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omin\Documents\Personal\Papa\libranzas\"/>
    </mc:Choice>
  </mc:AlternateContent>
  <bookViews>
    <workbookView xWindow="0" yWindow="0" windowWidth="19185" windowHeight="3098" activeTab="1"/>
  </bookViews>
  <sheets>
    <sheet name="Clase 1" sheetId="1" r:id="rId1"/>
    <sheet name="Sheet1" sheetId="2" r:id="rId2"/>
  </sheets>
  <definedNames>
    <definedName name="_xlnm._FilterDatabase" localSheetId="0" hidden="1">'Clase 1'!$A$1:$M$2272</definedName>
  </definedNames>
  <calcPr calcId="162913"/>
  <pivotCaches>
    <pivotCache cacheId="3" r:id="rId3"/>
  </pivotCaches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" i="1"/>
  <c r="M2275" i="1" l="1"/>
</calcChain>
</file>

<file path=xl/sharedStrings.xml><?xml version="1.0" encoding="utf-8"?>
<sst xmlns="http://schemas.openxmlformats.org/spreadsheetml/2006/main" count="12494" uniqueCount="3742">
  <si>
    <t>Identifica -ción</t>
  </si>
  <si>
    <t>Código</t>
  </si>
  <si>
    <t>Nombre</t>
  </si>
  <si>
    <t>Comisio - nista</t>
  </si>
  <si>
    <t>Encar - go</t>
  </si>
  <si>
    <t>Valor</t>
  </si>
  <si>
    <t>Unidades</t>
  </si>
  <si>
    <t>%Part.</t>
  </si>
  <si>
    <t>Fecha Reinvers.</t>
  </si>
  <si>
    <t>Fecha Vencimient</t>
  </si>
  <si>
    <t>Fecha de Plazo</t>
  </si>
  <si>
    <t>ACERO FRANCO DEYSI DEL CONSUELO</t>
  </si>
  <si>
    <t>MRB</t>
  </si>
  <si>
    <t>0,026740%</t>
  </si>
  <si>
    <t>04/05/2016</t>
  </si>
  <si>
    <t>04/05/2017</t>
  </si>
  <si>
    <t>ACEVEDO MORALES MARIA EUGENIA</t>
  </si>
  <si>
    <t>MCAO</t>
  </si>
  <si>
    <t>0,037353%</t>
  </si>
  <si>
    <t>27/07/2016</t>
  </si>
  <si>
    <t>27/07/2017</t>
  </si>
  <si>
    <t>0,012747%</t>
  </si>
  <si>
    <t>06/05/2016</t>
  </si>
  <si>
    <t>08/05/2017</t>
  </si>
  <si>
    <t>ACOSTA RAMIREZ DONELIA DEL SOCORRO</t>
  </si>
  <si>
    <t>1-187</t>
  </si>
  <si>
    <t>0,041937%</t>
  </si>
  <si>
    <t>19/08/2016</t>
  </si>
  <si>
    <t>22/08/2017</t>
  </si>
  <si>
    <t>0,005343%</t>
  </si>
  <si>
    <t>09/12/2016</t>
  </si>
  <si>
    <t>11/12/2017</t>
  </si>
  <si>
    <t>ACOSTA ROJAS FLAVIO OMAR</t>
  </si>
  <si>
    <t>0,014289%</t>
  </si>
  <si>
    <t>13/01/2017</t>
  </si>
  <si>
    <t>15/01/2018</t>
  </si>
  <si>
    <t>ACUÑA ARRIETA JORGE IVAN</t>
  </si>
  <si>
    <t>RIGH</t>
  </si>
  <si>
    <t>0,005170%</t>
  </si>
  <si>
    <t>18/04/2016</t>
  </si>
  <si>
    <t>18/04/2017</t>
  </si>
  <si>
    <t>ADCAP COLOMBIA SA COMISIONISTA DE BOLSA CTA PROPIA</t>
  </si>
  <si>
    <t>TVAE</t>
  </si>
  <si>
    <t>0,271565%</t>
  </si>
  <si>
    <t>03/10/2016</t>
  </si>
  <si>
    <t>03/10/2017</t>
  </si>
  <si>
    <t xml:space="preserve">AGUDELO ARANGO ALBERTO </t>
  </si>
  <si>
    <t>1-60</t>
  </si>
  <si>
    <t>0,032042%</t>
  </si>
  <si>
    <t>24/08/2016</t>
  </si>
  <si>
    <t>24/08/2017</t>
  </si>
  <si>
    <t>0,025279%</t>
  </si>
  <si>
    <t>16/12/2016</t>
  </si>
  <si>
    <t>18/12/2017</t>
  </si>
  <si>
    <t>AGUDELO CARVAJAL CARLOS GUILLERMO</t>
  </si>
  <si>
    <t>1-163</t>
  </si>
  <si>
    <t>0,019812%</t>
  </si>
  <si>
    <t>22/06/2016</t>
  </si>
  <si>
    <t>22/06/2017</t>
  </si>
  <si>
    <t>0,004707%</t>
  </si>
  <si>
    <t>15/03/2016</t>
  </si>
  <si>
    <t>15/03/2017</t>
  </si>
  <si>
    <t>AGUDELO CARVAJAL MARIA CATALINA</t>
  </si>
  <si>
    <t>0,025305%</t>
  </si>
  <si>
    <t>25/07/2016</t>
  </si>
  <si>
    <t>25/07/2017</t>
  </si>
  <si>
    <t>0,006813%</t>
  </si>
  <si>
    <t>15/06/2016</t>
  </si>
  <si>
    <t>15/06/2017</t>
  </si>
  <si>
    <t>0,005642%</t>
  </si>
  <si>
    <t>AGUDELO GOMEZ ALBA DEL SOCORRO</t>
  </si>
  <si>
    <t>MRM</t>
  </si>
  <si>
    <t>0,008567%</t>
  </si>
  <si>
    <t>19/05/2016</t>
  </si>
  <si>
    <t>19/05/2017</t>
  </si>
  <si>
    <t xml:space="preserve">AGUDELO RESTREPO JAIRO </t>
  </si>
  <si>
    <t>0,044103%</t>
  </si>
  <si>
    <t>21/07/2016</t>
  </si>
  <si>
    <t>21/07/2017</t>
  </si>
  <si>
    <t>0,016439%</t>
  </si>
  <si>
    <t>29/11/2016</t>
  </si>
  <si>
    <t>29/11/2017</t>
  </si>
  <si>
    <t xml:space="preserve">AGUIRRE HURTADO FERNANDO </t>
  </si>
  <si>
    <t>0,105893%</t>
  </si>
  <si>
    <t>30/11/2016</t>
  </si>
  <si>
    <t>30/11/2017</t>
  </si>
  <si>
    <t>0,089595%</t>
  </si>
  <si>
    <t>29/12/2016</t>
  </si>
  <si>
    <t>29/12/2017</t>
  </si>
  <si>
    <t>0,037722%</t>
  </si>
  <si>
    <t>24/06/2016</t>
  </si>
  <si>
    <t>27/06/2017</t>
  </si>
  <si>
    <t>0,024014%</t>
  </si>
  <si>
    <t>16/05/2016</t>
  </si>
  <si>
    <t>16/05/2017</t>
  </si>
  <si>
    <t>0,022959%</t>
  </si>
  <si>
    <t>23/06/2016</t>
  </si>
  <si>
    <t>23/06/2017</t>
  </si>
  <si>
    <t>0,018661%</t>
  </si>
  <si>
    <t>0,017019%</t>
  </si>
  <si>
    <t>0,014658%</t>
  </si>
  <si>
    <t>10/01/2017</t>
  </si>
  <si>
    <t>10/01/2018</t>
  </si>
  <si>
    <t>0,006222%</t>
  </si>
  <si>
    <t>03/05/2016</t>
  </si>
  <si>
    <t>03/05/2017</t>
  </si>
  <si>
    <t xml:space="preserve">AGUIRRE MANRIQUE VICENTE </t>
  </si>
  <si>
    <t>0,007116%</t>
  </si>
  <si>
    <t>01/02/2017</t>
  </si>
  <si>
    <t>01/02/2018</t>
  </si>
  <si>
    <t>AGUIRRE ZAPATA MARTHA LUZ</t>
  </si>
  <si>
    <t>0,006175%</t>
  </si>
  <si>
    <t>12/12/2016</t>
  </si>
  <si>
    <t>12/12/2017</t>
  </si>
  <si>
    <t>0,004685%</t>
  </si>
  <si>
    <t>20/04/2016</t>
  </si>
  <si>
    <t>20/04/2017</t>
  </si>
  <si>
    <t>AJC4 &amp; CIA SAS</t>
  </si>
  <si>
    <t>2-150</t>
  </si>
  <si>
    <t>0,187900%</t>
  </si>
  <si>
    <t>08/06/2016</t>
  </si>
  <si>
    <t>08/06/2017</t>
  </si>
  <si>
    <t>ALBORNOZ GUERRERO IVAN EDUARDO</t>
  </si>
  <si>
    <t>0,022628%</t>
  </si>
  <si>
    <t>10/02/2017</t>
  </si>
  <si>
    <t>12/02/2018</t>
  </si>
  <si>
    <t>ALDENTAL S.A</t>
  </si>
  <si>
    <t>0,136145%</t>
  </si>
  <si>
    <t>22/04/2016</t>
  </si>
  <si>
    <t>24/04/2017</t>
  </si>
  <si>
    <t>ALEJO RAMIREZ ANA  ELSA</t>
  </si>
  <si>
    <t>0,006486%</t>
  </si>
  <si>
    <t>29/02/2016</t>
  </si>
  <si>
    <t>28/02/2017</t>
  </si>
  <si>
    <t>ALFORD DE ESCOBAR MARGARITA MARIA</t>
  </si>
  <si>
    <t>0,017552%</t>
  </si>
  <si>
    <t>ALONSO GUZMAN GUSTAVO FERNANDO</t>
  </si>
  <si>
    <t>0,010295%</t>
  </si>
  <si>
    <t xml:space="preserve">ALVAREZ ANGEL IGNACIO </t>
  </si>
  <si>
    <t>1-241</t>
  </si>
  <si>
    <t>0,077880%</t>
  </si>
  <si>
    <t>11/03/2016</t>
  </si>
  <si>
    <t>13/03/2017</t>
  </si>
  <si>
    <t xml:space="preserve">ALVAREZ BARRIGA ADRIANA </t>
  </si>
  <si>
    <t>0,018553%</t>
  </si>
  <si>
    <t>ALVAREZ HENAO JOSE HELI</t>
  </si>
  <si>
    <t>2-249</t>
  </si>
  <si>
    <t>0,060280%</t>
  </si>
  <si>
    <t>29/07/2016</t>
  </si>
  <si>
    <t>31/07/2017</t>
  </si>
  <si>
    <t>0,034825%</t>
  </si>
  <si>
    <t>19/12/2016</t>
  </si>
  <si>
    <t>19/12/2017</t>
  </si>
  <si>
    <t>0,032873%</t>
  </si>
  <si>
    <t>20/12/2016</t>
  </si>
  <si>
    <t>20/12/2017</t>
  </si>
  <si>
    <t>0,025511%</t>
  </si>
  <si>
    <t>0,019092%</t>
  </si>
  <si>
    <t>27/12/2016</t>
  </si>
  <si>
    <t>27/12/2017</t>
  </si>
  <si>
    <t>0,018901%</t>
  </si>
  <si>
    <t>27/05/2016</t>
  </si>
  <si>
    <t>30/05/2017</t>
  </si>
  <si>
    <t>0,018183%</t>
  </si>
  <si>
    <t>12/10/2016</t>
  </si>
  <si>
    <t>12/10/2017</t>
  </si>
  <si>
    <t>0,017789%</t>
  </si>
  <si>
    <t>0,016795%</t>
  </si>
  <si>
    <t>14/07/2016</t>
  </si>
  <si>
    <t>14/07/2017</t>
  </si>
  <si>
    <t>0,015225%</t>
  </si>
  <si>
    <t>0,014599%</t>
  </si>
  <si>
    <t>19/04/2016</t>
  </si>
  <si>
    <t>19/04/2017</t>
  </si>
  <si>
    <t>ALVAREZ RENGIFO GLORIA PATRICIA</t>
  </si>
  <si>
    <t>CATV</t>
  </si>
  <si>
    <t>0,112595%</t>
  </si>
  <si>
    <t>30/03/2016</t>
  </si>
  <si>
    <t>30/03/2017</t>
  </si>
  <si>
    <t>0,031024%</t>
  </si>
  <si>
    <t>28/07/2016</t>
  </si>
  <si>
    <t>28/07/2017</t>
  </si>
  <si>
    <t>ALVAREZ RENGIFO LILIANA MARIA</t>
  </si>
  <si>
    <t>0,010174%</t>
  </si>
  <si>
    <t>17/03/2016</t>
  </si>
  <si>
    <t>17/03/2017</t>
  </si>
  <si>
    <t>ALVAREZ RENGIFO MARTHA HELENA</t>
  </si>
  <si>
    <t>0,088541%</t>
  </si>
  <si>
    <t>29/03/2016</t>
  </si>
  <si>
    <t>29/03/2017</t>
  </si>
  <si>
    <t>0,004669%</t>
  </si>
  <si>
    <t xml:space="preserve">ALZATE VILLEGAS AUGUSTO </t>
  </si>
  <si>
    <t>0,042025%</t>
  </si>
  <si>
    <t>07/03/2016</t>
  </si>
  <si>
    <t>07/03/2017</t>
  </si>
  <si>
    <t>AMADO VALLARINO ERIKA PATRICIA</t>
  </si>
  <si>
    <t>0,014881%</t>
  </si>
  <si>
    <t>26/07/2016</t>
  </si>
  <si>
    <t>26/07/2017</t>
  </si>
  <si>
    <t>0,003968%</t>
  </si>
  <si>
    <t>05/05/2016</t>
  </si>
  <si>
    <t>05/05/2017</t>
  </si>
  <si>
    <t>AMADOR SILVA MARIA CAROLINA</t>
  </si>
  <si>
    <t>0,004531%</t>
  </si>
  <si>
    <t>AMARILES VALENCIA MARCO FIDEL</t>
  </si>
  <si>
    <t>1-5</t>
  </si>
  <si>
    <t>0,016419%</t>
  </si>
  <si>
    <t xml:space="preserve">AMAYA DE OROZCO ADRIANA </t>
  </si>
  <si>
    <t>0,012433%</t>
  </si>
  <si>
    <t>AMEZQUITA ACOSTA VIVIAN CHRISTINE</t>
  </si>
  <si>
    <t>2-222</t>
  </si>
  <si>
    <t>0,049655%</t>
  </si>
  <si>
    <t>27/10/2016</t>
  </si>
  <si>
    <t>27/10/2017</t>
  </si>
  <si>
    <t>AMEZQUITA Y CIA S.A.</t>
  </si>
  <si>
    <t>0,168015%</t>
  </si>
  <si>
    <t>12/08/2016</t>
  </si>
  <si>
    <t>14/08/2017</t>
  </si>
  <si>
    <t>ANALISTAS DE MEDIOS TACTICA LTDA</t>
  </si>
  <si>
    <t>0,013982%</t>
  </si>
  <si>
    <t>10/05/2016</t>
  </si>
  <si>
    <t>10/05/2017</t>
  </si>
  <si>
    <t>ANDRADE URIBE SCHUMANN JAVIER</t>
  </si>
  <si>
    <t>0,022815%</t>
  </si>
  <si>
    <t>APARICIO REYES CLARA INES</t>
  </si>
  <si>
    <t>0,008834%</t>
  </si>
  <si>
    <t>15/12/2016</t>
  </si>
  <si>
    <t>15/12/2017</t>
  </si>
  <si>
    <t xml:space="preserve">APARICIO REYES NHORA </t>
  </si>
  <si>
    <t>0,074964%</t>
  </si>
  <si>
    <t>11/11/2016</t>
  </si>
  <si>
    <t>14/11/2017</t>
  </si>
  <si>
    <t>0,064103%</t>
  </si>
  <si>
    <t>30/01/2017</t>
  </si>
  <si>
    <t>30/01/2018</t>
  </si>
  <si>
    <t>0,020125%</t>
  </si>
  <si>
    <t>0,007869%</t>
  </si>
  <si>
    <t>07/02/2017</t>
  </si>
  <si>
    <t>07/02/2018</t>
  </si>
  <si>
    <t>APONTE GUTIERREZ CARLOS JUAN ROQUE</t>
  </si>
  <si>
    <t>0,222541%</t>
  </si>
  <si>
    <t>0,199493%</t>
  </si>
  <si>
    <t>19/09/2016</t>
  </si>
  <si>
    <t>19/09/2017</t>
  </si>
  <si>
    <t>0,041676%</t>
  </si>
  <si>
    <t>24/10/2016</t>
  </si>
  <si>
    <t>24/10/2017</t>
  </si>
  <si>
    <t>0,022701%</t>
  </si>
  <si>
    <t>0,019976%</t>
  </si>
  <si>
    <t>20/01/2017</t>
  </si>
  <si>
    <t>22/01/2018</t>
  </si>
  <si>
    <t>0,014970%</t>
  </si>
  <si>
    <t>16/06/2016</t>
  </si>
  <si>
    <t>16/06/2017</t>
  </si>
  <si>
    <t xml:space="preserve">APONTE NEIRA HECTOR </t>
  </si>
  <si>
    <t>0,003926%</t>
  </si>
  <si>
    <t>13/02/2017</t>
  </si>
  <si>
    <t>13/02/2018</t>
  </si>
  <si>
    <t>APROTEC LTDA AVISOS TECNICOS Y PROMOCIONALES LTDA</t>
  </si>
  <si>
    <t>0,008782%</t>
  </si>
  <si>
    <t>ARANGO FONNEGRA MARIA DEL CARMEN CRISTINA</t>
  </si>
  <si>
    <t>0,035103%</t>
  </si>
  <si>
    <t xml:space="preserve">ARANGO MONTOYA MARTA </t>
  </si>
  <si>
    <t>0,040698%</t>
  </si>
  <si>
    <t>21/12/2016</t>
  </si>
  <si>
    <t>21/12/2017</t>
  </si>
  <si>
    <t>ARANGO NIETO JUAN CARLOS</t>
  </si>
  <si>
    <t>0,035629%</t>
  </si>
  <si>
    <t>30/06/2016</t>
  </si>
  <si>
    <t>30/06/2017</t>
  </si>
  <si>
    <t>ARANGO OROZCO ALICIA VICTORIA</t>
  </si>
  <si>
    <t>0,041790%</t>
  </si>
  <si>
    <t>15/09/2016</t>
  </si>
  <si>
    <t>15/09/2017</t>
  </si>
  <si>
    <t>0,030151%</t>
  </si>
  <si>
    <t>02/03/2016</t>
  </si>
  <si>
    <t>02/03/2017</t>
  </si>
  <si>
    <t xml:space="preserve">ARANGO PIEDRAHITA RAQUEL </t>
  </si>
  <si>
    <t>0,005228%</t>
  </si>
  <si>
    <t>19/01/2017</t>
  </si>
  <si>
    <t>19/01/2018</t>
  </si>
  <si>
    <t>ARANGO PUERTA MERCEDES ROSA</t>
  </si>
  <si>
    <t>0,024188%</t>
  </si>
  <si>
    <t>ARANGO TIRADO ELKIN DE JESUS</t>
  </si>
  <si>
    <t>0,009908%</t>
  </si>
  <si>
    <t>ARANGO VILLEGAS JOSE LUIS</t>
  </si>
  <si>
    <t>0,047294%</t>
  </si>
  <si>
    <t>10/06/2016</t>
  </si>
  <si>
    <t>12/06/2017</t>
  </si>
  <si>
    <t>ARBOLEDA ROBLEDO FRANCISCO JOSE</t>
  </si>
  <si>
    <t>0,032458%</t>
  </si>
  <si>
    <t xml:space="preserve">ARBOLEDA ROBLEDO RODRIGO </t>
  </si>
  <si>
    <t>0,006890%</t>
  </si>
  <si>
    <t>ARBOLEDA VILLA MARIA IMELDA</t>
  </si>
  <si>
    <t>0,037403%</t>
  </si>
  <si>
    <t>25/05/2016</t>
  </si>
  <si>
    <t>25/05/2017</t>
  </si>
  <si>
    <t>ARCILA ACOSTA PABLO LEON</t>
  </si>
  <si>
    <t>MLAD</t>
  </si>
  <si>
    <t>0,022313%</t>
  </si>
  <si>
    <t>22/07/2016</t>
  </si>
  <si>
    <t>24/07/2017</t>
  </si>
  <si>
    <t>ARCILA CABRERA FABIO ALONSO</t>
  </si>
  <si>
    <t>0,005318%</t>
  </si>
  <si>
    <t xml:space="preserve">ARDILA CORTES MARLEN </t>
  </si>
  <si>
    <t>0,005703%</t>
  </si>
  <si>
    <t>02/12/2016</t>
  </si>
  <si>
    <t>04/12/2017</t>
  </si>
  <si>
    <t>ARDILA DE FONSECA MARIA CONSUELO</t>
  </si>
  <si>
    <t>0,004817%</t>
  </si>
  <si>
    <t>ARGAEZ TILANO JESUS ORLANDO</t>
  </si>
  <si>
    <t>0,003795%</t>
  </si>
  <si>
    <t>ARGAEZ TILANO VICTOR HUGO</t>
  </si>
  <si>
    <t>0,020876%</t>
  </si>
  <si>
    <t>27/09/2016</t>
  </si>
  <si>
    <t>27/09/2017</t>
  </si>
  <si>
    <t>0,019556%</t>
  </si>
  <si>
    <t>06/04/2016</t>
  </si>
  <si>
    <t>06/04/2017</t>
  </si>
  <si>
    <t xml:space="preserve">ARIAS DE GREIFF GUSTAVO </t>
  </si>
  <si>
    <t>0,055271%</t>
  </si>
  <si>
    <t>23/08/2016</t>
  </si>
  <si>
    <t>23/08/2017</t>
  </si>
  <si>
    <t>0,051174%</t>
  </si>
  <si>
    <t xml:space="preserve">ARIAS DE MOSCOSO AURORA </t>
  </si>
  <si>
    <t>0,023125%</t>
  </si>
  <si>
    <t>09/06/2016</t>
  </si>
  <si>
    <t>09/06/2017</t>
  </si>
  <si>
    <t xml:space="preserve">ARIAS JARAMILLO CONSUELO </t>
  </si>
  <si>
    <t>0,024417%</t>
  </si>
  <si>
    <t>0,018509%</t>
  </si>
  <si>
    <t>0,016864%</t>
  </si>
  <si>
    <t>21/04/2016</t>
  </si>
  <si>
    <t>21/04/2017</t>
  </si>
  <si>
    <t>ARISMENDI DE GOMEZ CLARA EUGENIA</t>
  </si>
  <si>
    <t>0,057296%</t>
  </si>
  <si>
    <t>25/11/2016</t>
  </si>
  <si>
    <t>27/11/2017</t>
  </si>
  <si>
    <t>0,026044%</t>
  </si>
  <si>
    <t>ARISTIZABAL VASQUEZ ISABEL CRISTINA</t>
  </si>
  <si>
    <t>0,015509%</t>
  </si>
  <si>
    <t>13/05/2016</t>
  </si>
  <si>
    <t>15/05/2017</t>
  </si>
  <si>
    <t>ARIZA REYES CRISTIAN ANDREY</t>
  </si>
  <si>
    <t>0,037396%</t>
  </si>
  <si>
    <t>ARIZA REYES NICOLAS ALBERTO</t>
  </si>
  <si>
    <t>0,004191%</t>
  </si>
  <si>
    <t>ARJONA DE LAS CASAS GLORIA CONSUELO</t>
  </si>
  <si>
    <t>0,003662%</t>
  </si>
  <si>
    <t>ARMENTA BUSTILLO CARMEN MARIA</t>
  </si>
  <si>
    <t>0,014979%</t>
  </si>
  <si>
    <t>26/02/2016</t>
  </si>
  <si>
    <t>27/02/2017</t>
  </si>
  <si>
    <t xml:space="preserve">ARQUIDIOCESIS DE BOGOTA      </t>
  </si>
  <si>
    <t>0,155596%</t>
  </si>
  <si>
    <t>29/08/2016</t>
  </si>
  <si>
    <t>29/08/2017</t>
  </si>
  <si>
    <t>0,055782%</t>
  </si>
  <si>
    <t>0,051036%</t>
  </si>
  <si>
    <t>0,034326%</t>
  </si>
  <si>
    <t>0,034318%</t>
  </si>
  <si>
    <t>0,030338%</t>
  </si>
  <si>
    <t>01/07/2016</t>
  </si>
  <si>
    <t>04/07/2017</t>
  </si>
  <si>
    <t>0,030335%</t>
  </si>
  <si>
    <t>0,023236%</t>
  </si>
  <si>
    <t>0,020137%</t>
  </si>
  <si>
    <t>0,017498%</t>
  </si>
  <si>
    <t>0,016866%</t>
  </si>
  <si>
    <t>0,007361%</t>
  </si>
  <si>
    <t>03/08/2016</t>
  </si>
  <si>
    <t>03/08/2017</t>
  </si>
  <si>
    <t>ARROYAVE CALLE FERNANDO DE JESUS</t>
  </si>
  <si>
    <t>0,004829%</t>
  </si>
  <si>
    <t>22/08/2016</t>
  </si>
  <si>
    <t>ARROYAVE VELEZ ANGELA INES</t>
  </si>
  <si>
    <t>0,016271%</t>
  </si>
  <si>
    <t>12/01/2017</t>
  </si>
  <si>
    <t>12/01/2018</t>
  </si>
  <si>
    <t>ARROYAVE VELEZ NEYLA DEL SOCORRO</t>
  </si>
  <si>
    <t>0,033999%</t>
  </si>
  <si>
    <t>28/12/2016</t>
  </si>
  <si>
    <t>28/12/2017</t>
  </si>
  <si>
    <t>ARTEAGA ARANGO JOSE ADOLFO</t>
  </si>
  <si>
    <t>0,035677%</t>
  </si>
  <si>
    <t>23/09/2016</t>
  </si>
  <si>
    <t>25/09/2017</t>
  </si>
  <si>
    <t>0,010646%</t>
  </si>
  <si>
    <t>29/04/2016</t>
  </si>
  <si>
    <t>02/05/2017</t>
  </si>
  <si>
    <t>0,009472%</t>
  </si>
  <si>
    <t>ASMAR RODRIGUEZ AHUNE EDUARDO</t>
  </si>
  <si>
    <t>2-168</t>
  </si>
  <si>
    <t>0,018335%</t>
  </si>
  <si>
    <t>0,016645%</t>
  </si>
  <si>
    <t>ATEHORTUA ECHEVERRI ALBA ROCIO</t>
  </si>
  <si>
    <t>0,023562%</t>
  </si>
  <si>
    <t>28/03/2016</t>
  </si>
  <si>
    <t>28/03/2017</t>
  </si>
  <si>
    <t>0,014128%</t>
  </si>
  <si>
    <t>09/03/2016</t>
  </si>
  <si>
    <t>09/03/2017</t>
  </si>
  <si>
    <t>0,008410%</t>
  </si>
  <si>
    <t>29/06/2016</t>
  </si>
  <si>
    <t>29/06/2017</t>
  </si>
  <si>
    <t>0,004994%</t>
  </si>
  <si>
    <t>AUBAD LOPEZ ANA ISABEL</t>
  </si>
  <si>
    <t>1-67</t>
  </si>
  <si>
    <t>0,209962%</t>
  </si>
  <si>
    <t xml:space="preserve">AYALA MANTILLA MARCOS </t>
  </si>
  <si>
    <t>0,020892%</t>
  </si>
  <si>
    <t>05/10/2016</t>
  </si>
  <si>
    <t>05/10/2017</t>
  </si>
  <si>
    <t>AYUB SARABIA MARIA CLAUDIA</t>
  </si>
  <si>
    <t>0,015991%</t>
  </si>
  <si>
    <t>06/07/2016</t>
  </si>
  <si>
    <t>06/07/2017</t>
  </si>
  <si>
    <t>B F CONSTRUCTORES LTDA</t>
  </si>
  <si>
    <t>0,047534%</t>
  </si>
  <si>
    <t>03/02/2017</t>
  </si>
  <si>
    <t>05/02/2018</t>
  </si>
  <si>
    <t xml:space="preserve">BALLESTEROS LEGUIZAMON LIGIA MARIA </t>
  </si>
  <si>
    <t>0,011827%</t>
  </si>
  <si>
    <t xml:space="preserve">BAPTISTE DE GAVIRIA SUSANNE </t>
  </si>
  <si>
    <t>0,004607%</t>
  </si>
  <si>
    <t xml:space="preserve">BAQUERO TIUSO ALONSO </t>
  </si>
  <si>
    <t>0,006513%</t>
  </si>
  <si>
    <t>16/02/2017</t>
  </si>
  <si>
    <t>16/02/2018</t>
  </si>
  <si>
    <t xml:space="preserve">BARBATO ANGEL TATIANA </t>
  </si>
  <si>
    <t>2-197</t>
  </si>
  <si>
    <t>0,070065%</t>
  </si>
  <si>
    <t>02/02/2017</t>
  </si>
  <si>
    <t>02/02/2018</t>
  </si>
  <si>
    <t>0,030494%</t>
  </si>
  <si>
    <t>0,008635%</t>
  </si>
  <si>
    <t>31/05/2016</t>
  </si>
  <si>
    <t>31/05/2017</t>
  </si>
  <si>
    <t>0,004670%</t>
  </si>
  <si>
    <t xml:space="preserve">BARBOSA PEREZ NANCY </t>
  </si>
  <si>
    <t>0,008172%</t>
  </si>
  <si>
    <t xml:space="preserve">BARCO ARIAS ERNESTO </t>
  </si>
  <si>
    <t>0,009716%</t>
  </si>
  <si>
    <t>16/01/2017</t>
  </si>
  <si>
    <t>16/01/2018</t>
  </si>
  <si>
    <t>0,009298%</t>
  </si>
  <si>
    <t>12/07/2016</t>
  </si>
  <si>
    <t>12/07/2017</t>
  </si>
  <si>
    <t>BARCO ZOTA BERTHA LUCIA</t>
  </si>
  <si>
    <t>0,021406%</t>
  </si>
  <si>
    <t>BARRERA CARBONELL ANTONIO MARIA</t>
  </si>
  <si>
    <t>0,048032%</t>
  </si>
  <si>
    <t>01/03/2016</t>
  </si>
  <si>
    <t>01/03/2017</t>
  </si>
  <si>
    <t>BARRETO RINCON PAULA XIMENA</t>
  </si>
  <si>
    <t>0,021365%</t>
  </si>
  <si>
    <t>20/05/2016</t>
  </si>
  <si>
    <t>22/05/2017</t>
  </si>
  <si>
    <t>BEGUE LEMA MARGARITA ROSA</t>
  </si>
  <si>
    <t>0,008665%</t>
  </si>
  <si>
    <t>05/04/2016</t>
  </si>
  <si>
    <t>05/04/2017</t>
  </si>
  <si>
    <t>BEJARANO MONTES ALVARO FERNANDO</t>
  </si>
  <si>
    <t>0,015406%</t>
  </si>
  <si>
    <t>BELLO DE FRESSE MARIA TERESA</t>
  </si>
  <si>
    <t>0,018724%</t>
  </si>
  <si>
    <t>0,005863%</t>
  </si>
  <si>
    <t>08/02/2017</t>
  </si>
  <si>
    <t>08/02/2018</t>
  </si>
  <si>
    <t>BERG  WULF PETER HINRICH</t>
  </si>
  <si>
    <t>0,098792%</t>
  </si>
  <si>
    <t>0,007362%</t>
  </si>
  <si>
    <t>BERMUDEZ LLANOS JUAN CARLOS</t>
  </si>
  <si>
    <t>0,019284%</t>
  </si>
  <si>
    <t>BERNAL CARMONA ANA LUCIA</t>
  </si>
  <si>
    <t>0,033693%</t>
  </si>
  <si>
    <t>BERNAL CARMONA LAURA DEL SOCORRO</t>
  </si>
  <si>
    <t>0,028699%</t>
  </si>
  <si>
    <t>BERNAL DE RENDON MARIA GLORIA</t>
  </si>
  <si>
    <t>0,030786%</t>
  </si>
  <si>
    <t>07/07/2016</t>
  </si>
  <si>
    <t>07/07/2017</t>
  </si>
  <si>
    <t>BERNAL TOBAR PATRICIA EUGENIA</t>
  </si>
  <si>
    <t>0,013039%</t>
  </si>
  <si>
    <t>BETANCUR CADAVID JORGE ARMANDO</t>
  </si>
  <si>
    <t>0,010964%</t>
  </si>
  <si>
    <t>12/04/2016</t>
  </si>
  <si>
    <t>12/04/2017</t>
  </si>
  <si>
    <t>BETANCUR MARTINEZ JULIAN ALBERTO</t>
  </si>
  <si>
    <t>0,024808%</t>
  </si>
  <si>
    <t>06/12/2016</t>
  </si>
  <si>
    <t>06/12/2017</t>
  </si>
  <si>
    <t>BETANCUR NARANJO JUAN SANTIAGO MAURICIO</t>
  </si>
  <si>
    <t>TUV</t>
  </si>
  <si>
    <t>0,467179%</t>
  </si>
  <si>
    <t>21/06/2016</t>
  </si>
  <si>
    <t>21/06/2017</t>
  </si>
  <si>
    <t>BJA1 &amp; CIA SAS</t>
  </si>
  <si>
    <t>0,084236%</t>
  </si>
  <si>
    <t>18/07/2016</t>
  </si>
  <si>
    <t>18/07/2017</t>
  </si>
  <si>
    <t>0,028055%</t>
  </si>
  <si>
    <t>BLANCO DE ORDOÑEZ MARIA  ISABEL</t>
  </si>
  <si>
    <t>0,036884%</t>
  </si>
  <si>
    <t>BMC LAS CABAÑAS SAS</t>
  </si>
  <si>
    <t>0,035154%</t>
  </si>
  <si>
    <t>27/04/2016</t>
  </si>
  <si>
    <t>27/04/2017</t>
  </si>
  <si>
    <t>BOENHEIM DE PATRON HILDE INES</t>
  </si>
  <si>
    <t>0,011470%</t>
  </si>
  <si>
    <t>0,005901%</t>
  </si>
  <si>
    <t>BOHORQUEZ ARCILA ADRIANA CATALINA</t>
  </si>
  <si>
    <t>0,018707%</t>
  </si>
  <si>
    <t>28/04/2016</t>
  </si>
  <si>
    <t>28/04/2017</t>
  </si>
  <si>
    <t xml:space="preserve">BOJANINI ACEVEDO LUCAS </t>
  </si>
  <si>
    <t>0,081969%</t>
  </si>
  <si>
    <t>0,043397%</t>
  </si>
  <si>
    <t>15/07/2016</t>
  </si>
  <si>
    <t>17/07/2017</t>
  </si>
  <si>
    <t>0,015655%</t>
  </si>
  <si>
    <t>13/07/2016</t>
  </si>
  <si>
    <t>13/07/2017</t>
  </si>
  <si>
    <t>BOJANINI ESCOBAR CARLOS FRANCISCO</t>
  </si>
  <si>
    <t>0,022324%</t>
  </si>
  <si>
    <t>19/10/2016</t>
  </si>
  <si>
    <t>19/10/2017</t>
  </si>
  <si>
    <t>BOJANINI ESCOBAR CLARA INES</t>
  </si>
  <si>
    <t>0,142753%</t>
  </si>
  <si>
    <t>BOJANINI INGENIEROS S.A.S.</t>
  </si>
  <si>
    <t>0,021343%</t>
  </si>
  <si>
    <t>0,019596%</t>
  </si>
  <si>
    <t>BOLIVAR ECHEVERRI LAURA MARCELA</t>
  </si>
  <si>
    <t>0,005813%</t>
  </si>
  <si>
    <t>03/01/2017</t>
  </si>
  <si>
    <t>03/01/2018</t>
  </si>
  <si>
    <t>BOLIVAR ECHEVERRI TOMAS SANTIAGO</t>
  </si>
  <si>
    <t>0,007350%</t>
  </si>
  <si>
    <t xml:space="preserve">BONITTO BARRERA ANNA </t>
  </si>
  <si>
    <t>0,014884%</t>
  </si>
  <si>
    <t>07/06/2016</t>
  </si>
  <si>
    <t>07/06/2017</t>
  </si>
  <si>
    <t>BORBON RINCON LUIS  ENRIQUE</t>
  </si>
  <si>
    <t>0,037136%</t>
  </si>
  <si>
    <t>BORRAS GOMEZ CESAR AUGUSTO</t>
  </si>
  <si>
    <t>0,101028%</t>
  </si>
  <si>
    <t>BORRERO ANGARITA MARIA  ANTONIETA</t>
  </si>
  <si>
    <t>0,030639%</t>
  </si>
  <si>
    <t>BOTERO  ECHEVERRI JUAN CAMILO</t>
  </si>
  <si>
    <t>0,008381%</t>
  </si>
  <si>
    <t>0,007965%</t>
  </si>
  <si>
    <t>0,004312%</t>
  </si>
  <si>
    <t>BOTERO DE PEREZ ANGELA ELISA</t>
  </si>
  <si>
    <t>0,041771%</t>
  </si>
  <si>
    <t>07/09/2016</t>
  </si>
  <si>
    <t>07/09/2017</t>
  </si>
  <si>
    <t>BOTERO DUQUE ROSARIO DEL SOCORRO</t>
  </si>
  <si>
    <t>0,107392%</t>
  </si>
  <si>
    <t xml:space="preserve">BOTERO HERRERA ANDRES </t>
  </si>
  <si>
    <t>0,120790%</t>
  </si>
  <si>
    <t>BOTERO URIBE MARIA VICTORIA</t>
  </si>
  <si>
    <t>0,016931%</t>
  </si>
  <si>
    <t>01/12/2016</t>
  </si>
  <si>
    <t>01/12/2017</t>
  </si>
  <si>
    <t>0,006698%</t>
  </si>
  <si>
    <t>13/06/2016</t>
  </si>
  <si>
    <t>13/06/2017</t>
  </si>
  <si>
    <t>BRAND CABRERA LENIN HAWER</t>
  </si>
  <si>
    <t>0,039092%</t>
  </si>
  <si>
    <t>0,023650%</t>
  </si>
  <si>
    <t>06/09/2016</t>
  </si>
  <si>
    <t>06/09/2017</t>
  </si>
  <si>
    <t>0,011753%</t>
  </si>
  <si>
    <t>0,006548%</t>
  </si>
  <si>
    <t>BRASSEUR DE ORTIZ LUISA MARCELLE</t>
  </si>
  <si>
    <t>0,003843%</t>
  </si>
  <si>
    <t>17/11/2016</t>
  </si>
  <si>
    <t>17/11/2017</t>
  </si>
  <si>
    <t>0,003842%</t>
  </si>
  <si>
    <t>18/11/2016</t>
  </si>
  <si>
    <t>20/11/2017</t>
  </si>
  <si>
    <t>BRICEÑO JUNCO EDITH TITANIA</t>
  </si>
  <si>
    <t>0,011396%</t>
  </si>
  <si>
    <t>BRODBECK ROSS KARL JOHANN</t>
  </si>
  <si>
    <t>0,025389%</t>
  </si>
  <si>
    <t>BUENDIA PIÑEROS JOSE LUIS</t>
  </si>
  <si>
    <t>0,012370%</t>
  </si>
  <si>
    <t>15/11/2016</t>
  </si>
  <si>
    <t>15/11/2017</t>
  </si>
  <si>
    <t xml:space="preserve">BUENO BAÑOL LUCILA </t>
  </si>
  <si>
    <t>0,005258%</t>
  </si>
  <si>
    <t>BUILES  HENRY JOHN</t>
  </si>
  <si>
    <t>0,014453%</t>
  </si>
  <si>
    <t xml:space="preserve">BUILES TREVINO MARCELA </t>
  </si>
  <si>
    <t>0,016199%</t>
  </si>
  <si>
    <t>0,014840%</t>
  </si>
  <si>
    <t xml:space="preserve">BUILES Y CIA LTDA </t>
  </si>
  <si>
    <t>0,149922%</t>
  </si>
  <si>
    <t>0,080464%</t>
  </si>
  <si>
    <t>0,035566%</t>
  </si>
  <si>
    <t xml:space="preserve">BUITRAGO GIRALDO BAKARI </t>
  </si>
  <si>
    <t>0,011870%</t>
  </si>
  <si>
    <t>0,003693%</t>
  </si>
  <si>
    <t>24/11/2016</t>
  </si>
  <si>
    <t>24/11/2017</t>
  </si>
  <si>
    <t>BUITRAGO SOLARTE CLAUDIA PATRICIA</t>
  </si>
  <si>
    <t>0,008061%</t>
  </si>
  <si>
    <t>0,004442%</t>
  </si>
  <si>
    <t>BULA AMAYA ANA MILENA</t>
  </si>
  <si>
    <t>0,004635%</t>
  </si>
  <si>
    <t>06/02/2017</t>
  </si>
  <si>
    <t>06/02/2018</t>
  </si>
  <si>
    <t xml:space="preserve">BURCKHARDT PEREZ ANNA </t>
  </si>
  <si>
    <t>0,024522%</t>
  </si>
  <si>
    <t xml:space="preserve">BURGOS RAMIREZ ERNESTO </t>
  </si>
  <si>
    <t>0,004235%</t>
  </si>
  <si>
    <t>05/12/2016</t>
  </si>
  <si>
    <t>05/12/2017</t>
  </si>
  <si>
    <t>BUSIM SAS</t>
  </si>
  <si>
    <t>0,146537%</t>
  </si>
  <si>
    <t>0,135032%</t>
  </si>
  <si>
    <t>0,122808%</t>
  </si>
  <si>
    <t>08/09/2016</t>
  </si>
  <si>
    <t>08/09/2017</t>
  </si>
  <si>
    <t>BUSTAMANTE AMADOR SANDRA PATRICIA</t>
  </si>
  <si>
    <t>0,010576%</t>
  </si>
  <si>
    <t>18/03/2016</t>
  </si>
  <si>
    <t>21/03/2017</t>
  </si>
  <si>
    <t>0,009315%</t>
  </si>
  <si>
    <t>20/10/2016</t>
  </si>
  <si>
    <t>20/10/2017</t>
  </si>
  <si>
    <t>BUSTAMANTE BETANCUR LUZ FRANCISCA</t>
  </si>
  <si>
    <t>0,063828%</t>
  </si>
  <si>
    <t>BUSTAMANTE JARAMILLO JUAN PABLO</t>
  </si>
  <si>
    <t>0,014099%</t>
  </si>
  <si>
    <t>0,011909%</t>
  </si>
  <si>
    <t>20/06/2016</t>
  </si>
  <si>
    <t>20/06/2017</t>
  </si>
  <si>
    <t>BUSTAMANTE OSORNO JOHN JAIRO</t>
  </si>
  <si>
    <t>0,014319%</t>
  </si>
  <si>
    <t>BUSTAMANTE PARDO MARIA ELENA</t>
  </si>
  <si>
    <t>0,069732%</t>
  </si>
  <si>
    <t>14/12/2016</t>
  </si>
  <si>
    <t>14/12/2017</t>
  </si>
  <si>
    <t>BUSTAMANTE SIMON ALAIN PEDRO</t>
  </si>
  <si>
    <t>0,058771%</t>
  </si>
  <si>
    <t>0,042552%</t>
  </si>
  <si>
    <t xml:space="preserve">BUSTOS  BARBOSA MARIA CAMILA </t>
  </si>
  <si>
    <t>0,004108%</t>
  </si>
  <si>
    <t>CABARCAS FRANCO CLARA ISABEL</t>
  </si>
  <si>
    <t>0,005523%</t>
  </si>
  <si>
    <t>18/10/2016</t>
  </si>
  <si>
    <t>18/10/2017</t>
  </si>
  <si>
    <t>CADAVID ARANGO HECTOR RODRIGO</t>
  </si>
  <si>
    <t>0,021079%</t>
  </si>
  <si>
    <t>CADAVID DE PIEDRAHITA MARTHA LIGIA</t>
  </si>
  <si>
    <t>0,009589%</t>
  </si>
  <si>
    <t>0,004276%</t>
  </si>
  <si>
    <t>25/01/2017</t>
  </si>
  <si>
    <t>25/01/2018</t>
  </si>
  <si>
    <t>CADAVID MENESES AMALIA MARIA</t>
  </si>
  <si>
    <t>0,009250%</t>
  </si>
  <si>
    <t>09/08/2016</t>
  </si>
  <si>
    <t>09/08/2017</t>
  </si>
  <si>
    <t xml:space="preserve">CADENA DE GALLEGO EUGENIA </t>
  </si>
  <si>
    <t>0,080220%</t>
  </si>
  <si>
    <t>0,018049%</t>
  </si>
  <si>
    <t>CAJA DE AUXILIOS PARA EL CLERO</t>
  </si>
  <si>
    <t>0,299588%</t>
  </si>
  <si>
    <t>28/11/2016</t>
  </si>
  <si>
    <t>28/11/2017</t>
  </si>
  <si>
    <t>0,006822%</t>
  </si>
  <si>
    <t>CAJA DE COMPENSACION FAMILIAR DE CORDOBA -COMFACOR</t>
  </si>
  <si>
    <t>0,050037%</t>
  </si>
  <si>
    <t>CALDERON  VEGA CLAUDIA PILAR</t>
  </si>
  <si>
    <t>0,007555%</t>
  </si>
  <si>
    <t>05/08/2016</t>
  </si>
  <si>
    <t>08/08/2017</t>
  </si>
  <si>
    <t>CALDERON NIETO WILLIAMS ERNESTO</t>
  </si>
  <si>
    <t>0,048101%</t>
  </si>
  <si>
    <t>0,038031%</t>
  </si>
  <si>
    <t>CALERO SALAS LAURA MERCEDES</t>
  </si>
  <si>
    <t>0,089229%</t>
  </si>
  <si>
    <t>0,029431%</t>
  </si>
  <si>
    <t>10/08/2016</t>
  </si>
  <si>
    <t>10/08/2017</t>
  </si>
  <si>
    <t>CALLE SALDARRIAGA GUILLERMO DARIO</t>
  </si>
  <si>
    <t>0,035398%</t>
  </si>
  <si>
    <t>0,017972%</t>
  </si>
  <si>
    <t>0,009273%</t>
  </si>
  <si>
    <t>CAMACHO ANGEL ROSA  ELVIRA</t>
  </si>
  <si>
    <t>0,008544%</t>
  </si>
  <si>
    <t xml:space="preserve">CAMACHO ARANGO ENRIQUE </t>
  </si>
  <si>
    <t>0,014479%</t>
  </si>
  <si>
    <t>CAMARGO RAMIREZ LINA MARIA</t>
  </si>
  <si>
    <t>0,014581%</t>
  </si>
  <si>
    <t>CAMELO  CLAUDIA PATRICIA</t>
  </si>
  <si>
    <t>0,021625%</t>
  </si>
  <si>
    <t>0,007210%</t>
  </si>
  <si>
    <t>21/10/2016</t>
  </si>
  <si>
    <t>23/10/2017</t>
  </si>
  <si>
    <t>CAMPOS BOHORQUEZ LUIS DANIEL</t>
  </si>
  <si>
    <t>0,162256%</t>
  </si>
  <si>
    <t>0,042952%</t>
  </si>
  <si>
    <t>0,035574%</t>
  </si>
  <si>
    <t>13/12/2016</t>
  </si>
  <si>
    <t>13/12/2017</t>
  </si>
  <si>
    <t>0,026126%</t>
  </si>
  <si>
    <t>0,023720%</t>
  </si>
  <si>
    <t>0,019286%</t>
  </si>
  <si>
    <t>0,014390%</t>
  </si>
  <si>
    <t>0,014157%</t>
  </si>
  <si>
    <t>0,009912%</t>
  </si>
  <si>
    <t>0,009683%</t>
  </si>
  <si>
    <t>0,009584%</t>
  </si>
  <si>
    <t>17/01/2017</t>
  </si>
  <si>
    <t>17/01/2018</t>
  </si>
  <si>
    <t>0,008085%</t>
  </si>
  <si>
    <t>0,004904%</t>
  </si>
  <si>
    <t xml:space="preserve">CAMPOS ROJAS DANIELA </t>
  </si>
  <si>
    <t>0,015858%</t>
  </si>
  <si>
    <t>CAMPUZANO MOLINA FRANCISCO ALEJANDRO</t>
  </si>
  <si>
    <t>0,027830%</t>
  </si>
  <si>
    <t>CANO BECERRA GABRIEL JOSE</t>
  </si>
  <si>
    <t>0,083293%</t>
  </si>
  <si>
    <t>29/09/2016</t>
  </si>
  <si>
    <t>29/09/2017</t>
  </si>
  <si>
    <t>CANO BEDOYA MARTHA CECILIA</t>
  </si>
  <si>
    <t>0,033879%</t>
  </si>
  <si>
    <t>CAÑAS DE MEJIA LIGIA EMILIA</t>
  </si>
  <si>
    <t>0,076356%</t>
  </si>
  <si>
    <t>30/09/2016</t>
  </si>
  <si>
    <t>02/10/2017</t>
  </si>
  <si>
    <t>0,028070%</t>
  </si>
  <si>
    <t>0,018890%</t>
  </si>
  <si>
    <t>0,010017%</t>
  </si>
  <si>
    <t>09/09/2016</t>
  </si>
  <si>
    <t>11/09/2017</t>
  </si>
  <si>
    <t>CAÑON SANCHEZ CARLOS JULIO</t>
  </si>
  <si>
    <t>0,036160%</t>
  </si>
  <si>
    <t>CAPUTI VALENCIA JUAN CARLOS</t>
  </si>
  <si>
    <t>0,034066%</t>
  </si>
  <si>
    <t>CARDENAS  GOMEZ JUAN  DE LA CRUZ</t>
  </si>
  <si>
    <t>0,007437%</t>
  </si>
  <si>
    <t>CARDENAS ESCOBAR ALBA ZULAY</t>
  </si>
  <si>
    <t>0,026016%</t>
  </si>
  <si>
    <t xml:space="preserve">CARDENAS GIRALDO GUSTAVO </t>
  </si>
  <si>
    <t>0,084670%</t>
  </si>
  <si>
    <t xml:space="preserve">CARDENAS MARIÑO FABIOLA </t>
  </si>
  <si>
    <t>0,011738%</t>
  </si>
  <si>
    <t>0,007443%</t>
  </si>
  <si>
    <t>CARDENAS MARIÑO GUILLERMO LEONARDO</t>
  </si>
  <si>
    <t>0,006440%</t>
  </si>
  <si>
    <t>CARDENAS MARIÑO MARIA ISABEL</t>
  </si>
  <si>
    <t>0,105327%</t>
  </si>
  <si>
    <t>21/09/2016</t>
  </si>
  <si>
    <t>21/09/2017</t>
  </si>
  <si>
    <t>0,016306%</t>
  </si>
  <si>
    <t>CARDENAS RODRIGUEZ MARTHA EDILMA</t>
  </si>
  <si>
    <t>0,012279%</t>
  </si>
  <si>
    <t>CARDONA GUTIERREZ LUIS GABRIEL</t>
  </si>
  <si>
    <t>0,023624%</t>
  </si>
  <si>
    <t>0,018608%</t>
  </si>
  <si>
    <t>18/05/2016</t>
  </si>
  <si>
    <t>18/05/2017</t>
  </si>
  <si>
    <t>CARMONA TOBON MARIA EUGENIA</t>
  </si>
  <si>
    <t>0,031524%</t>
  </si>
  <si>
    <t>0,024552%</t>
  </si>
  <si>
    <t>0,017974%</t>
  </si>
  <si>
    <t>CARREÑO HERRERA OSCAR GERARDO</t>
  </si>
  <si>
    <t>0,043633%</t>
  </si>
  <si>
    <t>15/02/2017</t>
  </si>
  <si>
    <t>15/02/2018</t>
  </si>
  <si>
    <t>CARRION CAÑON DORA  STELLA</t>
  </si>
  <si>
    <t>0,073401%</t>
  </si>
  <si>
    <t>CARRION GUAYARA ANA LEONOR</t>
  </si>
  <si>
    <t>0,007569%</t>
  </si>
  <si>
    <t>11/08/2016</t>
  </si>
  <si>
    <t>11/08/2017</t>
  </si>
  <si>
    <t>CARVAJAL JIMENEZ LUZ MIRYAM</t>
  </si>
  <si>
    <t>0,023392%</t>
  </si>
  <si>
    <t>0,007832%</t>
  </si>
  <si>
    <t>04/08/2016</t>
  </si>
  <si>
    <t>04/08/2017</t>
  </si>
  <si>
    <t>26/05/2016</t>
  </si>
  <si>
    <t>26/05/2017</t>
  </si>
  <si>
    <t>0,004273%</t>
  </si>
  <si>
    <t>0,004124%</t>
  </si>
  <si>
    <t>21/11/2016</t>
  </si>
  <si>
    <t>21/11/2017</t>
  </si>
  <si>
    <t>CARVAJAL PARDO LUZ MILA STELLA</t>
  </si>
  <si>
    <t>0,048031%</t>
  </si>
  <si>
    <t>CARVAJAL VELASCO MARIA CECILIA</t>
  </si>
  <si>
    <t>0,046843%</t>
  </si>
  <si>
    <t>0,017997%</t>
  </si>
  <si>
    <t>0,012109%</t>
  </si>
  <si>
    <t>0,009887%</t>
  </si>
  <si>
    <t>0,009118%</t>
  </si>
  <si>
    <t xml:space="preserve">CASA RELIGIOSA DEL COLEGIO SANTO TOMAS DE AQUINO </t>
  </si>
  <si>
    <t>0,169005%</t>
  </si>
  <si>
    <t>09/02/2017</t>
  </si>
  <si>
    <t>09/02/2018</t>
  </si>
  <si>
    <t>CASANOVA SILVA ALEX HEINZ</t>
  </si>
  <si>
    <t>0,023046%</t>
  </si>
  <si>
    <t>CASIS GARCIA MARIA EUGENIA</t>
  </si>
  <si>
    <t>0,016588%</t>
  </si>
  <si>
    <t>0,004117%</t>
  </si>
  <si>
    <t>CASTAÑEDA ROLDAN JUAN DAVID</t>
  </si>
  <si>
    <t>0,014998%</t>
  </si>
  <si>
    <t xml:space="preserve">CASTAÑO CORDOBA VALERIA </t>
  </si>
  <si>
    <t>0,081120%</t>
  </si>
  <si>
    <t>16/11/2016</t>
  </si>
  <si>
    <t>16/11/2017</t>
  </si>
  <si>
    <t>CASTELBLANCO MORENO JAIRO ORLANDO</t>
  </si>
  <si>
    <t>0,165777%</t>
  </si>
  <si>
    <t>0,164889%</t>
  </si>
  <si>
    <t>24/05/2016</t>
  </si>
  <si>
    <t>24/05/2017</t>
  </si>
  <si>
    <t>0,124610%</t>
  </si>
  <si>
    <t>0,120174%</t>
  </si>
  <si>
    <t>10/10/2016</t>
  </si>
  <si>
    <t>10/10/2017</t>
  </si>
  <si>
    <t>0,112072%</t>
  </si>
  <si>
    <t>0,079505%</t>
  </si>
  <si>
    <t>0,074685%</t>
  </si>
  <si>
    <t>0,065431%</t>
  </si>
  <si>
    <t>0,057132%</t>
  </si>
  <si>
    <t>0,055354%</t>
  </si>
  <si>
    <t>0,050794%</t>
  </si>
  <si>
    <t>0,029356%</t>
  </si>
  <si>
    <t>CASTELBLANCO SERRATO SANDRA BIBIANA</t>
  </si>
  <si>
    <t>0,014136%</t>
  </si>
  <si>
    <t>31/01/2017</t>
  </si>
  <si>
    <t>31/01/2018</t>
  </si>
  <si>
    <t>0,009174%</t>
  </si>
  <si>
    <t>CASTILLA CONDE JAVIER ANDRES</t>
  </si>
  <si>
    <t>0,042775%</t>
  </si>
  <si>
    <t>0,032399%</t>
  </si>
  <si>
    <t>0,021584%</t>
  </si>
  <si>
    <t>0,005060%</t>
  </si>
  <si>
    <t>0,004578%</t>
  </si>
  <si>
    <t>CASTILLO DE RIVILLAS ROSA MARINA</t>
  </si>
  <si>
    <t>0,009938%</t>
  </si>
  <si>
    <t>27/06/2016</t>
  </si>
  <si>
    <t xml:space="preserve">CASTRILLO DE RAMIREZ CARMEN </t>
  </si>
  <si>
    <t>0,073706%</t>
  </si>
  <si>
    <t>CASTRILLON GOMEZ JUAN GUILLERMO</t>
  </si>
  <si>
    <t>0,131688%</t>
  </si>
  <si>
    <t>13/10/2016</t>
  </si>
  <si>
    <t>13/10/2017</t>
  </si>
  <si>
    <t>0,021214%</t>
  </si>
  <si>
    <t>0,017975%</t>
  </si>
  <si>
    <t xml:space="preserve">CASTRILLON OCHOA BIBIANA </t>
  </si>
  <si>
    <t>0,006116%</t>
  </si>
  <si>
    <t xml:space="preserve">CASTRILLON OCHOA SEBASTIAN </t>
  </si>
  <si>
    <t>0,034462%</t>
  </si>
  <si>
    <t>CASTRILLON SUAREZ DIANA CONSTANZA</t>
  </si>
  <si>
    <t>0,038988%</t>
  </si>
  <si>
    <t>22/12/2016</t>
  </si>
  <si>
    <t>22/12/2017</t>
  </si>
  <si>
    <t>0,006213%</t>
  </si>
  <si>
    <t>0,003903%</t>
  </si>
  <si>
    <t>CASTRO ACUÑA DIANA PATRICIA</t>
  </si>
  <si>
    <t>0,006668%</t>
  </si>
  <si>
    <t xml:space="preserve">CASTRO BARON ALEJANDRA </t>
  </si>
  <si>
    <t>DAPP</t>
  </si>
  <si>
    <t>0,067154%</t>
  </si>
  <si>
    <t>08/07/2016</t>
  </si>
  <si>
    <t>10/07/2017</t>
  </si>
  <si>
    <t>CASTRO CARBONELL SONIA  GISELA</t>
  </si>
  <si>
    <t>0,030988%</t>
  </si>
  <si>
    <t>CASTRO DE JARAMILLO MARIA ESTER</t>
  </si>
  <si>
    <t>0,018140%</t>
  </si>
  <si>
    <t xml:space="preserve">CASTRO DIAZ AMELIA </t>
  </si>
  <si>
    <t>0,018481%</t>
  </si>
  <si>
    <t>0,004519%</t>
  </si>
  <si>
    <t>CASTRO DIAZ JUAN DIEGO</t>
  </si>
  <si>
    <t>0,002881%</t>
  </si>
  <si>
    <t>CASTRO GARCIA JOSE HERIBERTO</t>
  </si>
  <si>
    <t>0,003548%</t>
  </si>
  <si>
    <t>CASTRO GOMEZ DANIEL ROBERTO</t>
  </si>
  <si>
    <t>0,019499%</t>
  </si>
  <si>
    <t>0,013263%</t>
  </si>
  <si>
    <t>0,004447%</t>
  </si>
  <si>
    <t>CASTRO TEJADA OSCAR EDUARDO</t>
  </si>
  <si>
    <t>0,019507%</t>
  </si>
  <si>
    <t>18/01/2017</t>
  </si>
  <si>
    <t>18/01/2018</t>
  </si>
  <si>
    <t>CATILLI GREIFFENSTEIN GABRIELLA VICTORIA</t>
  </si>
  <si>
    <t>0,010781%</t>
  </si>
  <si>
    <t>CEDOS LTDA</t>
  </si>
  <si>
    <t>0,069844%</t>
  </si>
  <si>
    <t>0,012194%</t>
  </si>
  <si>
    <t xml:space="preserve">CELY CIENDUA JACKELINE </t>
  </si>
  <si>
    <t>0,015872%</t>
  </si>
  <si>
    <t xml:space="preserve">CELY GONZALEZ GIOMAR </t>
  </si>
  <si>
    <t>0,008731%</t>
  </si>
  <si>
    <t xml:space="preserve">CEPEDA SANCHEZ SANTIAGO </t>
  </si>
  <si>
    <t>0,016701%</t>
  </si>
  <si>
    <t>CH SEGURA SAS</t>
  </si>
  <si>
    <t>0,027748%</t>
  </si>
  <si>
    <t>0,011609%</t>
  </si>
  <si>
    <t>0,004513%</t>
  </si>
  <si>
    <t>CHAMPION AIR CARGO  DE COLOMBIA LTDA</t>
  </si>
  <si>
    <t>0,019822%</t>
  </si>
  <si>
    <t>11/05/2016</t>
  </si>
  <si>
    <t>11/05/2017</t>
  </si>
  <si>
    <t xml:space="preserve">CHAPARRO GALAN GUSTAVO </t>
  </si>
  <si>
    <t>0,006538%</t>
  </si>
  <si>
    <t>0,005740%</t>
  </si>
  <si>
    <t>CHARRIA SEGURA JUAN MANUEL</t>
  </si>
  <si>
    <t>0,171762%</t>
  </si>
  <si>
    <t>0,058653%</t>
  </si>
  <si>
    <t>CHAVES ALVARADO DANIEL AUGUSTO</t>
  </si>
  <si>
    <t>0,142699%</t>
  </si>
  <si>
    <t>CHIAPPE CARDONA MARIA PAULINA</t>
  </si>
  <si>
    <t>0,022896%</t>
  </si>
  <si>
    <t>0,015261%</t>
  </si>
  <si>
    <t>0,011643%</t>
  </si>
  <si>
    <t>27/01/2017</t>
  </si>
  <si>
    <t>29/01/2018</t>
  </si>
  <si>
    <t>CHINCHILLA  DE GIRALDO  ZULLY MARINA</t>
  </si>
  <si>
    <t>0,051402%</t>
  </si>
  <si>
    <t>23/12/2016</t>
  </si>
  <si>
    <t>26/12/2017</t>
  </si>
  <si>
    <t>CHIQUITO RAMIREZ LUCRECIA ELENA</t>
  </si>
  <si>
    <t>0,023297%</t>
  </si>
  <si>
    <t>0,011088%</t>
  </si>
  <si>
    <t>CHIRIBOGA ERAZO CARLOS HUMBERTO</t>
  </si>
  <si>
    <t>1-199</t>
  </si>
  <si>
    <t>0,235348%</t>
  </si>
  <si>
    <t xml:space="preserve">CIFUENTES  ANDRADE ANDRES  ENRIQUE </t>
  </si>
  <si>
    <t>0,023702%</t>
  </si>
  <si>
    <t>0,007631%</t>
  </si>
  <si>
    <t>0,007544%</t>
  </si>
  <si>
    <t>COLMENARES BERNAL GLADYS MARINA</t>
  </si>
  <si>
    <t>0,009184%</t>
  </si>
  <si>
    <t>0,006676%</t>
  </si>
  <si>
    <t>COMERCIALIZADORA CREDICARIBE SAS</t>
  </si>
  <si>
    <t>0,090748%</t>
  </si>
  <si>
    <t>13/09/2016</t>
  </si>
  <si>
    <t>13/09/2017</t>
  </si>
  <si>
    <t>COMPAÑIA DE SEGUROS DE VIDA AURORA S A</t>
  </si>
  <si>
    <t>2-144</t>
  </si>
  <si>
    <t>0,793001%</t>
  </si>
  <si>
    <t>COMPLEJOS URBANOS Y EDIFICIOS SAS</t>
  </si>
  <si>
    <t>0,008624%</t>
  </si>
  <si>
    <t>25/04/2016</t>
  </si>
  <si>
    <t>25/04/2017</t>
  </si>
  <si>
    <t>COMUNIDAD FRANCISCANA PROVINCIA DE LA SANTA FE</t>
  </si>
  <si>
    <t>0,232501%</t>
  </si>
  <si>
    <t>0,051148%</t>
  </si>
  <si>
    <t xml:space="preserve">COMUNIDAD HIJAS DE MARIA AUXILIADORA PROVINCIA    </t>
  </si>
  <si>
    <t>0,143052%</t>
  </si>
  <si>
    <t>0,071699%</t>
  </si>
  <si>
    <t>0,046627%</t>
  </si>
  <si>
    <t>0,040010%</t>
  </si>
  <si>
    <t>0,033389%</t>
  </si>
  <si>
    <t>0,030900%</t>
  </si>
  <si>
    <t>14/04/2016</t>
  </si>
  <si>
    <t>17/04/2017</t>
  </si>
  <si>
    <t>0,022968%</t>
  </si>
  <si>
    <t>0,017437%</t>
  </si>
  <si>
    <t>COMUNIDAD RELIGIOSA DE LAS HTAS DE LA ANUNCIACION</t>
  </si>
  <si>
    <t>0,058515%</t>
  </si>
  <si>
    <t>04/10/2016</t>
  </si>
  <si>
    <t>04/10/2017</t>
  </si>
  <si>
    <t>0,028567%</t>
  </si>
  <si>
    <t>0,017012%</t>
  </si>
  <si>
    <t>0,006127%</t>
  </si>
  <si>
    <t>CONCHA ALBAN MARIA CECILIA</t>
  </si>
  <si>
    <t>0,018382%</t>
  </si>
  <si>
    <t>CONGR DE DOMINICAS DE SANTA CATALINA DEL SENA</t>
  </si>
  <si>
    <t>BDCA</t>
  </si>
  <si>
    <t>0,383146%</t>
  </si>
  <si>
    <t>03/03/2016</t>
  </si>
  <si>
    <t>03/03/2017</t>
  </si>
  <si>
    <t>0,209170%</t>
  </si>
  <si>
    <t>0,169599%</t>
  </si>
  <si>
    <t>0,144607%</t>
  </si>
  <si>
    <t>0,103241%</t>
  </si>
  <si>
    <t>0,058938%</t>
  </si>
  <si>
    <t>0,055400%</t>
  </si>
  <si>
    <t>0,028740%</t>
  </si>
  <si>
    <t>0,014797%</t>
  </si>
  <si>
    <t>0,014679%</t>
  </si>
  <si>
    <t>CONGREGACION DE LOS HNOS DE LAS ESCUELAS CRISTIANA</t>
  </si>
  <si>
    <t>0,016130%</t>
  </si>
  <si>
    <t>CONGREGACION HERMANAS DE SAN ANTONIO DE PADUA</t>
  </si>
  <si>
    <t>0,056440%</t>
  </si>
  <si>
    <t>CONSTRULANCA SAS</t>
  </si>
  <si>
    <t>0,055358%</t>
  </si>
  <si>
    <t>0,017151%</t>
  </si>
  <si>
    <t xml:space="preserve">CONVENTO DE SANTO DOMINGO   </t>
  </si>
  <si>
    <t>0,215535%</t>
  </si>
  <si>
    <t xml:space="preserve">CONVENTO SAN ALBERTO MAGNO   </t>
  </si>
  <si>
    <t>0,048923%</t>
  </si>
  <si>
    <t>COOPERATIVA MULTIACTIVA DE CREDITOS Y SERVICIOS LT</t>
  </si>
  <si>
    <t>0,184097%</t>
  </si>
  <si>
    <t>16/03/2016</t>
  </si>
  <si>
    <t>16/03/2017</t>
  </si>
  <si>
    <t>COOPERATIVA MULTIACTIVA PROPULSAR</t>
  </si>
  <si>
    <t>0,216997%</t>
  </si>
  <si>
    <t>0,088886%</t>
  </si>
  <si>
    <t>0,079044%</t>
  </si>
  <si>
    <t>0,075478%</t>
  </si>
  <si>
    <t>0,054312%</t>
  </si>
  <si>
    <t>0,045201%</t>
  </si>
  <si>
    <t xml:space="preserve">CORDOBA BARBOSA RAFAEL </t>
  </si>
  <si>
    <t>0,007609%</t>
  </si>
  <si>
    <t>CORDOBA GUERRERO ORLANDO LEONEL</t>
  </si>
  <si>
    <t>0,019826%</t>
  </si>
  <si>
    <t>CORDOBA MEJIA MONICA PATRICIA</t>
  </si>
  <si>
    <t>0,059134%</t>
  </si>
  <si>
    <t>CORDOBA SANTANDER DIANA MARIA</t>
  </si>
  <si>
    <t>0,014414%</t>
  </si>
  <si>
    <t>26/09/2016</t>
  </si>
  <si>
    <t>26/09/2017</t>
  </si>
  <si>
    <t>CORDOBA SANTANDER PAOLA ANDREA</t>
  </si>
  <si>
    <t>0,035937%</t>
  </si>
  <si>
    <t xml:space="preserve">CORNEJO RUIZ ELIZABETH </t>
  </si>
  <si>
    <t>0,045632%</t>
  </si>
  <si>
    <t>CORPORACION ANTIOQUIA PRESENTE</t>
  </si>
  <si>
    <t>0,436777%</t>
  </si>
  <si>
    <t>26/04/2016</t>
  </si>
  <si>
    <t>26/04/2017</t>
  </si>
  <si>
    <t>0,428634%</t>
  </si>
  <si>
    <t>0,315680%</t>
  </si>
  <si>
    <t>0,142848%</t>
  </si>
  <si>
    <t>0,122205%</t>
  </si>
  <si>
    <t>0,088885%</t>
  </si>
  <si>
    <t>0,071426%</t>
  </si>
  <si>
    <t>0,069293%</t>
  </si>
  <si>
    <t>0,049845%</t>
  </si>
  <si>
    <t>0,008127%</t>
  </si>
  <si>
    <t>CORPORACION DE INVERSIONES Y CONST LTDA CORINCO</t>
  </si>
  <si>
    <t>0,565525%</t>
  </si>
  <si>
    <t>0,468723%</t>
  </si>
  <si>
    <t>CORREA DE BARRERA MARIA HELENA</t>
  </si>
  <si>
    <t>0,036244%</t>
  </si>
  <si>
    <t>0,010351%</t>
  </si>
  <si>
    <t>0,008578%</t>
  </si>
  <si>
    <t xml:space="preserve">CORREA DE SALAZAR MARIELA </t>
  </si>
  <si>
    <t>0,017999%</t>
  </si>
  <si>
    <t>06/10/2016</t>
  </si>
  <si>
    <t>06/10/2017</t>
  </si>
  <si>
    <t>CORREA DE SERNA LIBIA CAMILA</t>
  </si>
  <si>
    <t>0,042833%</t>
  </si>
  <si>
    <t xml:space="preserve">CORREA DE TORO CLEMENCIA </t>
  </si>
  <si>
    <t>0,020479%</t>
  </si>
  <si>
    <t>CORREA GIL CIELO DEL SOCORRO</t>
  </si>
  <si>
    <t>0,008095%</t>
  </si>
  <si>
    <t>CORREA GONZALEZ MARIA EUGENIA</t>
  </si>
  <si>
    <t>0,054995%</t>
  </si>
  <si>
    <t>CORREA GONZALEZ MYRIAM DE JESUS</t>
  </si>
  <si>
    <t>0,008504%</t>
  </si>
  <si>
    <t>CORREA JOHNSON ISABEL CRISTINA</t>
  </si>
  <si>
    <t>0,023486%</t>
  </si>
  <si>
    <t>26/08/2016</t>
  </si>
  <si>
    <t>28/08/2017</t>
  </si>
  <si>
    <t>0,004258%</t>
  </si>
  <si>
    <t>CORREA JOHNSON JUAN ESTEBAN</t>
  </si>
  <si>
    <t>0,027905%</t>
  </si>
  <si>
    <t>05/07/2016</t>
  </si>
  <si>
    <t>05/07/2017</t>
  </si>
  <si>
    <t>0,018872%</t>
  </si>
  <si>
    <t>0,007316%</t>
  </si>
  <si>
    <t>CORREA NEIRA LUIS RAMIRO</t>
  </si>
  <si>
    <t>0,030184%</t>
  </si>
  <si>
    <t>08/03/2016</t>
  </si>
  <si>
    <t>08/03/2017</t>
  </si>
  <si>
    <t>0,008193%</t>
  </si>
  <si>
    <t>CORREA POSADA MARIA BIBIANA</t>
  </si>
  <si>
    <t>0,029780%</t>
  </si>
  <si>
    <t>CORREA RAMIREZ LUIS FERNANDO</t>
  </si>
  <si>
    <t>0,007170%</t>
  </si>
  <si>
    <t xml:space="preserve">CORREDOR DE RODRIGUEZ JULIA </t>
  </si>
  <si>
    <t>0,109834%</t>
  </si>
  <si>
    <t>0,079384%</t>
  </si>
  <si>
    <t>0,008977%</t>
  </si>
  <si>
    <t>0,007539%</t>
  </si>
  <si>
    <t>0,007196%</t>
  </si>
  <si>
    <t>CORREDOR PULIDO LUZ ADRIANA</t>
  </si>
  <si>
    <t>0,041100%</t>
  </si>
  <si>
    <t>0,025569%</t>
  </si>
  <si>
    <t>0,021900%</t>
  </si>
  <si>
    <t>0,017008%</t>
  </si>
  <si>
    <t>CORREDOR RENGIFO CARLOS RODRIGO</t>
  </si>
  <si>
    <t>0,042159%</t>
  </si>
  <si>
    <t>0,019223%</t>
  </si>
  <si>
    <t xml:space="preserve">CORTES AGUILAR ELVIRA </t>
  </si>
  <si>
    <t>COTRINO BADILLO RAFAEL IGNACIO</t>
  </si>
  <si>
    <t>0,006821%</t>
  </si>
  <si>
    <t>0,004307%</t>
  </si>
  <si>
    <t>0,004263%</t>
  </si>
  <si>
    <t>CRUZ MARTINEZ GABRIEL RAMIRO</t>
  </si>
  <si>
    <t>0,013044%</t>
  </si>
  <si>
    <t>0,010911%</t>
  </si>
  <si>
    <t xml:space="preserve">CUBILLOS  JASBLEYDY </t>
  </si>
  <si>
    <t>0,134255%</t>
  </si>
  <si>
    <t>CUBILLOS LOZANO RAUL DAVID</t>
  </si>
  <si>
    <t>CUELLAR RODRIGUEZ LUZ HELENA</t>
  </si>
  <si>
    <t>0,062099%</t>
  </si>
  <si>
    <t>0,025024%</t>
  </si>
  <si>
    <t>0,009995%</t>
  </si>
  <si>
    <t>23/01/2017</t>
  </si>
  <si>
    <t>23/01/2018</t>
  </si>
  <si>
    <t>CUELLO FERNANDEZ KETY MARIA</t>
  </si>
  <si>
    <t>0,251816%</t>
  </si>
  <si>
    <t>0,064576%</t>
  </si>
  <si>
    <t>0,029777%</t>
  </si>
  <si>
    <t>17/06/2016</t>
  </si>
  <si>
    <t>CUPITRA DIAZ YOANY VICTOR</t>
  </si>
  <si>
    <t>0,010248%</t>
  </si>
  <si>
    <t>CUTA SATIVA MIGUEL ANTONIO</t>
  </si>
  <si>
    <t>0,008191%</t>
  </si>
  <si>
    <t>DALENCE ASEBEY GUSTAVO RAUL</t>
  </si>
  <si>
    <t>0,009849%</t>
  </si>
  <si>
    <t>DE GREIFF GAUTIER LUIS AUGUSTO</t>
  </si>
  <si>
    <t>0,008180%</t>
  </si>
  <si>
    <t>DE LA OSSA STEER MARGARITA MARIA</t>
  </si>
  <si>
    <t>0,071889%</t>
  </si>
  <si>
    <t>0,029003%</t>
  </si>
  <si>
    <t>0,004437%</t>
  </si>
  <si>
    <t xml:space="preserve">DE LAVALLE YEPES CAROLINA </t>
  </si>
  <si>
    <t>0,008195%</t>
  </si>
  <si>
    <t xml:space="preserve">DEL HIERRO SANTACRUZ GLORIA </t>
  </si>
  <si>
    <t>0,042308%</t>
  </si>
  <si>
    <t>0,035368%</t>
  </si>
  <si>
    <t>0,023705%</t>
  </si>
  <si>
    <t>14/02/2017</t>
  </si>
  <si>
    <t>14/02/2018</t>
  </si>
  <si>
    <t>0,018290%</t>
  </si>
  <si>
    <t>0,008639%</t>
  </si>
  <si>
    <t>0,007876%</t>
  </si>
  <si>
    <t>DELGADO GARZON JAVIER IVAN</t>
  </si>
  <si>
    <t>0,005517%</t>
  </si>
  <si>
    <t>DELGADO ORTIZ LUIS EDUARDO</t>
  </si>
  <si>
    <t>0,015712%</t>
  </si>
  <si>
    <t>DI COLLOREDO ARAQUE CARLOS  ALBERTO</t>
  </si>
  <si>
    <t>0,052459%</t>
  </si>
  <si>
    <t>0,024384%</t>
  </si>
  <si>
    <t>DIAZ DE FUENTES GLORIA MARINA</t>
  </si>
  <si>
    <t>0,030258%</t>
  </si>
  <si>
    <t>DIAZ DE LLERAS PATRICIA MERCEDES</t>
  </si>
  <si>
    <t>0,023435%</t>
  </si>
  <si>
    <t xml:space="preserve">DIAZ ESCOBAR RAMON </t>
  </si>
  <si>
    <t>0,022311%</t>
  </si>
  <si>
    <t>DIAZ KRAUS ANGELA CECILIA</t>
  </si>
  <si>
    <t>0,040927%</t>
  </si>
  <si>
    <t>0,017459%</t>
  </si>
  <si>
    <t>0,007311%</t>
  </si>
  <si>
    <t>0,005828%</t>
  </si>
  <si>
    <t>0,003972%</t>
  </si>
  <si>
    <t xml:space="preserve">DIAZ KRAUS MARIANA </t>
  </si>
  <si>
    <t>0,064800%</t>
  </si>
  <si>
    <t>0,010544%</t>
  </si>
  <si>
    <t>0,010202%</t>
  </si>
  <si>
    <t xml:space="preserve">DIAZ KRAUS RODRIGO </t>
  </si>
  <si>
    <t>0,017865%</t>
  </si>
  <si>
    <t>0,015699%</t>
  </si>
  <si>
    <t>0,013943%</t>
  </si>
  <si>
    <t>0,010125%</t>
  </si>
  <si>
    <t>0,006169%</t>
  </si>
  <si>
    <t>0,006146%</t>
  </si>
  <si>
    <t>0,005404%</t>
  </si>
  <si>
    <t>0,004679%</t>
  </si>
  <si>
    <t>0,003906%</t>
  </si>
  <si>
    <t>03/06/2016</t>
  </si>
  <si>
    <t>05/06/2017</t>
  </si>
  <si>
    <t>DIAZ MEZA CRISTHIAN JAMES</t>
  </si>
  <si>
    <t>0,022733%</t>
  </si>
  <si>
    <t>DIAZ MORALES SANTOS NICOLAS</t>
  </si>
  <si>
    <t>0,013029%</t>
  </si>
  <si>
    <t>0,009281%</t>
  </si>
  <si>
    <t xml:space="preserve">DIAZ RIVERA AURORA </t>
  </si>
  <si>
    <t>0,084212%</t>
  </si>
  <si>
    <t>DIAZ SIERRA LUIS GABRIEL</t>
  </si>
  <si>
    <t>0,063041%</t>
  </si>
  <si>
    <t>0,025210%</t>
  </si>
  <si>
    <t>0,015953%</t>
  </si>
  <si>
    <t>0,014761%</t>
  </si>
  <si>
    <t>04/03/2016</t>
  </si>
  <si>
    <t>06/03/2017</t>
  </si>
  <si>
    <t>0,008401%</t>
  </si>
  <si>
    <t>DIAZ SIERRA NUBIA EDITH</t>
  </si>
  <si>
    <t>0,037410%</t>
  </si>
  <si>
    <t>0,020774%</t>
  </si>
  <si>
    <t>10/03/2016</t>
  </si>
  <si>
    <t>10/03/2017</t>
  </si>
  <si>
    <t>0,008194%</t>
  </si>
  <si>
    <t>0,003688%</t>
  </si>
  <si>
    <t xml:space="preserve">DIAZ TURBAY PABLO </t>
  </si>
  <si>
    <t>0,023098%</t>
  </si>
  <si>
    <t>0,003373%</t>
  </si>
  <si>
    <t xml:space="preserve">DIKRA S A S   </t>
  </si>
  <si>
    <t>0,018126%</t>
  </si>
  <si>
    <t>0,011864%</t>
  </si>
  <si>
    <t>0,004192%</t>
  </si>
  <si>
    <t>DIOCESIS DE GARAGOA</t>
  </si>
  <si>
    <t>0,174198%</t>
  </si>
  <si>
    <t>0,168685%</t>
  </si>
  <si>
    <t>0,151643%</t>
  </si>
  <si>
    <t>DIOCESIS DE SINCELEJO</t>
  </si>
  <si>
    <t>0,011537%</t>
  </si>
  <si>
    <t>DIOCESIS DE ZIPAQUIRA</t>
  </si>
  <si>
    <t>0,143807%</t>
  </si>
  <si>
    <t>0,107705%</t>
  </si>
  <si>
    <t xml:space="preserve">DOMINGUEZ BORRERO LUCIA </t>
  </si>
  <si>
    <t>0,013240%</t>
  </si>
  <si>
    <t>05/09/2016</t>
  </si>
  <si>
    <t>05/09/2017</t>
  </si>
  <si>
    <t>0,007911%</t>
  </si>
  <si>
    <t>0,007369%</t>
  </si>
  <si>
    <t>0,006581%</t>
  </si>
  <si>
    <t>17/02/2017</t>
  </si>
  <si>
    <t>19/02/2018</t>
  </si>
  <si>
    <t xml:space="preserve">DOMINGUEZ DUQUE ALFONSO </t>
  </si>
  <si>
    <t>0,037908%</t>
  </si>
  <si>
    <t>0,013386%</t>
  </si>
  <si>
    <t>0,012268%</t>
  </si>
  <si>
    <t>0,010817%</t>
  </si>
  <si>
    <t>DOMINGUEZ GRUESSO ANA MARIA</t>
  </si>
  <si>
    <t>0,287043%</t>
  </si>
  <si>
    <t>31/08/2016</t>
  </si>
  <si>
    <t>31/08/2017</t>
  </si>
  <si>
    <t>0,234297%</t>
  </si>
  <si>
    <t>0,033662%</t>
  </si>
  <si>
    <t>DONNELLY RIVERA JAMES LEE</t>
  </si>
  <si>
    <t>0,006823%</t>
  </si>
  <si>
    <t>DOUGLAS  LUISA INES</t>
  </si>
  <si>
    <t>0,028320%</t>
  </si>
  <si>
    <t>22/03/2016</t>
  </si>
  <si>
    <t>22/03/2017</t>
  </si>
  <si>
    <t>DREWS DE MILLAN TULIA HELENA</t>
  </si>
  <si>
    <t>0,013112%</t>
  </si>
  <si>
    <t>0,012121%</t>
  </si>
  <si>
    <t>DUQUE ALZATE GUILLERMO LEON</t>
  </si>
  <si>
    <t>0,041149%</t>
  </si>
  <si>
    <t xml:space="preserve">DUQUE COLMENARES ALEJANDRA </t>
  </si>
  <si>
    <t>0,007492%</t>
  </si>
  <si>
    <t>0,004022%</t>
  </si>
  <si>
    <t>DUQUE COLMENARES OSCAR HERNAN</t>
  </si>
  <si>
    <t>0,012557%</t>
  </si>
  <si>
    <t xml:space="preserve">DUQUE NAVAS HERNAN </t>
  </si>
  <si>
    <t>0,045568%</t>
  </si>
  <si>
    <t>0,019770%</t>
  </si>
  <si>
    <t>0,010715%</t>
  </si>
  <si>
    <t>0,005827%</t>
  </si>
  <si>
    <t>0,005780%</t>
  </si>
  <si>
    <t>0,005779%</t>
  </si>
  <si>
    <t>DURAN VELEZ YAMID LUCIEN DEL SOCORRO</t>
  </si>
  <si>
    <t>0,018680%</t>
  </si>
  <si>
    <t>0,005728%</t>
  </si>
  <si>
    <t xml:space="preserve">DYNER DE RABINOVICH REBECA </t>
  </si>
  <si>
    <t>0,041735%</t>
  </si>
  <si>
    <t xml:space="preserve">DYNER REZONZEW ISAAC </t>
  </si>
  <si>
    <t>0,136533%</t>
  </si>
  <si>
    <t>0,101796%</t>
  </si>
  <si>
    <t>0,023891%</t>
  </si>
  <si>
    <t xml:space="preserve">ECHEVERRI ANGEL LIGIA </t>
  </si>
  <si>
    <t>0,041102%</t>
  </si>
  <si>
    <t>0,029244%</t>
  </si>
  <si>
    <t>0,028387%</t>
  </si>
  <si>
    <t>0,025312%</t>
  </si>
  <si>
    <t>0,022863%</t>
  </si>
  <si>
    <t>0,019665%</t>
  </si>
  <si>
    <t>0,010973%</t>
  </si>
  <si>
    <t>0,003988%</t>
  </si>
  <si>
    <t>ECHEVERRI DE URIBE SARA ESTHER</t>
  </si>
  <si>
    <t>0,315878%</t>
  </si>
  <si>
    <t>0,012939%</t>
  </si>
  <si>
    <t>0,010812%</t>
  </si>
  <si>
    <t>0,010220%</t>
  </si>
  <si>
    <t>0,004272%</t>
  </si>
  <si>
    <t>ECHEVERRI LEAL JORGE HUMBERTO</t>
  </si>
  <si>
    <t>0,035842%</t>
  </si>
  <si>
    <t>0,008178%</t>
  </si>
  <si>
    <t xml:space="preserve">ECHEVERRI LOPEZ DAVID </t>
  </si>
  <si>
    <t>0,101461%</t>
  </si>
  <si>
    <t>0,044971%</t>
  </si>
  <si>
    <t>ECHEVERRI LOPEZ RICARDO ANDRES</t>
  </si>
  <si>
    <t>0,018855%</t>
  </si>
  <si>
    <t>0,018160%</t>
  </si>
  <si>
    <t xml:space="preserve">ECHEVERRI MEJIA CLEMENCIA </t>
  </si>
  <si>
    <t>0,007186%</t>
  </si>
  <si>
    <t>ECHEVERRI TOBON MARIA AUXILIO</t>
  </si>
  <si>
    <t>0,023440%</t>
  </si>
  <si>
    <t>EDIFICIO TERPEL PROPIEDAD HORIZONTAL</t>
  </si>
  <si>
    <t>0,022389%</t>
  </si>
  <si>
    <t>18/08/2016</t>
  </si>
  <si>
    <t>18/08/2017</t>
  </si>
  <si>
    <t>0,008909%</t>
  </si>
  <si>
    <t>0,008256%</t>
  </si>
  <si>
    <t xml:space="preserve">ELECTRO ALIANZA LTDA.   </t>
  </si>
  <si>
    <t>0,056960%</t>
  </si>
  <si>
    <t>0,027319%</t>
  </si>
  <si>
    <t xml:space="preserve">ELEJALDE DE GAVIRIA LUCIA </t>
  </si>
  <si>
    <t>0,024170%</t>
  </si>
  <si>
    <t>ELEJALDE DE MUHAMMED MARIA MARGARITA</t>
  </si>
  <si>
    <t>0,027556%</t>
  </si>
  <si>
    <t>0,018047%</t>
  </si>
  <si>
    <t>0,009025%</t>
  </si>
  <si>
    <t>EMPOLLADORA COLOMBIANA S.A</t>
  </si>
  <si>
    <t>0,252893%</t>
  </si>
  <si>
    <t>0,172697%</t>
  </si>
  <si>
    <t>ESCOBAR CORREA MARIA DEL SOCORRO</t>
  </si>
  <si>
    <t>0,225127%</t>
  </si>
  <si>
    <t>0,026188%</t>
  </si>
  <si>
    <t>ESCOBAR DE HERNANDEZ ALICIA MARIA</t>
  </si>
  <si>
    <t>0,008006%</t>
  </si>
  <si>
    <t>0,004708%</t>
  </si>
  <si>
    <t>ESCOBAR NEUMAN LUIS ERNESTO</t>
  </si>
  <si>
    <t>0,014381%</t>
  </si>
  <si>
    <t>0,014021%</t>
  </si>
  <si>
    <t>ESCOBAR VELASQUEZ OLGA CRISTINA DEL SOCORRO</t>
  </si>
  <si>
    <t>0,005053%</t>
  </si>
  <si>
    <t>ESCOVAR ALFORD ANA MARIA</t>
  </si>
  <si>
    <t>0,019768%</t>
  </si>
  <si>
    <t>0,005242%</t>
  </si>
  <si>
    <t>0,004799%</t>
  </si>
  <si>
    <t>0,004641%</t>
  </si>
  <si>
    <t>ESCUELA PARROQUIAL DE CATEQUISTAS</t>
  </si>
  <si>
    <t>0,049449%</t>
  </si>
  <si>
    <t>ESPAÑA ARENAS DAVID AUGUSTO</t>
  </si>
  <si>
    <t>0,038326%</t>
  </si>
  <si>
    <t>0,009593%</t>
  </si>
  <si>
    <t>ESTRADA DE VILLEGAS STELLA VICTORIA</t>
  </si>
  <si>
    <t>0,067412%</t>
  </si>
  <si>
    <t>0,016595%</t>
  </si>
  <si>
    <t>ESTRADA HERNANDEZ JUAN PABLO</t>
  </si>
  <si>
    <t>0,017434%</t>
  </si>
  <si>
    <t>ESTRADA MATYAS NATALIA JOHANA</t>
  </si>
  <si>
    <t>0,030238%</t>
  </si>
  <si>
    <t>0,019865%</t>
  </si>
  <si>
    <t>ESTRADA MESA LUIS FERNANDO</t>
  </si>
  <si>
    <t>0,048661%</t>
  </si>
  <si>
    <t>0,036152%</t>
  </si>
  <si>
    <t>0,026425%</t>
  </si>
  <si>
    <t>0,022407%</t>
  </si>
  <si>
    <t>ESTRADA NIETO HERNAN JOSE</t>
  </si>
  <si>
    <t>0,016106%</t>
  </si>
  <si>
    <t>0,015920%</t>
  </si>
  <si>
    <t>ESTUPIÑAN MUÑOZ ANA GISELLE</t>
  </si>
  <si>
    <t>0,021686%</t>
  </si>
  <si>
    <t>0,006110%</t>
  </si>
  <si>
    <t>08/11/2016</t>
  </si>
  <si>
    <t>08/11/2017</t>
  </si>
  <si>
    <t>F R B FUNDACION ANTONIO RESTREPO BARCO</t>
  </si>
  <si>
    <t>0,277258%</t>
  </si>
  <si>
    <t>F.M.I INVERTIR GENERAL MOTORS COLMOTORES</t>
  </si>
  <si>
    <t>0,232180%</t>
  </si>
  <si>
    <t>0,165992%</t>
  </si>
  <si>
    <t xml:space="preserve">FACTUREMOS S.A    </t>
  </si>
  <si>
    <t>0,027511%</t>
  </si>
  <si>
    <t>FANDIÑO DE GOMEZ MARIA CLEMENCIA</t>
  </si>
  <si>
    <t>0,030848%</t>
  </si>
  <si>
    <t>0,012242%</t>
  </si>
  <si>
    <t>0,009939%</t>
  </si>
  <si>
    <t>25/10/2016</t>
  </si>
  <si>
    <t>25/10/2017</t>
  </si>
  <si>
    <t>0,004483%</t>
  </si>
  <si>
    <t>0,003590%</t>
  </si>
  <si>
    <t xml:space="preserve">FARO PUBLICIDAD S.A </t>
  </si>
  <si>
    <t>0,024654%</t>
  </si>
  <si>
    <t>FELIX TRUJILLO FALLA SUC. LTDA</t>
  </si>
  <si>
    <t>0,046744%</t>
  </si>
  <si>
    <t>FERNANDEZ  GOMEZ CARLOS JAVIER RICARDO</t>
  </si>
  <si>
    <t>0,049251%</t>
  </si>
  <si>
    <t>FERNANDEZ DE CASTELLANOS ANA LUCIA</t>
  </si>
  <si>
    <t>FERNANDEZ DE ORTEGA MARIA CRISTINA</t>
  </si>
  <si>
    <t>0,020000%</t>
  </si>
  <si>
    <t>FERNANDEZ DE PELAEZ MARGARITA MARIA</t>
  </si>
  <si>
    <t>0,040238%</t>
  </si>
  <si>
    <t>0,009744%</t>
  </si>
  <si>
    <t>FERNANDEZ FLOREZ SANTIAGO EMILIO</t>
  </si>
  <si>
    <t>0,013086%</t>
  </si>
  <si>
    <t xml:space="preserve">FERNANDEZ GOMEZ MATEO </t>
  </si>
  <si>
    <t>0,150192%</t>
  </si>
  <si>
    <t xml:space="preserve">FERNANDEZ PONTON FARID </t>
  </si>
  <si>
    <t>0,107920%</t>
  </si>
  <si>
    <t>FERNANDEZ RESTREPO MARIA CRISTINA</t>
  </si>
  <si>
    <t>0,007719%</t>
  </si>
  <si>
    <t>FERNANDEZ SERRANO DANIELA ANTONIA</t>
  </si>
  <si>
    <t>0,033977%</t>
  </si>
  <si>
    <t>0,028042%</t>
  </si>
  <si>
    <t>0,013660%</t>
  </si>
  <si>
    <t>21/02/2017</t>
  </si>
  <si>
    <t>21/02/2018</t>
  </si>
  <si>
    <t>FERRIN CAMARGO PABLO ENRIQUE</t>
  </si>
  <si>
    <t>0,018388%</t>
  </si>
  <si>
    <t>FIC INVERTIR MULTIPLAZOS 180</t>
  </si>
  <si>
    <t>MAMO</t>
  </si>
  <si>
    <t>0,393572%</t>
  </si>
  <si>
    <t>0,390462%</t>
  </si>
  <si>
    <t>0,319129%</t>
  </si>
  <si>
    <t>0,269254%</t>
  </si>
  <si>
    <t>14/10/2016</t>
  </si>
  <si>
    <t>17/10/2017</t>
  </si>
  <si>
    <t>0,266913%</t>
  </si>
  <si>
    <t>0,067041%</t>
  </si>
  <si>
    <t>0,064933%</t>
  </si>
  <si>
    <t>0,051638%</t>
  </si>
  <si>
    <t>22/11/2016</t>
  </si>
  <si>
    <t>22/11/2017</t>
  </si>
  <si>
    <t>0,050501%</t>
  </si>
  <si>
    <t>0,013964%</t>
  </si>
  <si>
    <t>FIC INVERTIR MULTIPLAZOS 90</t>
  </si>
  <si>
    <t>0,502682%</t>
  </si>
  <si>
    <t>0,319132%</t>
  </si>
  <si>
    <t>0,274553%</t>
  </si>
  <si>
    <t>28/09/2016</t>
  </si>
  <si>
    <t>28/09/2017</t>
  </si>
  <si>
    <t>0,211110%</t>
  </si>
  <si>
    <t>0,176278%</t>
  </si>
  <si>
    <t>0,145377%</t>
  </si>
  <si>
    <t>0,091267%</t>
  </si>
  <si>
    <t>0,083801%</t>
  </si>
  <si>
    <t>0,026236%</t>
  </si>
  <si>
    <t>0,025863%</t>
  </si>
  <si>
    <t xml:space="preserve">FIERRO CHIRIBOGA JUANITA </t>
  </si>
  <si>
    <t>0,009789%</t>
  </si>
  <si>
    <t>0,007340%</t>
  </si>
  <si>
    <t xml:space="preserve">FIERRO SALAZAR MYRIAM </t>
  </si>
  <si>
    <t>0,014210%</t>
  </si>
  <si>
    <t>FLOREZ BERMUDEZ HERNAN ALEXANDER</t>
  </si>
  <si>
    <t>0,017243%</t>
  </si>
  <si>
    <t>FLOREZ CRUZ NOE  RICARDO</t>
  </si>
  <si>
    <t>0,043053%</t>
  </si>
  <si>
    <t>0,031765%</t>
  </si>
  <si>
    <t>0,019849%</t>
  </si>
  <si>
    <t>0,017721%</t>
  </si>
  <si>
    <t>0,015199%</t>
  </si>
  <si>
    <t>23/05/2016</t>
  </si>
  <si>
    <t>23/05/2017</t>
  </si>
  <si>
    <t>0,015128%</t>
  </si>
  <si>
    <t>0,011089%</t>
  </si>
  <si>
    <t>0,011068%</t>
  </si>
  <si>
    <t>0,008374%</t>
  </si>
  <si>
    <t>0,008290%</t>
  </si>
  <si>
    <t xml:space="preserve">FLOREZ MORENO WILLIAM </t>
  </si>
  <si>
    <t>01/08/2016</t>
  </si>
  <si>
    <t>01/08/2017</t>
  </si>
  <si>
    <t>FONAGRINAL</t>
  </si>
  <si>
    <t>0,018454%</t>
  </si>
  <si>
    <t>0,016090%</t>
  </si>
  <si>
    <t>0,003878%</t>
  </si>
  <si>
    <t>FONDO DE DESARROLLO DE LA EDUCACION SUPERIOR</t>
  </si>
  <si>
    <t>0,141731%</t>
  </si>
  <si>
    <t>0,038174%</t>
  </si>
  <si>
    <t>11/07/2016</t>
  </si>
  <si>
    <t>11/07/2017</t>
  </si>
  <si>
    <t>0,027157%</t>
  </si>
  <si>
    <t>0,026959%</t>
  </si>
  <si>
    <t>0,015274%</t>
  </si>
  <si>
    <t>0,015056%</t>
  </si>
  <si>
    <t>0,011708%</t>
  </si>
  <si>
    <t>FONDO DE EMPLEADOS AMIGOTEX</t>
  </si>
  <si>
    <t>0,044484%</t>
  </si>
  <si>
    <t>0,039327%</t>
  </si>
  <si>
    <t>FONDO DE EMPLEADOS CARULLA</t>
  </si>
  <si>
    <t>0,093219%</t>
  </si>
  <si>
    <t>FONDO DE EMPLEADOS DE COMFENALCO ANTIOQUIA-FECOM</t>
  </si>
  <si>
    <t>0,108699%</t>
  </si>
  <si>
    <t>FONDO DE EMPLEADOS DE PETROLEOS DEL NORTE FEPENOR</t>
  </si>
  <si>
    <t>0,190429%</t>
  </si>
  <si>
    <t>0,104734%</t>
  </si>
  <si>
    <t>0,092365%</t>
  </si>
  <si>
    <t>0,085296%</t>
  </si>
  <si>
    <t>0,052298%</t>
  </si>
  <si>
    <t>0,047785%</t>
  </si>
  <si>
    <t>0,041525%</t>
  </si>
  <si>
    <t>0,039973%</t>
  </si>
  <si>
    <t>0,033109%</t>
  </si>
  <si>
    <t xml:space="preserve">FONDO DE EMPLEADOS DE PROFICOL </t>
  </si>
  <si>
    <t>0,123749%</t>
  </si>
  <si>
    <t>04/01/2017</t>
  </si>
  <si>
    <t>04/01/2018</t>
  </si>
  <si>
    <t>0,030057%</t>
  </si>
  <si>
    <t>0,021680%</t>
  </si>
  <si>
    <t>0,005021%</t>
  </si>
  <si>
    <t>FONDO DE EMPLEADOS FAMFUTURO</t>
  </si>
  <si>
    <t>0,005257%</t>
  </si>
  <si>
    <t>FONDO DE EMPLEADOS SUMA</t>
  </si>
  <si>
    <t>0,049332%</t>
  </si>
  <si>
    <t>0,045943%</t>
  </si>
  <si>
    <t>FONDO DIOCESANO DE EVANGELIZACION</t>
  </si>
  <si>
    <t>0,018351%</t>
  </si>
  <si>
    <t>FONDO EMPLEADOS DE ELECTROCONTROL</t>
  </si>
  <si>
    <t>0,025366%</t>
  </si>
  <si>
    <t>0,004059%</t>
  </si>
  <si>
    <t>FONDO MUTUO DE INV EMPLEADOS ASESORES EN VALORES</t>
  </si>
  <si>
    <t>0,093207%</t>
  </si>
  <si>
    <t>0,065778%</t>
  </si>
  <si>
    <t>FONDO MUTUO DE INVERSION AVANZAR</t>
  </si>
  <si>
    <t>0,215008%</t>
  </si>
  <si>
    <t>FONDO MUTUO DE INVERSION COMPENSAR</t>
  </si>
  <si>
    <t>0,955991%</t>
  </si>
  <si>
    <t>FONDO SACERDOTAL DIOCESANO</t>
  </si>
  <si>
    <t>0,048840%</t>
  </si>
  <si>
    <t>FONDO VOCACIONAL DIOCESANO</t>
  </si>
  <si>
    <t>0,065727%</t>
  </si>
  <si>
    <t>FONSECA BOLIVAR ANA MARIA</t>
  </si>
  <si>
    <t>0,007736%</t>
  </si>
  <si>
    <t>0,003670%</t>
  </si>
  <si>
    <t>FONSECA DE PARRA PATRICIA EMILIA</t>
  </si>
  <si>
    <t>0,243655%</t>
  </si>
  <si>
    <t>0,060333%</t>
  </si>
  <si>
    <t>0,005054%</t>
  </si>
  <si>
    <t>0,004084%</t>
  </si>
  <si>
    <t>FONSECA OSPINA JORGE LUIS</t>
  </si>
  <si>
    <t>0,025105%</t>
  </si>
  <si>
    <t>0,008068%</t>
  </si>
  <si>
    <t xml:space="preserve">FORERO DE PAREDES AURORA </t>
  </si>
  <si>
    <t>0,004301%</t>
  </si>
  <si>
    <t xml:space="preserve">FORERO GOMEZ WLADISLAO </t>
  </si>
  <si>
    <t>0,035170%</t>
  </si>
  <si>
    <t>FORERO GUTIERREZ AURA CRISTINA</t>
  </si>
  <si>
    <t>0,024872%</t>
  </si>
  <si>
    <t>0,016812%</t>
  </si>
  <si>
    <t>0,011277%</t>
  </si>
  <si>
    <t>0,004462%</t>
  </si>
  <si>
    <t xml:space="preserve">FORERO GUTIERREZ HIPOLITO </t>
  </si>
  <si>
    <t>0,046534%</t>
  </si>
  <si>
    <t xml:space="preserve">FORERO GUTIERREZ JUDITH </t>
  </si>
  <si>
    <t>FORERO GUTIERREZ JULIO ALFONSO</t>
  </si>
  <si>
    <t>FRANCO CARDENAS IRMA PATRICIA</t>
  </si>
  <si>
    <t>FRANCORP SOCIEDAD POR ACCIONES SIMPLIFICADA</t>
  </si>
  <si>
    <t>0,163358%</t>
  </si>
  <si>
    <t>0,150966%</t>
  </si>
  <si>
    <t>0,043977%</t>
  </si>
  <si>
    <t>FRESSE OTTENS HANS ALBERT</t>
  </si>
  <si>
    <t>0,004857%</t>
  </si>
  <si>
    <t>FREUND ACUÑA HERMAN AUGUSTO</t>
  </si>
  <si>
    <t>0,012486%</t>
  </si>
  <si>
    <t>22/09/2016</t>
  </si>
  <si>
    <t>22/09/2017</t>
  </si>
  <si>
    <t>FUENTES HERNANDEZ ALFREDO LUIS</t>
  </si>
  <si>
    <t>0,048532%</t>
  </si>
  <si>
    <t>0,028106%</t>
  </si>
  <si>
    <t>0,027425%</t>
  </si>
  <si>
    <t>0,020430%</t>
  </si>
  <si>
    <t>0,005603%</t>
  </si>
  <si>
    <t>FUND PARA EL DESARROLLO DE LAS PERSONAS CON DISCAP</t>
  </si>
  <si>
    <t>0,066173%</t>
  </si>
  <si>
    <t xml:space="preserve">FUND.PARA LA INTEGRACION DE LA FAMILIA FUNDAFAM </t>
  </si>
  <si>
    <t>0,014607%</t>
  </si>
  <si>
    <t>FUNDACION DAME LA MANO</t>
  </si>
  <si>
    <t>0,028714%</t>
  </si>
  <si>
    <t>0,028062%</t>
  </si>
  <si>
    <t>16/09/2016</t>
  </si>
  <si>
    <t>18/09/2017</t>
  </si>
  <si>
    <t>0,011303%</t>
  </si>
  <si>
    <t xml:space="preserve">FUNDACION DE SERVICIO SOCIAL CARLOS GONZALEZ    </t>
  </si>
  <si>
    <t>0,250378%</t>
  </si>
  <si>
    <t>0,158123%</t>
  </si>
  <si>
    <t>0,031976%</t>
  </si>
  <si>
    <t xml:space="preserve">FUNDACION EDUCATIVA LA SALLE   </t>
  </si>
  <si>
    <t>0,046622%</t>
  </si>
  <si>
    <t>0,034416%</t>
  </si>
  <si>
    <t>0,032881%</t>
  </si>
  <si>
    <t>0,031001%</t>
  </si>
  <si>
    <t>0,025936%</t>
  </si>
  <si>
    <t>26/01/2017</t>
  </si>
  <si>
    <t>26/01/2018</t>
  </si>
  <si>
    <t>FUNDACION HOGARES JUVENILES CAMPESINOS DE COLOMBIA</t>
  </si>
  <si>
    <t>0,140566%</t>
  </si>
  <si>
    <t>FUNDACION HOSPITALARIA SAN VICENTE DE PAUL</t>
  </si>
  <si>
    <t>0,202607%</t>
  </si>
  <si>
    <t>FUNDACION INSTITUTO PARA LA EXPORTACION Y LA MODA</t>
  </si>
  <si>
    <t>0,262710%</t>
  </si>
  <si>
    <t>FUNDACION MANUEL TIBERIO SALAZAR</t>
  </si>
  <si>
    <t>0,087255%</t>
  </si>
  <si>
    <t>0,074494%</t>
  </si>
  <si>
    <t>0,021826%</t>
  </si>
  <si>
    <t>FUTBOL CON CORAZON</t>
  </si>
  <si>
    <t>0,023785%</t>
  </si>
  <si>
    <t>GAITAN DE ENCISO GLADYS ELSA</t>
  </si>
  <si>
    <t>0,023777%</t>
  </si>
  <si>
    <t xml:space="preserve">GAITAN MARQUEZ FRANCISCO </t>
  </si>
  <si>
    <t>0,045351%</t>
  </si>
  <si>
    <t>GALEANO ZAPATA JUAN JOSE</t>
  </si>
  <si>
    <t>0,009142%</t>
  </si>
  <si>
    <t>GALLEGO BOTERO MARIA EUGENIA DE LA VIRGEN</t>
  </si>
  <si>
    <t>0,013975%</t>
  </si>
  <si>
    <t xml:space="preserve">GALLEGO PEREZ MARCELA </t>
  </si>
  <si>
    <t>0,029817%</t>
  </si>
  <si>
    <t>GALLEGO RODRIGUEZ SANDRA JIMENA</t>
  </si>
  <si>
    <t>0,003578%</t>
  </si>
  <si>
    <t>05/01/2017</t>
  </si>
  <si>
    <t>05/01/2018</t>
  </si>
  <si>
    <t>GALLO GALLO ARCADIO LEON</t>
  </si>
  <si>
    <t>0,042986%</t>
  </si>
  <si>
    <t>GALVIS MARTINEZ MARTHA LUCIA</t>
  </si>
  <si>
    <t>0,019112%</t>
  </si>
  <si>
    <t>0,009640%</t>
  </si>
  <si>
    <t xml:space="preserve">GALVIS MORENO FANNY </t>
  </si>
  <si>
    <t>0,055192%</t>
  </si>
  <si>
    <t xml:space="preserve">GAMEZ CASTRO EFRAIN </t>
  </si>
  <si>
    <t>0,018352%</t>
  </si>
  <si>
    <t xml:space="preserve">GANTIVA ARIAS ALCIRA </t>
  </si>
  <si>
    <t>0,015482%</t>
  </si>
  <si>
    <t xml:space="preserve">GANTIVA ARIAS MAGDALENA </t>
  </si>
  <si>
    <t>0,088283%</t>
  </si>
  <si>
    <t>0,008081%</t>
  </si>
  <si>
    <t>GARAY ZAMORA LUIS ARTURO</t>
  </si>
  <si>
    <t>0,046513%</t>
  </si>
  <si>
    <t>GARBRECHT OLARTE JOHANN ALEXANDER</t>
  </si>
  <si>
    <t>0,068294%</t>
  </si>
  <si>
    <t>0,052062%</t>
  </si>
  <si>
    <t>0,003669%</t>
  </si>
  <si>
    <t xml:space="preserve">GARCES ZULUAGA AMPARO </t>
  </si>
  <si>
    <t>0,038081%</t>
  </si>
  <si>
    <t>GARCIA  ROJAS ELSA TULIA</t>
  </si>
  <si>
    <t>0,029790%</t>
  </si>
  <si>
    <t xml:space="preserve">GARCIA CUBILLOS ARGEMIRO </t>
  </si>
  <si>
    <t>0,027241%</t>
  </si>
  <si>
    <t>28/10/2016</t>
  </si>
  <si>
    <t>30/10/2017</t>
  </si>
  <si>
    <t>0,007759%</t>
  </si>
  <si>
    <t>GARCIA GONZALEZ JOSE ENRIQUE</t>
  </si>
  <si>
    <t>0,013995%</t>
  </si>
  <si>
    <t>GARCIA OROZCO MARIA EUGENIA</t>
  </si>
  <si>
    <t>GARCIA RAMIREZ LIGIA ADRIANA</t>
  </si>
  <si>
    <t>0,008041%</t>
  </si>
  <si>
    <t>GARCIA RESTREPO GILMA INES</t>
  </si>
  <si>
    <t>0,017070%</t>
  </si>
  <si>
    <t xml:space="preserve">GARCIA RODRIGUEZ MAURICIO </t>
  </si>
  <si>
    <t>0,109443%</t>
  </si>
  <si>
    <t xml:space="preserve">GARCIA ROJAS CECILIA </t>
  </si>
  <si>
    <t>0,246076%</t>
  </si>
  <si>
    <t>0,082362%</t>
  </si>
  <si>
    <t>0,065697%</t>
  </si>
  <si>
    <t>0,024245%</t>
  </si>
  <si>
    <t>0,017211%</t>
  </si>
  <si>
    <t>0,015202%</t>
  </si>
  <si>
    <t>GARCIA ULLOA AURA ISMENIA</t>
  </si>
  <si>
    <t>0,058361%</t>
  </si>
  <si>
    <t>0,008789%</t>
  </si>
  <si>
    <t>0,003466%</t>
  </si>
  <si>
    <t>GARCIA Y ROJAS CIA S EN C</t>
  </si>
  <si>
    <t>0,397784%</t>
  </si>
  <si>
    <t>0,143573%</t>
  </si>
  <si>
    <t>0,111916%</t>
  </si>
  <si>
    <t>0,110596%</t>
  </si>
  <si>
    <t>0,108127%</t>
  </si>
  <si>
    <t>0,091960%</t>
  </si>
  <si>
    <t>0,075576%</t>
  </si>
  <si>
    <t>0,070554%</t>
  </si>
  <si>
    <t>0,055103%</t>
  </si>
  <si>
    <t>0,038892%</t>
  </si>
  <si>
    <t>0,032960%</t>
  </si>
  <si>
    <t>0,031399%</t>
  </si>
  <si>
    <t>GARZON TANGARIFE ADRIANA MARIA</t>
  </si>
  <si>
    <t>0,071819%</t>
  </si>
  <si>
    <t>0,007998%</t>
  </si>
  <si>
    <t xml:space="preserve">GASCA PEÑA LIGIA </t>
  </si>
  <si>
    <t>0,004330%</t>
  </si>
  <si>
    <t>GAUTIER DE DE GREIFF ANA ISABEL</t>
  </si>
  <si>
    <t>0,024385%</t>
  </si>
  <si>
    <t xml:space="preserve">GAVIRIA BEDOYA LEONOR </t>
  </si>
  <si>
    <t>0,025658%</t>
  </si>
  <si>
    <t>13/04/2016</t>
  </si>
  <si>
    <t xml:space="preserve">GAVIRIA GARCIA CARMIÑA </t>
  </si>
  <si>
    <t>0,010038%</t>
  </si>
  <si>
    <t>0,009138%</t>
  </si>
  <si>
    <t>GAVIRIA MEJIA ROBERTO CRISTOBAL</t>
  </si>
  <si>
    <t>0,094596%</t>
  </si>
  <si>
    <t>0,042327%</t>
  </si>
  <si>
    <t>GELBES KAPITAL S.A.S.</t>
  </si>
  <si>
    <t>0,053790%</t>
  </si>
  <si>
    <t>0,032109%</t>
  </si>
  <si>
    <t>0,027170%</t>
  </si>
  <si>
    <t>0,022581%</t>
  </si>
  <si>
    <t>0,022125%</t>
  </si>
  <si>
    <t>0,020783%</t>
  </si>
  <si>
    <t>0,013798%</t>
  </si>
  <si>
    <t>0,012459%</t>
  </si>
  <si>
    <t>0,012458%</t>
  </si>
  <si>
    <t>0,012358%</t>
  </si>
  <si>
    <t>0,009133%</t>
  </si>
  <si>
    <t>0,006916%</t>
  </si>
  <si>
    <t>0,005796%</t>
  </si>
  <si>
    <t>0,005608%</t>
  </si>
  <si>
    <t>0,004640%</t>
  </si>
  <si>
    <t>0,004362%</t>
  </si>
  <si>
    <t>GEZETA S EN C</t>
  </si>
  <si>
    <t>0,190903%</t>
  </si>
  <si>
    <t>GIL ARAQUE YOLANDA MARIA</t>
  </si>
  <si>
    <t>0,021852%</t>
  </si>
  <si>
    <t>0,018689%</t>
  </si>
  <si>
    <t>GIL BERNAL ADRIANA DEL PILAR</t>
  </si>
  <si>
    <t>0,016046%</t>
  </si>
  <si>
    <t>GIL ROJAS GLORIA ISABEL</t>
  </si>
  <si>
    <t>0,044843%</t>
  </si>
  <si>
    <t>GIRALDO CADAVID MONICA MARIA</t>
  </si>
  <si>
    <t>0,016447%</t>
  </si>
  <si>
    <t>GIRALDO CHINCHILLA IVAN RICARDO</t>
  </si>
  <si>
    <t>0,044791%</t>
  </si>
  <si>
    <t xml:space="preserve">GIRALDO GARCIA ALONSO </t>
  </si>
  <si>
    <t>0,038914%</t>
  </si>
  <si>
    <t>GIRALDO ISAZA MARTHA HELENA</t>
  </si>
  <si>
    <t>0,025099%</t>
  </si>
  <si>
    <t xml:space="preserve">GIRALDO MARTINEZ VALERIA </t>
  </si>
  <si>
    <t>0,006297%</t>
  </si>
  <si>
    <t xml:space="preserve">GIRALDO PARRA OCTAVIO </t>
  </si>
  <si>
    <t>0,043544%</t>
  </si>
  <si>
    <t xml:space="preserve">GOMEZ BOTERO JULIANA </t>
  </si>
  <si>
    <t>0,020319%</t>
  </si>
  <si>
    <t>GOMEZ CORREA ALVARO DE JESUS</t>
  </si>
  <si>
    <t>0,063568%</t>
  </si>
  <si>
    <t>0,039346%</t>
  </si>
  <si>
    <t>0,030483%</t>
  </si>
  <si>
    <t>0,027482%</t>
  </si>
  <si>
    <t>GOMEZ CORREA JAIME ALBERTO</t>
  </si>
  <si>
    <t>0,026663%</t>
  </si>
  <si>
    <t>0,005308%</t>
  </si>
  <si>
    <t>GOMEZ GOMEZ GABRIEL GONZALO</t>
  </si>
  <si>
    <t>0,090151%</t>
  </si>
  <si>
    <t>0,037416%</t>
  </si>
  <si>
    <t>GOMEZ MEJIA AMPARO DEL SOCORRO</t>
  </si>
  <si>
    <t>0,018167%</t>
  </si>
  <si>
    <t xml:space="preserve">GOMEZ RENGIFO ALFONSO </t>
  </si>
  <si>
    <t>0,053033%</t>
  </si>
  <si>
    <t xml:space="preserve">GOMEZ RODRIGUEZ MIGUEL </t>
  </si>
  <si>
    <t>0,006232%</t>
  </si>
  <si>
    <t xml:space="preserve">GOMEZ SILVA IGNACIO  JOSE MARTIN </t>
  </si>
  <si>
    <t>0,109027%</t>
  </si>
  <si>
    <t>GOMEZ TORO JUAN ESTEBAN</t>
  </si>
  <si>
    <t>0,008823%</t>
  </si>
  <si>
    <t>0,005211%</t>
  </si>
  <si>
    <t>GONZALEZ DE MESA MIRYAM AMPARO</t>
  </si>
  <si>
    <t>0,060634%</t>
  </si>
  <si>
    <t xml:space="preserve">GONZALEZ DE TOBON MARTA </t>
  </si>
  <si>
    <t>0,063307%</t>
  </si>
  <si>
    <t>GONZALEZ ECHEVERRI MARIA CLAUDIA</t>
  </si>
  <si>
    <t>0,009597%</t>
  </si>
  <si>
    <t xml:space="preserve">GONZALEZ ECHEVERRI OCTAVIO </t>
  </si>
  <si>
    <t>0,016820%</t>
  </si>
  <si>
    <t>0,011003%</t>
  </si>
  <si>
    <t>20/02/2017</t>
  </si>
  <si>
    <t>20/02/2018</t>
  </si>
  <si>
    <t>GONZALEZ MANCIPE LUZ  MARINA</t>
  </si>
  <si>
    <t>0,012658%</t>
  </si>
  <si>
    <t>GONZALEZ MONTOYA LINA MARIA DE LAS MERCEDES</t>
  </si>
  <si>
    <t>0,030403%</t>
  </si>
  <si>
    <t>GONZALEZ NOVOA AURA HELVECIA</t>
  </si>
  <si>
    <t>0,017023%</t>
  </si>
  <si>
    <t>GONZALEZ OREJUELA PEDRO ALFONSO</t>
  </si>
  <si>
    <t>0,020870%</t>
  </si>
  <si>
    <t>0,014122%</t>
  </si>
  <si>
    <t>GONZALEZ OSPINA ADRIANA PATRICIA</t>
  </si>
  <si>
    <t>0,007180%</t>
  </si>
  <si>
    <t>GONZALEZ PARRA OLGA LUCERO</t>
  </si>
  <si>
    <t>0,071802%</t>
  </si>
  <si>
    <t>0,010222%</t>
  </si>
  <si>
    <t>0,003729%</t>
  </si>
  <si>
    <t>GONZALEZ RODRIGUEZ GABRIEL JAIME</t>
  </si>
  <si>
    <t>0,004692%</t>
  </si>
  <si>
    <t xml:space="preserve">GONZALEZ SANCHEZ EULISES </t>
  </si>
  <si>
    <t>0,084024%</t>
  </si>
  <si>
    <t>GONZALEZ TORRES CARLOS ALBERTO</t>
  </si>
  <si>
    <t>0,004234%</t>
  </si>
  <si>
    <t xml:space="preserve">GRANFUNDACION   </t>
  </si>
  <si>
    <t>0,046842%</t>
  </si>
  <si>
    <t>GREIDINGER RESTREPO ALEXANDRA MARIA</t>
  </si>
  <si>
    <t>0,042882%</t>
  </si>
  <si>
    <t>0,039274%</t>
  </si>
  <si>
    <t>0,004711%</t>
  </si>
  <si>
    <t>GREIDINGER RESTREPO CLARA CATALINA</t>
  </si>
  <si>
    <t>0,008576%</t>
  </si>
  <si>
    <t xml:space="preserve">GREIFFENSTEIN  ARANGO BEATRIZ </t>
  </si>
  <si>
    <t>0,005488%</t>
  </si>
  <si>
    <t>0,003840%</t>
  </si>
  <si>
    <t>GREIFFENSTEIN ARANGO ROSA HELENA</t>
  </si>
  <si>
    <t>0,011284%</t>
  </si>
  <si>
    <t>0,007616%</t>
  </si>
  <si>
    <t>0,006543%</t>
  </si>
  <si>
    <t>GREIFFENSTEIN ARANGO S.A.S</t>
  </si>
  <si>
    <t>0,015648%</t>
  </si>
  <si>
    <t>GREIFFENSTEIN MEJIA &amp; CIA S.C.A</t>
  </si>
  <si>
    <t>0,031850%</t>
  </si>
  <si>
    <t>0,015453%</t>
  </si>
  <si>
    <t xml:space="preserve">GRILLO DE ANGUEYRA LUCIA </t>
  </si>
  <si>
    <t>0,010993%</t>
  </si>
  <si>
    <t>GRIMALDO ARIAS GLORIA NELLY</t>
  </si>
  <si>
    <t>0,018922%</t>
  </si>
  <si>
    <t>0,008492%</t>
  </si>
  <si>
    <t>GUERRA MORENO MANUEL DE JESUS</t>
  </si>
  <si>
    <t>0,004089%</t>
  </si>
  <si>
    <t xml:space="preserve">GUTIERREZ MAYA AIDA </t>
  </si>
  <si>
    <t>0,034296%</t>
  </si>
  <si>
    <t>0,013369%</t>
  </si>
  <si>
    <t xml:space="preserve">GUTIERREZ MAYA CONSUELO </t>
  </si>
  <si>
    <t>0,018717%</t>
  </si>
  <si>
    <t>0,016198%</t>
  </si>
  <si>
    <t>0,005408%</t>
  </si>
  <si>
    <t>0,003588%</t>
  </si>
  <si>
    <t xml:space="preserve">GUTIERREZ MAYA FLORALBA </t>
  </si>
  <si>
    <t>0,022297%</t>
  </si>
  <si>
    <t>0,016818%</t>
  </si>
  <si>
    <t>GUTIERREZ MAYA LUZ MERY</t>
  </si>
  <si>
    <t>0,036349%</t>
  </si>
  <si>
    <t>02/08/2016</t>
  </si>
  <si>
    <t>02/08/2017</t>
  </si>
  <si>
    <t>GUZMAN GARCIA JAIME EDUARDO</t>
  </si>
  <si>
    <t>0,016805%</t>
  </si>
  <si>
    <t>0,016727%</t>
  </si>
  <si>
    <t>HADAD ALVAREZ FELIPE ANTONIO</t>
  </si>
  <si>
    <t>0,091427%</t>
  </si>
  <si>
    <t xml:space="preserve">HEDIKRA S A S   </t>
  </si>
  <si>
    <t>0,055769%</t>
  </si>
  <si>
    <t>0,030427%</t>
  </si>
  <si>
    <t>0,008317%</t>
  </si>
  <si>
    <t>0,006144%</t>
  </si>
  <si>
    <t>0,003738%</t>
  </si>
  <si>
    <t>HELSINKI S.A.S</t>
  </si>
  <si>
    <t>0,023792%</t>
  </si>
  <si>
    <t>0,019965%</t>
  </si>
  <si>
    <t>HENAO DE POSADA MARIA ROSALIA</t>
  </si>
  <si>
    <t>0,006537%</t>
  </si>
  <si>
    <t>HENAO VILLA GLORIA CECILIA</t>
  </si>
  <si>
    <t>0,075020%</t>
  </si>
  <si>
    <t xml:space="preserve">HENAO ZULUAGA TRINIDAD </t>
  </si>
  <si>
    <t>0,046798%</t>
  </si>
  <si>
    <t>HERMANAS DE LA CARIDAD DOM LA PRES DE LA SANTISIMA</t>
  </si>
  <si>
    <t>0,006315%</t>
  </si>
  <si>
    <t>HERMANITAS DE LOS POBRES</t>
  </si>
  <si>
    <t>0,083276%</t>
  </si>
  <si>
    <t>0,039427%</t>
  </si>
  <si>
    <t>0,033924%</t>
  </si>
  <si>
    <t>0,014431%</t>
  </si>
  <si>
    <t>HERNANDEZ  ADOLFO TOMAS</t>
  </si>
  <si>
    <t>0,011954%</t>
  </si>
  <si>
    <t>0,011219%</t>
  </si>
  <si>
    <t xml:space="preserve">HERNANDEZ  PINEDA ANDRES </t>
  </si>
  <si>
    <t>0,028537%</t>
  </si>
  <si>
    <t>HERNANDEZ ANAYA ROBERT JOSE</t>
  </si>
  <si>
    <t>0,178101%</t>
  </si>
  <si>
    <t xml:space="preserve">HERNANDEZ CARRANZA BERNARDITA </t>
  </si>
  <si>
    <t>0,023321%</t>
  </si>
  <si>
    <t>0,017911%</t>
  </si>
  <si>
    <t>0,008493%</t>
  </si>
  <si>
    <t>HERNANDEZ ESCOBAR CLARA TERESA</t>
  </si>
  <si>
    <t>0,008967%</t>
  </si>
  <si>
    <t>HERNANDEZ GARCIA WILSON JAIR</t>
  </si>
  <si>
    <t>0,006070%</t>
  </si>
  <si>
    <t>HERNANDEZ HERNANDEZ LIDIA INES</t>
  </si>
  <si>
    <t>0,021248%</t>
  </si>
  <si>
    <t>0,008014%</t>
  </si>
  <si>
    <t>HERNANDEZ HERNANDEZ MARIA EMILCEN</t>
  </si>
  <si>
    <t>0,020480%</t>
  </si>
  <si>
    <t>HERNANDEZ MONTAÑA CLARA INES</t>
  </si>
  <si>
    <t>0,040799%</t>
  </si>
  <si>
    <t>HERNANDEZ OSORIO MARIA RUBIELA</t>
  </si>
  <si>
    <t>0,012068%</t>
  </si>
  <si>
    <t>HERRERA DE DACOSTA ALBA ROSA</t>
  </si>
  <si>
    <t>0,009294%</t>
  </si>
  <si>
    <t>HERRERA MONTOYA CLAUDIA PATRICIA</t>
  </si>
  <si>
    <t>0,013328%</t>
  </si>
  <si>
    <t>HERRERA MORENO OLGA LUCIA</t>
  </si>
  <si>
    <t>0,007538%</t>
  </si>
  <si>
    <t>HIGUERA ESCALANTE MARTA EUGENIA</t>
  </si>
  <si>
    <t>0,156155%</t>
  </si>
  <si>
    <t>HIGUITA DE HIGUITA MARIA ELPIDIA</t>
  </si>
  <si>
    <t>0,015642%</t>
  </si>
  <si>
    <t>HINCAPIE MANTILLA NICOLAS ADOLFO</t>
  </si>
  <si>
    <t>0,070883%</t>
  </si>
  <si>
    <t xml:space="preserve">HOYOS BOJANINI CAROLINA </t>
  </si>
  <si>
    <t>0,058081%</t>
  </si>
  <si>
    <t>HOYOS COCK RICARDO TOMAS MARIO</t>
  </si>
  <si>
    <t>0,010513%</t>
  </si>
  <si>
    <t xml:space="preserve">HOYOS DE VELEZ NOEMI </t>
  </si>
  <si>
    <t>0,016632%</t>
  </si>
  <si>
    <t>IBAÑEZ BARRERA CAMILA ALEJANDRA</t>
  </si>
  <si>
    <t>0,018549%</t>
  </si>
  <si>
    <t>IBARRA DE AGUIRRE MARIA ILDUARA</t>
  </si>
  <si>
    <t>0,004067%</t>
  </si>
  <si>
    <t>IE FUNDACION</t>
  </si>
  <si>
    <t>0,233852%</t>
  </si>
  <si>
    <t>IGLESIA ADVENTISTA DEL SEPTIMO DIA DE COLOMBIA</t>
  </si>
  <si>
    <t>0,203769%</t>
  </si>
  <si>
    <t>ILLERA GOMEZ ANA MARIA</t>
  </si>
  <si>
    <t>0,043458%</t>
  </si>
  <si>
    <t>0,036501%</t>
  </si>
  <si>
    <t>0,011527%</t>
  </si>
  <si>
    <t>0,003921%</t>
  </si>
  <si>
    <t>ILLMAN DE MALPICA MARILYN JEANNE</t>
  </si>
  <si>
    <t>0,037778%</t>
  </si>
  <si>
    <t>ILUMINACIONES TEQUENDAMA S.A.S.</t>
  </si>
  <si>
    <t>0,018482%</t>
  </si>
  <si>
    <t>INARDI S.A.S INGENIEROS ARQUITECTOS DISEÑADORES</t>
  </si>
  <si>
    <t>0,093288%</t>
  </si>
  <si>
    <t>INDABURO ROJAS GLORIA GEMA</t>
  </si>
  <si>
    <t>0,008192%</t>
  </si>
  <si>
    <t>INDUSTRIAS MAMUT SAS</t>
  </si>
  <si>
    <t>0,084279%</t>
  </si>
  <si>
    <t>INKRA S.A.S</t>
  </si>
  <si>
    <t>0,082045%</t>
  </si>
  <si>
    <t>0,005616%</t>
  </si>
  <si>
    <t>0,004925%</t>
  </si>
  <si>
    <t>0,003803%</t>
  </si>
  <si>
    <t xml:space="preserve">INSTITUCION EDUCATIVA LICEO VICENTE CAVIEDES E.U. </t>
  </si>
  <si>
    <t>0,044731%</t>
  </si>
  <si>
    <t xml:space="preserve">INSUMOS HUILA LIMITADA </t>
  </si>
  <si>
    <t>0,077470%</t>
  </si>
  <si>
    <t>INVERSIONES ESPECIALES NAMAFANGIE S.A.S</t>
  </si>
  <si>
    <t>0,111139%</t>
  </si>
  <si>
    <t>INVERSIONES GRISALES ESPINOSA Y CIA S EN C</t>
  </si>
  <si>
    <t>0,321503%</t>
  </si>
  <si>
    <t>0,120085%</t>
  </si>
  <si>
    <t>0,035129%</t>
  </si>
  <si>
    <t>0,010204%</t>
  </si>
  <si>
    <t>14/03/2016</t>
  </si>
  <si>
    <t>14/03/2017</t>
  </si>
  <si>
    <t>0,003964%</t>
  </si>
  <si>
    <t>INVERSIONES HORIZONTE CHIQUITO RAMIREZ &amp; CIA S.C.A</t>
  </si>
  <si>
    <t>0,020784%</t>
  </si>
  <si>
    <t>0,017768%</t>
  </si>
  <si>
    <t>0,017596%</t>
  </si>
  <si>
    <t>0,008898%</t>
  </si>
  <si>
    <t>INVERSIONES LOPEZ &amp; JUNIOR SAS</t>
  </si>
  <si>
    <t>0,089597%</t>
  </si>
  <si>
    <t>0,045851%</t>
  </si>
  <si>
    <t>0,026733%</t>
  </si>
  <si>
    <t>0,014254%</t>
  </si>
  <si>
    <t>INVERSIONES OFTALMOLOGICAS COLOMBIANAS S.A</t>
  </si>
  <si>
    <t>0,076069%</t>
  </si>
  <si>
    <t xml:space="preserve">INVERSIONES OVALLE &amp; CIA S EN C   </t>
  </si>
  <si>
    <t>0,143954%</t>
  </si>
  <si>
    <t>0,108398%</t>
  </si>
  <si>
    <t>0,049951%</t>
  </si>
  <si>
    <t>INVERSIONES QMAR SAS</t>
  </si>
  <si>
    <t>0,019295%</t>
  </si>
  <si>
    <t>INVERSIONES Y CONSTRUCCIONES BILBAO LTDA</t>
  </si>
  <si>
    <t>0,339222%</t>
  </si>
  <si>
    <t>0,329412%</t>
  </si>
  <si>
    <t>0,109553%</t>
  </si>
  <si>
    <t>0,094117%</t>
  </si>
  <si>
    <t>0,080378%</t>
  </si>
  <si>
    <t>0,046488%</t>
  </si>
  <si>
    <t>0,012973%</t>
  </si>
  <si>
    <t>0,006437%</t>
  </si>
  <si>
    <t>INVERTLC SAS</t>
  </si>
  <si>
    <t>0,039795%</t>
  </si>
  <si>
    <t>IRAGORRI ZAMORANO MARIA PIEDAD</t>
  </si>
  <si>
    <t>0,042440%</t>
  </si>
  <si>
    <t>0,035725%</t>
  </si>
  <si>
    <t>ISAZA AGUDELO LUCIA HERMINIA</t>
  </si>
  <si>
    <t>0,018398%</t>
  </si>
  <si>
    <t>ISAZA DE RESTREPO MARIA GLORIA</t>
  </si>
  <si>
    <t>0,037742%</t>
  </si>
  <si>
    <t>0,026085%</t>
  </si>
  <si>
    <t>0,015049%</t>
  </si>
  <si>
    <t xml:space="preserve">ISAZA RESTREPO AMALIA </t>
  </si>
  <si>
    <t>0,028615%</t>
  </si>
  <si>
    <t>JACOME ALSINA MAURICIO LEON</t>
  </si>
  <si>
    <t>0,005406%</t>
  </si>
  <si>
    <t>JAIMES MARIN JOSE DOLORES</t>
  </si>
  <si>
    <t>0,007321%</t>
  </si>
  <si>
    <t xml:space="preserve">JARAMILLO AGUILERA IRENE </t>
  </si>
  <si>
    <t>0,036688%</t>
  </si>
  <si>
    <t>JARAMILLO AMAYA MARIA EUGENIA</t>
  </si>
  <si>
    <t>0,014466%</t>
  </si>
  <si>
    <t>JARAMILLO CADAVID JOSE ROBERTO</t>
  </si>
  <si>
    <t>0,004178%</t>
  </si>
  <si>
    <t>0,004018%</t>
  </si>
  <si>
    <t xml:space="preserve">JARAMILLO CHAVARRIAGA MARIANA </t>
  </si>
  <si>
    <t>0,007717%</t>
  </si>
  <si>
    <t xml:space="preserve">JARAMILLO DE TOBAR VIRGINIA </t>
  </si>
  <si>
    <t>0,003975%</t>
  </si>
  <si>
    <t>JARAMILLO ESCOBAR GLORIA LUCIA</t>
  </si>
  <si>
    <t>0,022496%</t>
  </si>
  <si>
    <t>0,006758%</t>
  </si>
  <si>
    <t xml:space="preserve">JARAMILLO GUTIERREZ CATALINA </t>
  </si>
  <si>
    <t>0,010136%</t>
  </si>
  <si>
    <t>0,004204%</t>
  </si>
  <si>
    <t>JARAMILLO JARAMILLO MERY DEL SOCORRO</t>
  </si>
  <si>
    <t>0,057938%</t>
  </si>
  <si>
    <t xml:space="preserve">JARAMILLO MEJIA FELIPE </t>
  </si>
  <si>
    <t>0,035012%</t>
  </si>
  <si>
    <t xml:space="preserve">JARAMILLO PAILLIE EDUARDO </t>
  </si>
  <si>
    <t>0,036551%</t>
  </si>
  <si>
    <t>JARAMILLO PINZON LEONARDO  MARIO</t>
  </si>
  <si>
    <t>0,023536%</t>
  </si>
  <si>
    <t>0,009117%</t>
  </si>
  <si>
    <t>JARAMILLO RENDON MARTHA ELENA</t>
  </si>
  <si>
    <t>0,034401%</t>
  </si>
  <si>
    <t>0,015416%</t>
  </si>
  <si>
    <t>JARAMILLO RESTREPO CESAR AUGUSTO</t>
  </si>
  <si>
    <t>0,010507%</t>
  </si>
  <si>
    <t>JARAMILLO VELEZ MARGARITA MARIA</t>
  </si>
  <si>
    <t>0,012140%</t>
  </si>
  <si>
    <t xml:space="preserve">JEREZ  LEONOR </t>
  </si>
  <si>
    <t>0,011626%</t>
  </si>
  <si>
    <t>JEREZ AMEZQUITA ELKIN JOSE</t>
  </si>
  <si>
    <t>0,038869%</t>
  </si>
  <si>
    <t>0,005038%</t>
  </si>
  <si>
    <t>JEREZ CARO ANGEL LEONEL</t>
  </si>
  <si>
    <t>0,072362%</t>
  </si>
  <si>
    <t>JEREZ CARO DERLY BIBIANA</t>
  </si>
  <si>
    <t>0,037789%</t>
  </si>
  <si>
    <t>JEREZ CARO ELQUI YESID</t>
  </si>
  <si>
    <t>0,038119%</t>
  </si>
  <si>
    <t>JIMENEZ APARICIO JORGE LUIS</t>
  </si>
  <si>
    <t>0,066006%</t>
  </si>
  <si>
    <t>0,013114%</t>
  </si>
  <si>
    <t>0,004403%</t>
  </si>
  <si>
    <t>JIMENEZ ARENAS NELLY DE JESUS</t>
  </si>
  <si>
    <t>0,004690%</t>
  </si>
  <si>
    <t>16/08/2016</t>
  </si>
  <si>
    <t>16/08/2017</t>
  </si>
  <si>
    <t xml:space="preserve">JIMENEZ DE MORENO CECILIA </t>
  </si>
  <si>
    <t>0,078557%</t>
  </si>
  <si>
    <t>0,028731%</t>
  </si>
  <si>
    <t>14/09/2016</t>
  </si>
  <si>
    <t>14/09/2017</t>
  </si>
  <si>
    <t>0,027590%</t>
  </si>
  <si>
    <t>0,008917%</t>
  </si>
  <si>
    <t>0,007310%</t>
  </si>
  <si>
    <t>0,006508%</t>
  </si>
  <si>
    <t>0,006215%</t>
  </si>
  <si>
    <t>0,005980%</t>
  </si>
  <si>
    <t>JIMENEZ TOBON MARTHA LUCIA</t>
  </si>
  <si>
    <t>0,009754%</t>
  </si>
  <si>
    <t xml:space="preserve">KISNER DE LERNER ANA </t>
  </si>
  <si>
    <t>0,071475%</t>
  </si>
  <si>
    <t>11/01/2017</t>
  </si>
  <si>
    <t>11/01/2018</t>
  </si>
  <si>
    <t>0,025777%</t>
  </si>
  <si>
    <t>0,014340%</t>
  </si>
  <si>
    <t>LA ALDEA FINCA RAIZ SA</t>
  </si>
  <si>
    <t>0,006500%</t>
  </si>
  <si>
    <t>LANCHEROS ANCINES WILLIAM GERMAN</t>
  </si>
  <si>
    <t>0,051010%</t>
  </si>
  <si>
    <t>LANCHEROS CARVAJAL LUZ MILA JOHANA</t>
  </si>
  <si>
    <t>0,054680%</t>
  </si>
  <si>
    <t>LANCHEROS CARVAJAL WILLIAM EDUARDO</t>
  </si>
  <si>
    <t>0,053230%</t>
  </si>
  <si>
    <t xml:space="preserve">LASCAR  MOLANO ENRIQUE </t>
  </si>
  <si>
    <t>0,242338%</t>
  </si>
  <si>
    <t>0,155210%</t>
  </si>
  <si>
    <t>0,050090%</t>
  </si>
  <si>
    <t>0,024634%</t>
  </si>
  <si>
    <t>0,005672%</t>
  </si>
  <si>
    <t>0,005119%</t>
  </si>
  <si>
    <t>LASCAR CUBILLOS JORGE ENRIQUE</t>
  </si>
  <si>
    <t>0,074110%</t>
  </si>
  <si>
    <t>LATORRE CORREA SILVIA ELENA</t>
  </si>
  <si>
    <t>0,088694%</t>
  </si>
  <si>
    <t>0,041855%</t>
  </si>
  <si>
    <t xml:space="preserve">LATORRE DE ZULUAGA BEATRIZ </t>
  </si>
  <si>
    <t>0,044066%</t>
  </si>
  <si>
    <t>0,009289%</t>
  </si>
  <si>
    <t xml:space="preserve">LATORRE JARAMILLO JUANITA </t>
  </si>
  <si>
    <t>0,069828%</t>
  </si>
  <si>
    <t xml:space="preserve">LATORRE JARAMILLO NICOLAS </t>
  </si>
  <si>
    <t>0,057326%</t>
  </si>
  <si>
    <t>LATORRE MORA ANA LUCIA</t>
  </si>
  <si>
    <t>0,018840%</t>
  </si>
  <si>
    <t>LECLERCQ DE MUÑOZ ISABEL PATRICIA MARIA DEL SOCORRO</t>
  </si>
  <si>
    <t>0,098105%</t>
  </si>
  <si>
    <t>0,082914%</t>
  </si>
  <si>
    <t>0,061529%</t>
  </si>
  <si>
    <t>0,060120%</t>
  </si>
  <si>
    <t>0,038561%</t>
  </si>
  <si>
    <t>0,036278%</t>
  </si>
  <si>
    <t>0,029174%</t>
  </si>
  <si>
    <t>0,027166%</t>
  </si>
  <si>
    <t>LECLERCQ GONZALEZ ANA  LUCIA</t>
  </si>
  <si>
    <t>0,010110%</t>
  </si>
  <si>
    <t xml:space="preserve">LEGUIZAMON MONTAÑEZ ABIGAIL </t>
  </si>
  <si>
    <t>0,009431%</t>
  </si>
  <si>
    <t xml:space="preserve">LEMOS CAMPUZANO MARIO </t>
  </si>
  <si>
    <t>0,006251%</t>
  </si>
  <si>
    <t>LENIS VALENCIA MARIA DEL CARMEN</t>
  </si>
  <si>
    <t>0,014715%</t>
  </si>
  <si>
    <t>LEON ESTRADA DIEGO MAURICIO</t>
  </si>
  <si>
    <t>0,037173%</t>
  </si>
  <si>
    <t>0,025655%</t>
  </si>
  <si>
    <t xml:space="preserve">LEON GUEVARA GUILLERMO </t>
  </si>
  <si>
    <t>0,018645%</t>
  </si>
  <si>
    <t>LERNER  KISNER TANYA  SARA</t>
  </si>
  <si>
    <t>0,015684%</t>
  </si>
  <si>
    <t xml:space="preserve">LERNER KISNER DINA </t>
  </si>
  <si>
    <t>0,017915%</t>
  </si>
  <si>
    <t>0,015691%</t>
  </si>
  <si>
    <t xml:space="preserve">LERNER MALACH MOISES </t>
  </si>
  <si>
    <t>0,168340%</t>
  </si>
  <si>
    <t>0,069679%</t>
  </si>
  <si>
    <t>0,042592%</t>
  </si>
  <si>
    <t>0,027695%</t>
  </si>
  <si>
    <t>0,012660%</t>
  </si>
  <si>
    <t>LEVY PREUSS GEORGE ISAAK</t>
  </si>
  <si>
    <t>0,007784%</t>
  </si>
  <si>
    <t>LIZARAZO VACA LUCINA PATRICIA</t>
  </si>
  <si>
    <t>0,074662%</t>
  </si>
  <si>
    <t>LLANO DE QUIJANO LUZ ELENA</t>
  </si>
  <si>
    <t>0,004011%</t>
  </si>
  <si>
    <t>LLANO SERNA JUAN FERNANDO</t>
  </si>
  <si>
    <t>0,026315%</t>
  </si>
  <si>
    <t>0,010456%</t>
  </si>
  <si>
    <t>LONDOÑO ARISTIZABAL MARIA TERESA</t>
  </si>
  <si>
    <t>0,020203%</t>
  </si>
  <si>
    <t>0,017118%</t>
  </si>
  <si>
    <t>0,009809%</t>
  </si>
  <si>
    <t xml:space="preserve">LONDOÑO DE HOYOS AMPARO </t>
  </si>
  <si>
    <t>0,015929%</t>
  </si>
  <si>
    <t>0,005265%</t>
  </si>
  <si>
    <t>LONDOÑO GALVIS CLARA EUGENIA</t>
  </si>
  <si>
    <t>0,007747%</t>
  </si>
  <si>
    <t>02/11/2016</t>
  </si>
  <si>
    <t>02/11/2017</t>
  </si>
  <si>
    <t>0,007457%</t>
  </si>
  <si>
    <t>0,007135%</t>
  </si>
  <si>
    <t>0,005792%</t>
  </si>
  <si>
    <t>0,004424%</t>
  </si>
  <si>
    <t>0,003638%</t>
  </si>
  <si>
    <t xml:space="preserve">LONDOÑO MICHELSEN VERONICA </t>
  </si>
  <si>
    <t>0,005130%</t>
  </si>
  <si>
    <t>LONDOÑO MORA NORA HELENA</t>
  </si>
  <si>
    <t>0,009167%</t>
  </si>
  <si>
    <t>LONDOÑO RESTREPO LUIS FERNANDO</t>
  </si>
  <si>
    <t>25/02/2016</t>
  </si>
  <si>
    <t>24/02/2017</t>
  </si>
  <si>
    <t>0,007475%</t>
  </si>
  <si>
    <t>0,007464%</t>
  </si>
  <si>
    <t xml:space="preserve">LOPERA ARISTIZABAL DALMIRO </t>
  </si>
  <si>
    <t>0,009550%</t>
  </si>
  <si>
    <t>LOPERA REYES MONICA MARIA</t>
  </si>
  <si>
    <t>0,055696%</t>
  </si>
  <si>
    <t>LOPEZ  ORDOÑEZ MARIA CLAUDIA PATRICIA</t>
  </si>
  <si>
    <t>0,051919%</t>
  </si>
  <si>
    <t>0,016958%</t>
  </si>
  <si>
    <t xml:space="preserve">LOPEZ BERNAL JAIME </t>
  </si>
  <si>
    <t>0,315673%</t>
  </si>
  <si>
    <t>0,229737%</t>
  </si>
  <si>
    <t>LOPEZ CALLE BERTA MYRIAM</t>
  </si>
  <si>
    <t>0,016064%</t>
  </si>
  <si>
    <t>LOPEZ CASTAÑO MIRYAM LUCIA</t>
  </si>
  <si>
    <t>0,005718%</t>
  </si>
  <si>
    <t>LOPEZ DE CADAVID NYDIA DEL ROSARIO</t>
  </si>
  <si>
    <t>0,018720%</t>
  </si>
  <si>
    <t>0,004696%</t>
  </si>
  <si>
    <t>LOPEZ DE ECHEVERRI LIA RUTH</t>
  </si>
  <si>
    <t>0,007535%</t>
  </si>
  <si>
    <t>0,004419%</t>
  </si>
  <si>
    <t>LOPEZ DE JIMENEZ ANA ERNESTINA</t>
  </si>
  <si>
    <t>0,003802%</t>
  </si>
  <si>
    <t>LOPEZ DE LA PEÑA MARIA LOURDES</t>
  </si>
  <si>
    <t>0,018741%</t>
  </si>
  <si>
    <t xml:space="preserve">LOPEZ DE RODRIGUEZ MARIELA </t>
  </si>
  <si>
    <t>0,006439%</t>
  </si>
  <si>
    <t>LOPEZ FERRER JOSE MIGUEL</t>
  </si>
  <si>
    <t>0,083211%</t>
  </si>
  <si>
    <t>LOPEZ HERRERA LEONARDO ANDRES</t>
  </si>
  <si>
    <t>0,018835%</t>
  </si>
  <si>
    <t>LOPEZ OCAMPO MARIA DOLORES</t>
  </si>
  <si>
    <t>0,031345%</t>
  </si>
  <si>
    <t>31/03/2016</t>
  </si>
  <si>
    <t>31/03/2017</t>
  </si>
  <si>
    <t xml:space="preserve">LOPEZ OCHOA EDGAR </t>
  </si>
  <si>
    <t>0,009226%</t>
  </si>
  <si>
    <t xml:space="preserve">LOPEZ OSPINA UBIELI DEL ROSARIO </t>
  </si>
  <si>
    <t>0,032465%</t>
  </si>
  <si>
    <t>LOTERO CONTRERAS JORGE ALONSO</t>
  </si>
  <si>
    <t>0,044626%</t>
  </si>
  <si>
    <t xml:space="preserve">LOZANO DURAN ELIZABETH </t>
  </si>
  <si>
    <t>0,042048%</t>
  </si>
  <si>
    <t>LOZANO GRIMALDO CLAUDIA CAMILA</t>
  </si>
  <si>
    <t>0,031003%</t>
  </si>
  <si>
    <t>LOZANO MARIN MAURICIO OSWALDO</t>
  </si>
  <si>
    <t>0,028276%</t>
  </si>
  <si>
    <t>LOZANO SANCHEZ LUISA MARIA</t>
  </si>
  <si>
    <t>0,072111%</t>
  </si>
  <si>
    <t xml:space="preserve">LOZANO YUSTI MARIO </t>
  </si>
  <si>
    <t>0,080932%</t>
  </si>
  <si>
    <t>0,053354%</t>
  </si>
  <si>
    <t>0,012223%</t>
  </si>
  <si>
    <t xml:space="preserve">LUCENA ROBAYO DANIELA </t>
  </si>
  <si>
    <t>0,008694%</t>
  </si>
  <si>
    <t xml:space="preserve">LUIS JAVIER LONDOÑO Y CIA S.EN C.            </t>
  </si>
  <si>
    <t>0,026778%</t>
  </si>
  <si>
    <t>LUNETO LTDA</t>
  </si>
  <si>
    <t>0,016132%</t>
  </si>
  <si>
    <t>MAHECHA RAMIREZ ADRIANA DEL CARMELO</t>
  </si>
  <si>
    <t>0,029797%</t>
  </si>
  <si>
    <t xml:space="preserve">MALDONADO MADERO JANETH </t>
  </si>
  <si>
    <t>0,012010%</t>
  </si>
  <si>
    <t>MANGUERAS Y BANDAS S.A.S</t>
  </si>
  <si>
    <t>MANUFACTURAS GRANCOLOMBIA EU</t>
  </si>
  <si>
    <t>0,079078%</t>
  </si>
  <si>
    <t>MANUFACTURAS VOLARE SA</t>
  </si>
  <si>
    <t>0,120988%</t>
  </si>
  <si>
    <t>0,015692%</t>
  </si>
  <si>
    <t>0,009665%</t>
  </si>
  <si>
    <t>0,008453%</t>
  </si>
  <si>
    <t>0,007645%</t>
  </si>
  <si>
    <t>MARIN ARROYAVE OLGA SATURIA</t>
  </si>
  <si>
    <t>0,092494%</t>
  </si>
  <si>
    <t>MARIÑO DE CARDENAS BLANCA ISABEL</t>
  </si>
  <si>
    <t>0,004738%</t>
  </si>
  <si>
    <t xml:space="preserve">MARQUEZ FEIJOO DANIELA </t>
  </si>
  <si>
    <t>0,006616%</t>
  </si>
  <si>
    <t>MARTINEZ  HERRERA ANGEL MARIA</t>
  </si>
  <si>
    <t>0,060419%</t>
  </si>
  <si>
    <t>MARTINEZ AREVALO GLADYS CECILIA</t>
  </si>
  <si>
    <t>0,031547%</t>
  </si>
  <si>
    <t>0,026930%</t>
  </si>
  <si>
    <t>0,016014%</t>
  </si>
  <si>
    <t>0,009104%</t>
  </si>
  <si>
    <t>0,005660%</t>
  </si>
  <si>
    <t xml:space="preserve">MARTINEZ CANO ALVARO </t>
  </si>
  <si>
    <t>0,025587%</t>
  </si>
  <si>
    <t>0,008314%</t>
  </si>
  <si>
    <t>MARTINEZ DE GALVIS MARIA LUCY</t>
  </si>
  <si>
    <t>0,015016%</t>
  </si>
  <si>
    <t>MARTINEZ GARZON LUZ DARY</t>
  </si>
  <si>
    <t>0,026496%</t>
  </si>
  <si>
    <t>0,011327%</t>
  </si>
  <si>
    <t>0,010594%</t>
  </si>
  <si>
    <t>0,009487%</t>
  </si>
  <si>
    <t>MARTINEZ GONZALEZ SANDRA BEATRIZ</t>
  </si>
  <si>
    <t>0,028549%</t>
  </si>
  <si>
    <t>0,019660%</t>
  </si>
  <si>
    <t>0,009845%</t>
  </si>
  <si>
    <t>MARTINEZ ISAZA BLANCA CECILIA</t>
  </si>
  <si>
    <t>0,010465%</t>
  </si>
  <si>
    <t>0,006663%</t>
  </si>
  <si>
    <t>MARTINEZ ISAZA DOROTEA ISABEL</t>
  </si>
  <si>
    <t>0,014876%</t>
  </si>
  <si>
    <t>MARTINEZ MUNEVAR ANDREA CAROLINA</t>
  </si>
  <si>
    <t>0,012947%</t>
  </si>
  <si>
    <t>MARTINEZ MUNEVAR DAVID  ALEJANDRO</t>
  </si>
  <si>
    <t>MARTINEZ OJEDA LUIS EDUARDO</t>
  </si>
  <si>
    <t>0,028548%</t>
  </si>
  <si>
    <t>02/09/2016</t>
  </si>
  <si>
    <t>04/09/2017</t>
  </si>
  <si>
    <t xml:space="preserve">MARTINEZ PUJOL JORDI </t>
  </si>
  <si>
    <t>0,034081%</t>
  </si>
  <si>
    <t>06/01/2017</t>
  </si>
  <si>
    <t>08/01/2018</t>
  </si>
  <si>
    <t>0,016162%</t>
  </si>
  <si>
    <t>MARTINEZ URIBE PEDRO ANTONIO</t>
  </si>
  <si>
    <t xml:space="preserve">MARTINEZ VASQUEZ EFRAIN </t>
  </si>
  <si>
    <t>0,006272%</t>
  </si>
  <si>
    <t>MATEUS CEPEDA NUBIA ESPERANZA</t>
  </si>
  <si>
    <t>0,051352%</t>
  </si>
  <si>
    <t>0,017376%</t>
  </si>
  <si>
    <t>0,013329%</t>
  </si>
  <si>
    <t xml:space="preserve">MATEUS DE RODRIGUEZ ANGELA </t>
  </si>
  <si>
    <t>0,026224%</t>
  </si>
  <si>
    <t>MATEUS MARTINEZ MARIA LUCIA</t>
  </si>
  <si>
    <t>0,128263%</t>
  </si>
  <si>
    <t>0,022471%</t>
  </si>
  <si>
    <t>0,022307%</t>
  </si>
  <si>
    <t xml:space="preserve">MATHEUS GOMEZ ABDEL </t>
  </si>
  <si>
    <t>0,005074%</t>
  </si>
  <si>
    <t xml:space="preserve">MATIAS DE ESTRADA JOSEFA </t>
  </si>
  <si>
    <t>0,018606%</t>
  </si>
  <si>
    <t>0,017465%</t>
  </si>
  <si>
    <t>MAYA AGUDELO GABRIEL JAIME</t>
  </si>
  <si>
    <t>0,018011%</t>
  </si>
  <si>
    <t xml:space="preserve">MAYA MAYA AMPARO </t>
  </si>
  <si>
    <t>0,008208%</t>
  </si>
  <si>
    <t>MAYORGA SANCHEZ RONALD GIOVANNY</t>
  </si>
  <si>
    <t>0,004324%</t>
  </si>
  <si>
    <t>0,004048%</t>
  </si>
  <si>
    <t>MAZO DE ROJAS MARGARITA MARIA</t>
  </si>
  <si>
    <t>0,064749%</t>
  </si>
  <si>
    <t>0,033442%</t>
  </si>
  <si>
    <t>0,029708%</t>
  </si>
  <si>
    <t>0,017117%</t>
  </si>
  <si>
    <t xml:space="preserve">MEDINA DE BRAVO LIGIA </t>
  </si>
  <si>
    <t>0,012943%</t>
  </si>
  <si>
    <t>MEDINA DE VELASQUEZ MARIA CRISTINA</t>
  </si>
  <si>
    <t>0,297912%</t>
  </si>
  <si>
    <t>0,073772%</t>
  </si>
  <si>
    <t>0,068595%</t>
  </si>
  <si>
    <t>0,017908%</t>
  </si>
  <si>
    <t>0,016870%</t>
  </si>
  <si>
    <t>MEJIA CAÑAS CARLOS ALBERTO</t>
  </si>
  <si>
    <t>0,045714%</t>
  </si>
  <si>
    <t>0,022211%</t>
  </si>
  <si>
    <t>0,021824%</t>
  </si>
  <si>
    <t>0,008376%</t>
  </si>
  <si>
    <t>0,005974%</t>
  </si>
  <si>
    <t xml:space="preserve">MEJIA CASTRO ESPERANZA </t>
  </si>
  <si>
    <t>0,012720%</t>
  </si>
  <si>
    <t>0,008011%</t>
  </si>
  <si>
    <t>MEJIA DE CORREA MARTA ELENA</t>
  </si>
  <si>
    <t>0,009505%</t>
  </si>
  <si>
    <t>0,004558%</t>
  </si>
  <si>
    <t>MEJIA DOMINGUEZ CLARA LUZ</t>
  </si>
  <si>
    <t>0,023478%</t>
  </si>
  <si>
    <t xml:space="preserve">MEJIA GAMEZ SERGIO </t>
  </si>
  <si>
    <t>0,100312%</t>
  </si>
  <si>
    <t>0,009330%</t>
  </si>
  <si>
    <t>0,006171%</t>
  </si>
  <si>
    <t xml:space="preserve">MEJIA LEMAITRE ELVIRA </t>
  </si>
  <si>
    <t>0,004003%</t>
  </si>
  <si>
    <t>MEJIA POSADA JOSE ELKIN</t>
  </si>
  <si>
    <t>0,042712%</t>
  </si>
  <si>
    <t>02/06/2016</t>
  </si>
  <si>
    <t>02/06/2017</t>
  </si>
  <si>
    <t>0,013858%</t>
  </si>
  <si>
    <t>MEJIA VELASQUEZ MARTHA CECILIA</t>
  </si>
  <si>
    <t>0,017573%</t>
  </si>
  <si>
    <t xml:space="preserve">MEKLER DE REINES RUTH </t>
  </si>
  <si>
    <t>0,051851%</t>
  </si>
  <si>
    <t>0,005708%</t>
  </si>
  <si>
    <t>MEKLER WATEMBERG SIMON BENJAMIN</t>
  </si>
  <si>
    <t>0,019862%</t>
  </si>
  <si>
    <t>0,017456%</t>
  </si>
  <si>
    <t>0,013031%</t>
  </si>
  <si>
    <t xml:space="preserve">MELEG CABRERA NICOLAS </t>
  </si>
  <si>
    <t>0,049294%</t>
  </si>
  <si>
    <t>0,024663%</t>
  </si>
  <si>
    <t>0,020789%</t>
  </si>
  <si>
    <t>0,011666%</t>
  </si>
  <si>
    <t>0,009038%</t>
  </si>
  <si>
    <t>0,008921%</t>
  </si>
  <si>
    <t>MENDEZ FERNANDEZ FABIO ENRIQUE</t>
  </si>
  <si>
    <t>0,201141%</t>
  </si>
  <si>
    <t>0,079970%</t>
  </si>
  <si>
    <t>0,074036%</t>
  </si>
  <si>
    <t>0,054163%</t>
  </si>
  <si>
    <t>MENDEZ REY FERNANDO JOSE</t>
  </si>
  <si>
    <t>0,016359%</t>
  </si>
  <si>
    <t>MENDEZ SAMPAYO CIRO ALBERTO</t>
  </si>
  <si>
    <t>0,351574%</t>
  </si>
  <si>
    <t>MENDIETA ALBORNOZ JAVIER HERNANDO</t>
  </si>
  <si>
    <t>0,075931%</t>
  </si>
  <si>
    <t>MERIZALDE MONTOYA OSCAR DARIO</t>
  </si>
  <si>
    <t>0,063999%</t>
  </si>
  <si>
    <t>MERIZALDE RESTREPO BEATRIZ ELENA</t>
  </si>
  <si>
    <t>0,015594%</t>
  </si>
  <si>
    <t>MESA GONZALEZ GLORIA LUCIA</t>
  </si>
  <si>
    <t>0,035454%</t>
  </si>
  <si>
    <t>0,019025%</t>
  </si>
  <si>
    <t>MESA JARAMILLO MARGARITA MARIA</t>
  </si>
  <si>
    <t>0,008497%</t>
  </si>
  <si>
    <t>MEZA DURAN PABLO EMILIO</t>
  </si>
  <si>
    <t>0,004674%</t>
  </si>
  <si>
    <t xml:space="preserve">MOJICA  PROSPERO </t>
  </si>
  <si>
    <t>0,019962%</t>
  </si>
  <si>
    <t>MOJICA RODRIGUEZ MARTHA  LUCIA</t>
  </si>
  <si>
    <t>0,025258%</t>
  </si>
  <si>
    <t>MOLINA ARISTIZABAL FRANCISCO DIEGO</t>
  </si>
  <si>
    <t>0,022830%</t>
  </si>
  <si>
    <t>0,006643%</t>
  </si>
  <si>
    <t xml:space="preserve">MOLINA BERNAL SANTIAGO </t>
  </si>
  <si>
    <t>0,037662%</t>
  </si>
  <si>
    <t>0,031925%</t>
  </si>
  <si>
    <t xml:space="preserve">MOLINA DE CAMPUZANO AMPARO </t>
  </si>
  <si>
    <t>0,016344%</t>
  </si>
  <si>
    <t xml:space="preserve">MOLINA NAMENN AMPARO </t>
  </si>
  <si>
    <t>0,022528%</t>
  </si>
  <si>
    <t>12/09/2016</t>
  </si>
  <si>
    <t>12/09/2017</t>
  </si>
  <si>
    <t>0,017705%</t>
  </si>
  <si>
    <t>0,015421%</t>
  </si>
  <si>
    <t>0,012064%</t>
  </si>
  <si>
    <t>0,011972%</t>
  </si>
  <si>
    <t>0,011726%</t>
  </si>
  <si>
    <t>0,008699%</t>
  </si>
  <si>
    <t xml:space="preserve">MOLINA VALENCIA DANIEL </t>
  </si>
  <si>
    <t>0,019379%</t>
  </si>
  <si>
    <t>0,015072%</t>
  </si>
  <si>
    <t>0,007410%</t>
  </si>
  <si>
    <t>0,006305%</t>
  </si>
  <si>
    <t>MONCADA DE GOMEZ LUZ HELENA</t>
  </si>
  <si>
    <t>0,011811%</t>
  </si>
  <si>
    <t>MONTAÑO DE LOPEZ MARIA GLORIA</t>
  </si>
  <si>
    <t>0,056814%</t>
  </si>
  <si>
    <t>0,025209%</t>
  </si>
  <si>
    <t>MONTES JIMENEZ DANIEL SANTIAGO</t>
  </si>
  <si>
    <t>0,007222%</t>
  </si>
  <si>
    <t>MONTOYA ARANGO LUCRECIA DE LOS DOLORES</t>
  </si>
  <si>
    <t>0,041231%</t>
  </si>
  <si>
    <t>MONTOYA COSSIO JUAN MANUEL</t>
  </si>
  <si>
    <t>0,094872%</t>
  </si>
  <si>
    <t>MONTOYA ISAZA MARIA ISABEL</t>
  </si>
  <si>
    <t>0,042709%</t>
  </si>
  <si>
    <t>MONTOYA MONTOYA CECILIA HELENA</t>
  </si>
  <si>
    <t>0,045907%</t>
  </si>
  <si>
    <t>MONTOYA WIENEN RAUL PHILIPPE ARMAND</t>
  </si>
  <si>
    <t>0,038717%</t>
  </si>
  <si>
    <t>MOOG HERRERA LIESEL KATTHERINE</t>
  </si>
  <si>
    <t>0,046737%</t>
  </si>
  <si>
    <t xml:space="preserve">MORA  CARMEN </t>
  </si>
  <si>
    <t>0,048171%</t>
  </si>
  <si>
    <t>MORA DE SALDARRIAGA MARGARITA MARIA</t>
  </si>
  <si>
    <t>0,015927%</t>
  </si>
  <si>
    <t>0,008022%</t>
  </si>
  <si>
    <t>0,007520%</t>
  </si>
  <si>
    <t>0,007456%</t>
  </si>
  <si>
    <t xml:space="preserve">MORA SALINAS JOHANNA </t>
  </si>
  <si>
    <t>MORALES BEDOYA RAFAEL HUMBERTO</t>
  </si>
  <si>
    <t>0,023589%</t>
  </si>
  <si>
    <t>0,009219%</t>
  </si>
  <si>
    <t xml:space="preserve">MORALES DE ROJAS BENERANDA </t>
  </si>
  <si>
    <t>0,009501%</t>
  </si>
  <si>
    <t>15/04/2016</t>
  </si>
  <si>
    <t>MORALES GALLEGO LAUREANO DE JESUS</t>
  </si>
  <si>
    <t>0,028724%</t>
  </si>
  <si>
    <t>24/02/2016</t>
  </si>
  <si>
    <t>23/02/2017</t>
  </si>
  <si>
    <t>0,007083%</t>
  </si>
  <si>
    <t xml:space="preserve">MORALES GONZALEZ GERMAN </t>
  </si>
  <si>
    <t>0,072603%</t>
  </si>
  <si>
    <t>0,051706%</t>
  </si>
  <si>
    <t>0,034475%</t>
  </si>
  <si>
    <t>0,019721%</t>
  </si>
  <si>
    <t>0,005713%</t>
  </si>
  <si>
    <t>0,004825%</t>
  </si>
  <si>
    <t>0,003974%</t>
  </si>
  <si>
    <t xml:space="preserve">MORALES MUÑOZ NATALIA </t>
  </si>
  <si>
    <t>0,004735%</t>
  </si>
  <si>
    <t>23/02/2016</t>
  </si>
  <si>
    <t>22/02/2017</t>
  </si>
  <si>
    <t xml:space="preserve">MORENO  BOLIVAR ELIAS </t>
  </si>
  <si>
    <t>0,008583%</t>
  </si>
  <si>
    <t>0,007420%</t>
  </si>
  <si>
    <t>MORENO JIMENEZ ANDRES FELIPE</t>
  </si>
  <si>
    <t>0,013018%</t>
  </si>
  <si>
    <t>MORENO MOJICA FRANCISCO JAVIER</t>
  </si>
  <si>
    <t>0,025214%</t>
  </si>
  <si>
    <t>0,018309%</t>
  </si>
  <si>
    <t>0,003720%</t>
  </si>
  <si>
    <t>MORENO RUIZ CARLOS IGNACIO</t>
  </si>
  <si>
    <t>0,003943%</t>
  </si>
  <si>
    <t xml:space="preserve">MORENO SIERRA EDILMA </t>
  </si>
  <si>
    <t>0,084910%</t>
  </si>
  <si>
    <t>0,046255%</t>
  </si>
  <si>
    <t>MORENO SIERRA HERNAN DE JESUS</t>
  </si>
  <si>
    <t>0,050951%</t>
  </si>
  <si>
    <t>0,046266%</t>
  </si>
  <si>
    <t>MOROS MURCIA SONIA ALEJANDRA</t>
  </si>
  <si>
    <t>0,037417%</t>
  </si>
  <si>
    <t xml:space="preserve">MOSCOSO SERRANO JHON </t>
  </si>
  <si>
    <t>0,047022%</t>
  </si>
  <si>
    <t>0,024179%</t>
  </si>
  <si>
    <t>0,016623%</t>
  </si>
  <si>
    <t>MUNAR SANABRIA CLAUDIA MONICA</t>
  </si>
  <si>
    <t>0,049345%</t>
  </si>
  <si>
    <t xml:space="preserve">MUNEVAR CRUZ CLARIBET </t>
  </si>
  <si>
    <t>0,043156%</t>
  </si>
  <si>
    <t>0,016310%</t>
  </si>
  <si>
    <t xml:space="preserve">MUÑOZ BELTRAN RAMON </t>
  </si>
  <si>
    <t>0,093234%</t>
  </si>
  <si>
    <t>0,020155%</t>
  </si>
  <si>
    <t>0,012984%</t>
  </si>
  <si>
    <t xml:space="preserve">MUÑOZ FERNANDEZ RICARDO </t>
  </si>
  <si>
    <t>0,004012%</t>
  </si>
  <si>
    <t>MUÑOZ LECLERCQ MARIA PAULA</t>
  </si>
  <si>
    <t>0,147538%</t>
  </si>
  <si>
    <t>0,062613%</t>
  </si>
  <si>
    <t>0,060639%</t>
  </si>
  <si>
    <t>0,045225%</t>
  </si>
  <si>
    <t>0,019607%</t>
  </si>
  <si>
    <t>0,018620%</t>
  </si>
  <si>
    <t>0,010937%</t>
  </si>
  <si>
    <t>0,005885%</t>
  </si>
  <si>
    <t xml:space="preserve">MUÑOZ SANCHEZ CAMILO </t>
  </si>
  <si>
    <t>0,041557%</t>
  </si>
  <si>
    <t xml:space="preserve">MUÑOZ SANCHEZ XIMENA </t>
  </si>
  <si>
    <t>0,019559%</t>
  </si>
  <si>
    <t>0,015408%</t>
  </si>
  <si>
    <t>MUÑOZ TORRES MANUEL ROBERTO</t>
  </si>
  <si>
    <t>0,224630%</t>
  </si>
  <si>
    <t>0,181065%</t>
  </si>
  <si>
    <t>0,172290%</t>
  </si>
  <si>
    <t>0,138817%</t>
  </si>
  <si>
    <t>0,065942%</t>
  </si>
  <si>
    <t>0,021692%</t>
  </si>
  <si>
    <t>0,017282%</t>
  </si>
  <si>
    <t>0,014398%</t>
  </si>
  <si>
    <t>0,009711%</t>
  </si>
  <si>
    <t>0,008540%</t>
  </si>
  <si>
    <t>0,008533%</t>
  </si>
  <si>
    <t>0,008330%</t>
  </si>
  <si>
    <t>0,007461%</t>
  </si>
  <si>
    <t>NARANJO CORREA MARIA BEATRIZ</t>
  </si>
  <si>
    <t>0,013612%</t>
  </si>
  <si>
    <t>NARANJO CORREA MARIA INES</t>
  </si>
  <si>
    <t>0,137222%</t>
  </si>
  <si>
    <t>NAVARRETE  CUENCA PATRICIA  ELISABETH</t>
  </si>
  <si>
    <t>0,049544%</t>
  </si>
  <si>
    <t>0,030331%</t>
  </si>
  <si>
    <t>31/10/2016</t>
  </si>
  <si>
    <t>31/10/2017</t>
  </si>
  <si>
    <t>0,013730%</t>
  </si>
  <si>
    <t>0,006283%</t>
  </si>
  <si>
    <t>NAVARRO FRANCO ROSO JULIO</t>
  </si>
  <si>
    <t>0,050221%</t>
  </si>
  <si>
    <t>0,026434%</t>
  </si>
  <si>
    <t>0,016691%</t>
  </si>
  <si>
    <t>0,012780%</t>
  </si>
  <si>
    <t>0,008358%</t>
  </si>
  <si>
    <t>NAVARRO REYES DIEGO FELIPE</t>
  </si>
  <si>
    <t>0,070252%</t>
  </si>
  <si>
    <t>0,015369%</t>
  </si>
  <si>
    <t xml:space="preserve">NAVAS ALVARADO JAIME </t>
  </si>
  <si>
    <t>0,038759%</t>
  </si>
  <si>
    <t>NAVIA GOMEZ LAURA BEATRIZ</t>
  </si>
  <si>
    <t>0,046599%</t>
  </si>
  <si>
    <t>NAVIA NUÑEZ ANA TULIA</t>
  </si>
  <si>
    <t>0,032727%</t>
  </si>
  <si>
    <t>NAVIA NUÑEZ JOSE RAFAEL</t>
  </si>
  <si>
    <t>0,011156%</t>
  </si>
  <si>
    <t>NAVIA NUÑEZ JUAN FELIPE</t>
  </si>
  <si>
    <t>0,008182%</t>
  </si>
  <si>
    <t>NEIRA BAENA HECTOR RAUL</t>
  </si>
  <si>
    <t>0,012643%</t>
  </si>
  <si>
    <t>NEIRA BAENA MYRIAN BEATRIZ</t>
  </si>
  <si>
    <t>0,141307%</t>
  </si>
  <si>
    <t xml:space="preserve">NEIRA BAENA TERESA </t>
  </si>
  <si>
    <t>0,021178%</t>
  </si>
  <si>
    <t xml:space="preserve">NEY BECERRA NELSON </t>
  </si>
  <si>
    <t>0,004210%</t>
  </si>
  <si>
    <t xml:space="preserve">NIETO  GRACIELA </t>
  </si>
  <si>
    <t>0,088789%</t>
  </si>
  <si>
    <t>0,022281%</t>
  </si>
  <si>
    <t>0,017216%</t>
  </si>
  <si>
    <t>NIETO HEGUY MARCELA AIDA</t>
  </si>
  <si>
    <t>0,044662%</t>
  </si>
  <si>
    <t>NIETO Y CIA S.C.A. EN LIQUIDACION</t>
  </si>
  <si>
    <t>0,220141%</t>
  </si>
  <si>
    <t>NIEVES DE CHIRIBOGA MARIA MERCEDES</t>
  </si>
  <si>
    <t>0,041694%</t>
  </si>
  <si>
    <t xml:space="preserve">NOPE  PULIDO BERTHA </t>
  </si>
  <si>
    <t>0,030776%</t>
  </si>
  <si>
    <t>0,012301%</t>
  </si>
  <si>
    <t>0,005182%</t>
  </si>
  <si>
    <t xml:space="preserve">NOREÑA MEJIA OSCAR </t>
  </si>
  <si>
    <t>NORIEGA MEJIA MARIA MONICA</t>
  </si>
  <si>
    <t>0,034959%</t>
  </si>
  <si>
    <t>0,031074%</t>
  </si>
  <si>
    <t>NUÑEZ BLANCO DARIO HERNANDO</t>
  </si>
  <si>
    <t>0,009603%</t>
  </si>
  <si>
    <t>NUÑEZ DE NAVIA CARMEN MIREYA</t>
  </si>
  <si>
    <t xml:space="preserve">NUÑEZ RIVERA NIEVES </t>
  </si>
  <si>
    <t>0,095780%</t>
  </si>
  <si>
    <t>0,087044%</t>
  </si>
  <si>
    <t>0,084546%</t>
  </si>
  <si>
    <t>OBANDO DE MILLAN PILAR ARNULFA</t>
  </si>
  <si>
    <t>0,036872%</t>
  </si>
  <si>
    <t>OCAMPO ALVAREZ VICTORIA EUGENIA</t>
  </si>
  <si>
    <t>0,024886%</t>
  </si>
  <si>
    <t>OCAMPO TORRES CLARA INES</t>
  </si>
  <si>
    <t>0,005971%</t>
  </si>
  <si>
    <t xml:space="preserve">OCHOA DE NARANJO GALA </t>
  </si>
  <si>
    <t>0,004306%</t>
  </si>
  <si>
    <t xml:space="preserve">OCHOA FRANCO BIBIANA </t>
  </si>
  <si>
    <t>0,043739%</t>
  </si>
  <si>
    <t>0,020074%</t>
  </si>
  <si>
    <t>0,013917%</t>
  </si>
  <si>
    <t>0,007093%</t>
  </si>
  <si>
    <t>0,005737%</t>
  </si>
  <si>
    <t xml:space="preserve">OCHOA FRANCO FABIAN </t>
  </si>
  <si>
    <t>0,023064%</t>
  </si>
  <si>
    <t>24/01/2017</t>
  </si>
  <si>
    <t>24/01/2018</t>
  </si>
  <si>
    <t>0,020542%</t>
  </si>
  <si>
    <t>OCHOA FRANCO MARIA EDITH</t>
  </si>
  <si>
    <t>0,031667%</t>
  </si>
  <si>
    <t>0,025653%</t>
  </si>
  <si>
    <t>0,025041%</t>
  </si>
  <si>
    <t>0,005309%</t>
  </si>
  <si>
    <t>OCHOA FRANCO NELSON ANTONIO</t>
  </si>
  <si>
    <t xml:space="preserve">OCHOA FRANCO PROBO </t>
  </si>
  <si>
    <t>0,015095%</t>
  </si>
  <si>
    <t>0,007254%</t>
  </si>
  <si>
    <t>0,004397%</t>
  </si>
  <si>
    <t>OCHOA GOMEZ GUILLERMO SEGUNDO</t>
  </si>
  <si>
    <t>0,088837%</t>
  </si>
  <si>
    <t>0,022161%</t>
  </si>
  <si>
    <t>OCHOA GOMEZ MARIA DEL PILAR</t>
  </si>
  <si>
    <t>0,131444%</t>
  </si>
  <si>
    <t>0,129745%</t>
  </si>
  <si>
    <t>0,065860%</t>
  </si>
  <si>
    <t xml:space="preserve">OCHOA GUTIERREZ MARIANA </t>
  </si>
  <si>
    <t>0,032952%</t>
  </si>
  <si>
    <t xml:space="preserve">OCHOA GUTIERREZ SEBASTIAN </t>
  </si>
  <si>
    <t>0,022257%</t>
  </si>
  <si>
    <t>OCHOA MEJIA LUIS CARLOS</t>
  </si>
  <si>
    <t>0,030705%</t>
  </si>
  <si>
    <t>0,012267%</t>
  </si>
  <si>
    <t>OCHOA SALDARRIAGA MIRYAM EUGENIA</t>
  </si>
  <si>
    <t>OCHOA TORO MARTHA INES</t>
  </si>
  <si>
    <t>0,008313%</t>
  </si>
  <si>
    <t>07/10/2016</t>
  </si>
  <si>
    <t>09/10/2017</t>
  </si>
  <si>
    <t>OCHOA VELEZ CLARA INES</t>
  </si>
  <si>
    <t>0,013500%</t>
  </si>
  <si>
    <t>OCHOA VELEZ JUAN JOSE</t>
  </si>
  <si>
    <t>0,060636%</t>
  </si>
  <si>
    <t>0,040968%</t>
  </si>
  <si>
    <t>OCHOA VELEZ SILVIA MARIA</t>
  </si>
  <si>
    <t>OJEDA LOPEZ MARTHA LUCIA</t>
  </si>
  <si>
    <t>0,014034%</t>
  </si>
  <si>
    <t>OJEDA RUBIO SANDRA LILIANA</t>
  </si>
  <si>
    <t>MLCM</t>
  </si>
  <si>
    <t>0,025670%</t>
  </si>
  <si>
    <t>0,010499%</t>
  </si>
  <si>
    <t>0,009719%</t>
  </si>
  <si>
    <t>0,007115%</t>
  </si>
  <si>
    <t>0,007078%</t>
  </si>
  <si>
    <t>OLAYA CASAS LEONIDAS ROMAN</t>
  </si>
  <si>
    <t>0,180165%</t>
  </si>
  <si>
    <t xml:space="preserve">OLIVERA MANJARRES EULALIA </t>
  </si>
  <si>
    <t>0,004555%</t>
  </si>
  <si>
    <t>OLIVEROS  FORERO CARLOS ALFONSO</t>
  </si>
  <si>
    <t>0,038047%</t>
  </si>
  <si>
    <t>OLIVEROS FORERO JULIAN  ESTEBAN</t>
  </si>
  <si>
    <t>ORDEN DE LA CIA DE MARIA NUESTRA SEÑORA MEDELLIN</t>
  </si>
  <si>
    <t>0,334447%</t>
  </si>
  <si>
    <t>0,169413%</t>
  </si>
  <si>
    <t>0,157706%</t>
  </si>
  <si>
    <t>0,112036%</t>
  </si>
  <si>
    <t>0,088682%</t>
  </si>
  <si>
    <t>0,080102%</t>
  </si>
  <si>
    <t>0,066766%</t>
  </si>
  <si>
    <t>0,064560%</t>
  </si>
  <si>
    <t>0,035765%</t>
  </si>
  <si>
    <t>0,019211%</t>
  </si>
  <si>
    <t>0,012856%</t>
  </si>
  <si>
    <t>0,012787%</t>
  </si>
  <si>
    <t>0,011394%</t>
  </si>
  <si>
    <t>0,006033%</t>
  </si>
  <si>
    <t>ORDOÑEZ BLANCO MARIA ISABEL</t>
  </si>
  <si>
    <t>0,029507%</t>
  </si>
  <si>
    <t xml:space="preserve">ORDOÑEZ BLANCO SERGIO </t>
  </si>
  <si>
    <t>0,218222%</t>
  </si>
  <si>
    <t xml:space="preserve">OREJUELA DE GONZALEZ GLORIA </t>
  </si>
  <si>
    <t>0,009139%</t>
  </si>
  <si>
    <t>ORGANIZACION EL REFUGIO SAS</t>
  </si>
  <si>
    <t>0,042236%</t>
  </si>
  <si>
    <t>0,037095%</t>
  </si>
  <si>
    <t>0,030774%</t>
  </si>
  <si>
    <t>0,019143%</t>
  </si>
  <si>
    <t>OROZCO QUIROZ LUIS GABRIEL</t>
  </si>
  <si>
    <t>0,025067%</t>
  </si>
  <si>
    <t>ORREGO VARGAS LUZ AMPARO</t>
  </si>
  <si>
    <t>0,010060%</t>
  </si>
  <si>
    <t>ORTEGON SERRANO MARIA JOSE</t>
  </si>
  <si>
    <t>0,011586%</t>
  </si>
  <si>
    <t>ORTIZ CABUYA HARRY ANDRES</t>
  </si>
  <si>
    <t>0,012376%</t>
  </si>
  <si>
    <t xml:space="preserve">ORTIZ DE MELO CLEMENCIA </t>
  </si>
  <si>
    <t>0,013254%</t>
  </si>
  <si>
    <t>0,010634%</t>
  </si>
  <si>
    <t>0,004505%</t>
  </si>
  <si>
    <t>ORTIZ KROHNE INES ELVIRA</t>
  </si>
  <si>
    <t>0,010023%</t>
  </si>
  <si>
    <t>0,009089%</t>
  </si>
  <si>
    <t xml:space="preserve">OSORIO GONZALEZ ARNULFO </t>
  </si>
  <si>
    <t>0,006715%</t>
  </si>
  <si>
    <t>OSPINA CALLEJAS NIRIA DE FATIMA</t>
  </si>
  <si>
    <t>0,006547%</t>
  </si>
  <si>
    <t xml:space="preserve">OSPINA DE PERDOMO DORA </t>
  </si>
  <si>
    <t>0,273494%</t>
  </si>
  <si>
    <t>0,102884%</t>
  </si>
  <si>
    <t>OSSA DUQUE JOSE ORLANDO</t>
  </si>
  <si>
    <t>0,115620%</t>
  </si>
  <si>
    <t>OSSA SUAREZ LUIS FERNANDO</t>
  </si>
  <si>
    <t>0,045202%</t>
  </si>
  <si>
    <t>OTALVARO OROZCO GLADYS DEL SOCORRO</t>
  </si>
  <si>
    <t>0,062690%</t>
  </si>
  <si>
    <t>0,016314%</t>
  </si>
  <si>
    <t>OTALVARO OROZCO MARIA EMILSE DEL SOCORRO</t>
  </si>
  <si>
    <t>0,062603%</t>
  </si>
  <si>
    <t>OVALLE DE RAMIREZ DORA ISABEL</t>
  </si>
  <si>
    <t>0,129677%</t>
  </si>
  <si>
    <t>0,061394%</t>
  </si>
  <si>
    <t>OYUELA ZEA JOSE ADOLFO</t>
  </si>
  <si>
    <t>0,089531%</t>
  </si>
  <si>
    <t>PACHON PEREZ CARLOS ANDRES</t>
  </si>
  <si>
    <t>0,020577%</t>
  </si>
  <si>
    <t>23/11/2016</t>
  </si>
  <si>
    <t>23/11/2017</t>
  </si>
  <si>
    <t>PAEZ HIGUERA MARIA LAURA</t>
  </si>
  <si>
    <t>0,043787%</t>
  </si>
  <si>
    <t>PAEZ JIMENEZ JUAN ALBERTO</t>
  </si>
  <si>
    <t>0,087952%</t>
  </si>
  <si>
    <t>0,024002%</t>
  </si>
  <si>
    <t>PALACIO DE MUÑOZ TERESA DE JESUS</t>
  </si>
  <si>
    <t>PARDO DE SOLANO MARIA CONSUELO</t>
  </si>
  <si>
    <t>04/11/2016</t>
  </si>
  <si>
    <t>07/11/2017</t>
  </si>
  <si>
    <t>0,008739%</t>
  </si>
  <si>
    <t>0,004833%</t>
  </si>
  <si>
    <t xml:space="preserve">PARDO LONDOÑO DANIEL </t>
  </si>
  <si>
    <t>0,012749%</t>
  </si>
  <si>
    <t xml:space="preserve">PARDO LONDOÑO SIMON </t>
  </si>
  <si>
    <t>0,010603%</t>
  </si>
  <si>
    <t>0,007434%</t>
  </si>
  <si>
    <t>0,007019%</t>
  </si>
  <si>
    <t>0,004231%</t>
  </si>
  <si>
    <t>PARDO PARDO GERMAN OSWALDO</t>
  </si>
  <si>
    <t>0,004129%</t>
  </si>
  <si>
    <t>PAREDES DE PAREJA MARTA RUTH</t>
  </si>
  <si>
    <t>0,065220%</t>
  </si>
  <si>
    <t>PAREJA PAREDES MARIA CLARA</t>
  </si>
  <si>
    <t>0,004156%</t>
  </si>
  <si>
    <t>PAREJA PAREJA ANTONIO MARIA</t>
  </si>
  <si>
    <t>0,062762%</t>
  </si>
  <si>
    <t>0,046861%</t>
  </si>
  <si>
    <t>0,041908%</t>
  </si>
  <si>
    <t>PARIS PARIS MARIA CLARA LUCIA LILIANA</t>
  </si>
  <si>
    <t>0,024136%</t>
  </si>
  <si>
    <t>0,018111%</t>
  </si>
  <si>
    <t>0,006383%</t>
  </si>
  <si>
    <t>PARRA MIRANDA FREDDY  GIOVANNY</t>
  </si>
  <si>
    <t>0,035561%</t>
  </si>
  <si>
    <t>0,013005%</t>
  </si>
  <si>
    <t xml:space="preserve">PARRA RODRIGUEZ ADRIANA </t>
  </si>
  <si>
    <t>0,058531%</t>
  </si>
  <si>
    <t>01/09/2016</t>
  </si>
  <si>
    <t>01/09/2017</t>
  </si>
  <si>
    <t>0,039027%</t>
  </si>
  <si>
    <t>0,018756%</t>
  </si>
  <si>
    <t>0,017219%</t>
  </si>
  <si>
    <t xml:space="preserve">PARRA RODRIGUEZ JAIME </t>
  </si>
  <si>
    <t>0,024416%</t>
  </si>
  <si>
    <t>PARRA RODRIGUEZ LEYLA RUTH</t>
  </si>
  <si>
    <t>0,058545%</t>
  </si>
  <si>
    <t>PARRA VANEGAS ALVARO ANTONIO</t>
  </si>
  <si>
    <t>0,247103%</t>
  </si>
  <si>
    <t>0,237358%</t>
  </si>
  <si>
    <t>0,093889%</t>
  </si>
  <si>
    <t>0,052184%</t>
  </si>
  <si>
    <t>0,028680%</t>
  </si>
  <si>
    <t>0,007025%</t>
  </si>
  <si>
    <t>0,006211%</t>
  </si>
  <si>
    <t xml:space="preserve">PARROQUIA DE NUESTRA SRA. DEL CARMEN AGUA DE DIOS </t>
  </si>
  <si>
    <t>0,006475%</t>
  </si>
  <si>
    <t>PARROQUIA DE SAN MAXIMILIANO KOLBE</t>
  </si>
  <si>
    <t>0,237653%</t>
  </si>
  <si>
    <t>0,046331%</t>
  </si>
  <si>
    <t xml:space="preserve">PARROQUIA SAN FRANCISCO DE ASIS   </t>
  </si>
  <si>
    <t>0,030702%</t>
  </si>
  <si>
    <t>0,030566%</t>
  </si>
  <si>
    <t>0,029251%</t>
  </si>
  <si>
    <t>0,026954%</t>
  </si>
  <si>
    <t>0,019355%</t>
  </si>
  <si>
    <t>PARROQUIA SAN JOSE OBRERO</t>
  </si>
  <si>
    <t>0,034713%</t>
  </si>
  <si>
    <t>PATIÑO CIFUENTES JOSE LIBARDO</t>
  </si>
  <si>
    <t>0,006558%</t>
  </si>
  <si>
    <t>PATIÑO PEÑA GERMAN ALEJANDRO</t>
  </si>
  <si>
    <t>0,043471%</t>
  </si>
  <si>
    <t>PEDRAZA ESTEPA MARITZA  YOLANDA</t>
  </si>
  <si>
    <t>0,039315%</t>
  </si>
  <si>
    <t>PELAEZ LONDOÑO JOSE FERNANDO</t>
  </si>
  <si>
    <t>0,030724%</t>
  </si>
  <si>
    <t>PENAGOS DE CAMPOS NIDIA ELCY</t>
  </si>
  <si>
    <t>0,017387%</t>
  </si>
  <si>
    <t>PEÑA BERNAL CARLOS ARTURO</t>
  </si>
  <si>
    <t>0,033578%</t>
  </si>
  <si>
    <t xml:space="preserve">PEÑA MONTOYA ELZABETH </t>
  </si>
  <si>
    <t>0,006413%</t>
  </si>
  <si>
    <t>PEÑA RAMIREZ MARTHA PAOLA</t>
  </si>
  <si>
    <t>0,036625%</t>
  </si>
  <si>
    <t>PEÑA RAMIREZ OLGA XIMENA</t>
  </si>
  <si>
    <t>0,035210%</t>
  </si>
  <si>
    <t>PEÑA TORRES OSCAR FRANCISCO</t>
  </si>
  <si>
    <t>0,036619%</t>
  </si>
  <si>
    <t>PERDOMO NUÑEZ CESAR AUGUSTO</t>
  </si>
  <si>
    <t>0,159668%</t>
  </si>
  <si>
    <t>0,068232%</t>
  </si>
  <si>
    <t>0,056995%</t>
  </si>
  <si>
    <t>0,049396%</t>
  </si>
  <si>
    <t>0,016941%</t>
  </si>
  <si>
    <t>PERDOMO OSPINA CESAR AUGUSTO</t>
  </si>
  <si>
    <t>0,165761%</t>
  </si>
  <si>
    <t>0,036867%</t>
  </si>
  <si>
    <t>0,032860%</t>
  </si>
  <si>
    <t xml:space="preserve">PERDOMO PUYO MATALLANA LUCIA </t>
  </si>
  <si>
    <t>0,280323%</t>
  </si>
  <si>
    <t>0,218041%</t>
  </si>
  <si>
    <t>0,209980%</t>
  </si>
  <si>
    <t>0,188885%</t>
  </si>
  <si>
    <t>0,171741%</t>
  </si>
  <si>
    <t>0,023239%</t>
  </si>
  <si>
    <t>0,021293%</t>
  </si>
  <si>
    <t xml:space="preserve">PEREA GOMEZ ALFONSO </t>
  </si>
  <si>
    <t>0,139928%</t>
  </si>
  <si>
    <t>PEREZ ARANGO HUMBERTO DE JESUS</t>
  </si>
  <si>
    <t>0,042337%</t>
  </si>
  <si>
    <t>PEREZ ARANGO OLGA  ELENA</t>
  </si>
  <si>
    <t>0,018020%</t>
  </si>
  <si>
    <t>PEREZ CHACON ALBA ESTELA</t>
  </si>
  <si>
    <t>PEREZ CORREA MARIA DOLLY</t>
  </si>
  <si>
    <t>0,033416%</t>
  </si>
  <si>
    <t>PEREZ DE BELTRAN MARIA MERCEDES</t>
  </si>
  <si>
    <t>0,084253%</t>
  </si>
  <si>
    <t>0,045696%</t>
  </si>
  <si>
    <t>0,041491%</t>
  </si>
  <si>
    <t>0,040644%</t>
  </si>
  <si>
    <t>0,033271%</t>
  </si>
  <si>
    <t>PEREZ ESCOLAR JOSE  GABRIEL DOMINGO</t>
  </si>
  <si>
    <t>0,025810%</t>
  </si>
  <si>
    <t>PEREZ ORREGO PAOLA IVONNE</t>
  </si>
  <si>
    <t>0,042758%</t>
  </si>
  <si>
    <t>PEREZ PEREZ JORGE EDUARDO</t>
  </si>
  <si>
    <t>0,009667%</t>
  </si>
  <si>
    <t>PEREZ RODRIGUEZ MARIA CRISTINA</t>
  </si>
  <si>
    <t>0,038672%</t>
  </si>
  <si>
    <t>PEREZ RODRIGUEZ MARTHA HELENA</t>
  </si>
  <si>
    <t>0,034098%</t>
  </si>
  <si>
    <t>0,033278%</t>
  </si>
  <si>
    <t>PEREZ ROLDAN VICTORIA EUGENIA</t>
  </si>
  <si>
    <t xml:space="preserve">PEREZ SALDARRIAGA LETICIA </t>
  </si>
  <si>
    <t>0,067255%</t>
  </si>
  <si>
    <t xml:space="preserve">PEREZ SALDARRIAGA LIGIA </t>
  </si>
  <si>
    <t>0,019084%</t>
  </si>
  <si>
    <t>0,008207%</t>
  </si>
  <si>
    <t xml:space="preserve">PERILLA PINEDA JORGE ERNESTO </t>
  </si>
  <si>
    <t>0,214075%</t>
  </si>
  <si>
    <t>0,164186%</t>
  </si>
  <si>
    <t>0,031234%</t>
  </si>
  <si>
    <t>0,028633%</t>
  </si>
  <si>
    <t>PICO NOPPE CLAUDIA MARCELA</t>
  </si>
  <si>
    <t>0,013626%</t>
  </si>
  <si>
    <t>PIEDRAHITA ARISTIZABAL GUSTAVO ADOLFO</t>
  </si>
  <si>
    <t>0,006614%</t>
  </si>
  <si>
    <t>PIEDRAHITA ECHEVERRI FRANCISCO DE PAULA</t>
  </si>
  <si>
    <t>0,115600%</t>
  </si>
  <si>
    <t>PIEDRAHITA MONTOYA CLARA PATRICIA</t>
  </si>
  <si>
    <t>0,026674%</t>
  </si>
  <si>
    <t>PIEDRAHITA URIBE MARIA CLARA</t>
  </si>
  <si>
    <t>0,007219%</t>
  </si>
  <si>
    <t>PINILLA LENIS DIANA LUCIA</t>
  </si>
  <si>
    <t>0,016749%</t>
  </si>
  <si>
    <t>PINILLA SOLORZANO JORGE ENRIQUE</t>
  </si>
  <si>
    <t>0,017462%</t>
  </si>
  <si>
    <t>PINTO GALVIS MANUEL GUILLERMO</t>
  </si>
  <si>
    <t>0,051054%</t>
  </si>
  <si>
    <t>PINTO GALVIS SONIA HELENA</t>
  </si>
  <si>
    <t>0,027114%</t>
  </si>
  <si>
    <t>0,009002%</t>
  </si>
  <si>
    <t xml:space="preserve">PINZON BOTERO NATALIA </t>
  </si>
  <si>
    <t>0,006401%</t>
  </si>
  <si>
    <t>PINZON DE SOTO ANA TERESA MISERICORDIA</t>
  </si>
  <si>
    <t>0,027913%</t>
  </si>
  <si>
    <t>PINZON GOMEZ FABIAN  ALFREDO</t>
  </si>
  <si>
    <t>0,016449%</t>
  </si>
  <si>
    <t xml:space="preserve">PINZON RINCON ENRIQUE </t>
  </si>
  <si>
    <t>0,029748%</t>
  </si>
  <si>
    <t>PINZON RINCON GUILLERMO ARTURO</t>
  </si>
  <si>
    <t>0,155415%</t>
  </si>
  <si>
    <t>0,131124%</t>
  </si>
  <si>
    <t>0,034186%</t>
  </si>
  <si>
    <t>0,029867%</t>
  </si>
  <si>
    <t>0,025270%</t>
  </si>
  <si>
    <t>0,022799%</t>
  </si>
  <si>
    <t>POSADA NUÑEZ MARIA CRISTINA</t>
  </si>
  <si>
    <t>0,030194%</t>
  </si>
  <si>
    <t>POSADA OSORNO ANA PATRICIA</t>
  </si>
  <si>
    <t>0,085940%</t>
  </si>
  <si>
    <t>0,064321%</t>
  </si>
  <si>
    <t>0,057417%</t>
  </si>
  <si>
    <t>0,041948%</t>
  </si>
  <si>
    <t>POSADA RUIZ JOSE JAIRO</t>
  </si>
  <si>
    <t>0,044716%</t>
  </si>
  <si>
    <t>POSADA SALAZAR LUZ MARINA</t>
  </si>
  <si>
    <t>0,071068%</t>
  </si>
  <si>
    <t>0,052909%</t>
  </si>
  <si>
    <t>0,040228%</t>
  </si>
  <si>
    <t>POSADA SALAZAR OLGA LUCIA</t>
  </si>
  <si>
    <t>0,035360%</t>
  </si>
  <si>
    <t>POSTES METALICOS TEQUENDAMA SAS</t>
  </si>
  <si>
    <t>0,087146%</t>
  </si>
  <si>
    <t>PRADA ACOSTA HECTOR JOSE</t>
  </si>
  <si>
    <t>0,019662%</t>
  </si>
  <si>
    <t>0,003756%</t>
  </si>
  <si>
    <t xml:space="preserve">PRADILLA DE ROJAS BEATRIZ </t>
  </si>
  <si>
    <t>0,014506%</t>
  </si>
  <si>
    <t>PRIETO CAMELO JOSE BERARDO</t>
  </si>
  <si>
    <t>0,007595%</t>
  </si>
  <si>
    <t>PROMOTORA INVERNANDO S A S</t>
  </si>
  <si>
    <t>0,134308%</t>
  </si>
  <si>
    <t>0,046084%</t>
  </si>
  <si>
    <t>0,007811%</t>
  </si>
  <si>
    <t>PROV DE NTRA SRA DEL ROSARIO DE LA CONG DE DOMINIC</t>
  </si>
  <si>
    <t>0,402252%</t>
  </si>
  <si>
    <t>0,379025%</t>
  </si>
  <si>
    <t>0,310313%</t>
  </si>
  <si>
    <t>0,220704%</t>
  </si>
  <si>
    <t>0,090483%</t>
  </si>
  <si>
    <t>0,089164%</t>
  </si>
  <si>
    <t>0,087974%</t>
  </si>
  <si>
    <t>0,084093%</t>
  </si>
  <si>
    <t>0,083248%</t>
  </si>
  <si>
    <t>0,072065%</t>
  </si>
  <si>
    <t>0,059815%</t>
  </si>
  <si>
    <t>0,057967%</t>
  </si>
  <si>
    <t>0,052677%</t>
  </si>
  <si>
    <t>0,051693%</t>
  </si>
  <si>
    <t>0,040179%</t>
  </si>
  <si>
    <t>0,039096%</t>
  </si>
  <si>
    <t>0,033621%</t>
  </si>
  <si>
    <t>20/09/2016</t>
  </si>
  <si>
    <t>20/09/2017</t>
  </si>
  <si>
    <t>0,027914%</t>
  </si>
  <si>
    <t>0,027169%</t>
  </si>
  <si>
    <t>0,023776%</t>
  </si>
  <si>
    <t>0,013488%</t>
  </si>
  <si>
    <t>0,012002%</t>
  </si>
  <si>
    <t>0,008291%</t>
  </si>
  <si>
    <t>0,004463%</t>
  </si>
  <si>
    <t>0,003959%</t>
  </si>
  <si>
    <t>0,003594%</t>
  </si>
  <si>
    <t>PUCHE PERNETT LUIS GUILLERMO</t>
  </si>
  <si>
    <t>0,038347%</t>
  </si>
  <si>
    <t>PUENTES DE ORDOÑEZ MARIA LEONOR</t>
  </si>
  <si>
    <t>0,016474%</t>
  </si>
  <si>
    <t>PUERTA DE OCHOA ZULLY MARTHA</t>
  </si>
  <si>
    <t>0,020885%</t>
  </si>
  <si>
    <t xml:space="preserve">PUERTO GARZON ALICIA </t>
  </si>
  <si>
    <t>0,028717%</t>
  </si>
  <si>
    <t>PUERTO GARZON JORGE ENRIQUE</t>
  </si>
  <si>
    <t>0,115795%</t>
  </si>
  <si>
    <t>0,029276%</t>
  </si>
  <si>
    <t xml:space="preserve">PUERTO TCHEMODANOVA NATALIA </t>
  </si>
  <si>
    <t>0,009114%</t>
  </si>
  <si>
    <t>0,004402%</t>
  </si>
  <si>
    <t>0,003923%</t>
  </si>
  <si>
    <t xml:space="preserve">PUERTO TCHEMODANOVA SOFIA </t>
  </si>
  <si>
    <t>0,030078%</t>
  </si>
  <si>
    <t>PULIDO GUTIERREZ SERGIO  RAUL</t>
  </si>
  <si>
    <t>0,016141%</t>
  </si>
  <si>
    <t>0,011310%</t>
  </si>
  <si>
    <t>PULIDO TRUJILLO LUZ NANCY</t>
  </si>
  <si>
    <t>0,013172%</t>
  </si>
  <si>
    <t>QUERUBIN CORREA CAROLINA DE JESUS</t>
  </si>
  <si>
    <t>0,017032%</t>
  </si>
  <si>
    <t>QUERUBIN CORREA LUZ MARINA DE LA CRUZ</t>
  </si>
  <si>
    <t>0,013757%</t>
  </si>
  <si>
    <t>0,003919%</t>
  </si>
  <si>
    <t xml:space="preserve">QUEVEDO ARIAS HAYDEE </t>
  </si>
  <si>
    <t>0,007514%</t>
  </si>
  <si>
    <t xml:space="preserve">QUIJANO LLANO SERGIO </t>
  </si>
  <si>
    <t>0,004172%</t>
  </si>
  <si>
    <t>QUINTERO DIAZ IVAN  DAVID</t>
  </si>
  <si>
    <t>0,004311%</t>
  </si>
  <si>
    <t>QUINTERO GONZALEZ MARTHA CECILIA</t>
  </si>
  <si>
    <t>0,007481%</t>
  </si>
  <si>
    <t>QUINTERO MARTINEZ OLGA  PATRICIA</t>
  </si>
  <si>
    <t>0,056686%</t>
  </si>
  <si>
    <t xml:space="preserve">QUINTERO SALAZAR ROSALBA </t>
  </si>
  <si>
    <t>0,030085%</t>
  </si>
  <si>
    <t xml:space="preserve">QUINTERO SANABRIA DOLY </t>
  </si>
  <si>
    <t>0,003807%</t>
  </si>
  <si>
    <t>QUIROGA OSPINA JORGE ANDRES</t>
  </si>
  <si>
    <t>0,033088%</t>
  </si>
  <si>
    <t>0,015275%</t>
  </si>
  <si>
    <t>0,008066%</t>
  </si>
  <si>
    <t>RAMIREZ  MARIA SOFIA</t>
  </si>
  <si>
    <t>0,042734%</t>
  </si>
  <si>
    <t>0,005052%</t>
  </si>
  <si>
    <t>0,004167%</t>
  </si>
  <si>
    <t>RAMIREZ GOMEZ SANDRA MILENA</t>
  </si>
  <si>
    <t>0,011791%</t>
  </si>
  <si>
    <t>0,008434%</t>
  </si>
  <si>
    <t>0,007825%</t>
  </si>
  <si>
    <t>0,005330%</t>
  </si>
  <si>
    <t>RAMIREZ HEREDIA MARIA CLEMENTINA</t>
  </si>
  <si>
    <t>0,004360%</t>
  </si>
  <si>
    <t>RAMIREZ JACOME LUZ STELLA</t>
  </si>
  <si>
    <t>0,029386%</t>
  </si>
  <si>
    <t>RAMIREZ SANCHEZ DARIO ANTONIO</t>
  </si>
  <si>
    <t>0,049516%</t>
  </si>
  <si>
    <t xml:space="preserve">RAMOS  TORRES AIDEE </t>
  </si>
  <si>
    <t>0,256675%</t>
  </si>
  <si>
    <t>REDONDO MORA DIANA CRISTINA</t>
  </si>
  <si>
    <t>0,021090%</t>
  </si>
  <si>
    <t>REGION LATINOAMERICANA LASALLISTA</t>
  </si>
  <si>
    <t>0,011165%</t>
  </si>
  <si>
    <t>0,007436%</t>
  </si>
  <si>
    <t xml:space="preserve">REINES ENTELIS JACOBO </t>
  </si>
  <si>
    <t>0,857419%</t>
  </si>
  <si>
    <t>0,092390%</t>
  </si>
  <si>
    <t>0,090089%</t>
  </si>
  <si>
    <t>0,087761%</t>
  </si>
  <si>
    <t>0,087450%</t>
  </si>
  <si>
    <t>0,085256%</t>
  </si>
  <si>
    <t>0,077695%</t>
  </si>
  <si>
    <t>0,072312%</t>
  </si>
  <si>
    <t>0,022191%</t>
  </si>
  <si>
    <t>0,007874%</t>
  </si>
  <si>
    <t>REINES ENTELIS SARA MALKA</t>
  </si>
  <si>
    <t>0,006989%</t>
  </si>
  <si>
    <t>0,005805%</t>
  </si>
  <si>
    <t>0,005643%</t>
  </si>
  <si>
    <t xml:space="preserve">RENDON BERNAL NUBIA </t>
  </si>
  <si>
    <t>0,047768%</t>
  </si>
  <si>
    <t>0,047406%</t>
  </si>
  <si>
    <t>0,015658%</t>
  </si>
  <si>
    <t>0,004642%</t>
  </si>
  <si>
    <t xml:space="preserve">RENGIFO DE ALVAREZ AMANDA </t>
  </si>
  <si>
    <t>0,039819%</t>
  </si>
  <si>
    <t>0,039316%</t>
  </si>
  <si>
    <t>RESTREPO ALVAREZ ANGEL JORGE</t>
  </si>
  <si>
    <t>0,116475%</t>
  </si>
  <si>
    <t>0,056166%</t>
  </si>
  <si>
    <t>0,042378%</t>
  </si>
  <si>
    <t>0,016862%</t>
  </si>
  <si>
    <t xml:space="preserve">RESTREPO DE GREIDINGER MARCELA </t>
  </si>
  <si>
    <t>0,039396%</t>
  </si>
  <si>
    <t>0,004598%</t>
  </si>
  <si>
    <t>RESTREPO DE MERIZALDE MARIA ELENA</t>
  </si>
  <si>
    <t>0,033274%</t>
  </si>
  <si>
    <t xml:space="preserve">RESTREPO GONZALEZ LUCIA </t>
  </si>
  <si>
    <t>0,020647%</t>
  </si>
  <si>
    <t>0,017271%</t>
  </si>
  <si>
    <t>0,016175%</t>
  </si>
  <si>
    <t>0,008914%</t>
  </si>
  <si>
    <t>0,008620%</t>
  </si>
  <si>
    <t>0,008387%</t>
  </si>
  <si>
    <t xml:space="preserve">RESTREPO MUÑOZ LILIAM </t>
  </si>
  <si>
    <t>0,023983%</t>
  </si>
  <si>
    <t>09/11/2016</t>
  </si>
  <si>
    <t>09/11/2017</t>
  </si>
  <si>
    <t>0,016950%</t>
  </si>
  <si>
    <t>RESTREPO PEREZ LUISA FERNANDA</t>
  </si>
  <si>
    <t>0,016189%</t>
  </si>
  <si>
    <t>RESTREPO URIBE MONICA ANDREA</t>
  </si>
  <si>
    <t>0,012879%</t>
  </si>
  <si>
    <t>0,006141%</t>
  </si>
  <si>
    <t>RESTREPO VALENCIA JUAN CARLOS</t>
  </si>
  <si>
    <t>0,004249%</t>
  </si>
  <si>
    <t xml:space="preserve">RESTREPO VILLA ANGELA </t>
  </si>
  <si>
    <t>0,009964%</t>
  </si>
  <si>
    <t>REYES PEÑA AURORA YANETH</t>
  </si>
  <si>
    <t>0,007250%</t>
  </si>
  <si>
    <t>0,006431%</t>
  </si>
  <si>
    <t>RICARDO LOPEZ &amp; CIA S.C.S</t>
  </si>
  <si>
    <t>0,012783%</t>
  </si>
  <si>
    <t>RICO POSADA ALEJANDRO ANTONIO</t>
  </si>
  <si>
    <t>0,024100%</t>
  </si>
  <si>
    <t xml:space="preserve">RINCON SALGADO ANDRES </t>
  </si>
  <si>
    <t>0,023906%</t>
  </si>
  <si>
    <t>RIOS GARCIA DIANA PATRICIA</t>
  </si>
  <si>
    <t>0,011339%</t>
  </si>
  <si>
    <t>0,009994%</t>
  </si>
  <si>
    <t>0,008398%</t>
  </si>
  <si>
    <t>0,007821%</t>
  </si>
  <si>
    <t>0,007625%</t>
  </si>
  <si>
    <t>0,007319%</t>
  </si>
  <si>
    <t>0,006026%</t>
  </si>
  <si>
    <t>0,005745%</t>
  </si>
  <si>
    <t>0,005389%</t>
  </si>
  <si>
    <t>0,005268%</t>
  </si>
  <si>
    <t>0,004233%</t>
  </si>
  <si>
    <t>0,003830%</t>
  </si>
  <si>
    <t>0,003610%</t>
  </si>
  <si>
    <t>RIOS LOPEZ MARIA TERESA</t>
  </si>
  <si>
    <t>0,005101%</t>
  </si>
  <si>
    <t xml:space="preserve">RIVERA  ORJUELA  LORENA </t>
  </si>
  <si>
    <t>0,003895%</t>
  </si>
  <si>
    <t>RIVERA SANPEDRO BEATRIZ EUGENIA</t>
  </si>
  <si>
    <t>0,015526%</t>
  </si>
  <si>
    <t>RM SECURITY PRODUCTS LTDA</t>
  </si>
  <si>
    <t>0,092804%</t>
  </si>
  <si>
    <t>0,073295%</t>
  </si>
  <si>
    <t>0,041921%</t>
  </si>
  <si>
    <t>0,033562%</t>
  </si>
  <si>
    <t>0,023360%</t>
  </si>
  <si>
    <t xml:space="preserve">ROBLEDO CASTAÑO BEIBA </t>
  </si>
  <si>
    <t>0,047035%</t>
  </si>
  <si>
    <t xml:space="preserve">ROBLEDO DE ARBOLEDA CATALINA </t>
  </si>
  <si>
    <t>0,018986%</t>
  </si>
  <si>
    <t xml:space="preserve">ROCHA GALINDO ABRAHAM </t>
  </si>
  <si>
    <t>0,021059%</t>
  </si>
  <si>
    <t xml:space="preserve">RODRIGUEZ  DE RODRIGUEZ MARIA OLGA </t>
  </si>
  <si>
    <t>0,093002%</t>
  </si>
  <si>
    <t>0,041153%</t>
  </si>
  <si>
    <t xml:space="preserve">RODRIGUEZ ALARCON JAIME </t>
  </si>
  <si>
    <t>0,036646%</t>
  </si>
  <si>
    <t>0,028308%</t>
  </si>
  <si>
    <t>0,023398%</t>
  </si>
  <si>
    <t>0,010947%</t>
  </si>
  <si>
    <t>RODRIGUEZ BOLAÑOS MARIA DEL TRANSITO</t>
  </si>
  <si>
    <t>0,074583%</t>
  </si>
  <si>
    <t>0,047653%</t>
  </si>
  <si>
    <t>0,009645%</t>
  </si>
  <si>
    <t>RODRIGUEZ CASTAÑO LUZ AMANDA</t>
  </si>
  <si>
    <t>0,004944%</t>
  </si>
  <si>
    <t>RODRIGUEZ CORREDOR JULIO CESAR</t>
  </si>
  <si>
    <t>0,005365%</t>
  </si>
  <si>
    <t>RODRIGUEZ CORREDOR MIGUEL ANGEL</t>
  </si>
  <si>
    <t>0,004979%</t>
  </si>
  <si>
    <t>0,003990%</t>
  </si>
  <si>
    <t>RODRIGUEZ CRISTANCHO CARMEN ILSA</t>
  </si>
  <si>
    <t>0,033998%</t>
  </si>
  <si>
    <t>RODRIGUEZ CRISTANCHO ROSA  ELVIRA</t>
  </si>
  <si>
    <t>0,055435%</t>
  </si>
  <si>
    <t xml:space="preserve">RODRIGUEZ DE PARRA ALICIA </t>
  </si>
  <si>
    <t>0,023361%</t>
  </si>
  <si>
    <t xml:space="preserve">RODRIGUEZ ESCALLON HORACIO </t>
  </si>
  <si>
    <t>0,011550%</t>
  </si>
  <si>
    <t>RODRIGUEZ GUZMAN JUAN PAULO</t>
  </si>
  <si>
    <t>0,007880%</t>
  </si>
  <si>
    <t>0,007491%</t>
  </si>
  <si>
    <t xml:space="preserve">RODRIGUEZ JARAMILLO DIEGO </t>
  </si>
  <si>
    <t>0,018929%</t>
  </si>
  <si>
    <t>0,010197%</t>
  </si>
  <si>
    <t>RODRIGUEZ JARAMILLO LUZ BEATRIZ</t>
  </si>
  <si>
    <t>0,024182%</t>
  </si>
  <si>
    <t>0,014357%</t>
  </si>
  <si>
    <t>0,010234%</t>
  </si>
  <si>
    <t>RODRIGUEZ LIZARAZO XIMENA MARIA</t>
  </si>
  <si>
    <t>0,013977%</t>
  </si>
  <si>
    <t xml:space="preserve">RODRIGUEZ MOLANO GUILLERMO </t>
  </si>
  <si>
    <t>0,007391%</t>
  </si>
  <si>
    <t>RODRIGUEZ RODRIGUEZ LUIS HERNANDO DE JESUS</t>
  </si>
  <si>
    <t>0,042121%</t>
  </si>
  <si>
    <t>0,041218%</t>
  </si>
  <si>
    <t>0,036537%</t>
  </si>
  <si>
    <t>0,023764%</t>
  </si>
  <si>
    <t>0,023258%</t>
  </si>
  <si>
    <t>0,006824%</t>
  </si>
  <si>
    <t>RODRIGUEZ VDA. DE RODRIGUEZ RITA  ELISA</t>
  </si>
  <si>
    <t>0,074483%</t>
  </si>
  <si>
    <t>0,018385%</t>
  </si>
  <si>
    <t>ROJAS PRADILLA ANGELA BEATRIZ</t>
  </si>
  <si>
    <t>0,031037%</t>
  </si>
  <si>
    <t>0,022665%</t>
  </si>
  <si>
    <t>0,010957%</t>
  </si>
  <si>
    <t>ROJAS TRUJILLO RAFAEL ERNESTO</t>
  </si>
  <si>
    <t>0,116624%</t>
  </si>
  <si>
    <t>ROJAS ZAPATA FRANCISCO ALBERTO</t>
  </si>
  <si>
    <t>0,151076%</t>
  </si>
  <si>
    <t>0,035738%</t>
  </si>
  <si>
    <t>0,034502%</t>
  </si>
  <si>
    <t>0,025797%</t>
  </si>
  <si>
    <t>0,024388%</t>
  </si>
  <si>
    <t>0,023299%</t>
  </si>
  <si>
    <t>ROLDAN LATORRE VICTORIA EUGENIA</t>
  </si>
  <si>
    <t>0,073744%</t>
  </si>
  <si>
    <t>ROLDAN MAYA SOLEDAD ISABEL</t>
  </si>
  <si>
    <t>0,047063%</t>
  </si>
  <si>
    <t xml:space="preserve">ROMERO RIOS MAYELY </t>
  </si>
  <si>
    <t>0,029287%</t>
  </si>
  <si>
    <t>RUA ACEVEDO LUZ MERY</t>
  </si>
  <si>
    <t>0,036076%</t>
  </si>
  <si>
    <t xml:space="preserve">RUBIO DE CASTAÑO PAULINA </t>
  </si>
  <si>
    <t>0,010638%</t>
  </si>
  <si>
    <t>RUEDA AMOROCHO MARIA  ESPERANZA</t>
  </si>
  <si>
    <t>0,031595%</t>
  </si>
  <si>
    <t>RUEDA BAQUERO MABEL YOLANDA</t>
  </si>
  <si>
    <t>0,009620%</t>
  </si>
  <si>
    <t xml:space="preserve">RUEDA CALDERON DAISSY </t>
  </si>
  <si>
    <t>0,037227%</t>
  </si>
  <si>
    <t>RUEDA CARPINTERO DIEGO FERNANDO</t>
  </si>
  <si>
    <t>0,012070%</t>
  </si>
  <si>
    <t>RUEDA CARPINTERO HERNAN MAURICIO</t>
  </si>
  <si>
    <t>0,054597%</t>
  </si>
  <si>
    <t>0,050261%</t>
  </si>
  <si>
    <t>0,030723%</t>
  </si>
  <si>
    <t>0,008052%</t>
  </si>
  <si>
    <t>0,003793%</t>
  </si>
  <si>
    <t>RUIZ  KILIAN EDUARDO</t>
  </si>
  <si>
    <t>0,094136%</t>
  </si>
  <si>
    <t>RUIZ  MARIA ELENA</t>
  </si>
  <si>
    <t>0,046496%</t>
  </si>
  <si>
    <t>0,040525%</t>
  </si>
  <si>
    <t>0,010936%</t>
  </si>
  <si>
    <t>0,010618%</t>
  </si>
  <si>
    <t>RUIZ HERNANDEZ HERNANDO DE JESUS</t>
  </si>
  <si>
    <t>0,132557%</t>
  </si>
  <si>
    <t>0,040976%</t>
  </si>
  <si>
    <t>0,019279%</t>
  </si>
  <si>
    <t>0,011530%</t>
  </si>
  <si>
    <t>RUIZ NUÑEZ KILIAN EDUARDO</t>
  </si>
  <si>
    <t>RUIZ NUÑEZ SERGIO ALFONSO</t>
  </si>
  <si>
    <t>RUIZ RUIZ DIANA MARCELA</t>
  </si>
  <si>
    <t>0,016478%</t>
  </si>
  <si>
    <t xml:space="preserve">RUIZ RUIZ MARGARITA </t>
  </si>
  <si>
    <t>0,015811%</t>
  </si>
  <si>
    <t xml:space="preserve">SAAVEDRA PENAGOS JOHANNA </t>
  </si>
  <si>
    <t>0,117504%</t>
  </si>
  <si>
    <t>0,084862%</t>
  </si>
  <si>
    <t>0,043218%</t>
  </si>
  <si>
    <t>0,023149%</t>
  </si>
  <si>
    <t>0,018924%</t>
  </si>
  <si>
    <t>0,013215%</t>
  </si>
  <si>
    <t>0,008233%</t>
  </si>
  <si>
    <t>0,005456%</t>
  </si>
  <si>
    <t xml:space="preserve">SAENZ GALVIS DANIELA </t>
  </si>
  <si>
    <t>0,022053%</t>
  </si>
  <si>
    <t xml:space="preserve">SAENZ GALVIS NICOLAS </t>
  </si>
  <si>
    <t>SAL VAS SAS</t>
  </si>
  <si>
    <t>0,082592%</t>
  </si>
  <si>
    <t>0,080919%</t>
  </si>
  <si>
    <t>0,012200%</t>
  </si>
  <si>
    <t>SALAMANCA MONTAÑA CARLOS ARTURO</t>
  </si>
  <si>
    <t>0,020053%</t>
  </si>
  <si>
    <t>SALAMANCA VILLAMIZAR OMAR JAVIER</t>
  </si>
  <si>
    <t>0,022180%</t>
  </si>
  <si>
    <t>SALAZAR DE CAÑON MYRIAM ESPERANZA</t>
  </si>
  <si>
    <t>0,071090%</t>
  </si>
  <si>
    <t>SALAZAR DE POSADA MARTHA LUCIA</t>
  </si>
  <si>
    <t>0,036228%</t>
  </si>
  <si>
    <t xml:space="preserve">SALAZAR ECHEVERRI ELISA </t>
  </si>
  <si>
    <t>0,003940%</t>
  </si>
  <si>
    <t>SALAZAR JOHNSON JUAN DIEGO</t>
  </si>
  <si>
    <t>0,146880%</t>
  </si>
  <si>
    <t>SALDARRIAGA ARISTIZABAL FRANCISCO JAVIER</t>
  </si>
  <si>
    <t>0,022312%</t>
  </si>
  <si>
    <t>SALDARRIAGA GOMEZ LUZ MERY DEL SOCORRO</t>
  </si>
  <si>
    <t>0,019876%</t>
  </si>
  <si>
    <t>SALDARRIAGA MOLINA DANIEL ALIRIO</t>
  </si>
  <si>
    <t>SALDARRIAGA SANIN MARIA HELENA DE JESUS</t>
  </si>
  <si>
    <t>0,038338%</t>
  </si>
  <si>
    <t xml:space="preserve">SALON VERSALLES S.A.   </t>
  </si>
  <si>
    <t>0,193144%</t>
  </si>
  <si>
    <t>0,123248%</t>
  </si>
  <si>
    <t>SAMPER MEJIA MARIA CLAUDIA</t>
  </si>
  <si>
    <t>0,142569%</t>
  </si>
  <si>
    <t xml:space="preserve">SANABRIA SCHARF FREDDY </t>
  </si>
  <si>
    <t>0,009232%</t>
  </si>
  <si>
    <t xml:space="preserve">SANCHEZ  ORIEL </t>
  </si>
  <si>
    <t>0,309299%</t>
  </si>
  <si>
    <t>0,015968%</t>
  </si>
  <si>
    <t xml:space="preserve">SANCHEZ ALVAREZ ADRIANA </t>
  </si>
  <si>
    <t>0,007285%</t>
  </si>
  <si>
    <t>SANCHEZ CORTES LUZ AMPARO</t>
  </si>
  <si>
    <t>0,018330%</t>
  </si>
  <si>
    <t>0,016735%</t>
  </si>
  <si>
    <t>SANCHEZ DE MUÑOZ NURY MARGARITA</t>
  </si>
  <si>
    <t>0,111140%</t>
  </si>
  <si>
    <t xml:space="preserve">SANCHEZ RODRIGUEZ ROSALBA </t>
  </si>
  <si>
    <t>0,013898%</t>
  </si>
  <si>
    <t>0,003979%</t>
  </si>
  <si>
    <t>SANCHEZ TORRES CARLOS  EDUARDO</t>
  </si>
  <si>
    <t>0,039474%</t>
  </si>
  <si>
    <t>SANDOVAL MORENO CARLOS  EDUARDO</t>
  </si>
  <si>
    <t>0,006456%</t>
  </si>
  <si>
    <t>SANIN POSADA ALVARO JUSTINIANO</t>
  </si>
  <si>
    <t>0,023292%</t>
  </si>
  <si>
    <t>0,008519%</t>
  </si>
  <si>
    <t xml:space="preserve">SANTA MARIA VELEZ FEDERICO </t>
  </si>
  <si>
    <t>0,004370%</t>
  </si>
  <si>
    <t xml:space="preserve">SANTACOLOMA BOHORQUEZ EMILIA </t>
  </si>
  <si>
    <t>0,011691%</t>
  </si>
  <si>
    <t xml:space="preserve">SANTACOLOMA BOHORQUEZ JERONIMO </t>
  </si>
  <si>
    <t>0,011695%</t>
  </si>
  <si>
    <t>SANTAMARIA FRANCO GUSTAVO ENRIQUE</t>
  </si>
  <si>
    <t>0,137177%</t>
  </si>
  <si>
    <t>0,082922%</t>
  </si>
  <si>
    <t>0,016948%</t>
  </si>
  <si>
    <t>0,013767%</t>
  </si>
  <si>
    <t xml:space="preserve">SANTANDER ERAZO PATRICIA </t>
  </si>
  <si>
    <t>SANTOS HERNANDEZ MYRIAM CELIA</t>
  </si>
  <si>
    <t>0,029524%</t>
  </si>
  <si>
    <t>0,007744%</t>
  </si>
  <si>
    <t>SANTOS PANQUEVA LUZ MIREYA</t>
  </si>
  <si>
    <t>0,024926%</t>
  </si>
  <si>
    <t>SANTUARIO DEL SEÑOR DE MONSERRATE</t>
  </si>
  <si>
    <t>0,044652%</t>
  </si>
  <si>
    <t>0,028127%</t>
  </si>
  <si>
    <t>0,026417%</t>
  </si>
  <si>
    <t>0,019475%</t>
  </si>
  <si>
    <t xml:space="preserve">SANZ SANTACOLOMA JAVIER </t>
  </si>
  <si>
    <t>0,027005%</t>
  </si>
  <si>
    <t>0,026121%</t>
  </si>
  <si>
    <t>SCHWARZ SANABRIA RUEDIGER ALEXANDER</t>
  </si>
  <si>
    <t>0,003671%</t>
  </si>
  <si>
    <t>SEDIC S.A.</t>
  </si>
  <si>
    <t>0,021943%</t>
  </si>
  <si>
    <t>SEGURA DE CHARRIA BARBARA CARMENZA</t>
  </si>
  <si>
    <t>0,027516%</t>
  </si>
  <si>
    <t>0,021721%</t>
  </si>
  <si>
    <t>SEPULVEDA AGUDELO DORA ELSY</t>
  </si>
  <si>
    <t>0,004392%</t>
  </si>
  <si>
    <t xml:space="preserve">SERRANO ALMEIDA ALIRIO </t>
  </si>
  <si>
    <t>0,116526%</t>
  </si>
  <si>
    <t>0,109195%</t>
  </si>
  <si>
    <t>SERRANO DE MOSCOSO BLANCA CECILIA</t>
  </si>
  <si>
    <t>0,071078%</t>
  </si>
  <si>
    <t>0,068082%</t>
  </si>
  <si>
    <t>0,039902%</t>
  </si>
  <si>
    <t>SERRANO DE ORTEGON CARMEN BEATRIZ</t>
  </si>
  <si>
    <t>0,007441%</t>
  </si>
  <si>
    <t>SERRANO GALVIS LUZ SOFIA</t>
  </si>
  <si>
    <t>0,237007%</t>
  </si>
  <si>
    <t>0,160615%</t>
  </si>
  <si>
    <t>SERRANO GALVIS MARIA NANCY</t>
  </si>
  <si>
    <t>0,881586%</t>
  </si>
  <si>
    <t>0,321124%</t>
  </si>
  <si>
    <t>0,151056%</t>
  </si>
  <si>
    <t>0,137410%</t>
  </si>
  <si>
    <t>0,006970%</t>
  </si>
  <si>
    <t>SERRATO DE CASTELBLANCO OLGA INES</t>
  </si>
  <si>
    <t>SIERRA ARENAS LINA MARIA</t>
  </si>
  <si>
    <t>0,007389%</t>
  </si>
  <si>
    <t>SIERRA CAGUEÑAS GINA CRISTINA</t>
  </si>
  <si>
    <t>0,025200%</t>
  </si>
  <si>
    <t>SIERRA JIMENEZ GLORIA PATRICIA</t>
  </si>
  <si>
    <t>0,061272%</t>
  </si>
  <si>
    <t>0,013334%</t>
  </si>
  <si>
    <t>SIERRA LATORRE JUAN MIGUEL</t>
  </si>
  <si>
    <t>0,047128%</t>
  </si>
  <si>
    <t>SIERRA RESTREPO CLARA CECILIA</t>
  </si>
  <si>
    <t>0,085513%</t>
  </si>
  <si>
    <t>SIERRA RODAS MARIA GERMANIA</t>
  </si>
  <si>
    <t>0,044718%</t>
  </si>
  <si>
    <t xml:space="preserve">SIERRA TOLOZA ALVARO </t>
  </si>
  <si>
    <t>0,013611%</t>
  </si>
  <si>
    <t>0,011142%</t>
  </si>
  <si>
    <t>0,010863%</t>
  </si>
  <si>
    <t>SILVA MEÑACA JAIME  FERNANDO</t>
  </si>
  <si>
    <t>0,023896%</t>
  </si>
  <si>
    <t xml:space="preserve">SIMHON OJALVO JOSE </t>
  </si>
  <si>
    <t>0,027953%</t>
  </si>
  <si>
    <t>0,023826%</t>
  </si>
  <si>
    <t>0,016636%</t>
  </si>
  <si>
    <t>0,011846%</t>
  </si>
  <si>
    <t>0,005819%</t>
  </si>
  <si>
    <t xml:space="preserve">SIRUTIS MONTEJO SANDRA </t>
  </si>
  <si>
    <t>0,008378%</t>
  </si>
  <si>
    <t>0,005653%</t>
  </si>
  <si>
    <t>SIRUTIS MONTEJO STANY EDWARD</t>
  </si>
  <si>
    <t>0,033573%</t>
  </si>
  <si>
    <t>SIRUTIS MORALES STANY ANTHONY</t>
  </si>
  <si>
    <t>0,040225%</t>
  </si>
  <si>
    <t>0,036513%</t>
  </si>
  <si>
    <t>0,029334%</t>
  </si>
  <si>
    <t>0,022480%</t>
  </si>
  <si>
    <t>0,018143%</t>
  </si>
  <si>
    <t>0,017341%</t>
  </si>
  <si>
    <t>0,012318%</t>
  </si>
  <si>
    <t>0,011217%</t>
  </si>
  <si>
    <t>SIRUTIS MORALES VYTAUTAS CASIMIRO</t>
  </si>
  <si>
    <t>0,035705%</t>
  </si>
  <si>
    <t>0,034219%</t>
  </si>
  <si>
    <t xml:space="preserve">SISTEMAS GESTION Y CONSULTORIA ALFA GL S.A.   </t>
  </si>
  <si>
    <t>0,106860%</t>
  </si>
  <si>
    <t>0,025026%</t>
  </si>
  <si>
    <t>0,022812%</t>
  </si>
  <si>
    <t>0,020415%</t>
  </si>
  <si>
    <t>0,016338%</t>
  </si>
  <si>
    <t>0,015806%</t>
  </si>
  <si>
    <t>0,015582%</t>
  </si>
  <si>
    <t>0,012798%</t>
  </si>
  <si>
    <t>0,011608%</t>
  </si>
  <si>
    <t>0,010302%</t>
  </si>
  <si>
    <t>0,007661%</t>
  </si>
  <si>
    <t>SOCIEDAD EDUCACIONAL ANDINA S.A.</t>
  </si>
  <si>
    <t>0,126728%</t>
  </si>
  <si>
    <t>0,016039%</t>
  </si>
  <si>
    <t>0,014695%</t>
  </si>
  <si>
    <t>0,009552%</t>
  </si>
  <si>
    <t>0,009421%</t>
  </si>
  <si>
    <t>0,008232%</t>
  </si>
  <si>
    <t>SOCIEDAD SALESIANA-CASA PROVINCIAL</t>
  </si>
  <si>
    <t>0,413402%</t>
  </si>
  <si>
    <t>0,155684%</t>
  </si>
  <si>
    <t>0,128297%</t>
  </si>
  <si>
    <t>0,121993%</t>
  </si>
  <si>
    <t>0,085560%</t>
  </si>
  <si>
    <t xml:space="preserve">SOLANO GOMEZ RICARDO </t>
  </si>
  <si>
    <t>0,066191%</t>
  </si>
  <si>
    <t>0,004094%</t>
  </si>
  <si>
    <t>0,004078%</t>
  </si>
  <si>
    <t>SOLUCIONES PLANIFICADAS S.A.S.</t>
  </si>
  <si>
    <t>0,169595%</t>
  </si>
  <si>
    <t>0,040707%</t>
  </si>
  <si>
    <t>0,040595%</t>
  </si>
  <si>
    <t>0,040294%</t>
  </si>
  <si>
    <t>0,038673%</t>
  </si>
  <si>
    <t>STEER DE DE LA OSSA ENILDA VICTORIA</t>
  </si>
  <si>
    <t>0,040572%</t>
  </si>
  <si>
    <t>0,003854%</t>
  </si>
  <si>
    <t>SUAREZ DE CASTRILLON BLANCA EMELINA</t>
  </si>
  <si>
    <t>0,009769%</t>
  </si>
  <si>
    <t>0,009120%</t>
  </si>
  <si>
    <t>0,006027%</t>
  </si>
  <si>
    <t>0,005935%</t>
  </si>
  <si>
    <t>0,003882%</t>
  </si>
  <si>
    <t>SUAREZ DE MORALES NIDIA STELLA</t>
  </si>
  <si>
    <t>0,008959%</t>
  </si>
  <si>
    <t>SUAREZ SANCHEZ CARMEN GRACIELA</t>
  </si>
  <si>
    <t>0,024073%</t>
  </si>
  <si>
    <t>0,022608%</t>
  </si>
  <si>
    <t>0,009034%</t>
  </si>
  <si>
    <t>0,004413%</t>
  </si>
  <si>
    <t>SUAREZ SANCHEZ JOSE DEL CARMEN</t>
  </si>
  <si>
    <t>0,020392%</t>
  </si>
  <si>
    <t>0,018462%</t>
  </si>
  <si>
    <t>0,013306%</t>
  </si>
  <si>
    <t xml:space="preserve">SUPELANO HERRERA GREGORIO </t>
  </si>
  <si>
    <t>0,013126%</t>
  </si>
  <si>
    <t>0,009583%</t>
  </si>
  <si>
    <t>SYGLA COLOMBIA LTDA</t>
  </si>
  <si>
    <t>0,289622%</t>
  </si>
  <si>
    <t>0,171473%</t>
  </si>
  <si>
    <t>0,022234%</t>
  </si>
  <si>
    <t>0,015610%</t>
  </si>
  <si>
    <t>T Y C REPRESENTACIONES LIMITADA</t>
  </si>
  <si>
    <t>0,169084%</t>
  </si>
  <si>
    <t>0,166585%</t>
  </si>
  <si>
    <t>0,137070%</t>
  </si>
  <si>
    <t>0,096867%</t>
  </si>
  <si>
    <t>TAFUR  GARCIA MAGDA JUDITH</t>
  </si>
  <si>
    <t>0,024760%</t>
  </si>
  <si>
    <t>0,008591%</t>
  </si>
  <si>
    <t xml:space="preserve">TAMAYO CARDENAS MIRIAM </t>
  </si>
  <si>
    <t>0,005526%</t>
  </si>
  <si>
    <t>TANGARIFE HOLGUIN JOSE DE JESUS</t>
  </si>
  <si>
    <t>0,005814%</t>
  </si>
  <si>
    <t xml:space="preserve">TCHEMODANOVA  VALENTINA </t>
  </si>
  <si>
    <t>0,010679%</t>
  </si>
  <si>
    <t>0,009433%</t>
  </si>
  <si>
    <t>0,008073%</t>
  </si>
  <si>
    <t>0,004681%</t>
  </si>
  <si>
    <t xml:space="preserve">TEJADA SANTOS EDUARDO </t>
  </si>
  <si>
    <t>0,053167%</t>
  </si>
  <si>
    <t>0,026070%</t>
  </si>
  <si>
    <t>0,023206%</t>
  </si>
  <si>
    <t>0,021665%</t>
  </si>
  <si>
    <t>0,014025%</t>
  </si>
  <si>
    <t>0,008143%</t>
  </si>
  <si>
    <t xml:space="preserve">TELLO DE BERNAL CLEMENCIA </t>
  </si>
  <si>
    <t>0,012019%</t>
  </si>
  <si>
    <t xml:space="preserve">TELLO PUERTO CECILIA </t>
  </si>
  <si>
    <t>0,010547%</t>
  </si>
  <si>
    <t>TELLO PUERTO LEON TEODORO ALFONSO</t>
  </si>
  <si>
    <t>0,015547%</t>
  </si>
  <si>
    <t>TIBAVIZCO ESLAVA IGOR LEONARDO</t>
  </si>
  <si>
    <t>0,020638%</t>
  </si>
  <si>
    <t>0,016098%</t>
  </si>
  <si>
    <t>0,005884%</t>
  </si>
  <si>
    <t>TIRADO CADAVID AMANDA ELOISA</t>
  </si>
  <si>
    <t>0,018935%</t>
  </si>
  <si>
    <t>TIRADO CADAVID BEATRIZ ELVIRA</t>
  </si>
  <si>
    <t>0,037866%</t>
  </si>
  <si>
    <t>TIRADO CADAVID FELIX OSCAR</t>
  </si>
  <si>
    <t>TOBON GONZALEZ MARIA VICTORIA</t>
  </si>
  <si>
    <t>0,147055%</t>
  </si>
  <si>
    <t>0,028077%</t>
  </si>
  <si>
    <t>TORO TOBON ANA MARIA</t>
  </si>
  <si>
    <t>0,026214%</t>
  </si>
  <si>
    <t>0,018285%</t>
  </si>
  <si>
    <t xml:space="preserve">TORO URIBE CATALINA </t>
  </si>
  <si>
    <t>0,033443%</t>
  </si>
  <si>
    <t>0,031752%</t>
  </si>
  <si>
    <t>0,004202%</t>
  </si>
  <si>
    <t xml:space="preserve">TORO URIBE FELIPE </t>
  </si>
  <si>
    <t>0,022119%</t>
  </si>
  <si>
    <t>TORO VELEZ MONICA MARIA</t>
  </si>
  <si>
    <t>0,008239%</t>
  </si>
  <si>
    <t xml:space="preserve">TORRES  DE GAVIRIA LEONOR </t>
  </si>
  <si>
    <t>0,007184%</t>
  </si>
  <si>
    <t>TORRES ARISMENDI SERGIO ALEJANDRO</t>
  </si>
  <si>
    <t>0,024693%</t>
  </si>
  <si>
    <t>TORRES LESMES HECTOR ALFREDO</t>
  </si>
  <si>
    <t xml:space="preserve">TORRES OROZCO ALEXANDRA </t>
  </si>
  <si>
    <t>0,022623%</t>
  </si>
  <si>
    <t>TOUTATIS CLIENT SERVICES CONS. DE COLOMBIA LTDA</t>
  </si>
  <si>
    <t>0,021620%</t>
  </si>
  <si>
    <t>0,007706%</t>
  </si>
  <si>
    <t xml:space="preserve">TRIVIÑO RAMIREZ MARTHA </t>
  </si>
  <si>
    <t>0,146116%</t>
  </si>
  <si>
    <t>TRUJILLO VARGAS CLEMENCIA DE NUESTRA SEÑORA</t>
  </si>
  <si>
    <t>0,120351%</t>
  </si>
  <si>
    <t>0,061924%</t>
  </si>
  <si>
    <t>0,014172%</t>
  </si>
  <si>
    <t>UMATEK GROUP SAS</t>
  </si>
  <si>
    <t>0,147553%</t>
  </si>
  <si>
    <t>UNO A ASEO INTEGRADO S.A.</t>
  </si>
  <si>
    <t>0,242832%</t>
  </si>
  <si>
    <t>URIBE DE MIRA SILVIA VICTORIA</t>
  </si>
  <si>
    <t>0,025894%</t>
  </si>
  <si>
    <t>0,008510%</t>
  </si>
  <si>
    <t xml:space="preserve">URIBE FRANCO ADRIANA </t>
  </si>
  <si>
    <t>0,011063%</t>
  </si>
  <si>
    <t>0,009149%</t>
  </si>
  <si>
    <t>0,008351%</t>
  </si>
  <si>
    <t>URIBE GARCIA LUZ ESPERANZA</t>
  </si>
  <si>
    <t>0,006071%</t>
  </si>
  <si>
    <t xml:space="preserve">URIBE LEYVA JULIA </t>
  </si>
  <si>
    <t>0,017971%</t>
  </si>
  <si>
    <t>0,007646%</t>
  </si>
  <si>
    <t>0,007117%</t>
  </si>
  <si>
    <t>0,003646%</t>
  </si>
  <si>
    <t>URIBE LONDOÑO JESUS ALBERTO</t>
  </si>
  <si>
    <t>0,227599%</t>
  </si>
  <si>
    <t>0,132408%</t>
  </si>
  <si>
    <t>0,128657%</t>
  </si>
  <si>
    <t>0,042519%</t>
  </si>
  <si>
    <t>0,035805%</t>
  </si>
  <si>
    <t xml:space="preserve">URIBE NAVARRO DANIEL </t>
  </si>
  <si>
    <t>0,222719%</t>
  </si>
  <si>
    <t>URIBE OCHOA ANA EMMA</t>
  </si>
  <si>
    <t>0,009427%</t>
  </si>
  <si>
    <t>URIBE POSADA JUAN NICOLAS</t>
  </si>
  <si>
    <t>URIBE RESTREPO NATALIA MARIA</t>
  </si>
  <si>
    <t>0,008944%</t>
  </si>
  <si>
    <t>URIBE SIERRA LUZ ELENA</t>
  </si>
  <si>
    <t>0,056065%</t>
  </si>
  <si>
    <t>0,017366%</t>
  </si>
  <si>
    <t xml:space="preserve">USSA RUIZ CONSTANZA </t>
  </si>
  <si>
    <t>0,026856%</t>
  </si>
  <si>
    <t xml:space="preserve">VALCARCEL DE MENDIWELSON NOHORA </t>
  </si>
  <si>
    <t>0,118465%</t>
  </si>
  <si>
    <t xml:space="preserve">VALDERRAMA DE GAITAN PATRICIA </t>
  </si>
  <si>
    <t>0,003814%</t>
  </si>
  <si>
    <t>VALENCIA DIAZ CARLOS ALBERTO</t>
  </si>
  <si>
    <t>0,010081%</t>
  </si>
  <si>
    <t xml:space="preserve">VALENCIA GARCIA CONSUELO </t>
  </si>
  <si>
    <t>0,018593%</t>
  </si>
  <si>
    <t>0,012601%</t>
  </si>
  <si>
    <t>VALENCIA HENAO LUCIA MERCEDES</t>
  </si>
  <si>
    <t>0,040751%</t>
  </si>
  <si>
    <t>VALENCIA SALDARRIAGA LAURA PATRICIA</t>
  </si>
  <si>
    <t>0,021441%</t>
  </si>
  <si>
    <t>VALLEJO ISAZA BEATRIZ EUGENIA</t>
  </si>
  <si>
    <t>0,168424%</t>
  </si>
  <si>
    <t>0,163218%</t>
  </si>
  <si>
    <t>0,089129%</t>
  </si>
  <si>
    <t>VALLEJO LONDOÑO MARIA ALEJANDRA</t>
  </si>
  <si>
    <t>0,009404%</t>
  </si>
  <si>
    <t>VALLEJO VARGAS HENRY GIOVANI</t>
  </si>
  <si>
    <t>0,008379%</t>
  </si>
  <si>
    <t>0,008295%</t>
  </si>
  <si>
    <t>VARELA TRUJILLO CARLOS ADOLFO</t>
  </si>
  <si>
    <t>0,020539%</t>
  </si>
  <si>
    <t xml:space="preserve">VARGAS ACOSTA ANDRES </t>
  </si>
  <si>
    <t>0,007248%</t>
  </si>
  <si>
    <t>0,005374%</t>
  </si>
  <si>
    <t>VARGAS POVEDA FRANCY ESNEY</t>
  </si>
  <si>
    <t>VASQUEZ CORREA RAUL ALBERTO</t>
  </si>
  <si>
    <t>0,009561%</t>
  </si>
  <si>
    <t>VASQUEZ DE MESA MARGARITA MARIA</t>
  </si>
  <si>
    <t>0,025314%</t>
  </si>
  <si>
    <t>VASQUEZ GUARIN DIEGO ALFONSO</t>
  </si>
  <si>
    <t>0,135066%</t>
  </si>
  <si>
    <t>0,041673%</t>
  </si>
  <si>
    <t>VASQUEZ VILLA JOHN JAIRO</t>
  </si>
  <si>
    <t>0,097787%</t>
  </si>
  <si>
    <t>0,022444%</t>
  </si>
  <si>
    <t xml:space="preserve">VEJARANO GARCES VALENTIN </t>
  </si>
  <si>
    <t>0,027885%</t>
  </si>
  <si>
    <t>0,020872%</t>
  </si>
  <si>
    <t>0,017945%</t>
  </si>
  <si>
    <t>VELANDIA ARANGO JUAN CARLOS</t>
  </si>
  <si>
    <t>0,011887%</t>
  </si>
  <si>
    <t>0,006834%</t>
  </si>
  <si>
    <t xml:space="preserve">VELANDIA VASQUEZ JUANITA </t>
  </si>
  <si>
    <t>0,015248%</t>
  </si>
  <si>
    <t xml:space="preserve">VELANDIA VASQUEZ SARITA </t>
  </si>
  <si>
    <t>0,012155%</t>
  </si>
  <si>
    <t xml:space="preserve">VELASCO DIAZ JULIETA </t>
  </si>
  <si>
    <t>VELASCO KERGUELEN JUAN DAVID</t>
  </si>
  <si>
    <t>0,059181%</t>
  </si>
  <si>
    <t>0,048557%</t>
  </si>
  <si>
    <t>0,013681%</t>
  </si>
  <si>
    <t>0,005670%</t>
  </si>
  <si>
    <t>VELASQUEZ  ALFONSO LUISA FERNANDA</t>
  </si>
  <si>
    <t>0,024327%</t>
  </si>
  <si>
    <t>VELASQUEZ ARANGO OLGA CECILIA</t>
  </si>
  <si>
    <t>0,049925%</t>
  </si>
  <si>
    <t>0,023309%</t>
  </si>
  <si>
    <t xml:space="preserve">VELASQUEZ BUILES SEBASTIAN </t>
  </si>
  <si>
    <t>0,035197%</t>
  </si>
  <si>
    <t xml:space="preserve">VELASQUEZ MEDINA EDUARDO </t>
  </si>
  <si>
    <t>0,039531%</t>
  </si>
  <si>
    <t>0,023441%</t>
  </si>
  <si>
    <t>VELASQUEZ MEDINA JORGE ALBERTO</t>
  </si>
  <si>
    <t>0,298410%</t>
  </si>
  <si>
    <t>0,068582%</t>
  </si>
  <si>
    <t>0,028608%</t>
  </si>
  <si>
    <t>0,017329%</t>
  </si>
  <si>
    <t>VELASQUEZ RICO MARIA CLARA</t>
  </si>
  <si>
    <t>0,004031%</t>
  </si>
  <si>
    <t>0,002292%</t>
  </si>
  <si>
    <t>VELASQUEZ RUIZ MARIA SOFIA</t>
  </si>
  <si>
    <t>0,057972%</t>
  </si>
  <si>
    <t xml:space="preserve">VELASQUEZ SALDARRIAGA CAROLINA </t>
  </si>
  <si>
    <t>0,109439%</t>
  </si>
  <si>
    <t>0,025457%</t>
  </si>
  <si>
    <t>0,010336%</t>
  </si>
  <si>
    <t>VELEZ CORREA ROSA ELENA</t>
  </si>
  <si>
    <t>0,015024%</t>
  </si>
  <si>
    <t>VELEZ DE OCHOA MARIA CONSUELO</t>
  </si>
  <si>
    <t>VELEZ ESCOBAR ANA LUISA MARIA</t>
  </si>
  <si>
    <t>0,139399%</t>
  </si>
  <si>
    <t>0,011482%</t>
  </si>
  <si>
    <t>0,004580%</t>
  </si>
  <si>
    <t>VELEZ ESCOBAR LUCIA VICTORIA</t>
  </si>
  <si>
    <t>0,015880%</t>
  </si>
  <si>
    <t xml:space="preserve">VELEZ ESCOBAR MARGARITA </t>
  </si>
  <si>
    <t>0,040588%</t>
  </si>
  <si>
    <t>VELEZ ESCOBAR MARIA ANTONIA DEL PILAR</t>
  </si>
  <si>
    <t>0,115022%</t>
  </si>
  <si>
    <t>0,063704%</t>
  </si>
  <si>
    <t>VELEZ GONZALEZ MARIA ISABEL</t>
  </si>
  <si>
    <t>0,091698%</t>
  </si>
  <si>
    <t>0,030537%</t>
  </si>
  <si>
    <t xml:space="preserve">VELEZ LONDOÑO ALBERTO </t>
  </si>
  <si>
    <t>0,060116%</t>
  </si>
  <si>
    <t>VELEZ MAYA GABRIEL JAIME</t>
  </si>
  <si>
    <t>VELEZ MUNERA ANA  MARIA</t>
  </si>
  <si>
    <t>0,049141%</t>
  </si>
  <si>
    <t>VELEZ RESTREPO BLANCA CECILIA</t>
  </si>
  <si>
    <t>0,006220%</t>
  </si>
  <si>
    <t>VELEZ RESTREPO FERNANDO LEON</t>
  </si>
  <si>
    <t>0,022728%</t>
  </si>
  <si>
    <t>0,020686%</t>
  </si>
  <si>
    <t>VELEZ ROGER GABRIEL ROBERTO</t>
  </si>
  <si>
    <t>0,118635%</t>
  </si>
  <si>
    <t>VELEZ SALDARRIAGA ANGELA MARIA</t>
  </si>
  <si>
    <t>0,028853%</t>
  </si>
  <si>
    <t>0,008158%</t>
  </si>
  <si>
    <t>VELEZ VELEZ LUIS MIGUEL</t>
  </si>
  <si>
    <t>0,021599%</t>
  </si>
  <si>
    <t>VELEZ VERGARA JOSE MIGUEL</t>
  </si>
  <si>
    <t>0,005947%</t>
  </si>
  <si>
    <t>0,004728%</t>
  </si>
  <si>
    <t>11/04/2016</t>
  </si>
  <si>
    <t>11/04/2017</t>
  </si>
  <si>
    <t>VELVARI S.A.S</t>
  </si>
  <si>
    <t>0,084932%</t>
  </si>
  <si>
    <t xml:space="preserve">VENEGAS DE CABRERA MAGDALENA </t>
  </si>
  <si>
    <t>0,047181%</t>
  </si>
  <si>
    <t>0,009874%</t>
  </si>
  <si>
    <t>VERGARA VELILLA JUAN  CARLOS</t>
  </si>
  <si>
    <t>0,005890%</t>
  </si>
  <si>
    <t xml:space="preserve">VICARIATO APOSTOLICO DE SAN ANDRES Y PROVIDENCIA  </t>
  </si>
  <si>
    <t>0,110455%</t>
  </si>
  <si>
    <t xml:space="preserve">VIDAL ROSERO AYDA </t>
  </si>
  <si>
    <t>0,031069%</t>
  </si>
  <si>
    <t>VILLA DE PEREA MARIA SOLEDAD</t>
  </si>
  <si>
    <t>VILLA LONDOÑO JORGE ANTONIO</t>
  </si>
  <si>
    <t>0,009409%</t>
  </si>
  <si>
    <t>VILLAMIL GALINDO MANUEL JOSE</t>
  </si>
  <si>
    <t>0,100551%</t>
  </si>
  <si>
    <t>0,088007%</t>
  </si>
  <si>
    <t xml:space="preserve">VILLATE RODRIGUEZ PAOLA </t>
  </si>
  <si>
    <t>0,004489%</t>
  </si>
  <si>
    <t>VILLEGAS MORENO MARTA ELENA</t>
  </si>
  <si>
    <t>0,021613%</t>
  </si>
  <si>
    <t>VITECH COM SAS</t>
  </si>
  <si>
    <t>0,058630%</t>
  </si>
  <si>
    <t>VIVAS CIFUENTES CARLOS ALBERTO</t>
  </si>
  <si>
    <t>0,018860%</t>
  </si>
  <si>
    <t>0,010842%</t>
  </si>
  <si>
    <t>0,005668%</t>
  </si>
  <si>
    <t>VIVAS CORTES MARIA SOFIA DE LA O</t>
  </si>
  <si>
    <t>0,034019%</t>
  </si>
  <si>
    <t>0,001907%</t>
  </si>
  <si>
    <t>VIVEROS ESTUPIÑAN CLEMENCIA EUGENCIA</t>
  </si>
  <si>
    <t>0,011232%</t>
  </si>
  <si>
    <t>0,009885%</t>
  </si>
  <si>
    <t>VON WELTZIEN DE GOBEL ASTRID BARBARA VALERIE</t>
  </si>
  <si>
    <t>0,019657%</t>
  </si>
  <si>
    <t>0,013791%</t>
  </si>
  <si>
    <t>W LORENZ MEDICAL S.A.S.</t>
  </si>
  <si>
    <t>0,190431%</t>
  </si>
  <si>
    <t>0,096724%</t>
  </si>
  <si>
    <t>0,087181%</t>
  </si>
  <si>
    <t>0,066302%</t>
  </si>
  <si>
    <t xml:space="preserve">WANCIER KARFINKIEL FANNY </t>
  </si>
  <si>
    <t>0,028901%</t>
  </si>
  <si>
    <t>WATSON BRICEÑO RICHARD PAUL</t>
  </si>
  <si>
    <t>0,148716%</t>
  </si>
  <si>
    <t>YAZO REDONDO FELIPE ALEJANDRO</t>
  </si>
  <si>
    <t>0,019846%</t>
  </si>
  <si>
    <t xml:space="preserve">ZAMORANO DE FLOREZ PATRICIA </t>
  </si>
  <si>
    <t>0,017486%</t>
  </si>
  <si>
    <t>0,006304%</t>
  </si>
  <si>
    <t>ZAMORANO DE IRAGORRI MARIA GLADYS</t>
  </si>
  <si>
    <t>0,015179%</t>
  </si>
  <si>
    <t>ZAMUDIO DE SANTAMARIA CARMEN LUCIA</t>
  </si>
  <si>
    <t>0,110583%</t>
  </si>
  <si>
    <t>0,104529%</t>
  </si>
  <si>
    <t>0,033049%</t>
  </si>
  <si>
    <t>0,027436%</t>
  </si>
  <si>
    <t>ZAPATA DE RODRIGUEZ ELSA MARIA</t>
  </si>
  <si>
    <t>0,003957%</t>
  </si>
  <si>
    <t>0,003927%</t>
  </si>
  <si>
    <t>0,003889%</t>
  </si>
  <si>
    <t>ZAPATA SEPULVEDA LUZ MARINA</t>
  </si>
  <si>
    <t>0,006585%</t>
  </si>
  <si>
    <t>ZAPATA VANEGAS FABIOLA DEL SOCORRO</t>
  </si>
  <si>
    <t>0,006181%</t>
  </si>
  <si>
    <t xml:space="preserve">ZUGOM Y CIA LTDA   </t>
  </si>
  <si>
    <t>0,190869%</t>
  </si>
  <si>
    <t>0,117341%</t>
  </si>
  <si>
    <t>0,054037%</t>
  </si>
  <si>
    <t>0,050865%</t>
  </si>
  <si>
    <t>0,038055%</t>
  </si>
  <si>
    <t>0,037838%</t>
  </si>
  <si>
    <t>0,014086%</t>
  </si>
  <si>
    <t>ZULETA ORDOÑEZ MARIA MARGARITA ROSA</t>
  </si>
  <si>
    <t>0,020356%</t>
  </si>
  <si>
    <t xml:space="preserve">ZULOAGA POSADA IVAN </t>
  </si>
  <si>
    <t>0,078217%</t>
  </si>
  <si>
    <t>0,073818%</t>
  </si>
  <si>
    <t>0,036408%</t>
  </si>
  <si>
    <t>0,017693%</t>
  </si>
  <si>
    <t xml:space="preserve">ZULOAGA URIBE DANIEL </t>
  </si>
  <si>
    <t>ZULUAGA DAZA ANGELA MARIA</t>
  </si>
  <si>
    <t>0,066985%</t>
  </si>
  <si>
    <t>0,012694%</t>
  </si>
  <si>
    <t>0,006760%</t>
  </si>
  <si>
    <t>ZULUAGA DE LA PARRA JOSUE DE JESUS</t>
  </si>
  <si>
    <t>0,028587%</t>
  </si>
  <si>
    <t>ZULUAGA DE MONTOYA AMPARO GLADYS</t>
  </si>
  <si>
    <t>0,129229%</t>
  </si>
  <si>
    <t xml:space="preserve">ZULUAGA GARCIA GUILLERMO </t>
  </si>
  <si>
    <t>0,043995%</t>
  </si>
  <si>
    <t>0,035186%</t>
  </si>
  <si>
    <t>0,024285%</t>
  </si>
  <si>
    <t>0,023092%</t>
  </si>
  <si>
    <t>03/11/2016</t>
  </si>
  <si>
    <t>03/11/2017</t>
  </si>
  <si>
    <t>0,014046%</t>
  </si>
  <si>
    <t>ZULUAGA GOMEZ ANA CECILIA</t>
  </si>
  <si>
    <t>0,024898%</t>
  </si>
  <si>
    <t>ZULUAGA GOMEZ FRANCISCO OCTAVIO</t>
  </si>
  <si>
    <t>0,028513%</t>
  </si>
  <si>
    <t>ZULUAGA GOMEZ LUZ STELLA</t>
  </si>
  <si>
    <t>0,013659%</t>
  </si>
  <si>
    <t>ZULUAGA LATORRE ANA MARIA</t>
  </si>
  <si>
    <t>0,020021%</t>
  </si>
  <si>
    <t>ZULUAGA LATORRE IVAN IGNACIO</t>
  </si>
  <si>
    <t>0,210337%</t>
  </si>
  <si>
    <t>0,025523%</t>
  </si>
  <si>
    <t xml:space="preserve">ZULUAGA LATORRE MAURICIO </t>
  </si>
  <si>
    <t>0,049883%</t>
  </si>
  <si>
    <t>Valor correspondiente Credicaribe</t>
  </si>
  <si>
    <t>% Participacion Credicaribe en cartera activa</t>
  </si>
  <si>
    <t>Clientes</t>
  </si>
  <si>
    <t>Socios</t>
  </si>
  <si>
    <t>Cartera de los fondos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</si>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</sst>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[$-10C0A]#,##0.00;\-#,##0.00"/>
    <numFmt numFmtId="166" formatCode="[$-10C0A]##,##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3" xfId="1" applyFont="1" applyBorder="1" applyAlignment="1" applyProtection="1">
      <alignment vertical="top" wrapText="1" readingOrder="1"/>
      <protection locked="0"/>
    </xf>
    <xf numFmtId="0" fontId="2" fillId="0" borderId="3" xfId="1" applyFont="1" applyBorder="1" applyAlignment="1" applyProtection="1">
      <alignment horizontal="center" vertical="top" wrapText="1" readingOrder="1"/>
      <protection locked="0"/>
    </xf>
    <xf numFmtId="0" fontId="3" fillId="0" borderId="4" xfId="1" applyNumberFormat="1" applyFont="1" applyBorder="1" applyAlignment="1" applyProtection="1">
      <alignment vertical="top" wrapText="1" readingOrder="1"/>
      <protection locked="0"/>
    </xf>
    <xf numFmtId="0" fontId="3" fillId="0" borderId="5" xfId="1" applyFont="1" applyBorder="1" applyAlignment="1" applyProtection="1">
      <alignment horizontal="right" vertical="top" wrapText="1" readingOrder="1"/>
      <protection locked="0"/>
    </xf>
    <xf numFmtId="0" fontId="3" fillId="0" borderId="4" xfId="1" applyFont="1" applyBorder="1" applyAlignment="1" applyProtection="1">
      <alignment vertical="top" wrapText="1" readingOrder="1"/>
      <protection locked="0"/>
    </xf>
    <xf numFmtId="0" fontId="3" fillId="0" borderId="5" xfId="1" applyFont="1" applyBorder="1" applyAlignment="1" applyProtection="1">
      <alignment vertical="top" wrapText="1" readingOrder="1"/>
      <protection locked="0"/>
    </xf>
    <xf numFmtId="165" fontId="3" fillId="0" borderId="4" xfId="1" applyNumberFormat="1" applyFont="1" applyBorder="1" applyAlignment="1" applyProtection="1">
      <alignment vertical="top" wrapText="1" readingOrder="1"/>
      <protection locked="0"/>
    </xf>
    <xf numFmtId="166" fontId="3" fillId="0" borderId="4" xfId="1" applyNumberFormat="1" applyFont="1" applyBorder="1" applyAlignment="1" applyProtection="1">
      <alignment vertical="top" wrapText="1" readingOrder="1"/>
      <protection locked="0"/>
    </xf>
    <xf numFmtId="0" fontId="3" fillId="0" borderId="2" xfId="1" applyNumberFormat="1" applyFont="1" applyBorder="1" applyAlignment="1" applyProtection="1">
      <alignment vertical="top" wrapText="1" readingOrder="1"/>
      <protection locked="0"/>
    </xf>
    <xf numFmtId="0" fontId="3" fillId="0" borderId="1" xfId="1" applyFont="1" applyBorder="1" applyAlignment="1" applyProtection="1">
      <alignment horizontal="right" vertical="top" wrapText="1" readingOrder="1"/>
      <protection locked="0"/>
    </xf>
    <xf numFmtId="0" fontId="3" fillId="0" borderId="2" xfId="1" applyFont="1" applyBorder="1" applyAlignment="1" applyProtection="1">
      <alignment vertical="top" wrapText="1" readingOrder="1"/>
      <protection locked="0"/>
    </xf>
    <xf numFmtId="0" fontId="3" fillId="0" borderId="1" xfId="1" applyFont="1" applyBorder="1" applyAlignment="1" applyProtection="1">
      <alignment vertical="top" wrapText="1" readingOrder="1"/>
      <protection locked="0"/>
    </xf>
    <xf numFmtId="165" fontId="3" fillId="0" borderId="2" xfId="1" applyNumberFormat="1" applyFont="1" applyBorder="1" applyAlignment="1" applyProtection="1">
      <alignment vertical="top" wrapText="1" readingOrder="1"/>
      <protection locked="0"/>
    </xf>
    <xf numFmtId="166" fontId="3" fillId="0" borderId="2" xfId="1" applyNumberFormat="1" applyFont="1" applyBorder="1" applyAlignment="1" applyProtection="1">
      <alignment vertical="top" wrapText="1" readingOrder="1"/>
      <protection locked="0"/>
    </xf>
    <xf numFmtId="0" fontId="2" fillId="0" borderId="6" xfId="1" applyFont="1" applyFill="1" applyBorder="1" applyAlignment="1" applyProtection="1">
      <alignment vertical="top" wrapText="1" readingOrder="1"/>
      <protection locked="0"/>
    </xf>
    <xf numFmtId="10" fontId="0" fillId="0" borderId="3" xfId="3" applyNumberFormat="1" applyFont="1" applyBorder="1"/>
    <xf numFmtId="164" fontId="0" fillId="0" borderId="3" xfId="2" applyFont="1" applyBorder="1"/>
    <xf numFmtId="164" fontId="0" fillId="0" borderId="0" xfId="0" applyNumberFormat="1"/>
    <xf numFmtId="0" fontId="0" fillId="0" borderId="0" xfId="0" pivotButton="1"/>
  </cellXfs>
  <cellStyles count="4">
    <cellStyle name="Currency" xfId="2" builtinId="4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palomin" refreshedDate="42823.347874768515" createdVersion="6" refreshedVersion="6" minRefreshableVersion="3" recordCount="2271">
  <cacheSource type="worksheet">
    <worksheetSource ref="A1:M2272" sheet="Clase 1"/>
  </cacheSource>
  <cacheFields count="13">
    <cacheField name="Identifica -ción" numFmtId="0">
      <sharedItems containsSemiMixedTypes="0" containsString="0" containsNumber="1" containsInteger="1" minValue="1006" maxValue="98100153483" count="1121">
        <n v="41364728"/>
        <n v="32523694"/>
        <n v="21625857"/>
        <n v="8289378"/>
        <n v="19225154"/>
        <n v="890931609"/>
        <n v="3314119"/>
        <n v="98558953"/>
        <n v="43626187"/>
        <n v="32456600"/>
        <n v="531800"/>
        <n v="79271261"/>
        <n v="45296"/>
        <n v="32450650"/>
        <n v="900584181"/>
        <n v="79146944"/>
        <n v="890912872"/>
        <n v="41347859"/>
        <n v="20044551"/>
        <n v="19058053"/>
        <n v="29637"/>
        <n v="21069381"/>
        <n v="758683"/>
        <n v="43079256"/>
        <n v="43096385"/>
        <n v="42891946"/>
        <n v="70512162"/>
        <n v="43587439"/>
        <n v="52415260"/>
        <n v="4557101"/>
        <n v="41469386"/>
        <n v="52694207"/>
        <n v="860023380"/>
        <n v="800152955"/>
        <n v="79627671"/>
        <n v="31178489"/>
        <n v="31170954"/>
        <n v="19221204"/>
        <n v="19426757"/>
        <n v="800109855"/>
        <n v="21356725"/>
        <n v="21266909"/>
        <n v="79458090"/>
        <n v="42983569"/>
        <n v="21557373"/>
        <n v="21356232"/>
        <n v="8214050"/>
        <n v="70558588"/>
        <n v="80083874"/>
        <n v="80087506"/>
        <n v="32481829"/>
        <n v="19459776"/>
        <n v="80010513"/>
        <n v="51913670"/>
        <n v="35459695"/>
        <n v="8271571"/>
        <n v="71596666"/>
        <n v="2866474"/>
        <n v="28529087"/>
        <n v="24366934"/>
        <n v="41407235"/>
        <n v="43626265"/>
        <n v="1032437349"/>
        <n v="1016086754"/>
        <n v="20240122"/>
        <n v="49761813"/>
        <n v="860021727"/>
        <n v="71580712"/>
        <n v="42968593"/>
        <n v="32432766"/>
        <n v="3326325"/>
        <n v="17004074"/>
        <n v="24574554"/>
        <n v="43626407"/>
        <n v="17159653"/>
        <n v="22461784"/>
        <n v="830101577"/>
        <n v="41670228"/>
        <n v="41344107"/>
        <n v="17303276"/>
        <n v="31321003"/>
        <n v="37316579"/>
        <n v="6072861"/>
        <n v="31925920"/>
        <n v="2944046"/>
        <n v="1020791596"/>
        <n v="32541890"/>
        <n v="19459043"/>
        <n v="41342279"/>
        <n v="158793"/>
        <n v="79283771"/>
        <n v="21834513"/>
        <n v="32479708"/>
        <n v="41502459"/>
        <n v="51636013"/>
        <n v="8291246"/>
        <n v="8281202"/>
        <n v="8351732"/>
        <n v="900584149"/>
        <n v="27949160"/>
        <n v="900824769"/>
        <n v="38962486"/>
        <n v="52413383"/>
        <n v="10021046"/>
        <n v="10070661"/>
        <n v="34052862"/>
        <n v="800152740"/>
        <n v="1128270817"/>
        <n v="1036926147"/>
        <n v="20177944"/>
        <n v="19124390"/>
        <n v="94417038"/>
        <n v="53001320"/>
        <n v="71755330"/>
        <n v="21257080"/>
        <n v="32016087"/>
        <n v="79147444"/>
        <n v="32410337"/>
        <n v="79797248"/>
        <n v="20058197"/>
        <n v="52424444"/>
        <n v="79676647"/>
        <n v="79468701"/>
        <n v="25073941"/>
        <n v="231251"/>
        <n v="43721866"/>
        <n v="890939030"/>
        <n v="71799262"/>
        <n v="52031939"/>
        <n v="1063281767"/>
        <n v="1018420905"/>
        <n v="17061091"/>
        <n v="900662941"/>
        <n v="51896146"/>
        <n v="21253798"/>
        <n v="8160842"/>
        <n v="70077405"/>
        <n v="43082277"/>
        <n v="71606194"/>
        <n v="1032466181"/>
        <n v="43574325"/>
        <n v="8264634"/>
        <n v="32432727"/>
        <n v="43045978"/>
        <n v="20228102"/>
        <n v="860007333"/>
        <n v="891080005"/>
        <n v="51593182"/>
        <n v="79311571"/>
        <n v="31160711"/>
        <n v="3310556"/>
        <n v="21060856"/>
        <n v="14938932"/>
        <n v="46673582"/>
        <n v="52309353"/>
        <n v="19255697"/>
        <n v="1020794902"/>
        <n v="80401490"/>
        <n v="79533555"/>
        <n v="21401340"/>
        <n v="21452805"/>
        <n v="17122031"/>
        <n v="71689515"/>
        <n v="319360"/>
        <n v="45512736"/>
        <n v="2895818"/>
        <n v="51706689"/>
        <n v="79642602"/>
        <n v="51728530"/>
        <n v="41656341"/>
        <n v="2887820"/>
        <n v="32507113"/>
        <n v="19453365"/>
        <n v="41563148"/>
        <n v="52550906"/>
        <n v="42979681"/>
        <n v="41754227"/>
        <n v="32438997"/>
        <n v="860020940"/>
        <n v="16645792"/>
        <n v="41420238"/>
        <n v="70563663"/>
        <n v="1027741014"/>
        <n v="19139063"/>
        <n v="52251031"/>
        <n v="80088322"/>
        <n v="20238480"/>
        <n v="20262888"/>
        <n v="71672150"/>
        <n v="43204799"/>
        <n v="1128267299"/>
        <n v="52410378"/>
        <n v="1126824435"/>
        <n v="41650027"/>
        <n v="52222632"/>
        <n v="43000567"/>
        <n v="1025062282"/>
        <n v="1016597850"/>
        <n v="140716"/>
        <n v="80505318"/>
        <n v="70097492"/>
        <n v="1006983510"/>
        <n v="890324146"/>
        <n v="51750510"/>
        <n v="41609278"/>
        <n v="79378141"/>
        <n v="900225637"/>
        <n v="800103826"/>
        <n v="8270980"/>
        <n v="79589845"/>
        <n v="79556880"/>
        <n v="52052028"/>
        <n v="37804711"/>
        <n v="32434309"/>
        <n v="97480"/>
        <n v="79688100"/>
        <n v="41426740"/>
        <n v="900044470"/>
        <n v="860022137"/>
        <n v="900207712"/>
        <n v="860020342"/>
        <n v="860033785"/>
        <n v="860013549"/>
        <n v="34545710"/>
        <n v="860010783"/>
        <n v="860009985"/>
        <n v="891800092"/>
        <n v="900574721"/>
        <n v="860010946"/>
        <n v="860070526"/>
        <n v="830055099"/>
        <n v="800087077"/>
        <n v="17084756"/>
        <n v="5195879"/>
        <n v="43730795"/>
        <n v="1020722238"/>
        <n v="52997632"/>
        <n v="35461757"/>
        <n v="890984783"/>
        <n v="890204041"/>
        <n v="21304346"/>
        <n v="21310998"/>
        <n v="21259000"/>
        <n v="21375773"/>
        <n v="21822764"/>
        <n v="32417034"/>
        <n v="21364069"/>
        <n v="43864836"/>
        <n v="71787848"/>
        <n v="19307976"/>
        <n v="43522292"/>
        <n v="19290069"/>
        <n v="41397689"/>
        <n v="43579170"/>
        <n v="4315112"/>
        <n v="20233042"/>
        <n v="19266714"/>
        <n v="19124278"/>
        <n v="39735263"/>
        <n v="11349733"/>
        <n v="29809978"/>
        <n v="41500275"/>
        <n v="79820893"/>
        <n v="4122011"/>
        <n v="334771"/>
        <n v="71634276"/>
        <n v="52646174"/>
        <n v="1037600670"/>
        <n v="41335826"/>
        <n v="16751425"/>
        <n v="79519324"/>
        <n v="19435932"/>
        <n v="41682440"/>
        <n v="41351349"/>
        <n v="17133542"/>
        <n v="52413809"/>
        <n v="35198042"/>
        <n v="79980258"/>
        <n v="79651298"/>
        <n v="1006"/>
        <n v="51651414"/>
        <n v="79912895"/>
        <n v="52119188"/>
        <n v="1023084618"/>
        <n v="900120671"/>
        <n v="891800904"/>
        <n v="892280039"/>
        <n v="860016445"/>
        <n v="38443649"/>
        <n v="10518884"/>
        <n v="66838341"/>
        <n v="70752540"/>
        <n v="26667542"/>
        <n v="32462326"/>
        <n v="70120146"/>
        <n v="52021453"/>
        <n v="79628714"/>
        <n v="17138946"/>
        <n v="43342256"/>
        <n v="32445280"/>
        <n v="70046565"/>
        <n v="20295554"/>
        <n v="32423841"/>
        <n v="71653533"/>
        <n v="1000412384"/>
        <n v="71709857"/>
        <n v="32450929"/>
        <n v="32315848"/>
        <n v="900397726"/>
        <n v="860076598"/>
        <n v="32413134"/>
        <n v="32482130"/>
        <n v="832001292"/>
        <n v="21260127"/>
        <n v="21381583"/>
        <n v="79146130"/>
        <n v="43723433"/>
        <n v="52417491"/>
        <n v="830107804"/>
        <n v="5554380"/>
        <n v="32328708"/>
        <n v="3391717"/>
        <n v="43978970"/>
        <n v="71620473"/>
        <n v="495223"/>
        <n v="52867141"/>
        <n v="860028920"/>
        <n v="860020759"/>
        <n v="900029306"/>
        <n v="41336720"/>
        <n v="890904261"/>
        <n v="891100304"/>
        <n v="79592286"/>
        <n v="20032175"/>
        <n v="32402918"/>
        <n v="32425248"/>
        <n v="8345103"/>
        <n v="1032415601"/>
        <n v="79409992"/>
        <n v="32508397"/>
        <n v="97032610017"/>
        <n v="19274603"/>
        <n v="900837119"/>
        <n v="900837115"/>
        <n v="1020766812"/>
        <n v="51720886"/>
        <n v="71753101"/>
        <n v="73084098"/>
        <n v="71602881"/>
        <n v="860027355"/>
        <n v="830018957"/>
        <n v="890985233"/>
        <n v="860012319"/>
        <n v="800074405"/>
        <n v="800075545"/>
        <n v="860047303"/>
        <n v="900355332"/>
        <n v="900074927"/>
        <n v="900186801"/>
        <n v="800109599"/>
        <n v="811001792"/>
        <n v="800222091"/>
        <n v="800030763"/>
        <n v="900004880"/>
        <n v="900004808"/>
        <n v="53161356"/>
        <n v="41447164"/>
        <n v="19225504"/>
        <n v="41442856"/>
        <n v="17181872"/>
        <n v="20729128"/>
        <n v="3089938"/>
        <n v="20729404"/>
        <n v="3090257"/>
        <n v="51837700"/>
        <n v="900178348"/>
        <n v="17154791"/>
        <n v="19389013"/>
        <n v="19098491"/>
        <n v="809007178"/>
        <n v="800188773"/>
        <n v="890984974"/>
        <n v="860014356"/>
        <n v="830112935"/>
        <n v="860028118"/>
        <n v="890900518"/>
        <n v="800028458"/>
        <n v="890913198"/>
        <n v="900184167"/>
        <n v="41421186"/>
        <n v="17029731"/>
        <n v="71688605"/>
        <n v="32475367"/>
        <n v="1128276507"/>
        <n v="52124172"/>
        <n v="70116884"/>
        <n v="21069147"/>
        <n v="20081096"/>
        <n v="19341789"/>
        <n v="41592596"/>
        <n v="41502986"/>
        <n v="17189114"/>
        <n v="79158868"/>
        <n v="21962724"/>
        <n v="21231381"/>
        <n v="1192424"/>
        <n v="19430706"/>
        <n v="52204505"/>
        <n v="21400521"/>
        <n v="32522907"/>
        <n v="17064468"/>
        <n v="41551817"/>
        <n v="20151626"/>
        <n v="860402540"/>
        <n v="43521352"/>
        <n v="26499139"/>
        <n v="21327627"/>
        <n v="39180343"/>
        <n v="42101103"/>
        <n v="70552234"/>
        <n v="900379530"/>
        <n v="900219246"/>
        <n v="32482354"/>
        <n v="43026800"/>
        <n v="32524650"/>
        <n v="43544021"/>
        <n v="80082746"/>
        <n v="17143117"/>
        <n v="41600062"/>
        <n v="1001013380"/>
        <n v="8255097"/>
        <n v="32181408"/>
        <n v="70041518"/>
        <n v="70095949"/>
        <n v="8317617"/>
        <n v="32438145"/>
        <n v="17074451"/>
        <n v="79787842"/>
        <n v="79419311"/>
        <n v="71316938"/>
        <n v="21322630"/>
        <n v="21278928"/>
        <n v="42894358"/>
        <n v="396259"/>
        <n v="37921007"/>
        <n v="42886734"/>
        <n v="51944665"/>
        <n v="79363996"/>
        <n v="43084819"/>
        <n v="35457834"/>
        <n v="70255237"/>
        <n v="14196399"/>
        <n v="79939830"/>
        <n v="800225033"/>
        <n v="43099356"/>
        <n v="43725327"/>
        <n v="42865691"/>
        <n v="42874214"/>
        <n v="900461472"/>
        <n v="900328440"/>
        <n v="20228423"/>
        <n v="51619519"/>
        <n v="6772982"/>
        <n v="32336138"/>
        <n v="32451135"/>
        <n v="32458114"/>
        <n v="32336004"/>
        <n v="93414301"/>
        <n v="79555974"/>
        <n v="900263209"/>
        <n v="900329151"/>
        <n v="32342769"/>
        <n v="43055964"/>
        <n v="22050711"/>
        <n v="860062846"/>
        <n v="860007305"/>
        <n v="488429167"/>
        <n v="80470119"/>
        <n v="92255906"/>
        <n v="41661534"/>
        <n v="42873579"/>
        <n v="79569069"/>
        <n v="41583201"/>
        <n v="21286623"/>
        <n v="51675436"/>
        <n v="21417190"/>
        <n v="20310338"/>
        <n v="42899582"/>
        <n v="51558455"/>
        <n v="37828557"/>
        <n v="21498495"/>
        <n v="79780245"/>
        <n v="43734431"/>
        <n v="17178402"/>
        <n v="21318122"/>
        <n v="1032455451"/>
        <n v="32474599"/>
        <n v="900471857"/>
        <n v="890900755"/>
        <n v="52820616"/>
        <n v="145834"/>
        <n v="900177096"/>
        <n v="800130858"/>
        <n v="20149313"/>
        <n v="890943160"/>
        <n v="900265234"/>
        <n v="892200957"/>
        <n v="891102742"/>
        <n v="900236089"/>
        <n v="900187825"/>
        <n v="900238284"/>
        <n v="900655833"/>
        <n v="900191623"/>
        <n v="900049408"/>
        <n v="860048442"/>
        <n v="900137454"/>
        <n v="900167123"/>
        <n v="41652363"/>
        <n v="32484826"/>
        <n v="21272220"/>
        <n v="43865817"/>
        <n v="13359529"/>
        <n v="5542995"/>
        <n v="39776338"/>
        <n v="32349931"/>
        <n v="98544440"/>
        <n v="1152434233"/>
        <n v="24311995"/>
        <n v="31916078"/>
        <n v="43865656"/>
        <n v="32425212"/>
        <n v="79523411"/>
        <n v="3345386"/>
        <n v="80422263"/>
        <n v="41540825"/>
        <n v="19379250"/>
        <n v="32512689"/>
        <n v="23255170"/>
        <n v="17155300"/>
        <n v="80095209"/>
        <n v="52734050"/>
        <n v="79813771"/>
        <n v="1020778472"/>
        <n v="32448507"/>
        <n v="22781377"/>
        <n v="24932527"/>
        <n v="41438309"/>
        <n v="830109905"/>
        <n v="19372749"/>
        <n v="1032430410"/>
        <n v="80820484"/>
        <n v="17170884"/>
        <n v="79789395"/>
        <n v="42984072"/>
        <n v="21359941"/>
        <n v="1000416579"/>
        <n v="1017928969"/>
        <n v="42965659"/>
        <n v="41484272"/>
        <n v="1020716219"/>
        <n v="51943131"/>
        <n v="6064646"/>
        <n v="31255649"/>
        <n v="80063525"/>
        <n v="17113168"/>
        <n v="39788119"/>
        <n v="51899972"/>
        <n v="2942046"/>
        <n v="80410139"/>
        <n v="51597777"/>
        <n v="21295584"/>
        <n v="70564517"/>
        <n v="41432507"/>
        <n v="41322675"/>
        <n v="42895030"/>
        <n v="1025062816"/>
        <n v="42982908"/>
        <n v="3307775"/>
        <n v="3457848"/>
        <n v="43873310"/>
        <n v="41706771"/>
        <n v="17162901"/>
        <n v="32345236"/>
        <n v="32488835"/>
        <n v="30709165"/>
        <n v="32458140"/>
        <n v="41585053"/>
        <n v="41729054"/>
        <n v="20245956"/>
        <n v="8242521"/>
        <n v="79867845"/>
        <n v="22107526"/>
        <n v="79295280"/>
        <n v="32349331"/>
        <n v="70051977"/>
        <n v="41784376"/>
        <n v="1018504424"/>
        <n v="19459536"/>
        <n v="52223593"/>
        <n v="8267412"/>
        <n v="1020762668"/>
        <n v="890906747"/>
        <n v="830063694"/>
        <n v="52019769"/>
        <n v="1072426212"/>
        <n v="890910469"/>
        <n v="900266631"/>
        <n v="860353338"/>
        <n v="43056192"/>
        <n v="20223957"/>
        <n v="1128414698"/>
        <n v="14317054"/>
        <n v="41598275"/>
        <n v="8346561"/>
        <n v="20110376"/>
        <n v="51869406"/>
        <n v="39682127"/>
        <n v="32450030"/>
        <n v="42996046"/>
        <n v="1022384029"/>
        <n v="1000613210"/>
        <n v="19051453"/>
        <n v="305865"/>
        <n v="7403417"/>
        <n v="17027314"/>
        <n v="51614537"/>
        <n v="27955036"/>
        <n v="37808666"/>
        <n v="73076531"/>
        <n v="32430712"/>
        <n v="70048525"/>
        <n v="32470313"/>
        <n v="86081832"/>
        <n v="32340676"/>
        <n v="29859666"/>
        <n v="41542396"/>
        <n v="70033961"/>
        <n v="32395081"/>
        <n v="32540664"/>
        <n v="32527951"/>
        <n v="80086031"/>
        <n v="42880991"/>
        <n v="8238748"/>
        <n v="42876219"/>
        <n v="20268787"/>
        <n v="19167931"/>
        <n v="79946912"/>
        <n v="170551"/>
        <n v="162055"/>
        <n v="79779959"/>
        <n v="19413296"/>
        <n v="537783"/>
        <n v="39436172"/>
        <n v="42896211"/>
        <n v="39435602"/>
        <n v="21395030"/>
        <n v="79464009"/>
        <n v="17096795"/>
        <n v="52259540"/>
        <n v="17037095"/>
        <n v="1007103454"/>
        <n v="41320631"/>
        <n v="21261332"/>
        <n v="71371833"/>
        <n v="32435435"/>
        <n v="32409108"/>
        <n v="1128470308"/>
        <n v="32448651"/>
        <n v="3332259"/>
        <n v="21394643"/>
        <n v="32460083"/>
        <n v="70109477"/>
        <n v="40392599"/>
        <n v="20188576"/>
        <n v="32423744"/>
        <n v="52160267"/>
        <n v="19186046"/>
        <n v="41356442"/>
        <n v="8306180"/>
        <n v="17071338"/>
        <n v="1128264961"/>
        <n v="2922803"/>
        <n v="79628888"/>
        <n v="19439501"/>
        <n v="71579531"/>
        <n v="21306910"/>
        <n v="8274965"/>
        <n v="52031949"/>
        <n v="80419607"/>
        <n v="40398471"/>
        <n v="38282872"/>
        <n v="468558"/>
        <n v="79553649"/>
        <n v="52392669"/>
        <n v="79558012"/>
        <n v="52183822"/>
        <n v="17168308"/>
        <n v="43002509"/>
        <n v="32413428"/>
        <n v="35455234"/>
        <n v="17045989"/>
        <n v="80503647"/>
        <n v="6376749"/>
        <n v="1019028833"/>
        <n v="29477324"/>
        <n v="6287860"/>
        <n v="1144028393"/>
        <n v="19187041"/>
        <n v="41708730"/>
        <n v="20337692"/>
        <n v="79158579"/>
        <n v="1017255192"/>
        <n v="1130204887"/>
        <n v="890912086"/>
        <n v="20284993"/>
        <n v="41388112"/>
        <n v="4317959"/>
        <n v="21067010"/>
        <n v="13879765"/>
        <n v="41319716"/>
        <n v="51557120"/>
        <n v="41725890"/>
        <n v="43442137"/>
        <n v="41654181"/>
        <n v="32422617"/>
        <n v="32514608"/>
        <n v="71590781"/>
        <n v="32438467"/>
        <n v="8260147"/>
        <n v="19178004"/>
        <n v="545955"/>
        <n v="21273447"/>
        <n v="1152689081"/>
        <n v="1128276442"/>
        <n v="70098391"/>
        <n v="22024185"/>
        <n v="32496278"/>
        <n v="43729699"/>
        <n v="98567050"/>
        <n v="42899612"/>
        <n v="39539209"/>
        <n v="51699581"/>
        <n v="19388323"/>
        <n v="41617361"/>
        <n v="98100153483"/>
        <n v="1000696801"/>
        <n v="890902401"/>
        <n v="52256997"/>
        <n v="91249334"/>
        <n v="20342617"/>
        <n v="901032994"/>
        <n v="71691790"/>
        <n v="32448000"/>
        <n v="52254842"/>
        <n v="80102130"/>
        <n v="20263143"/>
        <n v="39785569"/>
        <n v="3711940"/>
        <n v="41785028"/>
        <n v="28536775"/>
        <n v="8213424"/>
        <n v="8314182"/>
        <n v="21374327"/>
        <n v="21959038"/>
        <n v="23537177"/>
        <n v="17079442"/>
        <n v="9774509"/>
        <n v="1072643822"/>
        <n v="79464615"/>
        <n v="32405772"/>
        <n v="39682727"/>
        <n v="1000409890"/>
        <n v="1000409891"/>
        <n v="79289345"/>
        <n v="26418006"/>
        <n v="51864539"/>
        <n v="2926484"/>
        <n v="35455027"/>
        <n v="79942488"/>
        <n v="39756300"/>
        <n v="19337275"/>
        <n v="600709997"/>
        <n v="17117949"/>
        <n v="808000501"/>
        <n v="800001312"/>
        <n v="892280066"/>
        <n v="800232696"/>
        <n v="15422038"/>
        <n v="1001309586"/>
        <n v="52147015"/>
        <n v="10019868"/>
        <n v="41523647"/>
        <n v="1026277302"/>
        <n v="24575719"/>
        <n v="53050018"/>
        <n v="1015409939"/>
        <n v="19099498"/>
        <n v="5813604"/>
        <n v="7712550"/>
        <n v="26514601"/>
        <n v="5587885"/>
        <n v="8253651"/>
        <n v="43025926"/>
        <n v="51966907"/>
        <n v="21254411"/>
        <n v="28008144"/>
        <n v="13352471"/>
        <n v="43617686"/>
        <n v="1071302568"/>
        <n v="41550549"/>
        <n v="41454494"/>
        <n v="43578845"/>
        <n v="21250678"/>
        <n v="21304536"/>
        <n v="19063011"/>
        <n v="52718957"/>
        <n v="15320793"/>
        <n v="148741"/>
        <n v="43534402"/>
        <n v="32500479"/>
        <n v="1010219091"/>
        <n v="6758458"/>
        <n v="1126589443"/>
        <n v="52620760"/>
        <n v="1110523502"/>
        <n v="20118050"/>
        <n v="79879785"/>
        <n v="17049473"/>
        <n v="2899063"/>
        <n v="32305517"/>
        <n v="42974896"/>
        <n v="3374331"/>
        <n v="32490702"/>
        <n v="42747893"/>
        <n v="860072484"/>
        <n v="79238965"/>
        <n v="20185117"/>
        <n v="19433771"/>
        <n v="900134704"/>
        <n v="891800399"/>
        <n v="72193124"/>
        <n v="23272059"/>
        <n v="42999836"/>
        <n v="41413868"/>
        <n v="10213673"/>
        <n v="1072658679"/>
        <n v="24335242"/>
        <n v="19268968"/>
        <n v="41660196"/>
        <n v="21393936"/>
        <n v="21701650"/>
        <n v="41520988"/>
        <n v="71670392"/>
        <n v="1001821975"/>
        <n v="37318199"/>
        <n v="51772616"/>
        <n v="21839781"/>
        <n v="29099890"/>
        <n v="80854831"/>
        <n v="41688280"/>
        <n v="30339018"/>
        <n v="20729445"/>
        <n v="37212249"/>
        <n v="8267554"/>
        <n v="51811432"/>
        <n v="39742020"/>
        <n v="830038782"/>
        <n v="130590"/>
        <n v="20335902"/>
        <n v="51792660"/>
        <n v="21352533"/>
        <n v="8280952"/>
        <n v="21350454"/>
        <n v="21298660"/>
        <n v="21261292"/>
        <n v="21840477"/>
        <n v="1036611778"/>
        <n v="43828601"/>
        <n v="98550189"/>
        <n v="21265939"/>
        <n v="41706044"/>
        <n v="890922391"/>
        <n v="70562978"/>
        <n v="80417960"/>
        <n v="52531241"/>
        <n v="35459331"/>
        <n v="1019004239"/>
        <n v="42872296"/>
        <n v="800022961"/>
        <n v="24939823"/>
        <n v="41497322"/>
        <n v="17197538"/>
        <n v="20364165"/>
        <n v="19098626"/>
        <n v="20227483"/>
        <n v="42691728"/>
        <n v="79863548"/>
        <n v="79647685"/>
        <n v="41308500"/>
        <n v="20185534"/>
        <n v="20250545"/>
        <n v="1018417901"/>
        <n v="79458156"/>
        <n v="7544937"/>
        <n v="41885270"/>
        <n v="51897779"/>
        <n v="19468661"/>
        <n v="19055523"/>
        <n v="20071992"/>
        <n v="41711117"/>
        <n v="17029375"/>
        <n v="108143"/>
        <n v="43733341"/>
        <n v="32469969"/>
        <n v="52099593"/>
        <n v="43051601"/>
        <n v="26407531"/>
        <n v="23545672"/>
        <n v="51879274"/>
        <n v="41729666"/>
        <n v="80926428"/>
        <n v="79913046"/>
        <n v="19284765"/>
        <n v="39686528"/>
        <n v="17147091"/>
        <n v="79883149"/>
        <n v="80041323"/>
        <n v="1036604252"/>
        <n v="21361333"/>
        <n v="1019024149"/>
        <n v="1019073676"/>
        <n v="1019036101"/>
        <n v="890916032"/>
        <n v="17155606"/>
        <n v="79781636"/>
        <n v="41510217"/>
        <n v="21325418"/>
        <n v="1034994375"/>
        <n v="98547894"/>
        <n v="8250097"/>
        <n v="32434065"/>
        <n v="79296116"/>
        <n v="32521781"/>
        <n v="811017804"/>
        <n v="32079393"/>
        <n v="80503637"/>
        <n v="451472066"/>
        <n v="1020746695"/>
        <n v="41506470"/>
        <n v="20298259"/>
        <n v="41460673"/>
        <n v="35096"/>
        <n v="80035143"/>
        <n v="8252825"/>
        <n v="1128278782"/>
        <n v="1141516358"/>
        <n v="1016597803"/>
        <n v="17125704"/>
        <n v="30723300"/>
        <n v="51640280"/>
        <n v="51607897"/>
        <n v="860007323"/>
        <n v="10215242"/>
        <n v="80420940"/>
        <n v="890910447"/>
        <n v="41390548"/>
        <n v="42893433"/>
        <n v="91239828"/>
        <n v="41413603"/>
        <n v="20275816"/>
        <n v="35457042"/>
        <n v="35469893"/>
        <n v="41680366"/>
        <n v="1020732716"/>
        <n v="52803670"/>
        <n v="42865154"/>
        <n v="1036624363"/>
        <n v="43046463"/>
        <n v="24384188"/>
        <n v="13804637"/>
        <n v="12187066"/>
        <n v="17177295"/>
        <n v="52694208"/>
        <n v="80084883"/>
        <n v="19134604"/>
        <n v="19393504"/>
        <n v="800222753"/>
        <n v="860523376"/>
        <n v="860008010"/>
        <n v="13889294"/>
        <n v="800209985"/>
        <n v="23133078"/>
        <n v="41610160"/>
        <n v="23482396"/>
        <n v="41445183"/>
        <n v="19221223"/>
        <n v="79317575"/>
        <n v="830071604"/>
        <n v="800251709"/>
        <n v="39563536"/>
        <n v="43055772"/>
        <n v="631266"/>
        <n v="215258"/>
        <n v="17172919"/>
        <n v="20181541"/>
        <n v="20734187"/>
        <n v="17144728"/>
        <n v="79286282"/>
        <n v="21288976"/>
        <n v="32423578"/>
        <n v="8261629"/>
        <n v="32443961"/>
        <n v="43274923"/>
        <n v="1037665159"/>
        <n v="1000415392"/>
        <n v="42981842"/>
        <n v="20629955"/>
        <n v="71622371"/>
        <n v="2889201"/>
        <n v="38236595"/>
        <n v="900071587"/>
        <n v="41324396"/>
        <n v="41457514"/>
        <n v="800151409"/>
        <n v="800037129"/>
        <n v="21375429"/>
        <n v="42881778"/>
        <n v="35457838"/>
        <n v="20344149"/>
        <n v="8267888"/>
        <n v="8252279"/>
        <n v="21349209"/>
        <n v="98541619"/>
        <n v="42895317"/>
        <n v="32435724"/>
        <n v="52555766"/>
        <n v="41340247"/>
        <n v="41695797"/>
        <n v="17143161"/>
        <n v="24302887"/>
        <n v="43273033"/>
        <n v="43572451"/>
        <n v="41578205"/>
        <n v="1017157561"/>
        <n v="79694830"/>
        <n v="16670796"/>
        <n v="1128384897"/>
        <n v="51813250"/>
        <n v="8237683"/>
        <n v="21310940"/>
        <n v="8304151"/>
        <n v="71603816"/>
        <n v="1128407038"/>
        <n v="79302994"/>
        <n v="1141516204"/>
        <n v="1021514826"/>
        <n v="1125642005"/>
        <n v="80870933"/>
        <n v="1019015589"/>
        <n v="32405189"/>
        <n v="1000086477"/>
        <n v="71685950"/>
        <n v="71718575"/>
        <n v="52079804"/>
        <n v="21295186"/>
        <n v="1037582447"/>
        <n v="32408995"/>
        <n v="21336095"/>
        <n v="32464811"/>
        <n v="22173765"/>
        <n v="32467488"/>
        <n v="42869531"/>
        <n v="32485391"/>
        <n v="17023219"/>
        <n v="71638316"/>
        <n v="35456999"/>
        <n v="32439854"/>
        <n v="8276306"/>
        <n v="8299658"/>
        <n v="42998133"/>
        <n v="1017208781"/>
        <n v="1034993332"/>
        <n v="800210126"/>
        <n v="21051072"/>
        <n v="1020713724"/>
        <n v="892400068"/>
        <n v="25257416"/>
        <n v="20870536"/>
        <n v="8259904"/>
        <n v="79457485"/>
        <n v="52693161"/>
        <n v="21263467"/>
        <n v="830111863"/>
        <n v="79284145"/>
        <n v="21065635"/>
        <n v="36994789"/>
        <n v="102285"/>
        <n v="900556503"/>
        <n v="31210439"/>
        <n v="79598270"/>
        <n v="1001201271"/>
        <n v="20281188"/>
        <n v="20184837"/>
        <n v="41604943"/>
        <n v="41328692"/>
        <n v="42701276"/>
        <n v="32472520"/>
        <n v="890903016"/>
        <n v="32414304"/>
        <n v="3329887"/>
        <n v="1036637149"/>
        <n v="35511807"/>
        <n v="17122536"/>
        <n v="21332903"/>
        <n v="2331469"/>
        <n v="32457268"/>
        <n v="3350176"/>
        <n v="32409472"/>
        <n v="42874256"/>
        <n v="98550799"/>
        <n v="70559681"/>
      </sharedItems>
    </cacheField>
    <cacheField name="Código" numFmtId="0">
      <sharedItems containsSemiMixedTypes="0" containsString="0" containsNumber="1" containsInteger="1" minValue="37" maxValue="26204"/>
    </cacheField>
    <cacheField name="Nombre" numFmtId="0">
      <sharedItems count="1120">
        <s v="ACERO FRANCO DEYSI DEL CONSUELO"/>
        <s v="ACEVEDO MORALES MARIA EUGENIA"/>
        <s v="ACOSTA RAMIREZ DONELIA DEL SOCORRO"/>
        <s v="ACOSTA ROJAS FLAVIO OMAR"/>
        <s v="ACUÑA ARRIETA JORGE IVAN"/>
        <s v="ADCAP COLOMBIA SA COMISIONISTA DE BOLSA CTA PROPIA"/>
        <s v="AGUDELO ARANGO ALBERTO "/>
        <s v="AGUDELO CARVAJAL CARLOS GUILLERMO"/>
        <s v="AGUDELO CARVAJAL MARIA CATALINA"/>
        <s v="AGUDELO GOMEZ ALBA DEL SOCORRO"/>
        <s v="AGUDELO RESTREPO JAIRO "/>
        <s v="AGUIRRE HURTADO FERNANDO "/>
        <s v="AGUIRRE MANRIQUE VICENTE "/>
        <s v="AGUIRRE ZAPATA MARTHA LUZ"/>
        <s v="AJC4 &amp; CIA SAS"/>
        <s v="ALBORNOZ GUERRERO IVAN EDUARDO"/>
        <s v="ALDENTAL S.A"/>
        <s v="ALEJO RAMIREZ ANA  ELSA"/>
        <s v="ALFORD DE ESCOBAR MARGARITA MARIA"/>
        <s v="ALONSO GUZMAN GUSTAVO FERNANDO"/>
        <s v="ALVAREZ ANGEL IGNACIO "/>
        <s v="ALVAREZ BARRIGA ADRIANA "/>
        <s v="ALVAREZ HENAO JOSE HELI"/>
        <s v="ALVAREZ RENGIFO GLORIA PATRICIA"/>
        <s v="ALVAREZ RENGIFO LILIANA MARIA"/>
        <s v="ALVAREZ RENGIFO MARTHA HELENA"/>
        <s v="ALZATE VILLEGAS AUGUSTO "/>
        <s v="AMADO VALLARINO ERIKA PATRICIA"/>
        <s v="AMADOR SILVA MARIA CAROLINA"/>
        <s v="AMARILES VALENCIA MARCO FIDEL"/>
        <s v="AMAYA DE OROZCO ADRIANA "/>
        <s v="AMEZQUITA ACOSTA VIVIAN CHRISTINE"/>
        <s v="AMEZQUITA Y CIA S.A."/>
        <s v="ANALISTAS DE MEDIOS TACTICA LTDA"/>
        <s v="ANDRADE URIBE SCHUMANN JAVIER"/>
        <s v="APARICIO REYES CLARA INES"/>
        <s v="APARICIO REYES NHORA "/>
        <s v="APONTE GUTIERREZ CARLOS JUAN ROQUE"/>
        <s v="APONTE NEIRA HECTOR "/>
        <s v="APROTEC LTDA AVISOS TECNICOS Y PROMOCIONALES LTDA"/>
        <s v="ARANGO FONNEGRA MARIA DEL CARMEN CRISTINA"/>
        <s v="ARANGO MONTOYA MARTA "/>
        <s v="ARANGO NIETO JUAN CARLOS"/>
        <s v="ARANGO OROZCO ALICIA VICTORIA"/>
        <s v="ARANGO PIEDRAHITA RAQUEL "/>
        <s v="ARANGO PUERTA MERCEDES ROSA"/>
        <s v="ARANGO TIRADO ELKIN DE JESUS"/>
        <s v="ARANGO VILLEGAS JOSE LUIS"/>
        <s v="ARBOLEDA ROBLEDO FRANCISCO JOSE"/>
        <s v="ARBOLEDA ROBLEDO RODRIGO "/>
        <s v="ARBOLEDA VILLA MARIA IMELDA"/>
        <s v="ARCILA ACOSTA PABLO LEON"/>
        <s v="ARCILA CABRERA FABIO ALONSO"/>
        <s v="ARDILA CORTES MARLEN "/>
        <s v="ARDILA DE FONSECA MARIA CONSUELO"/>
        <s v="ARGAEZ TILANO JESUS ORLANDO"/>
        <s v="ARGAEZ TILANO VICTOR HUGO"/>
        <s v="ARIAS DE GREIFF GUSTAVO "/>
        <s v="ARIAS DE MOSCOSO AURORA "/>
        <s v="ARIAS JARAMILLO CONSUELO "/>
        <s v="ARISMENDI DE GOMEZ CLARA EUGENIA"/>
        <s v="ARISTIZABAL VASQUEZ ISABEL CRISTINA"/>
        <s v="ARIZA REYES CRISTIAN ANDREY"/>
        <s v="ARIZA REYES NICOLAS ALBERTO"/>
        <s v="ARJONA DE LAS CASAS GLORIA CONSUELO"/>
        <s v="ARMENTA BUSTILLO CARMEN MARIA"/>
        <s v="ARQUIDIOCESIS DE BOGOTA      "/>
        <s v="ARROYAVE CALLE FERNANDO DE JESUS"/>
        <s v="ARROYAVE VELEZ ANGELA INES"/>
        <s v="ARROYAVE VELEZ NEYLA DEL SOCORRO"/>
        <s v="ARTEAGA ARANGO JOSE ADOLFO"/>
        <s v="ASMAR RODRIGUEZ AHUNE EDUARDO"/>
        <s v="ATEHORTUA ECHEVERRI ALBA ROCIO"/>
        <s v="AUBAD LOPEZ ANA ISABEL"/>
        <s v="AYALA MANTILLA MARCOS "/>
        <s v="AYUB SARABIA MARIA CLAUDIA"/>
        <s v="B F CONSTRUCTORES LTDA"/>
        <s v="BALLESTEROS LEGUIZAMON LIGIA MARIA "/>
        <s v="BAPTISTE DE GAVIRIA SUSANNE "/>
        <s v="BAQUERO TIUSO ALONSO "/>
        <s v="BARBATO ANGEL TATIANA "/>
        <s v="BARBOSA PEREZ NANCY "/>
        <s v="BARCO ARIAS ERNESTO "/>
        <s v="BARCO ZOTA BERTHA LUCIA"/>
        <s v="BARRERA CARBONELL ANTONIO MARIA"/>
        <s v="BARRETO RINCON PAULA XIMENA"/>
        <s v="BEGUE LEMA MARGARITA ROSA"/>
        <s v="BEJARANO MONTES ALVARO FERNANDO"/>
        <s v="BELLO DE FRESSE MARIA TERESA"/>
        <s v="BERG  WULF PETER HINRICH"/>
        <s v="BERMUDEZ LLANOS JUAN CARLOS"/>
        <s v="BERNAL CARMONA ANA LUCIA"/>
        <s v="BERNAL CARMONA LAURA DEL SOCORRO"/>
        <s v="BERNAL DE RENDON MARIA GLORIA"/>
        <s v="BERNAL TOBAR PATRICIA EUGENIA"/>
        <s v="BETANCUR CADAVID JORGE ARMANDO"/>
        <s v="BETANCUR MARTINEZ JULIAN ALBERTO"/>
        <s v="BETANCUR NARANJO JUAN SANTIAGO MAURICIO"/>
        <s v="BJA1 &amp; CIA SAS"/>
        <s v="BLANCO DE ORDOÑEZ MARIA  ISABEL"/>
        <s v="BMC LAS CABAÑAS SAS"/>
        <s v="BOENHEIM DE PATRON HILDE INES"/>
        <s v="BOHORQUEZ ARCILA ADRIANA CATALINA"/>
        <s v="BOJANINI ACEVEDO LUCAS "/>
        <s v="BOJANINI ESCOBAR CARLOS FRANCISCO"/>
        <s v="BOJANINI ESCOBAR CLARA INES"/>
        <s v="BOJANINI INGENIEROS S.A.S."/>
        <s v="BOLIVAR ECHEVERRI LAURA MARCELA"/>
        <s v="BOLIVAR ECHEVERRI TOMAS SANTIAGO"/>
        <s v="BONITTO BARRERA ANNA "/>
        <s v="BORBON RINCON LUIS  ENRIQUE"/>
        <s v="BORRAS GOMEZ CESAR AUGUSTO"/>
        <s v="BORRERO ANGARITA MARIA  ANTONIETA"/>
        <s v="BOTERO  ECHEVERRI JUAN CAMILO"/>
        <s v="BOTERO DE PEREZ ANGELA ELISA"/>
        <s v="BOTERO DUQUE ROSARIO DEL SOCORRO"/>
        <s v="BOTERO HERRERA ANDRES "/>
        <s v="BOTERO URIBE MARIA VICTORIA"/>
        <s v="BRAND CABRERA LENIN HAWER"/>
        <s v="BRASSEUR DE ORTIZ LUISA MARCELLE"/>
        <s v="BRICEÑO JUNCO EDITH TITANIA"/>
        <s v="BRODBECK ROSS KARL JOHANN"/>
        <s v="BUENDIA PIÑEROS JOSE LUIS"/>
        <s v="BUENO BAÑOL LUCILA "/>
        <s v="BUILES  HENRY JOHN"/>
        <s v="BUILES TREVINO MARCELA "/>
        <s v="BUILES Y CIA LTDA "/>
        <s v="BUITRAGO GIRALDO BAKARI "/>
        <s v="BUITRAGO SOLARTE CLAUDIA PATRICIA"/>
        <s v="BULA AMAYA ANA MILENA"/>
        <s v="BURCKHARDT PEREZ ANNA "/>
        <s v="BURGOS RAMIREZ ERNESTO "/>
        <s v="BUSIM SAS"/>
        <s v="BUSTAMANTE AMADOR SANDRA PATRICIA"/>
        <s v="BUSTAMANTE BETANCUR LUZ FRANCISCA"/>
        <s v="BUSTAMANTE JARAMILLO JUAN PABLO"/>
        <s v="BUSTAMANTE OSORNO JOHN JAIRO"/>
        <s v="BUSTAMANTE PARDO MARIA ELENA"/>
        <s v="BUSTAMANTE SIMON ALAIN PEDRO"/>
        <s v="BUSTOS  BARBOSA MARIA CAMILA "/>
        <s v="CABARCAS FRANCO CLARA ISABEL"/>
        <s v="CADAVID ARANGO HECTOR RODRIGO"/>
        <s v="CADAVID DE PIEDRAHITA MARTHA LIGIA"/>
        <s v="CADAVID MENESES AMALIA MARIA"/>
        <s v="CADENA DE GALLEGO EUGENIA "/>
        <s v="CAJA DE AUXILIOS PARA EL CLERO"/>
        <s v="CAJA DE COMPENSACION FAMILIAR DE CORDOBA -COMFACOR"/>
        <s v="CALDERON  VEGA CLAUDIA PILAR"/>
        <s v="CALDERON NIETO WILLIAMS ERNESTO"/>
        <s v="CALERO SALAS LAURA MERCEDES"/>
        <s v="CALLE SALDARRIAGA GUILLERMO DARIO"/>
        <s v="CAMACHO ANGEL ROSA  ELVIRA"/>
        <s v="CAMACHO ARANGO ENRIQUE "/>
        <s v="CAMARGO RAMIREZ LINA MARIA"/>
        <s v="CAMELO  CLAUDIA PATRICIA"/>
        <s v="CAMPOS BOHORQUEZ LUIS DANIEL"/>
        <s v="CAMPOS ROJAS DANIELA "/>
        <s v="CAMPUZANO MOLINA FRANCISCO ALEJANDRO"/>
        <s v="CANO BECERRA GABRIEL JOSE"/>
        <s v="CANO BEDOYA MARTHA CECILIA"/>
        <s v="CAÑAS DE MEJIA LIGIA EMILIA"/>
        <s v="CAÑON SANCHEZ CARLOS JULIO"/>
        <s v="CAPUTI VALENCIA JUAN CARLOS"/>
        <s v="CARDENAS  GOMEZ JUAN  DE LA CRUZ"/>
        <s v="CARDENAS ESCOBAR ALBA ZULAY"/>
        <s v="CARDENAS GIRALDO GUSTAVO "/>
        <s v="CARDENAS MARIÑO FABIOLA "/>
        <s v="CARDENAS MARIÑO GUILLERMO LEONARDO"/>
        <s v="CARDENAS MARIÑO MARIA ISABEL"/>
        <s v="CARDENAS RODRIGUEZ MARTHA EDILMA"/>
        <s v="CARDONA GUTIERREZ LUIS GABRIEL"/>
        <s v="CARMONA TOBON MARIA EUGENIA"/>
        <s v="CARREÑO HERRERA OSCAR GERARDO"/>
        <s v="CARRION CAÑON DORA  STELLA"/>
        <s v="CARRION GUAYARA ANA LEONOR"/>
        <s v="CARVAJAL JIMENEZ LUZ MIRYAM"/>
        <s v="CARVAJAL PARDO LUZ MILA STELLA"/>
        <s v="CARVAJAL VELASCO MARIA CECILIA"/>
        <s v="CASA RELIGIOSA DEL COLEGIO SANTO TOMAS DE AQUINO "/>
        <s v="CASANOVA SILVA ALEX HEINZ"/>
        <s v="CASIS GARCIA MARIA EUGENIA"/>
        <s v="CASTAÑEDA ROLDAN JUAN DAVID"/>
        <s v="CASTAÑO CORDOBA VALERIA "/>
        <s v="CASTELBLANCO MORENO JAIRO ORLANDO"/>
        <s v="CASTELBLANCO SERRATO SANDRA BIBIANA"/>
        <s v="CASTILLA CONDE JAVIER ANDRES"/>
        <s v="CASTILLO DE RIVILLAS ROSA MARINA"/>
        <s v="CASTRILLO DE RAMIREZ CARMEN "/>
        <s v="CASTRILLON GOMEZ JUAN GUILLERMO"/>
        <s v="CASTRILLON OCHOA BIBIANA "/>
        <s v="CASTRILLON OCHOA SEBASTIAN "/>
        <s v="CASTRILLON SUAREZ DIANA CONSTANZA"/>
        <s v="CASTRO ACUÑA DIANA PATRICIA"/>
        <s v="CASTRO BARON ALEJANDRA "/>
        <s v="CASTRO CARBONELL SONIA  GISELA"/>
        <s v="CASTRO DE JARAMILLO MARIA ESTER"/>
        <s v="CASTRO DIAZ AMELIA "/>
        <s v="CASTRO DIAZ JUAN DIEGO"/>
        <s v="CASTRO GARCIA JOSE HERIBERTO"/>
        <s v="CASTRO GOMEZ DANIEL ROBERTO"/>
        <s v="CASTRO TEJADA OSCAR EDUARDO"/>
        <s v="CATILLI GREIFFENSTEIN GABRIELLA VICTORIA"/>
        <s v="CEDOS LTDA"/>
        <s v="CELY CIENDUA JACKELINE "/>
        <s v="CELY GONZALEZ GIOMAR "/>
        <s v="CEPEDA SANCHEZ SANTIAGO "/>
        <s v="CH SEGURA SAS"/>
        <s v="CHAMPION AIR CARGO  DE COLOMBIA LTDA"/>
        <s v="CHAPARRO GALAN GUSTAVO "/>
        <s v="CHARRIA SEGURA JUAN MANUEL"/>
        <s v="CHAVES ALVARADO DANIEL AUGUSTO"/>
        <s v="CHIAPPE CARDONA MARIA PAULINA"/>
        <s v="CHINCHILLA  DE GIRALDO  ZULLY MARINA"/>
        <s v="CHIQUITO RAMIREZ LUCRECIA ELENA"/>
        <s v="CHIRIBOGA ERAZO CARLOS HUMBERTO"/>
        <s v="CIFUENTES  ANDRADE ANDRES  ENRIQUE "/>
        <s v="COLMENARES BERNAL GLADYS MARINA"/>
        <s v="COMERCIALIZADORA CREDICARIBE SAS"/>
        <s v="COMPAÑIA DE SEGUROS DE VIDA AURORA S A"/>
        <s v="COMPLEJOS URBANOS Y EDIFICIOS SAS"/>
        <s v="COMUNIDAD FRANCISCANA PROVINCIA DE LA SANTA FE"/>
        <s v="COMUNIDAD HIJAS DE MARIA AUXILIADORA PROVINCIA    "/>
        <s v="COMUNIDAD RELIGIOSA DE LAS HTAS DE LA ANUNCIACION"/>
        <s v="CONCHA ALBAN MARIA CECILIA"/>
        <s v="CONGR DE DOMINICAS DE SANTA CATALINA DEL SENA"/>
        <s v="CONGREGACION DE LOS HNOS DE LAS ESCUELAS CRISTIANA"/>
        <s v="CONGREGACION HERMANAS DE SAN ANTONIO DE PADUA"/>
        <s v="CONSTRULANCA SAS"/>
        <s v="CONVENTO DE SANTO DOMINGO   "/>
        <s v="CONVENTO SAN ALBERTO MAGNO   "/>
        <s v="COOPERATIVA MULTIACTIVA DE CREDITOS Y SERVICIOS LT"/>
        <s v="COOPERATIVA MULTIACTIVA PROPULSAR"/>
        <s v="CORDOBA BARBOSA RAFAEL "/>
        <s v="CORDOBA GUERRERO ORLANDO LEONEL"/>
        <s v="CORDOBA MEJIA MONICA PATRICIA"/>
        <s v="CORDOBA SANTANDER DIANA MARIA"/>
        <s v="CORDOBA SANTANDER PAOLA ANDREA"/>
        <s v="CORNEJO RUIZ ELIZABETH "/>
        <s v="CORPORACION ANTIOQUIA PRESENTE"/>
        <s v="CORPORACION DE INVERSIONES Y CONST LTDA CORINCO"/>
        <s v="CORREA DE BARRERA MARIA HELENA"/>
        <s v="CORREA DE SALAZAR MARIELA "/>
        <s v="CORREA DE SERNA LIBIA CAMILA"/>
        <s v="CORREA DE TORO CLEMENCIA "/>
        <s v="CORREA GIL CIELO DEL SOCORRO"/>
        <s v="CORREA GONZALEZ MARIA EUGENIA"/>
        <s v="CORREA GONZALEZ MYRIAM DE JESUS"/>
        <s v="CORREA JOHNSON ISABEL CRISTINA"/>
        <s v="CORREA JOHNSON JUAN ESTEBAN"/>
        <s v="CORREA NEIRA LUIS RAMIRO"/>
        <s v="CORREA POSADA MARIA BIBIANA"/>
        <s v="CORREA RAMIREZ LUIS FERNANDO"/>
        <s v="CORREDOR DE RODRIGUEZ JULIA "/>
        <s v="CORREDOR PULIDO LUZ ADRIANA"/>
        <s v="CORREDOR RENGIFO CARLOS RODRIGO"/>
        <s v="CORTES AGUILAR ELVIRA "/>
        <s v="COTRINO BADILLO RAFAEL IGNACIO"/>
        <s v="CRUZ MARTINEZ GABRIEL RAMIRO"/>
        <s v="CUBILLOS  JASBLEYDY "/>
        <s v="CUBILLOS LOZANO RAUL DAVID"/>
        <s v="CUELLAR RODRIGUEZ LUZ HELENA"/>
        <s v="CUELLO FERNANDEZ KETY MARIA"/>
        <s v="CUPITRA DIAZ YOANY VICTOR"/>
        <s v="CUTA SATIVA MIGUEL ANTONIO"/>
        <s v="DALENCE ASEBEY GUSTAVO RAUL"/>
        <s v="DE GREIFF GAUTIER LUIS AUGUSTO"/>
        <s v="DE LA OSSA STEER MARGARITA MARIA"/>
        <s v="DE LAVALLE YEPES CAROLINA "/>
        <s v="DEL HIERRO SANTACRUZ GLORIA "/>
        <s v="DELGADO GARZON JAVIER IVAN"/>
        <s v="DELGADO ORTIZ LUIS EDUARDO"/>
        <s v="DI COLLOREDO ARAQUE CARLOS  ALBERTO"/>
        <s v="DIAZ DE FUENTES GLORIA MARINA"/>
        <s v="DIAZ DE LLERAS PATRICIA MERCEDES"/>
        <s v="DIAZ ESCOBAR RAMON "/>
        <s v="DIAZ KRAUS ANGELA CECILIA"/>
        <s v="DIAZ KRAUS MARIANA "/>
        <s v="DIAZ KRAUS RODRIGO "/>
        <s v="DIAZ MEZA CRISTHIAN JAMES"/>
        <s v="DIAZ MORALES SANTOS NICOLAS"/>
        <s v="DIAZ RIVERA AURORA "/>
        <s v="DIAZ SIERRA LUIS GABRIEL"/>
        <s v="DIAZ SIERRA NUBIA EDITH"/>
        <s v="DIAZ TURBAY PABLO "/>
        <s v="DIKRA S A S   "/>
        <s v="DIOCESIS DE GARAGOA"/>
        <s v="DIOCESIS DE SINCELEJO"/>
        <s v="DIOCESIS DE ZIPAQUIRA"/>
        <s v="DOMINGUEZ BORRERO LUCIA "/>
        <s v="DOMINGUEZ DUQUE ALFONSO "/>
        <s v="DOMINGUEZ GRUESSO ANA MARIA"/>
        <s v="DONNELLY RIVERA JAMES LEE"/>
        <s v="DOUGLAS  LUISA INES"/>
        <s v="DREWS DE MILLAN TULIA HELENA"/>
        <s v="DUQUE ALZATE GUILLERMO LEON"/>
        <s v="DUQUE COLMENARES ALEJANDRA "/>
        <s v="DUQUE COLMENARES OSCAR HERNAN"/>
        <s v="DUQUE NAVAS HERNAN "/>
        <s v="DURAN VELEZ YAMID LUCIEN DEL SOCORRO"/>
        <s v="DYNER DE RABINOVICH REBECA "/>
        <s v="DYNER REZONZEW ISAAC "/>
        <s v="ECHEVERRI ANGEL LIGIA "/>
        <s v="ECHEVERRI DE URIBE SARA ESTHER"/>
        <s v="ECHEVERRI LEAL JORGE HUMBERTO"/>
        <s v="ECHEVERRI LOPEZ DAVID "/>
        <s v="ECHEVERRI LOPEZ RICARDO ANDRES"/>
        <s v="ECHEVERRI MEJIA CLEMENCIA "/>
        <s v="ECHEVERRI TOBON MARIA AUXILIO"/>
        <s v="EDIFICIO TERPEL PROPIEDAD HORIZONTAL"/>
        <s v="ELECTRO ALIANZA LTDA.   "/>
        <s v="ELEJALDE DE GAVIRIA LUCIA "/>
        <s v="ELEJALDE DE MUHAMMED MARIA MARGARITA"/>
        <s v="EMPOLLADORA COLOMBIANA S.A"/>
        <s v="ESCOBAR CORREA MARIA DEL SOCORRO"/>
        <s v="ESCOBAR DE HERNANDEZ ALICIA MARIA"/>
        <s v="ESCOBAR NEUMAN LUIS ERNESTO"/>
        <s v="ESCOBAR VELASQUEZ OLGA CRISTINA DEL SOCORRO"/>
        <s v="ESCOVAR ALFORD ANA MARIA"/>
        <s v="ESCUELA PARROQUIAL DE CATEQUISTAS"/>
        <s v="ESPAÑA ARENAS DAVID AUGUSTO"/>
        <s v="ESTRADA DE VILLEGAS STELLA VICTORIA"/>
        <s v="ESTRADA HERNANDEZ JUAN PABLO"/>
        <s v="ESTRADA MATYAS NATALIA JOHANA"/>
        <s v="ESTRADA MESA LUIS FERNANDO"/>
        <s v="ESTRADA NIETO HERNAN JOSE"/>
        <s v="ESTUPIÑAN MUÑOZ ANA GISELLE"/>
        <s v="F R B FUNDACION ANTONIO RESTREPO BARCO"/>
        <s v="F.M.I INVERTIR GENERAL MOTORS COLMOTORES"/>
        <s v="FACTUREMOS S.A    "/>
        <s v="FANDIÑO DE GOMEZ MARIA CLEMENCIA"/>
        <s v="FARO PUBLICIDAD S.A "/>
        <s v="FELIX TRUJILLO FALLA SUC. LTDA"/>
        <s v="FERNANDEZ  GOMEZ CARLOS JAVIER RICARDO"/>
        <s v="FERNANDEZ DE CASTELLANOS ANA LUCIA"/>
        <s v="FERNANDEZ DE ORTEGA MARIA CRISTINA"/>
        <s v="FERNANDEZ DE PELAEZ MARGARITA MARIA"/>
        <s v="FERNANDEZ FLOREZ SANTIAGO EMILIO"/>
        <s v="FERNANDEZ GOMEZ MATEO "/>
        <s v="FERNANDEZ PONTON FARID "/>
        <s v="FERNANDEZ RESTREPO MARIA CRISTINA"/>
        <s v="FERNANDEZ SERRANO DANIELA ANTONIA"/>
        <s v="FERRIN CAMARGO PABLO ENRIQUE"/>
        <s v="FIC INVERTIR MULTIPLAZOS 180"/>
        <s v="FIC INVERTIR MULTIPLAZOS 90"/>
        <s v="FIERRO CHIRIBOGA JUANITA "/>
        <s v="FIERRO SALAZAR MYRIAM "/>
        <s v="FLOREZ BERMUDEZ HERNAN ALEXANDER"/>
        <s v="FLOREZ CRUZ NOE  RICARDO"/>
        <s v="FLOREZ MORENO WILLIAM "/>
        <s v="FONAGRINAL"/>
        <s v="FONDO DE DESARROLLO DE LA EDUCACION SUPERIOR"/>
        <s v="FONDO DE EMPLEADOS AMIGOTEX"/>
        <s v="FONDO DE EMPLEADOS CARULLA"/>
        <s v="FONDO DE EMPLEADOS DE COMFENALCO ANTIOQUIA-FECOM"/>
        <s v="FONDO DE EMPLEADOS DE PETROLEOS DEL NORTE FEPENOR"/>
        <s v="FONDO DE EMPLEADOS DE PROFICOL "/>
        <s v="FONDO DE EMPLEADOS FAMFUTURO"/>
        <s v="FONDO DE EMPLEADOS SUMA"/>
        <s v="FONDO DIOCESANO DE EVANGELIZACION"/>
        <s v="FONDO EMPLEADOS DE ELECTROCONTROL"/>
        <s v="FONDO MUTUO DE INV EMPLEADOS ASESORES EN VALORES"/>
        <s v="FONDO MUTUO DE INVERSION AVANZAR"/>
        <s v="FONDO MUTUO DE INVERSION COMPENSAR"/>
        <s v="FONDO SACERDOTAL DIOCESANO"/>
        <s v="FONDO VOCACIONAL DIOCESANO"/>
        <s v="FONSECA BOLIVAR ANA MARIA"/>
        <s v="FONSECA DE PARRA PATRICIA EMILIA"/>
        <s v="FONSECA OSPINA JORGE LUIS"/>
        <s v="FORERO DE PAREDES AURORA "/>
        <s v="FORERO GOMEZ WLADISLAO "/>
        <s v="FORERO GUTIERREZ AURA CRISTINA"/>
        <s v="FORERO GUTIERREZ HIPOLITO "/>
        <s v="FORERO GUTIERREZ JUDITH "/>
        <s v="FORERO GUTIERREZ JULIO ALFONSO"/>
        <s v="FRANCO CARDENAS IRMA PATRICIA"/>
        <s v="FRANCORP SOCIEDAD POR ACCIONES SIMPLIFICADA"/>
        <s v="FRESSE OTTENS HANS ALBERT"/>
        <s v="FREUND ACUÑA HERMAN AUGUSTO"/>
        <s v="FUENTES HERNANDEZ ALFREDO LUIS"/>
        <s v="FUND PARA EL DESARROLLO DE LAS PERSONAS CON DISCAP"/>
        <s v="FUND.PARA LA INTEGRACION DE LA FAMILIA FUNDAFAM "/>
        <s v="FUNDACION DAME LA MANO"/>
        <s v="FUNDACION DE SERVICIO SOCIAL CARLOS GONZALEZ    "/>
        <s v="FUNDACION EDUCATIVA LA SALLE   "/>
        <s v="FUNDACION HOGARES JUVENILES CAMPESINOS DE COLOMBIA"/>
        <s v="FUNDACION HOSPITALARIA SAN VICENTE DE PAUL"/>
        <s v="FUNDACION INSTITUTO PARA LA EXPORTACION Y LA MODA"/>
        <s v="FUNDACION MANUEL TIBERIO SALAZAR"/>
        <s v="FUTBOL CON CORAZON"/>
        <s v="GAITAN DE ENCISO GLADYS ELSA"/>
        <s v="GAITAN MARQUEZ FRANCISCO "/>
        <s v="GALEANO ZAPATA JUAN JOSE"/>
        <s v="GALLEGO BOTERO MARIA EUGENIA DE LA VIRGEN"/>
        <s v="GALLEGO PEREZ MARCELA "/>
        <s v="GALLEGO RODRIGUEZ SANDRA JIMENA"/>
        <s v="GALLO GALLO ARCADIO LEON"/>
        <s v="GALVIS MARTINEZ MARTHA LUCIA"/>
        <s v="GALVIS MORENO FANNY "/>
        <s v="GAMEZ CASTRO EFRAIN "/>
        <s v="GANTIVA ARIAS ALCIRA "/>
        <s v="GANTIVA ARIAS MAGDALENA "/>
        <s v="GARAY ZAMORA LUIS ARTURO"/>
        <s v="GARBRECHT OLARTE JOHANN ALEXANDER"/>
        <s v="GARCES ZULUAGA AMPARO "/>
        <s v="GARCIA  ROJAS ELSA TULIA"/>
        <s v="GARCIA CUBILLOS ARGEMIRO "/>
        <s v="GARCIA GONZALEZ JOSE ENRIQUE"/>
        <s v="GARCIA OROZCO MARIA EUGENIA"/>
        <s v="GARCIA RAMIREZ LIGIA ADRIANA"/>
        <s v="GARCIA RESTREPO GILMA INES"/>
        <s v="GARCIA RODRIGUEZ MAURICIO "/>
        <s v="GARCIA ROJAS CECILIA "/>
        <s v="GARCIA ULLOA AURA ISMENIA"/>
        <s v="GARCIA Y ROJAS CIA S EN C"/>
        <s v="GARZON TANGARIFE ADRIANA MARIA"/>
        <s v="GASCA PEÑA LIGIA "/>
        <s v="GAUTIER DE DE GREIFF ANA ISABEL"/>
        <s v="GAVIRIA BEDOYA LEONOR "/>
        <s v="GAVIRIA GARCIA CARMIÑA "/>
        <s v="GAVIRIA MEJIA ROBERTO CRISTOBAL"/>
        <s v="GELBES KAPITAL S.A.S."/>
        <s v="GEZETA S EN C"/>
        <s v="GIL ARAQUE YOLANDA MARIA"/>
        <s v="GIL BERNAL ADRIANA DEL PILAR"/>
        <s v="GIL ROJAS GLORIA ISABEL"/>
        <s v="GIRALDO CADAVID MONICA MARIA"/>
        <s v="GIRALDO CHINCHILLA IVAN RICARDO"/>
        <s v="GIRALDO GARCIA ALONSO "/>
        <s v="GIRALDO ISAZA MARTHA HELENA"/>
        <s v="GIRALDO MARTINEZ VALERIA "/>
        <s v="GIRALDO PARRA OCTAVIO "/>
        <s v="GOMEZ BOTERO JULIANA "/>
        <s v="GOMEZ CORREA ALVARO DE JESUS"/>
        <s v="GOMEZ CORREA JAIME ALBERTO"/>
        <s v="GOMEZ GOMEZ GABRIEL GONZALO"/>
        <s v="GOMEZ MEJIA AMPARO DEL SOCORRO"/>
        <s v="GOMEZ RENGIFO ALFONSO "/>
        <s v="GOMEZ RODRIGUEZ MIGUEL "/>
        <s v="GOMEZ SILVA IGNACIO  JOSE MARTIN "/>
        <s v="GOMEZ TORO JUAN ESTEBAN"/>
        <s v="GONZALEZ DE MESA MIRYAM AMPARO"/>
        <s v="GONZALEZ DE TOBON MARTA "/>
        <s v="GONZALEZ ECHEVERRI MARIA CLAUDIA"/>
        <s v="GONZALEZ ECHEVERRI OCTAVIO "/>
        <s v="GONZALEZ MANCIPE LUZ  MARINA"/>
        <s v="GONZALEZ MONTOYA LINA MARIA DE LAS MERCEDES"/>
        <s v="GONZALEZ NOVOA AURA HELVECIA"/>
        <s v="GONZALEZ OREJUELA PEDRO ALFONSO"/>
        <s v="GONZALEZ OSPINA ADRIANA PATRICIA"/>
        <s v="GONZALEZ PARRA OLGA LUCERO"/>
        <s v="GONZALEZ RODRIGUEZ GABRIEL JAIME"/>
        <s v="GONZALEZ SANCHEZ EULISES "/>
        <s v="GONZALEZ TORRES CARLOS ALBERTO"/>
        <s v="GRANFUNDACION   "/>
        <s v="GREIDINGER RESTREPO ALEXANDRA MARIA"/>
        <s v="GREIDINGER RESTREPO CLARA CATALINA"/>
        <s v="GREIFFENSTEIN  ARANGO BEATRIZ "/>
        <s v="GREIFFENSTEIN ARANGO ROSA HELENA"/>
        <s v="GREIFFENSTEIN ARANGO S.A.S"/>
        <s v="GREIFFENSTEIN MEJIA &amp; CIA S.C.A"/>
        <s v="GRILLO DE ANGUEYRA LUCIA "/>
        <s v="GRIMALDO ARIAS GLORIA NELLY"/>
        <s v="GUERRA MORENO MANUEL DE JESUS"/>
        <s v="GUTIERREZ MAYA AIDA "/>
        <s v="GUTIERREZ MAYA CONSUELO "/>
        <s v="GUTIERREZ MAYA FLORALBA "/>
        <s v="GUTIERREZ MAYA LUZ MERY"/>
        <s v="GUZMAN GARCIA JAIME EDUARDO"/>
        <s v="HADAD ALVAREZ FELIPE ANTONIO"/>
        <s v="HEDIKRA S A S   "/>
        <s v="HELSINKI S.A.S"/>
        <s v="HENAO DE POSADA MARIA ROSALIA"/>
        <s v="HENAO VILLA GLORIA CECILIA"/>
        <s v="HENAO ZULUAGA TRINIDAD "/>
        <s v="HERMANAS DE LA CARIDAD DOM LA PRES DE LA SANTISIMA"/>
        <s v="HERMANITAS DE LOS POBRES"/>
        <s v="HERNANDEZ  ADOLFO TOMAS"/>
        <s v="HERNANDEZ  PINEDA ANDRES "/>
        <s v="HERNANDEZ ANAYA ROBERT JOSE"/>
        <s v="HERNANDEZ CARRANZA BERNARDITA "/>
        <s v="HERNANDEZ ESCOBAR CLARA TERESA"/>
        <s v="HERNANDEZ GARCIA WILSON JAIR"/>
        <s v="HERNANDEZ HERNANDEZ LIDIA INES"/>
        <s v="HERNANDEZ HERNANDEZ MARIA EMILCEN"/>
        <s v="HERNANDEZ MONTAÑA CLARA INES"/>
        <s v="HERNANDEZ OSORIO MARIA RUBIELA"/>
        <s v="HERRERA DE DACOSTA ALBA ROSA"/>
        <s v="HERRERA MONTOYA CLAUDIA PATRICIA"/>
        <s v="HERRERA MORENO OLGA LUCIA"/>
        <s v="HIGUERA ESCALANTE MARTA EUGENIA"/>
        <s v="HIGUITA DE HIGUITA MARIA ELPIDIA"/>
        <s v="HINCAPIE MANTILLA NICOLAS ADOLFO"/>
        <s v="HOYOS BOJANINI CAROLINA "/>
        <s v="HOYOS COCK RICARDO TOMAS MARIO"/>
        <s v="HOYOS DE VELEZ NOEMI "/>
        <s v="IBAÑEZ BARRERA CAMILA ALEJANDRA"/>
        <s v="IBARRA DE AGUIRRE MARIA ILDUARA"/>
        <s v="IE FUNDACION"/>
        <s v="IGLESIA ADVENTISTA DEL SEPTIMO DIA DE COLOMBIA"/>
        <s v="ILLERA GOMEZ ANA MARIA"/>
        <s v="ILLMAN DE MALPICA MARILYN JEANNE"/>
        <s v="ILUMINACIONES TEQUENDAMA S.A.S."/>
        <s v="INARDI S.A.S INGENIEROS ARQUITECTOS DISEÑADORES"/>
        <s v="INDABURO ROJAS GLORIA GEMA"/>
        <s v="INDUSTRIAS MAMUT SAS"/>
        <s v="INKRA S.A.S"/>
        <s v="INSTITUCION EDUCATIVA LICEO VICENTE CAVIEDES E.U. "/>
        <s v="INSUMOS HUILA LIMITADA "/>
        <s v="INVERSIONES ESPECIALES NAMAFANGIE S.A.S"/>
        <s v="INVERSIONES GRISALES ESPINOSA Y CIA S EN C"/>
        <s v="INVERSIONES HORIZONTE CHIQUITO RAMIREZ &amp; CIA S.C.A"/>
        <s v="INVERSIONES LOPEZ &amp; JUNIOR SAS"/>
        <s v="INVERSIONES OFTALMOLOGICAS COLOMBIANAS S.A"/>
        <s v="INVERSIONES OVALLE &amp; CIA S EN C   "/>
        <s v="INVERSIONES QMAR SAS"/>
        <s v="INVERSIONES Y CONSTRUCCIONES BILBAO LTDA"/>
        <s v="INVERTLC SAS"/>
        <s v="IRAGORRI ZAMORANO MARIA PIEDAD"/>
        <s v="ISAZA AGUDELO LUCIA HERMINIA"/>
        <s v="ISAZA DE RESTREPO MARIA GLORIA"/>
        <s v="ISAZA RESTREPO AMALIA "/>
        <s v="JACOME ALSINA MAURICIO LEON"/>
        <s v="JAIMES MARIN JOSE DOLORES"/>
        <s v="JARAMILLO AGUILERA IRENE "/>
        <s v="JARAMILLO AMAYA MARIA EUGENIA"/>
        <s v="JARAMILLO CADAVID JOSE ROBERTO"/>
        <s v="JARAMILLO CHAVARRIAGA MARIANA "/>
        <s v="JARAMILLO DE TOBAR VIRGINIA "/>
        <s v="JARAMILLO ESCOBAR GLORIA LUCIA"/>
        <s v="JARAMILLO GUTIERREZ CATALINA "/>
        <s v="JARAMILLO JARAMILLO MERY DEL SOCORRO"/>
        <s v="JARAMILLO MEJIA FELIPE "/>
        <s v="JARAMILLO PAILLIE EDUARDO "/>
        <s v="JARAMILLO PINZON LEONARDO  MARIO"/>
        <s v="JARAMILLO RENDON MARTHA ELENA"/>
        <s v="JARAMILLO RESTREPO CESAR AUGUSTO"/>
        <s v="JARAMILLO VELEZ MARGARITA MARIA"/>
        <s v="JEREZ  LEONOR "/>
        <s v="JEREZ AMEZQUITA ELKIN JOSE"/>
        <s v="JEREZ CARO ANGEL LEONEL"/>
        <s v="JEREZ CARO DERLY BIBIANA"/>
        <s v="JEREZ CARO ELQUI YESID"/>
        <s v="JIMENEZ APARICIO JORGE LUIS"/>
        <s v="JIMENEZ ARENAS NELLY DE JESUS"/>
        <s v="JIMENEZ DE MORENO CECILIA "/>
        <s v="JIMENEZ TOBON MARTHA LUCIA"/>
        <s v="KISNER DE LERNER ANA "/>
        <s v="LA ALDEA FINCA RAIZ SA"/>
        <s v="LANCHEROS ANCINES WILLIAM GERMAN"/>
        <s v="LANCHEROS CARVAJAL LUZ MILA JOHANA"/>
        <s v="LANCHEROS CARVAJAL WILLIAM EDUARDO"/>
        <s v="LASCAR  MOLANO ENRIQUE "/>
        <s v="LASCAR CUBILLOS JORGE ENRIQUE"/>
        <s v="LATORRE CORREA SILVIA ELENA"/>
        <s v="LATORRE DE ZULUAGA BEATRIZ "/>
        <s v="LATORRE JARAMILLO JUANITA "/>
        <s v="LATORRE JARAMILLO NICOLAS "/>
        <s v="LATORRE MORA ANA LUCIA"/>
        <s v="LECLERCQ DE MUÑOZ ISABEL PATRICIA MARIA DEL SOCORRO"/>
        <s v="LECLERCQ GONZALEZ ANA  LUCIA"/>
        <s v="LEGUIZAMON MONTAÑEZ ABIGAIL "/>
        <s v="LEMOS CAMPUZANO MARIO "/>
        <s v="LENIS VALENCIA MARIA DEL CARMEN"/>
        <s v="LEON ESTRADA DIEGO MAURICIO"/>
        <s v="LEON GUEVARA GUILLERMO "/>
        <s v="LERNER  KISNER TANYA  SARA"/>
        <s v="LERNER KISNER DINA "/>
        <s v="LERNER MALACH MOISES "/>
        <s v="LEVY PREUSS GEORGE ISAAK"/>
        <s v="LIZARAZO VACA LUCINA PATRICIA"/>
        <s v="LLANO DE QUIJANO LUZ ELENA"/>
        <s v="LLANO SERNA JUAN FERNANDO"/>
        <s v="LONDOÑO ARISTIZABAL MARIA TERESA"/>
        <s v="LONDOÑO DE HOYOS AMPARO "/>
        <s v="LONDOÑO GALVIS CLARA EUGENIA"/>
        <s v="LONDOÑO MICHELSEN VERONICA "/>
        <s v="LONDOÑO MORA NORA HELENA"/>
        <s v="LONDOÑO RESTREPO LUIS FERNANDO"/>
        <s v="LOPERA ARISTIZABAL DALMIRO "/>
        <s v="LOPERA REYES MONICA MARIA"/>
        <s v="LOPEZ  ORDOÑEZ MARIA CLAUDIA PATRICIA"/>
        <s v="LOPEZ BERNAL JAIME "/>
        <s v="LOPEZ CALLE BERTA MYRIAM"/>
        <s v="LOPEZ CASTAÑO MIRYAM LUCIA"/>
        <s v="LOPEZ DE CADAVID NYDIA DEL ROSARIO"/>
        <s v="LOPEZ DE ECHEVERRI LIA RUTH"/>
        <s v="LOPEZ DE JIMENEZ ANA ERNESTINA"/>
        <s v="LOPEZ DE LA PEÑA MARIA LOURDES"/>
        <s v="LOPEZ DE RODRIGUEZ MARIELA "/>
        <s v="LOPEZ FERRER JOSE MIGUEL"/>
        <s v="LOPEZ HERRERA LEONARDO ANDRES"/>
        <s v="LOPEZ OCAMPO MARIA DOLORES"/>
        <s v="LOPEZ OCHOA EDGAR "/>
        <s v="LOPEZ OSPINA UBIELI DEL ROSARIO "/>
        <s v="LOTERO CONTRERAS JORGE ALONSO"/>
        <s v="LOZANO DURAN ELIZABETH "/>
        <s v="LOZANO GRIMALDO CLAUDIA CAMILA"/>
        <s v="LOZANO MARIN MAURICIO OSWALDO"/>
        <s v="LOZANO SANCHEZ LUISA MARIA"/>
        <s v="LOZANO YUSTI MARIO "/>
        <s v="LUCENA ROBAYO DANIELA "/>
        <s v="LUIS JAVIER LONDOÑO Y CIA S.EN C.            "/>
        <s v="LUNETO LTDA"/>
        <s v="MAHECHA RAMIREZ ADRIANA DEL CARMELO"/>
        <s v="MALDONADO MADERO JANETH "/>
        <s v="MANGUERAS Y BANDAS S.A.S"/>
        <s v="MANUFACTURAS GRANCOLOMBIA EU"/>
        <s v="MANUFACTURAS VOLARE SA"/>
        <s v="MARIN ARROYAVE OLGA SATURIA"/>
        <s v="MARIÑO DE CARDENAS BLANCA ISABEL"/>
        <s v="MARQUEZ FEIJOO DANIELA "/>
        <s v="MARTINEZ  HERRERA ANGEL MARIA"/>
        <s v="MARTINEZ AREVALO GLADYS CECILIA"/>
        <s v="MARTINEZ CANO ALVARO "/>
        <s v="MARTINEZ DE GALVIS MARIA LUCY"/>
        <s v="MARTINEZ GARZON LUZ DARY"/>
        <s v="MARTINEZ GONZALEZ SANDRA BEATRIZ"/>
        <s v="MARTINEZ ISAZA BLANCA CECILIA"/>
        <s v="MARTINEZ ISAZA DOROTEA ISABEL"/>
        <s v="MARTINEZ MUNEVAR ANDREA CAROLINA"/>
        <s v="MARTINEZ MUNEVAR DAVID  ALEJANDRO"/>
        <s v="MARTINEZ OJEDA LUIS EDUARDO"/>
        <s v="MARTINEZ PUJOL JORDI "/>
        <s v="MARTINEZ URIBE PEDRO ANTONIO"/>
        <s v="MARTINEZ VASQUEZ EFRAIN "/>
        <s v="MATEUS CEPEDA NUBIA ESPERANZA"/>
        <s v="MATEUS DE RODRIGUEZ ANGELA "/>
        <s v="MATEUS MARTINEZ MARIA LUCIA"/>
        <s v="MATHEUS GOMEZ ABDEL "/>
        <s v="MATIAS DE ESTRADA JOSEFA "/>
        <s v="MAYA AGUDELO GABRIEL JAIME"/>
        <s v="MAYA MAYA AMPARO "/>
        <s v="MAYORGA SANCHEZ RONALD GIOVANNY"/>
        <s v="MAZO DE ROJAS MARGARITA MARIA"/>
        <s v="MEDINA DE BRAVO LIGIA "/>
        <s v="MEDINA DE VELASQUEZ MARIA CRISTINA"/>
        <s v="MEJIA CAÑAS CARLOS ALBERTO"/>
        <s v="MEJIA CASTRO ESPERANZA "/>
        <s v="MEJIA DE CORREA MARTA ELENA"/>
        <s v="MEJIA DOMINGUEZ CLARA LUZ"/>
        <s v="MEJIA GAMEZ SERGIO "/>
        <s v="MEJIA LEMAITRE ELVIRA "/>
        <s v="MEJIA POSADA JOSE ELKIN"/>
        <s v="MEJIA VELASQUEZ MARTHA CECILIA"/>
        <s v="MEKLER DE REINES RUTH "/>
        <s v="MEKLER WATEMBERG SIMON BENJAMIN"/>
        <s v="MELEG CABRERA NICOLAS "/>
        <s v="MENDEZ FERNANDEZ FABIO ENRIQUE"/>
        <s v="MENDEZ REY FERNANDO JOSE"/>
        <s v="MENDEZ SAMPAYO CIRO ALBERTO"/>
        <s v="MENDIETA ALBORNOZ JAVIER HERNANDO"/>
        <s v="MERIZALDE MONTOYA OSCAR DARIO"/>
        <s v="MERIZALDE RESTREPO BEATRIZ ELENA"/>
        <s v="MESA GONZALEZ GLORIA LUCIA"/>
        <s v="MESA JARAMILLO MARGARITA MARIA"/>
        <s v="MEZA DURAN PABLO EMILIO"/>
        <s v="MOJICA  PROSPERO "/>
        <s v="MOJICA RODRIGUEZ MARTHA  LUCIA"/>
        <s v="MOLINA ARISTIZABAL FRANCISCO DIEGO"/>
        <s v="MOLINA BERNAL SANTIAGO "/>
        <s v="MOLINA DE CAMPUZANO AMPARO "/>
        <s v="MOLINA NAMENN AMPARO "/>
        <s v="MOLINA VALENCIA DANIEL "/>
        <s v="MONCADA DE GOMEZ LUZ HELENA"/>
        <s v="MONTAÑO DE LOPEZ MARIA GLORIA"/>
        <s v="MONTES JIMENEZ DANIEL SANTIAGO"/>
        <s v="MONTOYA ARANGO LUCRECIA DE LOS DOLORES"/>
        <s v="MONTOYA COSSIO JUAN MANUEL"/>
        <s v="MONTOYA ISAZA MARIA ISABEL"/>
        <s v="MONTOYA MONTOYA CECILIA HELENA"/>
        <s v="MONTOYA WIENEN RAUL PHILIPPE ARMAND"/>
        <s v="MOOG HERRERA LIESEL KATTHERINE"/>
        <s v="MORA  CARMEN "/>
        <s v="MORA DE SALDARRIAGA MARGARITA MARIA"/>
        <s v="MORA SALINAS JOHANNA "/>
        <s v="MORALES BEDOYA RAFAEL HUMBERTO"/>
        <s v="MORALES DE ROJAS BENERANDA "/>
        <s v="MORALES GALLEGO LAUREANO DE JESUS"/>
        <s v="MORALES GONZALEZ GERMAN "/>
        <s v="MORALES MUÑOZ NATALIA "/>
        <s v="MORENO  BOLIVAR ELIAS "/>
        <s v="MORENO JIMENEZ ANDRES FELIPE"/>
        <s v="MORENO MOJICA FRANCISCO JAVIER"/>
        <s v="MORENO RUIZ CARLOS IGNACIO"/>
        <s v="MORENO SIERRA EDILMA "/>
        <s v="MORENO SIERRA HERNAN DE JESUS"/>
        <s v="MOROS MURCIA SONIA ALEJANDRA"/>
        <s v="MOSCOSO SERRANO JHON "/>
        <s v="MUNAR SANABRIA CLAUDIA MONICA"/>
        <s v="MUNEVAR CRUZ CLARIBET "/>
        <s v="MUÑOZ BELTRAN RAMON "/>
        <s v="MUÑOZ FERNANDEZ RICARDO "/>
        <s v="MUÑOZ LECLERCQ MARIA PAULA"/>
        <s v="MUÑOZ SANCHEZ CAMILO "/>
        <s v="MUÑOZ SANCHEZ XIMENA "/>
        <s v="MUÑOZ TORRES MANUEL ROBERTO"/>
        <s v="NARANJO CORREA MARIA BEATRIZ"/>
        <s v="NARANJO CORREA MARIA INES"/>
        <s v="NAVARRETE  CUENCA PATRICIA  ELISABETH"/>
        <s v="NAVARRO FRANCO ROSO JULIO"/>
        <s v="NAVARRO REYES DIEGO FELIPE"/>
        <s v="NAVAS ALVARADO JAIME "/>
        <s v="NAVIA GOMEZ LAURA BEATRIZ"/>
        <s v="NAVIA NUÑEZ ANA TULIA"/>
        <s v="NAVIA NUÑEZ JOSE RAFAEL"/>
        <s v="NAVIA NUÑEZ JUAN FELIPE"/>
        <s v="NEIRA BAENA HECTOR RAUL"/>
        <s v="NEIRA BAENA MYRIAN BEATRIZ"/>
        <s v="NEIRA BAENA TERESA "/>
        <s v="NEY BECERRA NELSON "/>
        <s v="NIETO  GRACIELA "/>
        <s v="NIETO HEGUY MARCELA AIDA"/>
        <s v="NIETO Y CIA S.C.A. EN LIQUIDACION"/>
        <s v="NIEVES DE CHIRIBOGA MARIA MERCEDES"/>
        <s v="NOPE  PULIDO BERTHA "/>
        <s v="NOREÑA MEJIA OSCAR "/>
        <s v="NORIEGA MEJIA MARIA MONICA"/>
        <s v="NUÑEZ BLANCO DARIO HERNANDO"/>
        <s v="NUÑEZ DE NAVIA CARMEN MIREYA"/>
        <s v="NUÑEZ RIVERA NIEVES "/>
        <s v="OBANDO DE MILLAN PILAR ARNULFA"/>
        <s v="OCAMPO ALVAREZ VICTORIA EUGENIA"/>
        <s v="OCAMPO TORRES CLARA INES"/>
        <s v="OCHOA DE NARANJO GALA "/>
        <s v="OCHOA FRANCO BIBIANA "/>
        <s v="OCHOA FRANCO FABIAN "/>
        <s v="OCHOA FRANCO MARIA EDITH"/>
        <s v="OCHOA FRANCO NELSON ANTONIO"/>
        <s v="OCHOA FRANCO PROBO "/>
        <s v="OCHOA GOMEZ GUILLERMO SEGUNDO"/>
        <s v="OCHOA GOMEZ MARIA DEL PILAR"/>
        <s v="OCHOA GUTIERREZ MARIANA "/>
        <s v="OCHOA GUTIERREZ SEBASTIAN "/>
        <s v="OCHOA MEJIA LUIS CARLOS"/>
        <s v="OCHOA SALDARRIAGA MIRYAM EUGENIA"/>
        <s v="OCHOA TORO MARTHA INES"/>
        <s v="OCHOA VELEZ CLARA INES"/>
        <s v="OCHOA VELEZ JUAN JOSE"/>
        <s v="OCHOA VELEZ SILVIA MARIA"/>
        <s v="OJEDA LOPEZ MARTHA LUCIA"/>
        <s v="OJEDA RUBIO SANDRA LILIANA"/>
        <s v="OLAYA CASAS LEONIDAS ROMAN"/>
        <s v="OLIVERA MANJARRES EULALIA "/>
        <s v="OLIVEROS  FORERO CARLOS ALFONSO"/>
        <s v="OLIVEROS FORERO JULIAN  ESTEBAN"/>
        <s v="ORDEN DE LA CIA DE MARIA NUESTRA SEÑORA MEDELLIN"/>
        <s v="ORDOÑEZ BLANCO MARIA ISABEL"/>
        <s v="ORDOÑEZ BLANCO SERGIO "/>
        <s v="OREJUELA DE GONZALEZ GLORIA "/>
        <s v="ORGANIZACION EL REFUGIO SAS"/>
        <s v="OROZCO QUIROZ LUIS GABRIEL"/>
        <s v="ORREGO VARGAS LUZ AMPARO"/>
        <s v="ORTEGON SERRANO MARIA JOSE"/>
        <s v="ORTIZ CABUYA HARRY ANDRES"/>
        <s v="ORTIZ DE MELO CLEMENCIA "/>
        <s v="ORTIZ KROHNE INES ELVIRA"/>
        <s v="OSORIO GONZALEZ ARNULFO "/>
        <s v="OSPINA CALLEJAS NIRIA DE FATIMA"/>
        <s v="OSPINA DE PERDOMO DORA "/>
        <s v="OSSA DUQUE JOSE ORLANDO"/>
        <s v="OSSA SUAREZ LUIS FERNANDO"/>
        <s v="OTALVARO OROZCO GLADYS DEL SOCORRO"/>
        <s v="OTALVARO OROZCO MARIA EMILSE DEL SOCORRO"/>
        <s v="OVALLE DE RAMIREZ DORA ISABEL"/>
        <s v="OYUELA ZEA JOSE ADOLFO"/>
        <s v="PACHON PEREZ CARLOS ANDRES"/>
        <s v="PAEZ HIGUERA MARIA LAURA"/>
        <s v="PAEZ JIMENEZ JUAN ALBERTO"/>
        <s v="PALACIO DE MUÑOZ TERESA DE JESUS"/>
        <s v="PARDO DE SOLANO MARIA CONSUELO"/>
        <s v="PARDO LONDOÑO DANIEL "/>
        <s v="PARDO LONDOÑO SIMON "/>
        <s v="PARDO PARDO GERMAN OSWALDO"/>
        <s v="PAREDES DE PAREJA MARTA RUTH"/>
        <s v="PAREJA PAREDES MARIA CLARA"/>
        <s v="PAREJA PAREJA ANTONIO MARIA"/>
        <s v="PARIS PARIS MARIA CLARA LUCIA LILIANA"/>
        <s v="PARRA MIRANDA FREDDY  GIOVANNY"/>
        <s v="PARRA RODRIGUEZ ADRIANA "/>
        <s v="PARRA RODRIGUEZ JAIME "/>
        <s v="PARRA RODRIGUEZ LEYLA RUTH"/>
        <s v="PARRA VANEGAS ALVARO ANTONIO"/>
        <s v="PARROQUIA DE NUESTRA SRA. DEL CARMEN AGUA DE DIOS "/>
        <s v="PARROQUIA DE SAN MAXIMILIANO KOLBE"/>
        <s v="PARROQUIA SAN FRANCISCO DE ASIS   "/>
        <s v="PARROQUIA SAN JOSE OBRERO"/>
        <s v="PATIÑO CIFUENTES JOSE LIBARDO"/>
        <s v="PATIÑO PEÑA GERMAN ALEJANDRO"/>
        <s v="PEDRAZA ESTEPA MARITZA  YOLANDA"/>
        <s v="PELAEZ LONDOÑO JOSE FERNANDO"/>
        <s v="PENAGOS DE CAMPOS NIDIA ELCY"/>
        <s v="PEÑA BERNAL CARLOS ARTURO"/>
        <s v="PEÑA MONTOYA ELZABETH "/>
        <s v="PEÑA RAMIREZ MARTHA PAOLA"/>
        <s v="PEÑA RAMIREZ OLGA XIMENA"/>
        <s v="PEÑA TORRES OSCAR FRANCISCO"/>
        <s v="PERDOMO NUÑEZ CESAR AUGUSTO"/>
        <s v="PERDOMO OSPINA CESAR AUGUSTO"/>
        <s v="PERDOMO PUYO MATALLANA LUCIA "/>
        <s v="PEREA GOMEZ ALFONSO "/>
        <s v="PEREZ ARANGO HUMBERTO DE JESUS"/>
        <s v="PEREZ ARANGO OLGA  ELENA"/>
        <s v="PEREZ CHACON ALBA ESTELA"/>
        <s v="PEREZ CORREA MARIA DOLLY"/>
        <s v="PEREZ DE BELTRAN MARIA MERCEDES"/>
        <s v="PEREZ ESCOLAR JOSE  GABRIEL DOMINGO"/>
        <s v="PEREZ ORREGO PAOLA IVONNE"/>
        <s v="PEREZ PEREZ JORGE EDUARDO"/>
        <s v="PEREZ RODRIGUEZ MARIA CRISTINA"/>
        <s v="PEREZ RODRIGUEZ MARTHA HELENA"/>
        <s v="PEREZ ROLDAN VICTORIA EUGENIA"/>
        <s v="PEREZ SALDARRIAGA LETICIA "/>
        <s v="PEREZ SALDARRIAGA LIGIA "/>
        <s v="PERILLA PINEDA JORGE ERNESTO "/>
        <s v="PICO NOPPE CLAUDIA MARCELA"/>
        <s v="PIEDRAHITA ARISTIZABAL GUSTAVO ADOLFO"/>
        <s v="PIEDRAHITA ECHEVERRI FRANCISCO DE PAULA"/>
        <s v="PIEDRAHITA MONTOYA CLARA PATRICIA"/>
        <s v="PIEDRAHITA URIBE MARIA CLARA"/>
        <s v="PINILLA LENIS DIANA LUCIA"/>
        <s v="PINILLA SOLORZANO JORGE ENRIQUE"/>
        <s v="PINTO GALVIS MANUEL GUILLERMO"/>
        <s v="PINTO GALVIS SONIA HELENA"/>
        <s v="PINZON BOTERO NATALIA "/>
        <s v="PINZON DE SOTO ANA TERESA MISERICORDIA"/>
        <s v="PINZON GOMEZ FABIAN  ALFREDO"/>
        <s v="PINZON RINCON ENRIQUE "/>
        <s v="PINZON RINCON GUILLERMO ARTURO"/>
        <s v="POSADA NUÑEZ MARIA CRISTINA"/>
        <s v="POSADA OSORNO ANA PATRICIA"/>
        <s v="POSADA RUIZ JOSE JAIRO"/>
        <s v="POSADA SALAZAR LUZ MARINA"/>
        <s v="POSADA SALAZAR OLGA LUCIA"/>
        <s v="POSTES METALICOS TEQUENDAMA SAS"/>
        <s v="PRADA ACOSTA HECTOR JOSE"/>
        <s v="PRADILLA DE ROJAS BEATRIZ "/>
        <s v="PRIETO CAMELO JOSE BERARDO"/>
        <s v="PROMOTORA INVERNANDO S A S"/>
        <s v="PROV DE NTRA SRA DEL ROSARIO DE LA CONG DE DOMINIC"/>
        <s v="PUCHE PERNETT LUIS GUILLERMO"/>
        <s v="PUENTES DE ORDOÑEZ MARIA LEONOR"/>
        <s v="PUERTA DE OCHOA ZULLY MARTHA"/>
        <s v="PUERTO GARZON ALICIA "/>
        <s v="PUERTO GARZON JORGE ENRIQUE"/>
        <s v="PUERTO TCHEMODANOVA NATALIA "/>
        <s v="PUERTO TCHEMODANOVA SOFIA "/>
        <s v="PULIDO GUTIERREZ SERGIO  RAUL"/>
        <s v="PULIDO TRUJILLO LUZ NANCY"/>
        <s v="QUERUBIN CORREA CAROLINA DE JESUS"/>
        <s v="QUERUBIN CORREA LUZ MARINA DE LA CRUZ"/>
        <s v="QUEVEDO ARIAS HAYDEE "/>
        <s v="QUIJANO LLANO SERGIO "/>
        <s v="QUINTERO DIAZ IVAN  DAVID"/>
        <s v="QUINTERO GONZALEZ MARTHA CECILIA"/>
        <s v="QUINTERO MARTINEZ OLGA  PATRICIA"/>
        <s v="QUINTERO SALAZAR ROSALBA "/>
        <s v="QUINTERO SANABRIA DOLY "/>
        <s v="QUIROGA OSPINA JORGE ANDRES"/>
        <s v="RAMIREZ  MARIA SOFIA"/>
        <s v="RAMIREZ GOMEZ SANDRA MILENA"/>
        <s v="RAMIREZ HEREDIA MARIA CLEMENTINA"/>
        <s v="RAMIREZ JACOME LUZ STELLA"/>
        <s v="RAMIREZ SANCHEZ DARIO ANTONIO"/>
        <s v="RAMOS  TORRES AIDEE "/>
        <s v="REDONDO MORA DIANA CRISTINA"/>
        <s v="REGION LATINOAMERICANA LASALLISTA"/>
        <s v="REINES ENTELIS JACOBO "/>
        <s v="REINES ENTELIS SARA MALKA"/>
        <s v="RENDON BERNAL NUBIA "/>
        <s v="RENGIFO DE ALVAREZ AMANDA "/>
        <s v="RESTREPO ALVAREZ ANGEL JORGE"/>
        <s v="RESTREPO DE GREIDINGER MARCELA "/>
        <s v="RESTREPO DE MERIZALDE MARIA ELENA"/>
        <s v="RESTREPO GONZALEZ LUCIA "/>
        <s v="RESTREPO MUÑOZ LILIAM "/>
        <s v="RESTREPO PEREZ LUISA FERNANDA"/>
        <s v="RESTREPO URIBE MONICA ANDREA"/>
        <s v="RESTREPO VALENCIA JUAN CARLOS"/>
        <s v="RESTREPO VILLA ANGELA "/>
        <s v="REYES PEÑA AURORA YANETH"/>
        <s v="RICARDO LOPEZ &amp; CIA S.C.S"/>
        <s v="RICO POSADA ALEJANDRO ANTONIO"/>
        <s v="RINCON SALGADO ANDRES "/>
        <s v="RIOS GARCIA DIANA PATRICIA"/>
        <s v="RIOS LOPEZ MARIA TERESA"/>
        <s v="RIVERA  ORJUELA  LORENA "/>
        <s v="RIVERA SANPEDRO BEATRIZ EUGENIA"/>
        <s v="RM SECURITY PRODUCTS LTDA"/>
        <s v="ROBLEDO CASTAÑO BEIBA "/>
        <s v="ROBLEDO DE ARBOLEDA CATALINA "/>
        <s v="ROCHA GALINDO ABRAHAM "/>
        <s v="RODRIGUEZ  DE RODRIGUEZ MARIA OLGA "/>
        <s v="RODRIGUEZ ALARCON JAIME "/>
        <s v="RODRIGUEZ BOLAÑOS MARIA DEL TRANSITO"/>
        <s v="RODRIGUEZ CASTAÑO LUZ AMANDA"/>
        <s v="RODRIGUEZ CORREDOR JULIO CESAR"/>
        <s v="RODRIGUEZ CORREDOR MIGUEL ANGEL"/>
        <s v="RODRIGUEZ CRISTANCHO CARMEN ILSA"/>
        <s v="RODRIGUEZ CRISTANCHO ROSA  ELVIRA"/>
        <s v="RODRIGUEZ DE PARRA ALICIA "/>
        <s v="RODRIGUEZ ESCALLON HORACIO "/>
        <s v="RODRIGUEZ GUZMAN JUAN PAULO"/>
        <s v="RODRIGUEZ JARAMILLO DIEGO "/>
        <s v="RODRIGUEZ JARAMILLO LUZ BEATRIZ"/>
        <s v="RODRIGUEZ LIZARAZO XIMENA MARIA"/>
        <s v="RODRIGUEZ MOLANO GUILLERMO "/>
        <s v="RODRIGUEZ RODRIGUEZ LUIS HERNANDO DE JESUS"/>
        <s v="RODRIGUEZ VDA. DE RODRIGUEZ RITA  ELISA"/>
        <s v="ROJAS PRADILLA ANGELA BEATRIZ"/>
        <s v="ROJAS TRUJILLO RAFAEL ERNESTO"/>
        <s v="ROJAS ZAPATA FRANCISCO ALBERTO"/>
        <s v="ROLDAN LATORRE VICTORIA EUGENIA"/>
        <s v="ROLDAN MAYA SOLEDAD ISABEL"/>
        <s v="ROMERO RIOS MAYELY "/>
        <s v="RUA ACEVEDO LUZ MERY"/>
        <s v="RUBIO DE CASTAÑO PAULINA "/>
        <s v="RUEDA AMOROCHO MARIA  ESPERANZA"/>
        <s v="RUEDA BAQUERO MABEL YOLANDA"/>
        <s v="RUEDA CALDERON DAISSY "/>
        <s v="RUEDA CARPINTERO DIEGO FERNANDO"/>
        <s v="RUEDA CARPINTERO HERNAN MAURICIO"/>
        <s v="RUIZ  KILIAN EDUARDO"/>
        <s v="RUIZ  MARIA ELENA"/>
        <s v="RUIZ HERNANDEZ HERNANDO DE JESUS"/>
        <s v="RUIZ NUÑEZ KILIAN EDUARDO"/>
        <s v="RUIZ NUÑEZ SERGIO ALFONSO"/>
        <s v="RUIZ RUIZ DIANA MARCELA"/>
        <s v="RUIZ RUIZ MARGARITA "/>
        <s v="SAAVEDRA PENAGOS JOHANNA "/>
        <s v="SAENZ GALVIS DANIELA "/>
        <s v="SAENZ GALVIS NICOLAS "/>
        <s v="SAL VAS SAS"/>
        <s v="SALAMANCA MONTAÑA CARLOS ARTURO"/>
        <s v="SALAMANCA VILLAMIZAR OMAR JAVIER"/>
        <s v="SALAZAR DE CAÑON MYRIAM ESPERANZA"/>
        <s v="SALAZAR DE POSADA MARTHA LUCIA"/>
        <s v="SALAZAR ECHEVERRI ELISA "/>
        <s v="SALAZAR JOHNSON JUAN DIEGO"/>
        <s v="SALDARRIAGA ARISTIZABAL FRANCISCO JAVIER"/>
        <s v="SALDARRIAGA GOMEZ LUZ MERY DEL SOCORRO"/>
        <s v="SALDARRIAGA MOLINA DANIEL ALIRIO"/>
        <s v="SALDARRIAGA SANIN MARIA HELENA DE JESUS"/>
        <s v="SALON VERSALLES S.A.   "/>
        <s v="SAMPER MEJIA MARIA CLAUDIA"/>
        <s v="SANABRIA SCHARF FREDDY "/>
        <s v="SANCHEZ  ORIEL "/>
        <s v="SANCHEZ ALVAREZ ADRIANA "/>
        <s v="SANCHEZ CORTES LUZ AMPARO"/>
        <s v="SANCHEZ DE MUÑOZ NURY MARGARITA"/>
        <s v="SANCHEZ RODRIGUEZ ROSALBA "/>
        <s v="SANCHEZ TORRES CARLOS  EDUARDO"/>
        <s v="SANDOVAL MORENO CARLOS  EDUARDO"/>
        <s v="SANIN POSADA ALVARO JUSTINIANO"/>
        <s v="SANTA MARIA VELEZ FEDERICO "/>
        <s v="SANTACOLOMA BOHORQUEZ EMILIA "/>
        <s v="SANTACOLOMA BOHORQUEZ JERONIMO "/>
        <s v="SANTAMARIA FRANCO GUSTAVO ENRIQUE"/>
        <s v="SANTANDER ERAZO PATRICIA "/>
        <s v="SANTOS HERNANDEZ MYRIAM CELIA"/>
        <s v="SANTOS PANQUEVA LUZ MIREYA"/>
        <s v="SANTUARIO DEL SEÑOR DE MONSERRATE"/>
        <s v="SANZ SANTACOLOMA JAVIER "/>
        <s v="SCHWARZ SANABRIA RUEDIGER ALEXANDER"/>
        <s v="SEDIC S.A."/>
        <s v="SEGURA DE CHARRIA BARBARA CARMENZA"/>
        <s v="SEPULVEDA AGUDELO DORA ELSY"/>
        <s v="SERRANO ALMEIDA ALIRIO "/>
        <s v="SERRANO DE MOSCOSO BLANCA CECILIA"/>
        <s v="SERRANO DE ORTEGON CARMEN BEATRIZ"/>
        <s v="SERRANO GALVIS LUZ SOFIA"/>
        <s v="SERRANO GALVIS MARIA NANCY"/>
        <s v="SERRATO DE CASTELBLANCO OLGA INES"/>
        <s v="SIERRA ARENAS LINA MARIA"/>
        <s v="SIERRA CAGUEÑAS GINA CRISTINA"/>
        <s v="SIERRA JIMENEZ GLORIA PATRICIA"/>
        <s v="SIERRA LATORRE JUAN MIGUEL"/>
        <s v="SIERRA RESTREPO CLARA CECILIA"/>
        <s v="SIERRA RODAS MARIA GERMANIA"/>
        <s v="SIERRA TOLOZA ALVARO "/>
        <s v="SILVA MEÑACA JAIME  FERNANDO"/>
        <s v="SIMHON OJALVO JOSE "/>
        <s v="SIRUTIS MONTEJO SANDRA "/>
        <s v="SIRUTIS MONTEJO STANY EDWARD"/>
        <s v="SIRUTIS MORALES STANY ANTHONY"/>
        <s v="SIRUTIS MORALES VYTAUTAS CASIMIRO"/>
        <s v="SISTEMAS GESTION Y CONSULTORIA ALFA GL S.A.   "/>
        <s v="SOCIEDAD EDUCACIONAL ANDINA S.A."/>
        <s v="SOCIEDAD SALESIANA-CASA PROVINCIAL"/>
        <s v="SOLANO GOMEZ RICARDO "/>
        <s v="SOLUCIONES PLANIFICADAS S.A.S."/>
        <s v="STEER DE DE LA OSSA ENILDA VICTORIA"/>
        <s v="SUAREZ DE CASTRILLON BLANCA EMELINA"/>
        <s v="SUAREZ DE MORALES NIDIA STELLA"/>
        <s v="SUAREZ SANCHEZ CARMEN GRACIELA"/>
        <s v="SUAREZ SANCHEZ JOSE DEL CARMEN"/>
        <s v="SUPELANO HERRERA GREGORIO "/>
        <s v="SYGLA COLOMBIA LTDA"/>
        <s v="T Y C REPRESENTACIONES LIMITADA"/>
        <s v="TAFUR  GARCIA MAGDA JUDITH"/>
        <s v="TAMAYO CARDENAS MIRIAM "/>
        <s v="TANGARIFE HOLGUIN JOSE DE JESUS"/>
        <s v="TCHEMODANOVA  VALENTINA "/>
        <s v="TEJADA SANTOS EDUARDO "/>
        <s v="TELLO DE BERNAL CLEMENCIA "/>
        <s v="TELLO PUERTO CECILIA "/>
        <s v="TELLO PUERTO LEON TEODORO ALFONSO"/>
        <s v="TIBAVIZCO ESLAVA IGOR LEONARDO"/>
        <s v="TIRADO CADAVID AMANDA ELOISA"/>
        <s v="TIRADO CADAVID BEATRIZ ELVIRA"/>
        <s v="TIRADO CADAVID FELIX OSCAR"/>
        <s v="TOBON GONZALEZ MARIA VICTORIA"/>
        <s v="TORO TOBON ANA MARIA"/>
        <s v="TORO URIBE CATALINA "/>
        <s v="TORO URIBE FELIPE "/>
        <s v="TORO VELEZ MONICA MARIA"/>
        <s v="TORRES  DE GAVIRIA LEONOR "/>
        <s v="TORRES ARISMENDI SERGIO ALEJANDRO"/>
        <s v="TORRES LESMES HECTOR ALFREDO"/>
        <s v="TORRES OROZCO ALEXANDRA "/>
        <s v="TOUTATIS CLIENT SERVICES CONS. DE COLOMBIA LTDA"/>
        <s v="TRIVIÑO RAMIREZ MARTHA "/>
        <s v="TRUJILLO VARGAS CLEMENCIA DE NUESTRA SEÑORA"/>
        <s v="UMATEK GROUP SAS"/>
        <s v="UNO A ASEO INTEGRADO S.A."/>
        <s v="URIBE DE MIRA SILVIA VICTORIA"/>
        <s v="URIBE FRANCO ADRIANA "/>
        <s v="URIBE GARCIA LUZ ESPERANZA"/>
        <s v="URIBE LEYVA JULIA "/>
        <s v="URIBE LONDOÑO JESUS ALBERTO"/>
        <s v="URIBE NAVARRO DANIEL "/>
        <s v="URIBE OCHOA ANA EMMA"/>
        <s v="URIBE POSADA JUAN NICOLAS"/>
        <s v="URIBE RESTREPO NATALIA MARIA"/>
        <s v="URIBE SIERRA LUZ ELENA"/>
        <s v="USSA RUIZ CONSTANZA "/>
        <s v="VALCARCEL DE MENDIWELSON NOHORA "/>
        <s v="VALDERRAMA DE GAITAN PATRICIA "/>
        <s v="VALENCIA DIAZ CARLOS ALBERTO"/>
        <s v="VALENCIA GARCIA CONSUELO "/>
        <s v="VALENCIA HENAO LUCIA MERCEDES"/>
        <s v="VALENCIA SALDARRIAGA LAURA PATRICIA"/>
        <s v="VALLEJO ISAZA BEATRIZ EUGENIA"/>
        <s v="VALLEJO LONDOÑO MARIA ALEJANDRA"/>
        <s v="VALLEJO VARGAS HENRY GIOVANI"/>
        <s v="VARELA TRUJILLO CARLOS ADOLFO"/>
        <s v="VARGAS ACOSTA ANDRES "/>
        <s v="VARGAS POVEDA FRANCY ESNEY"/>
        <s v="VASQUEZ CORREA RAUL ALBERTO"/>
        <s v="VASQUEZ DE MESA MARGARITA MARIA"/>
        <s v="VASQUEZ GUARIN DIEGO ALFONSO"/>
        <s v="VASQUEZ VILLA JOHN JAIRO"/>
        <s v="VEJARANO GARCES VALENTIN "/>
        <s v="VELANDIA ARANGO JUAN CARLOS"/>
        <s v="VELANDIA VASQUEZ JUANITA "/>
        <s v="VELANDIA VASQUEZ SARITA "/>
        <s v="VELASCO DIAZ JULIETA "/>
        <s v="VELASCO KERGUELEN JUAN DAVID"/>
        <s v="VELASQUEZ  ALFONSO LUISA FERNANDA"/>
        <s v="VELASQUEZ ARANGO OLGA CECILIA"/>
        <s v="VELASQUEZ BUILES SEBASTIAN "/>
        <s v="VELASQUEZ MEDINA EDUARDO "/>
        <s v="VELASQUEZ MEDINA JORGE ALBERTO"/>
        <s v="VELASQUEZ RICO MARIA CLARA"/>
        <s v="VELASQUEZ RUIZ MARIA SOFIA"/>
        <s v="VELASQUEZ SALDARRIAGA CAROLINA "/>
        <s v="VELEZ CORREA ROSA ELENA"/>
        <s v="VELEZ DE OCHOA MARIA CONSUELO"/>
        <s v="VELEZ ESCOBAR ANA LUISA MARIA"/>
        <s v="VELEZ ESCOBAR LUCIA VICTORIA"/>
        <s v="VELEZ ESCOBAR MARGARITA "/>
        <s v="VELEZ ESCOBAR MARIA ANTONIA DEL PILAR"/>
        <s v="VELEZ GONZALEZ MARIA ISABEL"/>
        <s v="VELEZ LONDOÑO ALBERTO "/>
        <s v="VELEZ MAYA GABRIEL JAIME"/>
        <s v="VELEZ MUNERA ANA  MARIA"/>
        <s v="VELEZ RESTREPO BLANCA CECILIA"/>
        <s v="VELEZ RESTREPO FERNANDO LEON"/>
        <s v="VELEZ ROGER GABRIEL ROBERTO"/>
        <s v="VELEZ SALDARRIAGA ANGELA MARIA"/>
        <s v="VELEZ VELEZ LUIS MIGUEL"/>
        <s v="VELEZ VERGARA JOSE MIGUEL"/>
        <s v="VELVARI S.A.S"/>
        <s v="VENEGAS DE CABRERA MAGDALENA "/>
        <s v="VERGARA VELILLA JUAN  CARLOS"/>
        <s v="VICARIATO APOSTOLICO DE SAN ANDRES Y PROVIDENCIA  "/>
        <s v="VIDAL ROSERO AYDA "/>
        <s v="VILLA DE PEREA MARIA SOLEDAD"/>
        <s v="VILLA LONDOÑO JORGE ANTONIO"/>
        <s v="VILLAMIL GALINDO MANUEL JOSE"/>
        <s v="VILLATE RODRIGUEZ PAOLA "/>
        <s v="VILLEGAS MORENO MARTA ELENA"/>
        <s v="VITECH COM SAS"/>
        <s v="VIVAS CIFUENTES CARLOS ALBERTO"/>
        <s v="VIVAS CORTES MARIA SOFIA DE LA O"/>
        <s v="VIVEROS ESTUPIÑAN CLEMENCIA EUGENCIA"/>
        <s v="VON WELTZIEN DE GOBEL ASTRID BARBARA VALERIE"/>
        <s v="W LORENZ MEDICAL S.A.S."/>
        <s v="WANCIER KARFINKIEL FANNY "/>
        <s v="WATSON BRICEÑO RICHARD PAUL"/>
        <s v="YAZO REDONDO FELIPE ALEJANDRO"/>
        <s v="ZAMORANO DE FLOREZ PATRICIA "/>
        <s v="ZAMORANO DE IRAGORRI MARIA GLADYS"/>
        <s v="ZAMUDIO DE SANTAMARIA CARMEN LUCIA"/>
        <s v="ZAPATA DE RODRIGUEZ ELSA MARIA"/>
        <s v="ZAPATA SEPULVEDA LUZ MARINA"/>
        <s v="ZAPATA VANEGAS FABIOLA DEL SOCORRO"/>
        <s v="ZUGOM Y CIA LTDA   "/>
        <s v="ZULETA ORDOÑEZ MARIA MARGARITA ROSA"/>
        <s v="ZULOAGA POSADA IVAN "/>
        <s v="ZULOAGA URIBE DANIEL "/>
        <s v="ZULUAGA DAZA ANGELA MARIA"/>
        <s v="ZULUAGA DE LA PARRA JOSUE DE JESUS"/>
        <s v="ZULUAGA DE MONTOYA AMPARO GLADYS"/>
        <s v="ZULUAGA GARCIA GUILLERMO "/>
        <s v="ZULUAGA GOMEZ ANA CECILIA"/>
        <s v="ZULUAGA GOMEZ FRANCISCO OCTAVIO"/>
        <s v="ZULUAGA GOMEZ LUZ STELLA"/>
        <s v="ZULUAGA LATORRE ANA MARIA"/>
        <s v="ZULUAGA LATORRE IVAN IGNACIO"/>
        <s v="ZULUAGA LATORRE MAURICIO "/>
      </sharedItems>
    </cacheField>
    <cacheField name="Comisio - nista" numFmtId="0">
      <sharedItems/>
    </cacheField>
    <cacheField name="Encar - go" numFmtId="0">
      <sharedItems containsSemiMixedTypes="0" containsString="0" containsNumber="1" containsInteger="1" minValue="14892" maxValue="17674"/>
    </cacheField>
    <cacheField name="Valor" numFmtId="165">
      <sharedItems containsSemiMixedTypes="0" containsString="0" containsNumber="1" minValue="1209395.6000000001" maxValue="606376920.34000003"/>
    </cacheField>
    <cacheField name="Unidades" numFmtId="166">
      <sharedItems containsSemiMixedTypes="0" containsString="0" containsNumber="1" minValue="78.041420000000002" maxValue="39129.062462000002"/>
    </cacheField>
    <cacheField name="%Part." numFmtId="0">
      <sharedItems/>
    </cacheField>
    <cacheField name="Fecha Reinvers." numFmtId="0">
      <sharedItems/>
    </cacheField>
    <cacheField name="Fecha Vencimient" numFmtId="0">
      <sharedItems/>
    </cacheField>
    <cacheField name="Fecha de Plazo" numFmtId="0">
      <sharedItems containsNonDate="0" containsString="0" containsBlank="1"/>
    </cacheField>
    <cacheField name="% Participacion Credicaribe en cartera activa" numFmtId="10">
      <sharedItems containsSemiMixedTypes="0" containsString="0" containsNumber="1" minValue="8.6374925199814712E-2" maxValue="8.6374925199814712E-2"/>
    </cacheField>
    <cacheField name="Valor correspondiente Credicaribe" numFmtId="164">
      <sharedItems containsSemiMixedTypes="0" containsString="0" containsNumber="1" minValue="104461.45448698504" maxValue="52375761.137261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1">
  <r>
    <x v="0"/>
    <n v="6144"/>
    <x v="0"/>
    <s v="MRB"/>
    <n v="15422"/>
    <n v="16961255"/>
    <n v="1094.497472"/>
    <s v="0,026740%"/>
    <s v="04/05/2016"/>
    <s v="04/05/2017"/>
    <m/>
    <n v="8.6374925199814712E-2"/>
    <n v="1465027.1319199833"/>
  </r>
  <r>
    <x v="1"/>
    <n v="5435"/>
    <x v="1"/>
    <s v="MCAO"/>
    <n v="16516"/>
    <n v="23692927.890000001"/>
    <n v="1528.8874370000001"/>
    <s v="0,037353%"/>
    <s v="27/07/2016"/>
    <s v="27/07/2017"/>
    <m/>
    <n v="8.6374925199814712E-2"/>
    <n v="2046474.8742633539"/>
  </r>
  <r>
    <x v="1"/>
    <n v="5435"/>
    <x v="1"/>
    <s v="MCAO"/>
    <n v="15529"/>
    <n v="8085064.2599999998"/>
    <n v="521.72332700000004"/>
    <s v="0,012747%"/>
    <s v="06/05/2016"/>
    <s v="08/05/2017"/>
    <m/>
    <n v="8.6374925199814712E-2"/>
    <n v="698346.82069319522"/>
  </r>
  <r>
    <x v="2"/>
    <n v="3736"/>
    <x v="2"/>
    <s v="1-187"/>
    <n v="16638"/>
    <n v="26600148.59"/>
    <n v="1716.488278"/>
    <s v="0,041937%"/>
    <s v="19/08/2016"/>
    <s v="22/08/2017"/>
    <m/>
    <n v="8.6374925199814712E-2"/>
    <n v="2297585.8447652068"/>
  </r>
  <r>
    <x v="2"/>
    <n v="3736"/>
    <x v="2"/>
    <s v="1-187"/>
    <n v="17144"/>
    <n v="3388861.17"/>
    <n v="218.68075099999999"/>
    <s v="0,005343%"/>
    <s v="09/12/2016"/>
    <s v="11/12/2017"/>
    <m/>
    <n v="8.6374925199814712E-2"/>
    <n v="292712.63007130654"/>
  </r>
  <r>
    <x v="3"/>
    <n v="23451"/>
    <x v="3"/>
    <s v="1-187"/>
    <n v="17386"/>
    <n v="9063651.1899999995"/>
    <n v="584.87083099999995"/>
    <s v="0,014289%"/>
    <s v="13/01/2017"/>
    <s v="15/01/2018"/>
    <m/>
    <n v="8.6374925199814712E-2"/>
    <n v="782872.1935734615"/>
  </r>
  <r>
    <x v="4"/>
    <n v="2495"/>
    <x v="4"/>
    <s v="RIGH"/>
    <n v="15208"/>
    <n v="3279440.24"/>
    <n v="211.61989800000001"/>
    <s v="0,005170%"/>
    <s v="18/04/2016"/>
    <s v="18/04/2017"/>
    <m/>
    <n v="8.6374925199814712E-2"/>
    <n v="283261.40542726242"/>
  </r>
  <r>
    <x v="5"/>
    <n v="14745"/>
    <x v="5"/>
    <s v="TVAE"/>
    <n v="16947"/>
    <n v="172251210.31999999"/>
    <n v="11115.245553999999"/>
    <s v="0,271565%"/>
    <s v="03/10/2016"/>
    <s v="03/10/2017"/>
    <m/>
    <n v="8.6374925199814712E-2"/>
    <n v="14878185.406967551"/>
  </r>
  <r>
    <x v="6"/>
    <n v="588"/>
    <x v="6"/>
    <s v="1-60"/>
    <n v="16694"/>
    <n v="20323651.800000001"/>
    <n v="1311.4704959999999"/>
    <s v="0,032042%"/>
    <s v="24/08/2016"/>
    <s v="24/08/2017"/>
    <m/>
    <n v="8.6374925199814712E-2"/>
    <n v="1755453.9040120796"/>
  </r>
  <r>
    <x v="6"/>
    <n v="588"/>
    <x v="6"/>
    <s v="1-60"/>
    <n v="17249"/>
    <n v="16034474.74"/>
    <n v="1034.6930150000001"/>
    <s v="0,025279%"/>
    <s v="16/12/2016"/>
    <s v="18/12/2017"/>
    <m/>
    <n v="8.6374925199814712E-2"/>
    <n v="1384976.5562858186"/>
  </r>
  <r>
    <x v="7"/>
    <n v="12486"/>
    <x v="7"/>
    <s v="1-163"/>
    <n v="15979"/>
    <n v="12566376.26"/>
    <n v="810.899137"/>
    <s v="0,019812%"/>
    <s v="22/06/2016"/>
    <s v="22/06/2017"/>
    <m/>
    <n v="8.6374925199814712E-2"/>
    <n v="1085419.8094902274"/>
  </r>
  <r>
    <x v="7"/>
    <n v="12486"/>
    <x v="7"/>
    <s v="1-163"/>
    <n v="15095"/>
    <n v="2985829.1"/>
    <n v="192.673384"/>
    <s v="0,004707%"/>
    <s v="15/03/2016"/>
    <s v="15/03/2017"/>
    <m/>
    <n v="8.6374925199814712E-2"/>
    <n v="257900.76517193008"/>
  </r>
  <r>
    <x v="8"/>
    <n v="8134"/>
    <x v="8"/>
    <s v="1-163"/>
    <n v="16374"/>
    <n v="16050959.359999999"/>
    <n v="1035.7567550000001"/>
    <s v="0,025305%"/>
    <s v="25/07/2016"/>
    <s v="25/07/2017"/>
    <m/>
    <n v="8.6374925199814712E-2"/>
    <n v="1386400.4141052659"/>
  </r>
  <r>
    <x v="8"/>
    <n v="8134"/>
    <x v="8"/>
    <s v="1-163"/>
    <n v="15927"/>
    <n v="4321666.91"/>
    <n v="278.87402800000001"/>
    <s v="0,006813%"/>
    <s v="15/06/2016"/>
    <s v="15/06/2017"/>
    <m/>
    <n v="8.6374925199814712E-2"/>
    <n v="373283.65608976438"/>
  </r>
  <r>
    <x v="8"/>
    <n v="8134"/>
    <x v="8"/>
    <s v="1-163"/>
    <n v="15092"/>
    <n v="3578486.18"/>
    <n v="230.917115"/>
    <s v="0,005642%"/>
    <s v="15/03/2016"/>
    <s v="15/03/2017"/>
    <m/>
    <n v="8.6374925199814712E-2"/>
    <n v="309091.47612607072"/>
  </r>
  <r>
    <x v="9"/>
    <n v="23090"/>
    <x v="9"/>
    <s v="MRM"/>
    <n v="15649"/>
    <n v="5433875.4500000002"/>
    <n v="350.64403800000002"/>
    <s v="0,008567%"/>
    <s v="19/05/2016"/>
    <s v="19/05/2017"/>
    <m/>
    <n v="8.6374925199814712E-2"/>
    <n v="469350.58553885954"/>
  </r>
  <r>
    <x v="10"/>
    <n v="283"/>
    <x v="10"/>
    <s v="1-187"/>
    <n v="16161"/>
    <n v="27974361.370000001"/>
    <n v="1805.1652309999999"/>
    <s v="0,044103%"/>
    <s v="21/07/2016"/>
    <s v="21/07/2017"/>
    <m/>
    <n v="8.6374925199814712E-2"/>
    <n v="2416283.3708463362"/>
  </r>
  <r>
    <x v="10"/>
    <n v="283"/>
    <x v="10"/>
    <s v="1-187"/>
    <n v="17091"/>
    <n v="10427321.279999999"/>
    <n v="672.86747200000002"/>
    <s v="0,016439%"/>
    <s v="29/11/2016"/>
    <s v="29/11/2017"/>
    <m/>
    <n v="8.6374925199814712E-2"/>
    <n v="900659.09559443616"/>
  </r>
  <r>
    <x v="11"/>
    <n v="16543"/>
    <x v="11"/>
    <s v="RIGH"/>
    <n v="17100"/>
    <n v="67166887.099999994"/>
    <n v="4334.2304640000002"/>
    <s v="0,105893%"/>
    <s v="30/11/2016"/>
    <s v="30/11/2017"/>
    <m/>
    <n v="8.6374925199814712E-2"/>
    <n v="5801534.849166899"/>
  </r>
  <r>
    <x v="11"/>
    <n v="16543"/>
    <x v="11"/>
    <s v="RIGH"/>
    <n v="17353"/>
    <n v="56829439.380000003"/>
    <n v="3667.1624670000001"/>
    <s v="0,089595%"/>
    <s v="29/12/2016"/>
    <s v="29/12/2017"/>
    <m/>
    <n v="8.6374925199814712E-2"/>
    <n v="4908638.5755949048"/>
  </r>
  <r>
    <x v="11"/>
    <n v="16543"/>
    <x v="11"/>
    <s v="RIGH"/>
    <n v="15992"/>
    <n v="23926456.91"/>
    <n v="1543.956895"/>
    <s v="0,037722%"/>
    <s v="24/06/2016"/>
    <s v="27/06/2017"/>
    <m/>
    <n v="8.6374925199814712E-2"/>
    <n v="2066645.9258978399"/>
  </r>
  <r>
    <x v="11"/>
    <n v="16543"/>
    <x v="11"/>
    <s v="RIGH"/>
    <n v="15614"/>
    <n v="15231753.34"/>
    <n v="982.89398500000004"/>
    <s v="0,024014%"/>
    <s v="16/05/2016"/>
    <s v="16/05/2017"/>
    <m/>
    <n v="8.6374925199814712E-2"/>
    <n v="1315641.5554045278"/>
  </r>
  <r>
    <x v="11"/>
    <n v="16543"/>
    <x v="11"/>
    <s v="RIGH"/>
    <n v="15987"/>
    <n v="14562981.9"/>
    <n v="939.73865000000001"/>
    <s v="0,022959%"/>
    <s v="23/06/2016"/>
    <s v="23/06/2017"/>
    <m/>
    <n v="8.6374925199814712E-2"/>
    <n v="1257876.4722987555"/>
  </r>
  <r>
    <x v="11"/>
    <n v="16543"/>
    <x v="11"/>
    <s v="RIGH"/>
    <n v="15417"/>
    <n v="11836668.460000001"/>
    <n v="763.81162300000005"/>
    <s v="0,018661%"/>
    <s v="04/05/2016"/>
    <s v="04/05/2017"/>
    <m/>
    <n v="8.6374925199814712E-2"/>
    <n v="1022391.3528475061"/>
  </r>
  <r>
    <x v="11"/>
    <n v="16543"/>
    <x v="11"/>
    <s v="RIGH"/>
    <n v="15416"/>
    <n v="10794973.74"/>
    <n v="696.59181899999999"/>
    <s v="0,017019%"/>
    <s v="04/05/2016"/>
    <s v="04/05/2017"/>
    <m/>
    <n v="8.6374925199814712E-2"/>
    <n v="932415.04932646407"/>
  </r>
  <r>
    <x v="11"/>
    <n v="16543"/>
    <x v="11"/>
    <s v="RIGH"/>
    <n v="17368"/>
    <n v="9297644.8300000001"/>
    <n v="599.97027100000003"/>
    <s v="0,014658%"/>
    <s v="10/01/2017"/>
    <s v="10/01/2018"/>
    <m/>
    <n v="8.6374925199814712E-2"/>
    <n v="803083.37672569393"/>
  </r>
  <r>
    <x v="11"/>
    <n v="16543"/>
    <x v="11"/>
    <s v="RIGH"/>
    <n v="15378"/>
    <n v="3946362.24"/>
    <n v="254.65589"/>
    <s v="0,006222%"/>
    <s v="03/05/2016"/>
    <s v="03/05/2017"/>
    <m/>
    <n v="8.6374925199814712E-2"/>
    <n v="340866.74329137325"/>
  </r>
  <r>
    <x v="12"/>
    <n v="37"/>
    <x v="12"/>
    <s v="MRB"/>
    <n v="17493"/>
    <n v="4513909.91"/>
    <n v="291.27933000000002"/>
    <s v="0,007116%"/>
    <s v="01/02/2017"/>
    <s v="01/02/2018"/>
    <m/>
    <n v="8.6374925199814712E-2"/>
    <n v="389888.63083495235"/>
  </r>
  <r>
    <x v="13"/>
    <n v="5087"/>
    <x v="13"/>
    <s v="MRM"/>
    <n v="17173"/>
    <n v="3916813.49"/>
    <n v="252.74913100000001"/>
    <s v="0,006175%"/>
    <s v="12/12/2016"/>
    <s v="12/12/2017"/>
    <m/>
    <n v="8.6374925199814712E-2"/>
    <n v="338314.4722203752"/>
  </r>
  <r>
    <x v="13"/>
    <n v="5087"/>
    <x v="13"/>
    <s v="MRM"/>
    <n v="15244"/>
    <n v="2971924.32"/>
    <n v="191.77611899999999"/>
    <s v="0,004685%"/>
    <s v="20/04/2016"/>
    <s v="20/04/2017"/>
    <m/>
    <n v="8.6374925199814712E-2"/>
    <n v="256699.7408395102"/>
  </r>
  <r>
    <x v="14"/>
    <n v="25080"/>
    <x v="14"/>
    <s v="2-150"/>
    <n v="15839"/>
    <n v="119183607.11"/>
    <n v="7690.8316439999999"/>
    <s v="0,187900%"/>
    <s v="08/06/2016"/>
    <s v="08/06/2017"/>
    <m/>
    <n v="8.6374925199814712E-2"/>
    <n v="10294475.149170354"/>
  </r>
  <r>
    <x v="15"/>
    <n v="11249"/>
    <x v="15"/>
    <s v="MRB"/>
    <n v="17616"/>
    <n v="14352518.6"/>
    <n v="926.15760599999999"/>
    <s v="0,022628%"/>
    <s v="10/02/2017"/>
    <s v="12/02/2018"/>
    <m/>
    <n v="8.6374925199814712E-2"/>
    <n v="1239697.7205039493"/>
  </r>
  <r>
    <x v="16"/>
    <n v="14657"/>
    <x v="16"/>
    <s v="1-187"/>
    <n v="15275"/>
    <n v="86355565.540000007"/>
    <n v="5572.461953"/>
    <s v="0,136145%"/>
    <s v="22/04/2016"/>
    <s v="24/04/2017"/>
    <m/>
    <n v="8.6374925199814712E-2"/>
    <n v="7458955.514105197"/>
  </r>
  <r>
    <x v="17"/>
    <n v="6128"/>
    <x v="17"/>
    <s v="MRB"/>
    <n v="14947"/>
    <n v="4113898.16"/>
    <n v="265.46686199999999"/>
    <s v="0,006486%"/>
    <s v="29/02/2016"/>
    <s v="28/02/2017"/>
    <m/>
    <n v="8.6374925199814712E-2"/>
    <n v="355337.64584965538"/>
  </r>
  <r>
    <x v="18"/>
    <n v="18588"/>
    <x v="18"/>
    <s v="MRB"/>
    <n v="15373"/>
    <n v="11132767"/>
    <n v="718.38937299999998"/>
    <s v="0,017552%"/>
    <s v="03/05/2016"/>
    <s v="03/05/2017"/>
    <m/>
    <n v="8.6374925199814712E-2"/>
    <n v="961591.91689196567"/>
  </r>
  <r>
    <x v="19"/>
    <n v="2354"/>
    <x v="19"/>
    <s v="RIGH"/>
    <n v="16515"/>
    <n v="6530156.5599999996"/>
    <n v="421.38626199999999"/>
    <s v="0,010295%"/>
    <s v="27/07/2016"/>
    <s v="27/07/2017"/>
    <m/>
    <n v="8.6374925199814712E-2"/>
    <n v="564041.78441307927"/>
  </r>
  <r>
    <x v="20"/>
    <n v="22985"/>
    <x v="20"/>
    <s v="1-241"/>
    <n v="15077"/>
    <n v="49398814.850000001"/>
    <n v="3187.6696609999999"/>
    <s v="0,077880%"/>
    <s v="11/03/2016"/>
    <s v="13/03/2017"/>
    <m/>
    <n v="8.6374925199814712E-2"/>
    <n v="4266818.9376282459"/>
  </r>
  <r>
    <x v="21"/>
    <n v="15760"/>
    <x v="21"/>
    <s v="MRB"/>
    <n v="15408"/>
    <n v="11768194.359999999"/>
    <n v="759.39303900000004"/>
    <s v="0,018553%"/>
    <s v="04/05/2016"/>
    <s v="04/05/2017"/>
    <m/>
    <n v="8.6374925199814712E-2"/>
    <n v="1016476.9075818813"/>
  </r>
  <r>
    <x v="22"/>
    <n v="24491"/>
    <x v="22"/>
    <s v="2-249"/>
    <n v="16566"/>
    <n v="38235336.619999997"/>
    <n v="2467.298515"/>
    <s v="0,060280%"/>
    <s v="29/07/2016"/>
    <s v="31/07/2017"/>
    <m/>
    <n v="8.6374925199814712E-2"/>
    <n v="3302574.3405422359"/>
  </r>
  <r>
    <x v="22"/>
    <n v="24491"/>
    <x v="22"/>
    <s v="2-249"/>
    <n v="17264"/>
    <n v="22089272.02"/>
    <n v="1425.404687"/>
    <s v="0,034825%"/>
    <s v="19/12/2016"/>
    <s v="19/12/2017"/>
    <m/>
    <n v="8.6374925199814712E-2"/>
    <n v="1907959.2184458601"/>
  </r>
  <r>
    <x v="22"/>
    <n v="24491"/>
    <x v="22"/>
    <s v="2-249"/>
    <n v="17276"/>
    <n v="20851368.719999999"/>
    <n v="1345.523686"/>
    <s v="0,032873%"/>
    <s v="20/12/2016"/>
    <s v="20/12/2017"/>
    <m/>
    <n v="8.6374925199814712E-2"/>
    <n v="1801035.413503756"/>
  </r>
  <r>
    <x v="22"/>
    <n v="24491"/>
    <x v="22"/>
    <s v="2-249"/>
    <n v="16522"/>
    <n v="16181698.51"/>
    <n v="1044.193258"/>
    <s v="0,025511%"/>
    <s v="27/07/2016"/>
    <s v="27/07/2017"/>
    <m/>
    <n v="8.6374925199814712E-2"/>
    <n v="1397692.9984072032"/>
  </r>
  <r>
    <x v="22"/>
    <n v="24491"/>
    <x v="22"/>
    <s v="2-249"/>
    <n v="17333"/>
    <n v="12110109.470000001"/>
    <n v="781.45657300000005"/>
    <s v="0,019092%"/>
    <s v="27/12/2016"/>
    <s v="27/12/2017"/>
    <m/>
    <n v="8.6374925199814712E-2"/>
    <n v="1046009.7996328179"/>
  </r>
  <r>
    <x v="22"/>
    <n v="24491"/>
    <x v="22"/>
    <s v="2-249"/>
    <n v="15692"/>
    <n v="11988894.51"/>
    <n v="773.63465900000006"/>
    <s v="0,018901%"/>
    <s v="27/05/2016"/>
    <s v="30/05/2017"/>
    <m/>
    <n v="8.6374925199814712E-2"/>
    <n v="1035539.8665297192"/>
  </r>
  <r>
    <x v="22"/>
    <n v="24491"/>
    <x v="22"/>
    <s v="2-249"/>
    <n v="16898"/>
    <n v="11533059.720000001"/>
    <n v="744.21997099999999"/>
    <s v="0,018183%"/>
    <s v="12/10/2016"/>
    <s v="12/10/2017"/>
    <m/>
    <n v="8.6374925199814712E-2"/>
    <n v="996167.17063999607"/>
  </r>
  <r>
    <x v="22"/>
    <n v="24491"/>
    <x v="22"/>
    <s v="2-249"/>
    <n v="17369"/>
    <n v="11283328.289999999"/>
    <n v="728.10498299999995"/>
    <s v="0,017789%"/>
    <s v="10/01/2017"/>
    <s v="10/01/2018"/>
    <m/>
    <n v="8.6374925199814712E-2"/>
    <n v="974596.63705370319"/>
  </r>
  <r>
    <x v="22"/>
    <n v="24491"/>
    <x v="22"/>
    <s v="2-249"/>
    <n v="16138"/>
    <n v="10653040.23"/>
    <n v="687.432952"/>
    <s v="0,016795%"/>
    <s v="14/07/2016"/>
    <s v="14/07/2017"/>
    <m/>
    <n v="8.6374925199814712E-2"/>
    <n v="920155.55301686691"/>
  </r>
  <r>
    <x v="22"/>
    <n v="24491"/>
    <x v="22"/>
    <s v="2-249"/>
    <n v="15687"/>
    <n v="9657080.5"/>
    <n v="623.16439400000002"/>
    <s v="0,015225%"/>
    <s v="27/05/2016"/>
    <s v="30/05/2017"/>
    <m/>
    <n v="8.6374925199814712E-2"/>
    <n v="834129.60583608923"/>
  </r>
  <r>
    <x v="22"/>
    <n v="24491"/>
    <x v="22"/>
    <s v="2-249"/>
    <n v="15215"/>
    <n v="9260211.8000000007"/>
    <n v="597.55474500000003"/>
    <s v="0,014599%"/>
    <s v="19/04/2016"/>
    <s v="19/04/2017"/>
    <m/>
    <n v="8.6374925199814712E-2"/>
    <n v="799850.10155944165"/>
  </r>
  <r>
    <x v="23"/>
    <n v="7507"/>
    <x v="23"/>
    <s v="CATV"/>
    <n v="15161"/>
    <n v="71418328.930000007"/>
    <n v="4608.5729190000002"/>
    <s v="0,112595%"/>
    <s v="30/03/2016"/>
    <s v="30/03/2017"/>
    <m/>
    <n v="8.6374925199814712E-2"/>
    <n v="6168752.8192245141"/>
  </r>
  <r>
    <x v="23"/>
    <n v="7507"/>
    <x v="23"/>
    <s v="CATV"/>
    <n v="16548"/>
    <n v="19678368.399999999"/>
    <n v="1269.830827"/>
    <s v="0,031024%"/>
    <s v="28/07/2016"/>
    <s v="28/07/2017"/>
    <m/>
    <n v="8.6374925199814712E-2"/>
    <n v="1699717.5986043974"/>
  </r>
  <r>
    <x v="24"/>
    <n v="7564"/>
    <x v="24"/>
    <s v="CATV"/>
    <n v="15106"/>
    <n v="6452993.9299999997"/>
    <n v="416.407014"/>
    <s v="0,010174%"/>
    <s v="17/03/2016"/>
    <s v="17/03/2017"/>
    <m/>
    <n v="8.6374925199814712E-2"/>
    <n v="557376.86801860831"/>
  </r>
  <r>
    <x v="25"/>
    <n v="7041"/>
    <x v="25"/>
    <s v="CATV"/>
    <n v="15160"/>
    <n v="56160814.979999997"/>
    <n v="3624.0166199999999"/>
    <s v="0,088541%"/>
    <s v="29/03/2016"/>
    <s v="29/03/2017"/>
    <m/>
    <n v="8.6374925199814712E-2"/>
    <n v="4850886.1930581331"/>
  </r>
  <r>
    <x v="25"/>
    <n v="7041"/>
    <x v="25"/>
    <s v="CATV"/>
    <n v="15371"/>
    <n v="2961748.58"/>
    <n v="191.11948599999999"/>
    <s v="0,004669%"/>
    <s v="03/05/2016"/>
    <s v="03/05/2017"/>
    <m/>
    <n v="8.6374925199814712E-2"/>
    <n v="255820.81205815743"/>
  </r>
  <r>
    <x v="26"/>
    <n v="24439"/>
    <x v="26"/>
    <s v="1-60"/>
    <n v="15040"/>
    <n v="26656167.460000001"/>
    <n v="1720.1031350000001"/>
    <s v="0,042025%"/>
    <s v="07/03/2016"/>
    <s v="07/03/2017"/>
    <m/>
    <n v="8.6374925199814712E-2"/>
    <n v="2302424.470471235"/>
  </r>
  <r>
    <x v="27"/>
    <n v="24000"/>
    <x v="27"/>
    <s v="MRB"/>
    <n v="16468"/>
    <n v="9438685.2400000002"/>
    <n v="609.071506"/>
    <s v="0,014881%"/>
    <s v="26/07/2016"/>
    <s v="26/07/2017"/>
    <m/>
    <n v="8.6374925199814712E-2"/>
    <n v="815265.73158959521"/>
  </r>
  <r>
    <x v="27"/>
    <n v="24000"/>
    <x v="27"/>
    <s v="MRB"/>
    <n v="15477"/>
    <n v="2516723.39"/>
    <n v="162.402333"/>
    <s v="0,003968%"/>
    <s v="05/05/2016"/>
    <s v="05/05/2017"/>
    <m/>
    <n v="8.6374925199814712E-2"/>
    <n v="217381.79455987411"/>
  </r>
  <r>
    <x v="28"/>
    <n v="21351"/>
    <x v="28"/>
    <s v="MRB"/>
    <n v="14945"/>
    <n v="2874249.28"/>
    <n v="185.473219"/>
    <s v="0,004531%"/>
    <s v="29/02/2016"/>
    <s v="28/02/2017"/>
    <m/>
    <n v="8.6374925199814712E-2"/>
    <n v="248263.06656562127"/>
  </r>
  <r>
    <x v="29"/>
    <n v="25749"/>
    <x v="29"/>
    <s v="1-5"/>
    <n v="16472"/>
    <n v="10414621.460000001"/>
    <n v="672.04796199999998"/>
    <s v="0,016419%"/>
    <s v="26/07/2016"/>
    <s v="26/07/2017"/>
    <m/>
    <n v="8.6374925199814712E-2"/>
    <n v="899562.14959188516"/>
  </r>
  <r>
    <x v="30"/>
    <n v="23224"/>
    <x v="30"/>
    <s v="MRB"/>
    <n v="16417"/>
    <n v="7886331.5599999996"/>
    <n v="508.89924999999999"/>
    <s v="0,012433%"/>
    <s v="25/07/2016"/>
    <s v="25/07/2017"/>
    <m/>
    <n v="8.6374925199814712E-2"/>
    <n v="681181.29859593802"/>
  </r>
  <r>
    <x v="31"/>
    <n v="24307"/>
    <x v="31"/>
    <s v="2-222"/>
    <n v="16957"/>
    <n v="31495829.719999999"/>
    <n v="2032.4030270000001"/>
    <s v="0,049655%"/>
    <s v="27/10/2016"/>
    <s v="27/10/2017"/>
    <m/>
    <n v="8.6374925199814712E-2"/>
    <n v="2720449.9361711009"/>
  </r>
  <r>
    <x v="32"/>
    <n v="14344"/>
    <x v="32"/>
    <s v="2-222"/>
    <n v="16628"/>
    <n v="106570505.97"/>
    <n v="6876.9173840000003"/>
    <s v="0,168015%"/>
    <s v="12/08/2016"/>
    <s v="14/08/2017"/>
    <m/>
    <n v="8.6374925199814712E-2"/>
    <n v="9205019.4816651568"/>
  </r>
  <r>
    <x v="33"/>
    <n v="18939"/>
    <x v="33"/>
    <s v="1-60"/>
    <n v="15552"/>
    <n v="8868403.5299999993"/>
    <n v="572.27164200000004"/>
    <s v="0,013982%"/>
    <s v="10/05/2016"/>
    <s v="10/05/2017"/>
    <m/>
    <n v="8.6374925199814712E-2"/>
    <n v="766007.69154552266"/>
  </r>
  <r>
    <x v="34"/>
    <n v="11619"/>
    <x v="34"/>
    <s v="MRB"/>
    <n v="15525"/>
    <n v="14471632.140000001"/>
    <n v="933.84391600000004"/>
    <s v="0,022815%"/>
    <s v="06/05/2016"/>
    <s v="08/05/2017"/>
    <m/>
    <n v="8.6374925199814712E-2"/>
    <n v="1249986.1436117345"/>
  </r>
  <r>
    <x v="35"/>
    <n v="16328"/>
    <x v="35"/>
    <s v="2-150"/>
    <n v="17233"/>
    <n v="5603036.8799999999"/>
    <n v="361.55990200000002"/>
    <s v="0,008834%"/>
    <s v="15/12/2016"/>
    <s v="15/12/2017"/>
    <m/>
    <n v="8.6374925199814712E-2"/>
    <n v="483961.89140180318"/>
  </r>
  <r>
    <x v="36"/>
    <n v="4417"/>
    <x v="36"/>
    <s v="2-150"/>
    <n v="16994"/>
    <n v="47549080.490000002"/>
    <n v="3068.3076449999999"/>
    <s v="0,074964%"/>
    <s v="11/11/2016"/>
    <s v="14/11/2017"/>
    <m/>
    <n v="8.6374925199814712E-2"/>
    <n v="4107048.270643719"/>
  </r>
  <r>
    <x v="36"/>
    <n v="4417"/>
    <x v="36"/>
    <s v="2-150"/>
    <n v="17481"/>
    <n v="40659928.689999998"/>
    <n v="2623.7556810000001"/>
    <s v="0,064103%"/>
    <s v="30/01/2017"/>
    <s v="30/01/2018"/>
    <m/>
    <n v="8.6374925199814712E-2"/>
    <n v="3511998.2992285499"/>
  </r>
  <r>
    <x v="36"/>
    <n v="4417"/>
    <x v="36"/>
    <s v="2-150"/>
    <n v="17232"/>
    <n v="12764897.550000001"/>
    <n v="823.70957199999998"/>
    <s v="0,020125%"/>
    <s v="15/12/2016"/>
    <s v="15/12/2017"/>
    <m/>
    <n v="8.6374925199814712E-2"/>
    <n v="1102567.0710645481"/>
  </r>
  <r>
    <x v="36"/>
    <n v="4417"/>
    <x v="36"/>
    <s v="2-150"/>
    <n v="17559"/>
    <n v="4991036.1500000004"/>
    <n v="322.06793900000002"/>
    <s v="0,007869%"/>
    <s v="07/02/2017"/>
    <s v="07/02/2018"/>
    <m/>
    <n v="8.6374925199814712E-2"/>
    <n v="431100.37412582122"/>
  </r>
  <r>
    <x v="37"/>
    <n v="2490"/>
    <x v="37"/>
    <s v="2-150"/>
    <n v="15980"/>
    <n v="141155937.05000001"/>
    <n v="9108.6901440000001"/>
    <s v="0,222541%"/>
    <s v="23/06/2016"/>
    <s v="23/06/2017"/>
    <m/>
    <n v="8.6374925199814712E-2"/>
    <n v="12192333.504203506"/>
  </r>
  <r>
    <x v="37"/>
    <n v="2490"/>
    <x v="37"/>
    <s v="2-150"/>
    <n v="16786"/>
    <n v="126536861.08"/>
    <n v="8165.331784"/>
    <s v="0,199493%"/>
    <s v="19/09/2016"/>
    <s v="19/09/2017"/>
    <m/>
    <n v="8.6374925199814712E-2"/>
    <n v="10929611.910804344"/>
  </r>
  <r>
    <x v="37"/>
    <n v="2490"/>
    <x v="37"/>
    <s v="2-150"/>
    <n v="16946"/>
    <n v="26434707.539999999"/>
    <n v="1705.8124869999999"/>
    <s v="0,041676%"/>
    <s v="24/10/2016"/>
    <s v="24/10/2017"/>
    <m/>
    <n v="8.6374925199814712E-2"/>
    <n v="2283295.8864464778"/>
  </r>
  <r>
    <x v="37"/>
    <n v="2490"/>
    <x v="37"/>
    <s v="2-150"/>
    <n v="17486"/>
    <n v="14399349.98"/>
    <n v="929.17960100000005"/>
    <s v="0,022701%"/>
    <s v="30/01/2017"/>
    <s v="30/01/2018"/>
    <m/>
    <n v="8.6374925199814712E-2"/>
    <n v="1243742.7774484535"/>
  </r>
  <r>
    <x v="37"/>
    <n v="2490"/>
    <x v="37"/>
    <s v="2-150"/>
    <n v="17424"/>
    <n v="12670819.640000001"/>
    <n v="817.63879299999996"/>
    <s v="0,019976%"/>
    <s v="20/01/2017"/>
    <s v="22/01/2018"/>
    <m/>
    <n v="8.6374925199814712E-2"/>
    <n v="1094441.0986253433"/>
  </r>
  <r>
    <x v="37"/>
    <n v="2490"/>
    <x v="37"/>
    <s v="2-150"/>
    <n v="15958"/>
    <n v="9495502.5099999998"/>
    <n v="612.73788400000001"/>
    <s v="0,014970%"/>
    <s v="16/06/2016"/>
    <s v="16/06/2017"/>
    <m/>
    <n v="8.6374925199814712E-2"/>
    <n v="820173.31903590285"/>
  </r>
  <r>
    <x v="38"/>
    <n v="24780"/>
    <x v="38"/>
    <s v="2-150"/>
    <n v="17619"/>
    <n v="2489979.13"/>
    <n v="160.676546"/>
    <s v="0,003926%"/>
    <s v="13/02/2017"/>
    <s v="13/02/2018"/>
    <m/>
    <n v="8.6374925199814712E-2"/>
    <n v="215071.7611028497"/>
  </r>
  <r>
    <x v="39"/>
    <n v="13592"/>
    <x v="39"/>
    <s v="MRB"/>
    <n v="15506"/>
    <n v="5570152.6600000001"/>
    <n v="359.437907"/>
    <s v="0,008782%"/>
    <s v="06/05/2016"/>
    <s v="08/05/2017"/>
    <m/>
    <n v="8.6374925199814712E-2"/>
    <n v="481121.51935904898"/>
  </r>
  <r>
    <x v="40"/>
    <n v="3430"/>
    <x v="40"/>
    <s v="1-187"/>
    <n v="16688"/>
    <n v="22265839.140000001"/>
    <n v="1436.798436"/>
    <s v="0,035103%"/>
    <s v="24/08/2016"/>
    <s v="24/08/2017"/>
    <m/>
    <n v="8.6374925199814712E-2"/>
    <n v="1923210.1902286068"/>
  </r>
  <r>
    <x v="41"/>
    <n v="3098"/>
    <x v="41"/>
    <s v="1-60"/>
    <n v="17293"/>
    <n v="25814547.879999999"/>
    <n v="1665.794034"/>
    <s v="0,040698%"/>
    <s v="21/12/2016"/>
    <s v="21/12/2017"/>
    <m/>
    <n v="8.6374925199814712E-2"/>
    <n v="2229729.6422020355"/>
  </r>
  <r>
    <x v="42"/>
    <n v="25106"/>
    <x v="42"/>
    <s v="2-249"/>
    <n v="16024"/>
    <n v="22598896.32"/>
    <n v="1458.2903739999999"/>
    <s v="0,035629%"/>
    <s v="30/06/2016"/>
    <s v="30/06/2017"/>
    <m/>
    <n v="8.6374925199814712E-2"/>
    <n v="1951977.9792383679"/>
  </r>
  <r>
    <x v="43"/>
    <n v="7213"/>
    <x v="43"/>
    <s v="CATV"/>
    <n v="16775"/>
    <n v="26507073.440000001"/>
    <n v="1710.4822059999999"/>
    <s v="0,041790%"/>
    <s v="15/09/2016"/>
    <s v="15/09/2017"/>
    <m/>
    <n v="8.6374925199814712E-2"/>
    <n v="2289546.4856459955"/>
  </r>
  <r>
    <x v="43"/>
    <n v="7213"/>
    <x v="43"/>
    <s v="CATV"/>
    <n v="14967"/>
    <n v="19124623.690000001"/>
    <n v="1234.0980830000001"/>
    <s v="0,030151%"/>
    <s v="02/03/2016"/>
    <s v="02/03/2017"/>
    <m/>
    <n v="8.6374925199814712E-2"/>
    <n v="1651887.9406983545"/>
  </r>
  <r>
    <x v="44"/>
    <n v="3698"/>
    <x v="44"/>
    <s v="MRM"/>
    <n v="17411"/>
    <n v="3315846.91"/>
    <n v="213.96919399999999"/>
    <s v="0,005228%"/>
    <s v="19/01/2017"/>
    <s v="19/01/2018"/>
    <m/>
    <n v="8.6374925199814712E-2"/>
    <n v="286406.02882528678"/>
  </r>
  <r>
    <x v="45"/>
    <n v="3426"/>
    <x v="45"/>
    <s v="CATV"/>
    <n v="15078"/>
    <n v="15342016.029999999"/>
    <n v="990.00915699999996"/>
    <s v="0,024188%"/>
    <s v="11/03/2016"/>
    <s v="13/03/2017"/>
    <m/>
    <n v="8.6374925199814712E-2"/>
    <n v="1325165.4870056082"/>
  </r>
  <r>
    <x v="46"/>
    <n v="25850"/>
    <x v="46"/>
    <s v="MRM"/>
    <n v="15105"/>
    <n v="6284641.4299999997"/>
    <n v="405.54334899999998"/>
    <s v="0,009908%"/>
    <s v="17/03/2016"/>
    <s v="17/03/2017"/>
    <m/>
    <n v="8.6374925199814712E-2"/>
    <n v="542835.43342390656"/>
  </r>
  <r>
    <x v="47"/>
    <n v="10054"/>
    <x v="47"/>
    <s v="MRM"/>
    <n v="15892"/>
    <n v="29998401.079999998"/>
    <n v="1935.775044"/>
    <s v="0,047294%"/>
    <s v="10/06/2016"/>
    <s v="12/06/2017"/>
    <m/>
    <n v="8.6374925199814712E-2"/>
    <n v="2591109.6493990407"/>
  </r>
  <r>
    <x v="48"/>
    <n v="11935"/>
    <x v="48"/>
    <s v="2-222"/>
    <n v="16381"/>
    <n v="20587925.190000001"/>
    <n v="1328.523866"/>
    <s v="0,032458%"/>
    <s v="25/07/2016"/>
    <s v="25/07/2017"/>
    <m/>
    <n v="8.6374925199814712E-2"/>
    <n v="1778280.4983056311"/>
  </r>
  <r>
    <x v="49"/>
    <n v="21448"/>
    <x v="49"/>
    <s v="2-222"/>
    <n v="16017"/>
    <n v="4370527.38"/>
    <n v="282.02695899999998"/>
    <s v="0,006890%"/>
    <s v="30/06/2016"/>
    <s v="30/06/2017"/>
    <m/>
    <n v="8.6374925199814712E-2"/>
    <n v="377503.97553124215"/>
  </r>
  <r>
    <x v="50"/>
    <n v="5253"/>
    <x v="50"/>
    <s v="1-60"/>
    <n v="15672"/>
    <n v="23724177.16"/>
    <n v="1530.9039290000001"/>
    <s v="0,037403%"/>
    <s v="25/05/2016"/>
    <s v="25/05/2017"/>
    <m/>
    <n v="8.6374925199814712E-2"/>
    <n v="2049174.0276221526"/>
  </r>
  <r>
    <x v="51"/>
    <n v="20746"/>
    <x v="51"/>
    <s v="MLAD"/>
    <n v="16203"/>
    <n v="14153021.689999999"/>
    <n v="913.28421500000002"/>
    <s v="0,022313%"/>
    <s v="22/07/2016"/>
    <s v="24/07/2017"/>
    <m/>
    <n v="8.6374925199814712E-2"/>
    <n v="1222466.1898251052"/>
  </r>
  <r>
    <x v="52"/>
    <n v="23163"/>
    <x v="52"/>
    <s v="MRB"/>
    <n v="15953"/>
    <n v="3373433.82"/>
    <n v="217.68523500000001"/>
    <s v="0,005318%"/>
    <s v="16/06/2016"/>
    <s v="16/06/2017"/>
    <m/>
    <n v="8.6374925199814712E-2"/>
    <n v="291380.09386902518"/>
  </r>
  <r>
    <x v="53"/>
    <n v="8860"/>
    <x v="53"/>
    <s v="MRB"/>
    <n v="17121"/>
    <n v="3617373.74"/>
    <n v="233.426501"/>
    <s v="0,005703%"/>
    <s v="02/12/2016"/>
    <s v="04/12/2017"/>
    <m/>
    <n v="8.6374925199814712E-2"/>
    <n v="312450.38621227402"/>
  </r>
  <r>
    <x v="54"/>
    <n v="18631"/>
    <x v="54"/>
    <s v="MRB"/>
    <n v="15366"/>
    <n v="3055565.76"/>
    <n v="197.17344"/>
    <s v="0,004817%"/>
    <s v="03/05/2016"/>
    <s v="03/05/2017"/>
    <m/>
    <n v="8.6374925199814712E-2"/>
    <n v="263924.26396311499"/>
  </r>
  <r>
    <x v="55"/>
    <n v="24204"/>
    <x v="55"/>
    <s v="1-241"/>
    <n v="15104"/>
    <n v="2406853.2400000002"/>
    <n v="155.31249199999999"/>
    <s v="0,003795%"/>
    <s v="17/03/2016"/>
    <s v="17/03/2017"/>
    <m/>
    <n v="8.6374925199814712E-2"/>
    <n v="207891.76857193169"/>
  </r>
  <r>
    <x v="56"/>
    <n v="24198"/>
    <x v="56"/>
    <s v="1-241"/>
    <n v="16827"/>
    <n v="13241250.83"/>
    <n v="854.44830300000001"/>
    <s v="0,020876%"/>
    <s v="27/09/2016"/>
    <s v="27/09/2017"/>
    <m/>
    <n v="8.6374925199814712E-2"/>
    <n v="1143712.0499932345"/>
  </r>
  <r>
    <x v="56"/>
    <n v="24198"/>
    <x v="56"/>
    <s v="1-241"/>
    <n v="15171"/>
    <n v="12404052.92"/>
    <n v="800.42453"/>
    <s v="0,019556%"/>
    <s v="06/04/2016"/>
    <s v="06/04/2017"/>
    <m/>
    <n v="8.6374925199814712E-2"/>
    <n v="1071399.1431395432"/>
  </r>
  <r>
    <x v="57"/>
    <n v="23923"/>
    <x v="57"/>
    <s v="MRB"/>
    <n v="16655"/>
    <n v="35058043.259999998"/>
    <n v="2262.2700810000001"/>
    <s v="0,055271%"/>
    <s v="23/08/2016"/>
    <s v="23/08/2017"/>
    <m/>
    <n v="8.6374925199814712E-2"/>
    <n v="3028135.8642343683"/>
  </r>
  <r>
    <x v="57"/>
    <n v="23923"/>
    <x v="57"/>
    <s v="MRB"/>
    <n v="15823"/>
    <n v="32459309.870000001"/>
    <n v="2094.5757020000001"/>
    <s v="0,051174%"/>
    <s v="08/06/2016"/>
    <s v="08/06/2017"/>
    <m/>
    <n v="8.6374925199814712E-2"/>
    <n v="2803670.4620588575"/>
  </r>
  <r>
    <x v="58"/>
    <n v="16387"/>
    <x v="58"/>
    <s v="2-222"/>
    <n v="15867"/>
    <n v="14667948.640000001"/>
    <n v="946.51207699999998"/>
    <s v="0,023125%"/>
    <s v="09/06/2016"/>
    <s v="09/06/2017"/>
    <m/>
    <n v="8.6374925199814712E-2"/>
    <n v="1266942.9666147239"/>
  </r>
  <r>
    <x v="59"/>
    <n v="4119"/>
    <x v="59"/>
    <s v="1-60"/>
    <n v="17387"/>
    <n v="15487267.01"/>
    <n v="999.38209700000004"/>
    <s v="0,024417%"/>
    <s v="13/01/2017"/>
    <s v="15/01/2018"/>
    <m/>
    <n v="8.6374925199814712E-2"/>
    <n v="1337711.529538308"/>
  </r>
  <r>
    <x v="59"/>
    <n v="4119"/>
    <x v="59"/>
    <s v="1-60"/>
    <n v="15809"/>
    <n v="11740036.640000001"/>
    <n v="757.57604200000003"/>
    <s v="0,018509%"/>
    <s v="08/06/2016"/>
    <s v="08/06/2017"/>
    <m/>
    <n v="8.6374925199814712E-2"/>
    <n v="1014044.7866230841"/>
  </r>
  <r>
    <x v="59"/>
    <n v="4119"/>
    <x v="59"/>
    <s v="1-60"/>
    <n v="15260"/>
    <n v="10696412.210000001"/>
    <n v="690.23171500000001"/>
    <s v="0,016864%"/>
    <s v="21/04/2016"/>
    <s v="21/04/2017"/>
    <m/>
    <n v="8.6374925199814712E-2"/>
    <n v="923901.80454513489"/>
  </r>
  <r>
    <x v="60"/>
    <n v="17266"/>
    <x v="60"/>
    <s v="MCAO"/>
    <n v="17047"/>
    <n v="36342506.369999997"/>
    <n v="2345.1555530000001"/>
    <s v="0,057296%"/>
    <s v="25/11/2016"/>
    <s v="27/11/2017"/>
    <m/>
    <n v="8.6374925199814712E-2"/>
    <n v="3139081.2692825394"/>
  </r>
  <r>
    <x v="60"/>
    <n v="17266"/>
    <x v="60"/>
    <s v="MCAO"/>
    <n v="15872"/>
    <n v="16519604.5"/>
    <n v="1065.9980860000001"/>
    <s v="0,026044%"/>
    <s v="09/06/2016"/>
    <s v="09/06/2017"/>
    <m/>
    <n v="8.6374925199814712E-2"/>
    <n v="1426879.6030180226"/>
  </r>
  <r>
    <x v="61"/>
    <n v="8139"/>
    <x v="61"/>
    <s v="MRM"/>
    <n v="15603"/>
    <n v="9837174.6300000008"/>
    <n v="634.78573700000004"/>
    <s v="0,015509%"/>
    <s v="13/05/2016"/>
    <s v="15/05/2017"/>
    <m/>
    <n v="8.6374925199814712E-2"/>
    <n v="849685.22284376505"/>
  </r>
  <r>
    <x v="62"/>
    <n v="13037"/>
    <x v="62"/>
    <s v="MRB"/>
    <n v="15531"/>
    <n v="23720136.620000001"/>
    <n v="1530.643196"/>
    <s v="0,037396%"/>
    <s v="10/05/2016"/>
    <s v="10/05/2017"/>
    <m/>
    <n v="8.6374925199814712E-2"/>
    <n v="2048825.0262818858"/>
  </r>
  <r>
    <x v="63"/>
    <n v="15502"/>
    <x v="63"/>
    <s v="MRB"/>
    <n v="15944"/>
    <n v="2658487.9900000002"/>
    <n v="171.55029999999999"/>
    <s v="0,004191%"/>
    <s v="16/06/2016"/>
    <s v="16/06/2017"/>
    <m/>
    <n v="8.6374925199814712E-2"/>
    <n v="229626.70128085578"/>
  </r>
  <r>
    <x v="64"/>
    <n v="23483"/>
    <x v="64"/>
    <s v="RIGH"/>
    <n v="17120"/>
    <n v="2322567.92"/>
    <n v="149.87362200000001"/>
    <s v="0,003662%"/>
    <s v="02/12/2016"/>
    <s v="04/12/2017"/>
    <m/>
    <n v="8.6374925199814712E-2"/>
    <n v="200611.63036148922"/>
  </r>
  <r>
    <x v="65"/>
    <n v="8634"/>
    <x v="65"/>
    <s v="RIGH"/>
    <n v="14934"/>
    <n v="9501312.6699999999"/>
    <n v="613.11280899999997"/>
    <s v="0,014979%"/>
    <s v="26/02/2016"/>
    <s v="27/02/2017"/>
    <m/>
    <n v="8.6374925199814712E-2"/>
    <n v="820675.17117130174"/>
  </r>
  <r>
    <x v="66"/>
    <n v="14341"/>
    <x v="66"/>
    <s v="MCAO"/>
    <n v="16703"/>
    <n v="98693307.739999995"/>
    <n v="6368.6075010000004"/>
    <s v="0,155596%"/>
    <s v="29/08/2016"/>
    <s v="29/08/2017"/>
    <m/>
    <n v="8.6374925199814712E-2"/>
    <n v="8524627.0737647936"/>
  </r>
  <r>
    <x v="66"/>
    <n v="14341"/>
    <x v="66"/>
    <s v="MCAO"/>
    <n v="15429"/>
    <n v="35382138.539999999"/>
    <n v="2283.1837139999998"/>
    <s v="0,055782%"/>
    <s v="05/05/2016"/>
    <s v="05/05/2017"/>
    <m/>
    <n v="8.6374925199814712E-2"/>
    <n v="3056129.5698019811"/>
  </r>
  <r>
    <x v="66"/>
    <n v="14341"/>
    <x v="66"/>
    <s v="MCAO"/>
    <n v="16377"/>
    <n v="32371918.850000001"/>
    <n v="2088.9364230000001"/>
    <s v="0,051036%"/>
    <s v="25/07/2016"/>
    <s v="25/07/2017"/>
    <m/>
    <n v="8.6374925199814712E-2"/>
    <n v="2796122.069243222"/>
  </r>
  <r>
    <x v="66"/>
    <n v="14341"/>
    <x v="66"/>
    <s v="MCAO"/>
    <n v="15842"/>
    <n v="21772503.719999999"/>
    <n v="1404.963859"/>
    <s v="0,034326%"/>
    <s v="08/06/2016"/>
    <s v="08/06/2017"/>
    <m/>
    <n v="8.6374925199814712E-2"/>
    <n v="1880598.3802276875"/>
  </r>
  <r>
    <x v="66"/>
    <n v="14341"/>
    <x v="66"/>
    <s v="MCAO"/>
    <n v="15843"/>
    <n v="21767593.399999999"/>
    <n v="1404.6469999999999"/>
    <s v="0,034318%"/>
    <s v="08/06/2016"/>
    <s v="08/06/2017"/>
    <m/>
    <n v="8.6374925199814712E-2"/>
    <n v="1880174.2517049802"/>
  </r>
  <r>
    <x v="66"/>
    <n v="14341"/>
    <x v="66"/>
    <s v="MCAO"/>
    <n v="16029"/>
    <n v="19242818.010000002"/>
    <n v="1241.7250770000001"/>
    <s v="0,030338%"/>
    <s v="01/07/2016"/>
    <s v="04/07/2017"/>
    <m/>
    <n v="8.6374925199814712E-2"/>
    <n v="1662096.9662473975"/>
  </r>
  <r>
    <x v="66"/>
    <n v="14341"/>
    <x v="66"/>
    <s v="MCAO"/>
    <n v="16030"/>
    <n v="19242818.010000002"/>
    <n v="1241.7250770000001"/>
    <s v="0,030338%"/>
    <s v="01/07/2016"/>
    <s v="04/07/2017"/>
    <m/>
    <n v="8.6374925199814712E-2"/>
    <n v="1662096.9662473975"/>
  </r>
  <r>
    <x v="66"/>
    <n v="14341"/>
    <x v="66"/>
    <s v="MCAO"/>
    <n v="16031"/>
    <n v="19240972.73"/>
    <n v="1241.606002"/>
    <s v="0,030335%"/>
    <s v="01/07/2016"/>
    <s v="04/07/2017"/>
    <m/>
    <n v="8.6374925199814712E-2"/>
    <n v="1661937.5803254247"/>
  </r>
  <r>
    <x v="66"/>
    <n v="14341"/>
    <x v="66"/>
    <s v="MCAO"/>
    <n v="15883"/>
    <n v="14738272.529999999"/>
    <n v="951.050027"/>
    <s v="0,023236%"/>
    <s v="10/06/2016"/>
    <s v="12/06/2017"/>
    <m/>
    <n v="8.6374925199814712E-2"/>
    <n v="1273017.1873532338"/>
  </r>
  <r>
    <x v="66"/>
    <n v="14341"/>
    <x v="66"/>
    <s v="MCAO"/>
    <n v="15784"/>
    <n v="12772908.26"/>
    <n v="824.22649699999999"/>
    <s v="0,020137%"/>
    <s v="08/06/2016"/>
    <s v="08/06/2017"/>
    <m/>
    <n v="8.6374925199814712E-2"/>
    <n v="1103258.9955415954"/>
  </r>
  <r>
    <x v="66"/>
    <n v="14341"/>
    <x v="66"/>
    <s v="MCAO"/>
    <n v="15485"/>
    <n v="11098584.140000001"/>
    <n v="716.18357700000001"/>
    <s v="0,017498%"/>
    <s v="06/05/2016"/>
    <s v="08/05/2017"/>
    <m/>
    <n v="8.6374925199814712E-2"/>
    <n v="958639.37491634989"/>
  </r>
  <r>
    <x v="66"/>
    <n v="14341"/>
    <x v="66"/>
    <s v="MCAO"/>
    <n v="16823"/>
    <n v="10697774.82"/>
    <n v="690.31964300000004"/>
    <s v="0,016866%"/>
    <s v="27/09/2016"/>
    <s v="27/09/2017"/>
    <m/>
    <n v="8.6374925199814712E-2"/>
    <n v="924019.49988196127"/>
  </r>
  <r>
    <x v="66"/>
    <n v="14341"/>
    <x v="66"/>
    <s v="MCAO"/>
    <n v="16582"/>
    <n v="4669188.42"/>
    <n v="301.29933899999997"/>
    <s v="0,007361%"/>
    <s v="03/08/2016"/>
    <s v="03/08/2017"/>
    <m/>
    <n v="8.6374925199814712E-2"/>
    <n v="403300.80052134104"/>
  </r>
  <r>
    <x v="67"/>
    <n v="10381"/>
    <x v="67"/>
    <s v="MRM"/>
    <n v="16641"/>
    <n v="3062731.75"/>
    <n v="197.63585599999999"/>
    <s v="0,004829%"/>
    <s v="22/08/2016"/>
    <s v="22/08/2017"/>
    <m/>
    <n v="8.6374925199814712E-2"/>
    <n v="264543.22581334761"/>
  </r>
  <r>
    <x v="68"/>
    <n v="7152"/>
    <x v="68"/>
    <s v="1-60"/>
    <n v="17376"/>
    <n v="10320245.130000001"/>
    <n v="665.95792600000004"/>
    <s v="0,016271%"/>
    <s v="12/01/2017"/>
    <s v="12/01/2018"/>
    <m/>
    <n v="8.6374925199814712E-2"/>
    <n v="891410.40114750213"/>
  </r>
  <r>
    <x v="69"/>
    <n v="4979"/>
    <x v="69"/>
    <s v="1-60"/>
    <n v="17341"/>
    <n v="21565093.960000001"/>
    <n v="1391.5798580000001"/>
    <s v="0,033999%"/>
    <s v="28/12/2016"/>
    <s v="28/12/2017"/>
    <m/>
    <n v="8.6374925199814712E-2"/>
    <n v="1862683.377721976"/>
  </r>
  <r>
    <x v="70"/>
    <n v="607"/>
    <x v="70"/>
    <s v="MCAO"/>
    <n v="16818"/>
    <n v="22629810.690000001"/>
    <n v="1460.285255"/>
    <s v="0,035677%"/>
    <s v="23/09/2016"/>
    <s v="25/09/2017"/>
    <m/>
    <n v="8.6374925199814712E-2"/>
    <n v="1954648.2056347174"/>
  </r>
  <r>
    <x v="70"/>
    <n v="607"/>
    <x v="70"/>
    <s v="MCAO"/>
    <n v="15352"/>
    <n v="6752451.1200000001"/>
    <n v="435.73076900000001"/>
    <s v="0,010646%"/>
    <s v="29/04/2016"/>
    <s v="02/05/2017"/>
    <m/>
    <n v="8.6374925199814712E-2"/>
    <n v="583242.46040540503"/>
  </r>
  <r>
    <x v="70"/>
    <n v="607"/>
    <x v="70"/>
    <s v="MCAO"/>
    <n v="15518"/>
    <n v="6007710.8099999996"/>
    <n v="387.67321700000002"/>
    <s v="0,009472%"/>
    <s v="06/05/2016"/>
    <s v="08/05/2017"/>
    <m/>
    <n v="8.6374925199814712E-2"/>
    <n v="518915.57183586824"/>
  </r>
  <r>
    <x v="71"/>
    <n v="2132"/>
    <x v="71"/>
    <s v="2-168"/>
    <n v="15440"/>
    <n v="11629646"/>
    <n v="750.45261400000004"/>
    <s v="0,018335%"/>
    <s v="05/05/2016"/>
    <s v="05/05/2017"/>
    <m/>
    <n v="8.6374925199814712E-2"/>
    <n v="1004509.8033503244"/>
  </r>
  <r>
    <x v="71"/>
    <n v="2132"/>
    <x v="71"/>
    <s v="2-168"/>
    <n v="15797"/>
    <n v="10557827.949999999"/>
    <n v="681.28897300000006"/>
    <s v="0,016645%"/>
    <s v="08/06/2016"/>
    <s v="08/06/2017"/>
    <m/>
    <n v="8.6374925199814712E-2"/>
    <n v="911931.59945376299"/>
  </r>
  <r>
    <x v="72"/>
    <n v="26173"/>
    <x v="72"/>
    <s v="MRB"/>
    <n v="16979"/>
    <n v="14945190.029999999"/>
    <n v="964.40226299999995"/>
    <s v="0,023562%"/>
    <s v="28/03/2016"/>
    <s v="28/03/2017"/>
    <m/>
    <n v="8.6374925199814712E-2"/>
    <n v="1290889.6709382664"/>
  </r>
  <r>
    <x v="72"/>
    <n v="26173"/>
    <x v="72"/>
    <s v="MRB"/>
    <n v="16978"/>
    <n v="8961566.3200000003"/>
    <n v="578.28336899999999"/>
    <s v="0,014128%"/>
    <s v="09/03/2016"/>
    <s v="09/03/2017"/>
    <m/>
    <n v="8.6374925199814712E-2"/>
    <n v="774054.62056317879"/>
  </r>
  <r>
    <x v="72"/>
    <n v="26173"/>
    <x v="72"/>
    <s v="MRB"/>
    <n v="16982"/>
    <n v="5334684.79"/>
    <n v="344.243337"/>
    <s v="0,008410%"/>
    <s v="29/06/2016"/>
    <s v="29/06/2017"/>
    <m/>
    <n v="8.6374925199814712E-2"/>
    <n v="460782.99970083928"/>
  </r>
  <r>
    <x v="72"/>
    <n v="26173"/>
    <x v="72"/>
    <s v="MRB"/>
    <n v="16980"/>
    <n v="3167680.49"/>
    <n v="204.40812199999999"/>
    <s v="0,004994%"/>
    <s v="03/10/2016"/>
    <s v="03/10/2017"/>
    <m/>
    <n v="8.6374925199814712E-2"/>
    <n v="273608.16538066242"/>
  </r>
  <r>
    <x v="73"/>
    <n v="24731"/>
    <x v="73"/>
    <s v="1-67"/>
    <n v="16136"/>
    <n v="133177246.7"/>
    <n v="8593.831048"/>
    <s v="0,209962%"/>
    <s v="14/07/2016"/>
    <s v="14/07/2017"/>
    <m/>
    <n v="8.6374925199814712E-2"/>
    <n v="11503174.722029772"/>
  </r>
  <r>
    <x v="74"/>
    <n v="16815"/>
    <x v="74"/>
    <s v="MRB"/>
    <n v="16864"/>
    <n v="13251636.68"/>
    <n v="855.11849500000005"/>
    <s v="0,020892%"/>
    <s v="05/10/2016"/>
    <s v="05/10/2017"/>
    <m/>
    <n v="8.6374925199814712E-2"/>
    <n v="1144609.127010121"/>
  </r>
  <r>
    <x v="75"/>
    <n v="4006"/>
    <x v="75"/>
    <s v="1-67"/>
    <n v="16059"/>
    <n v="10143114"/>
    <n v="654.527783"/>
    <s v="0,015991%"/>
    <s v="06/07/2016"/>
    <s v="06/07/2017"/>
    <m/>
    <n v="8.6374925199814712E-2"/>
    <n v="876110.71304319345"/>
  </r>
  <r>
    <x v="76"/>
    <n v="16609"/>
    <x v="76"/>
    <s v="2-222"/>
    <n v="17527"/>
    <n v="30150096.550000001"/>
    <n v="1945.5638429999999"/>
    <s v="0,047534%"/>
    <s v="03/02/2017"/>
    <s v="05/02/2018"/>
    <m/>
    <n v="8.6374925199814712E-2"/>
    <n v="2604212.3342734417"/>
  </r>
  <r>
    <x v="77"/>
    <n v="23879"/>
    <x v="77"/>
    <s v="MRB"/>
    <n v="15547"/>
    <n v="7502011.7000000002"/>
    <n v="484.09936900000002"/>
    <s v="0,011827%"/>
    <s v="10/05/2016"/>
    <s v="10/05/2017"/>
    <m/>
    <n v="8.6374925199814712E-2"/>
    <n v="647985.69943563477"/>
  </r>
  <r>
    <x v="78"/>
    <n v="16289"/>
    <x v="78"/>
    <s v="MRB"/>
    <n v="16826"/>
    <n v="2922327.19"/>
    <n v="188.57565199999999"/>
    <s v="0,004607%"/>
    <s v="27/09/2016"/>
    <s v="27/09/2017"/>
    <m/>
    <n v="8.6374925199814712E-2"/>
    <n v="252415.7924456347"/>
  </r>
  <r>
    <x v="79"/>
    <n v="16880"/>
    <x v="79"/>
    <s v="MRB"/>
    <n v="17644"/>
    <n v="4131313.98"/>
    <n v="266.59069199999999"/>
    <s v="0,006513%"/>
    <s v="16/02/2017"/>
    <s v="16/02/2018"/>
    <m/>
    <n v="8.6374925199814712E-2"/>
    <n v="356841.93599944882"/>
  </r>
  <r>
    <x v="80"/>
    <n v="25815"/>
    <x v="80"/>
    <s v="2-197"/>
    <n v="17520"/>
    <n v="44441796.479999997"/>
    <n v="2867.7968639999999"/>
    <s v="0,070065%"/>
    <s v="02/02/2017"/>
    <s v="02/02/2018"/>
    <m/>
    <n v="8.6374925199814712E-2"/>
    <n v="3838656.8467053883"/>
  </r>
  <r>
    <x v="80"/>
    <n v="25815"/>
    <x v="80"/>
    <s v="2-197"/>
    <n v="15561"/>
    <n v="19341862.890000001"/>
    <n v="1248.1163710000001"/>
    <s v="0,030494%"/>
    <s v="10/05/2016"/>
    <s v="10/05/2017"/>
    <m/>
    <n v="8.6374925199814712E-2"/>
    <n v="1670651.9603488219"/>
  </r>
  <r>
    <x v="80"/>
    <n v="25815"/>
    <x v="80"/>
    <s v="2-197"/>
    <n v="15716"/>
    <n v="5477212.9900000002"/>
    <n v="353.44057800000002"/>
    <s v="0,008635%"/>
    <s v="31/05/2016"/>
    <s v="31/05/2017"/>
    <m/>
    <n v="8.6374925199814712E-2"/>
    <n v="473093.86231470353"/>
  </r>
  <r>
    <x v="80"/>
    <n v="25815"/>
    <x v="80"/>
    <s v="2-197"/>
    <n v="15267"/>
    <n v="2962422.5"/>
    <n v="191.16297299999999"/>
    <s v="0,004670%"/>
    <s v="21/04/2016"/>
    <s v="21/04/2017"/>
    <m/>
    <n v="8.6374925199814712E-2"/>
    <n v="255879.02184774811"/>
  </r>
  <r>
    <x v="81"/>
    <n v="5793"/>
    <x v="81"/>
    <s v="MRB"/>
    <n v="15363"/>
    <n v="5183438.95"/>
    <n v="334.48355199999997"/>
    <s v="0,008172%"/>
    <s v="03/05/2016"/>
    <s v="03/05/2017"/>
    <m/>
    <n v="8.6374925199814712E-2"/>
    <n v="447719.15158405615"/>
  </r>
  <r>
    <x v="82"/>
    <n v="22435"/>
    <x v="82"/>
    <s v="MRB"/>
    <n v="17390"/>
    <n v="6163085.2699999996"/>
    <n v="397.69941799999998"/>
    <s v="0,009716%"/>
    <s v="16/01/2017"/>
    <s v="16/01/2018"/>
    <m/>
    <n v="8.6374925199814712E-2"/>
    <n v="532336.02919632976"/>
  </r>
  <r>
    <x v="82"/>
    <n v="22435"/>
    <x v="82"/>
    <s v="MRB"/>
    <n v="16117"/>
    <n v="5897924.9400000004"/>
    <n v="380.58881500000001"/>
    <s v="0,009298%"/>
    <s v="12/07/2016"/>
    <s v="12/07/2017"/>
    <m/>
    <n v="8.6374925199814712E-2"/>
    <n v="509432.82552662172"/>
  </r>
  <r>
    <x v="83"/>
    <n v="21665"/>
    <x v="83"/>
    <s v="MRB"/>
    <n v="15862"/>
    <n v="13577344.789999999"/>
    <n v="876.13620300000002"/>
    <s v="0,021406%"/>
    <s v="09/06/2016"/>
    <s v="09/06/2017"/>
    <m/>
    <n v="8.6374925199814712E-2"/>
    <n v="1172742.1406483438"/>
  </r>
  <r>
    <x v="84"/>
    <n v="16739"/>
    <x v="84"/>
    <s v="MRB"/>
    <n v="14954"/>
    <n v="30466516.57"/>
    <n v="1965.982197"/>
    <s v="0,048032%"/>
    <s v="01/03/2016"/>
    <s v="01/03/2017"/>
    <m/>
    <n v="8.6374925199814712E-2"/>
    <n v="2631543.0898326654"/>
  </r>
  <r>
    <x v="85"/>
    <n v="15413"/>
    <x v="85"/>
    <s v="2-197"/>
    <n v="15664"/>
    <n v="13551740.869999999"/>
    <n v="874.48400000000004"/>
    <s v="0,021365%"/>
    <s v="20/05/2016"/>
    <s v="22/05/2017"/>
    <m/>
    <n v="8.6374925199814712E-2"/>
    <n v="1170530.6039735219"/>
  </r>
  <r>
    <x v="86"/>
    <n v="5544"/>
    <x v="86"/>
    <s v="MRM"/>
    <n v="15167"/>
    <n v="5495946.7699999996"/>
    <n v="354.64945499999999"/>
    <s v="0,008665%"/>
    <s v="05/04/2016"/>
    <s v="05/04/2017"/>
    <m/>
    <n v="8.6374925199814712E-2"/>
    <n v="474711.99116091325"/>
  </r>
  <r>
    <x v="87"/>
    <n v="2700"/>
    <x v="87"/>
    <s v="2-222"/>
    <n v="16956"/>
    <n v="9771808.5299999993"/>
    <n v="630.56771000000003"/>
    <s v="0,015406%"/>
    <s v="27/10/2016"/>
    <s v="27/10/2017"/>
    <m/>
    <n v="8.6374925199814712E-2"/>
    <n v="844039.23084566125"/>
  </r>
  <r>
    <x v="88"/>
    <n v="17321"/>
    <x v="88"/>
    <s v="MRB"/>
    <n v="15822"/>
    <n v="11876517.77"/>
    <n v="766.38306999999998"/>
    <s v="0,018724%"/>
    <s v="08/06/2016"/>
    <s v="08/06/2017"/>
    <m/>
    <n v="8.6374925199814712E-2"/>
    <n v="1025833.3340180202"/>
  </r>
  <r>
    <x v="88"/>
    <n v="17321"/>
    <x v="88"/>
    <s v="MRB"/>
    <n v="17584"/>
    <n v="3718802.57"/>
    <n v="239.97163"/>
    <s v="0,005863%"/>
    <s v="08/02/2017"/>
    <s v="08/02/2018"/>
    <m/>
    <n v="8.6374925199814712E-2"/>
    <n v="321211.29381662869"/>
  </r>
  <r>
    <x v="89"/>
    <n v="107"/>
    <x v="89"/>
    <s v="1-187"/>
    <n v="17086"/>
    <n v="62662651.149999999"/>
    <n v="4043.5753880000002"/>
    <s v="0,098792%"/>
    <s v="29/11/2016"/>
    <s v="29/11/2017"/>
    <m/>
    <n v="8.6374925199814712E-2"/>
    <n v="5412481.8059033332"/>
  </r>
  <r>
    <x v="89"/>
    <n v="107"/>
    <x v="89"/>
    <s v="1-187"/>
    <n v="16789"/>
    <n v="4669566.0599999996"/>
    <n v="301.32370800000001"/>
    <s v="0,007362%"/>
    <s v="19/09/2016"/>
    <s v="19/09/2017"/>
    <m/>
    <n v="8.6374925199814712E-2"/>
    <n v="403333.41914809344"/>
  </r>
  <r>
    <x v="90"/>
    <n v="11311"/>
    <x v="90"/>
    <s v="2-150"/>
    <n v="16167"/>
    <n v="12231800.710000001"/>
    <n v="789.30921999999998"/>
    <s v="0,019284%"/>
    <s v="21/07/2016"/>
    <s v="21/07/2017"/>
    <m/>
    <n v="8.6374925199814712E-2"/>
    <n v="1056520.8713852905"/>
  </r>
  <r>
    <x v="91"/>
    <n v="3836"/>
    <x v="91"/>
    <s v="1-187"/>
    <n v="16055"/>
    <n v="21370886.969999999"/>
    <n v="1379.047822"/>
    <s v="0,033693%"/>
    <s v="06/07/2016"/>
    <s v="06/07/2017"/>
    <m/>
    <n v="8.6374925199814712E-2"/>
    <n v="1845908.7634874447"/>
  </r>
  <r>
    <x v="92"/>
    <n v="5238"/>
    <x v="92"/>
    <s v="1-187"/>
    <n v="15492"/>
    <n v="18203766.079999998"/>
    <n v="1174.67581"/>
    <s v="0,028699%"/>
    <s v="06/05/2016"/>
    <s v="08/05/2017"/>
    <m/>
    <n v="8.6374925199814712E-2"/>
    <n v="1572348.933514924"/>
  </r>
  <r>
    <x v="93"/>
    <n v="16744"/>
    <x v="93"/>
    <s v="MCAO"/>
    <n v="16094"/>
    <n v="19526982.609999999"/>
    <n v="1260.0620120000001"/>
    <s v="0,030786%"/>
    <s v="07/07/2016"/>
    <s v="07/07/2017"/>
    <m/>
    <n v="8.6374925199814712E-2"/>
    <n v="1686641.6623168327"/>
  </r>
  <r>
    <x v="94"/>
    <n v="17110"/>
    <x v="94"/>
    <s v="RIGH"/>
    <n v="15936"/>
    <n v="8270329.79"/>
    <n v="533.67837699999995"/>
    <s v="0,013039%"/>
    <s v="15/06/2016"/>
    <s v="15/06/2017"/>
    <m/>
    <n v="8.6374925199814712E-2"/>
    <n v="714349.11698904936"/>
  </r>
  <r>
    <x v="95"/>
    <n v="20665"/>
    <x v="95"/>
    <s v="MRM"/>
    <n v="15178"/>
    <n v="6954250.6799999997"/>
    <n v="448.752748"/>
    <s v="0,010964%"/>
    <s v="12/04/2016"/>
    <s v="12/04/2017"/>
    <m/>
    <n v="8.6374925199814712E-2"/>
    <n v="600672.88230576052"/>
  </r>
  <r>
    <x v="96"/>
    <n v="1357"/>
    <x v="96"/>
    <s v="1-187"/>
    <n v="17140"/>
    <n v="15735289.07"/>
    <n v="1015.38678"/>
    <s v="0,024808%"/>
    <s v="06/12/2016"/>
    <s v="06/12/2017"/>
    <m/>
    <n v="8.6374925199814712E-2"/>
    <n v="1359134.4164187121"/>
  </r>
  <r>
    <x v="97"/>
    <n v="1541"/>
    <x v="97"/>
    <s v="TUV"/>
    <n v="15970"/>
    <n v="296327449.86000001"/>
    <n v="19121.795216999999"/>
    <s v="0,467179%"/>
    <s v="21/06/2016"/>
    <s v="21/06/2017"/>
    <m/>
    <n v="8.6374925199814712E-2"/>
    <n v="25595261.316309344"/>
  </r>
  <r>
    <x v="98"/>
    <n v="24908"/>
    <x v="98"/>
    <s v="2-150"/>
    <n v="16150"/>
    <n v="53430402.640000001"/>
    <n v="3447.8250939999998"/>
    <s v="0,084236%"/>
    <s v="18/07/2016"/>
    <s v="18/07/2017"/>
    <m/>
    <n v="8.6374925199814712E-2"/>
    <n v="4615047.0314259827"/>
  </r>
  <r>
    <x v="98"/>
    <n v="24908"/>
    <x v="98"/>
    <s v="2-150"/>
    <n v="16169"/>
    <n v="17795199.84"/>
    <n v="1148.3113269999999"/>
    <s v="0,028055%"/>
    <s v="21/07/2016"/>
    <s v="21/07/2017"/>
    <m/>
    <n v="8.6374925199814712E-2"/>
    <n v="1537059.0550957548"/>
  </r>
  <r>
    <x v="99"/>
    <n v="18814"/>
    <x v="99"/>
    <s v="MCAO"/>
    <n v="16438"/>
    <n v="23395467.09"/>
    <n v="1509.692507"/>
    <s v="0,036884%"/>
    <s v="26/07/2016"/>
    <s v="26/07/2017"/>
    <m/>
    <n v="8.6374925199814712E-2"/>
    <n v="2020781.7199134768"/>
  </r>
  <r>
    <x v="100"/>
    <n v="25887"/>
    <x v="100"/>
    <s v="1-60"/>
    <n v="15304"/>
    <n v="22297799.91"/>
    <n v="1438.8608409999999"/>
    <s v="0,035154%"/>
    <s v="27/04/2016"/>
    <s v="27/04/2017"/>
    <m/>
    <n v="8.6374925199814712E-2"/>
    <n v="1925970.7993466852"/>
  </r>
  <r>
    <x v="101"/>
    <n v="5854"/>
    <x v="101"/>
    <s v="MRB"/>
    <n v="15482"/>
    <n v="7275413.5499999998"/>
    <n v="469.47715499999998"/>
    <s v="0,011470%"/>
    <s v="05/05/2016"/>
    <s v="05/05/2017"/>
    <m/>
    <n v="8.6374925199814712E-2"/>
    <n v="628413.3011789684"/>
  </r>
  <r>
    <x v="101"/>
    <n v="5854"/>
    <x v="101"/>
    <s v="MRB"/>
    <n v="15393"/>
    <n v="3743178.76"/>
    <n v="241.54460800000001"/>
    <s v="0,005901%"/>
    <s v="03/05/2016"/>
    <s v="03/05/2017"/>
    <m/>
    <n v="8.6374925199814712E-2"/>
    <n v="323316.78540453519"/>
  </r>
  <r>
    <x v="102"/>
    <n v="16897"/>
    <x v="102"/>
    <s v="MRB"/>
    <n v="15324"/>
    <n v="11865588.630000001"/>
    <n v="765.67782"/>
    <s v="0,018707%"/>
    <s v="28/04/2016"/>
    <s v="28/04/2017"/>
    <m/>
    <n v="8.6374925199814712E-2"/>
    <n v="1024889.330368022"/>
  </r>
  <r>
    <x v="103"/>
    <n v="1687"/>
    <x v="103"/>
    <s v="1-67"/>
    <n v="17174"/>
    <n v="51992548.399999999"/>
    <n v="3355.0414040000001"/>
    <s v="0,081969%"/>
    <s v="12/12/2016"/>
    <s v="12/12/2017"/>
    <m/>
    <n v="8.6374925199814712E-2"/>
    <n v="4490852.4789977456"/>
  </r>
  <r>
    <x v="103"/>
    <n v="1687"/>
    <x v="103"/>
    <s v="1-67"/>
    <n v="16144"/>
    <n v="27526218.350000001"/>
    <n v="1776.246887"/>
    <s v="0,043397%"/>
    <s v="15/07/2016"/>
    <s v="17/07/2017"/>
    <m/>
    <n v="8.6374925199814712E-2"/>
    <n v="2377575.0510150171"/>
  </r>
  <r>
    <x v="103"/>
    <n v="1687"/>
    <x v="103"/>
    <s v="1-67"/>
    <n v="16126"/>
    <n v="9929631.75"/>
    <n v="640.75192800000002"/>
    <s v="0,015655%"/>
    <s v="13/07/2016"/>
    <s v="13/07/2017"/>
    <m/>
    <n v="8.6374925199814712E-2"/>
    <n v="857671.19966795528"/>
  </r>
  <r>
    <x v="104"/>
    <n v="1696"/>
    <x v="104"/>
    <s v="1-67"/>
    <n v="16929"/>
    <n v="14160179.15"/>
    <n v="913.746081"/>
    <s v="0,022324%"/>
    <s v="19/10/2016"/>
    <s v="19/10/2017"/>
    <m/>
    <n v="8.6374925199814712E-2"/>
    <n v="1223084.4148972258"/>
  </r>
  <r>
    <x v="105"/>
    <n v="18934"/>
    <x v="105"/>
    <s v="1-67"/>
    <n v="15295"/>
    <n v="90546727.099999994"/>
    <n v="5842.9145660000004"/>
    <s v="0,142753%"/>
    <s v="27/04/2016"/>
    <s v="27/04/2017"/>
    <m/>
    <n v="8.6374925199814712E-2"/>
    <n v="7820966.7803505352"/>
  </r>
  <r>
    <x v="106"/>
    <n v="13642"/>
    <x v="106"/>
    <s v="1-67"/>
    <n v="16146"/>
    <n v="13537657.710000001"/>
    <n v="873.57522400000005"/>
    <s v="0,021343%"/>
    <s v="15/07/2016"/>
    <s v="17/07/2017"/>
    <m/>
    <n v="8.6374925199814712E-2"/>
    <n v="1169314.172081945"/>
  </r>
  <r>
    <x v="106"/>
    <n v="13642"/>
    <x v="106"/>
    <s v="1-67"/>
    <n v="16129"/>
    <n v="12429692.039999999"/>
    <n v="802.07900400000005"/>
    <s v="0,019596%"/>
    <s v="13/07/2016"/>
    <s v="13/07/2017"/>
    <m/>
    <n v="8.6374925199814712E-2"/>
    <n v="1073613.7202117322"/>
  </r>
  <r>
    <x v="107"/>
    <n v="13360"/>
    <x v="107"/>
    <s v="1-187"/>
    <n v="17355"/>
    <n v="3687407.49"/>
    <n v="237.945728"/>
    <s v="0,005813%"/>
    <s v="03/01/2017"/>
    <s v="03/01/2018"/>
    <m/>
    <n v="8.6374925199814712E-2"/>
    <n v="318499.54612998653"/>
  </r>
  <r>
    <x v="108"/>
    <n v="13132"/>
    <x v="108"/>
    <s v="1-187"/>
    <n v="16705"/>
    <n v="4661784.95"/>
    <n v="300.82159899999999"/>
    <s v="0,007350%"/>
    <s v="29/08/2016"/>
    <s v="29/08/2017"/>
    <m/>
    <n v="8.6374925199814712E-2"/>
    <n v="402661.32635387196"/>
  </r>
  <r>
    <x v="109"/>
    <n v="2822"/>
    <x v="109"/>
    <s v="RIGH"/>
    <n v="15764"/>
    <n v="9441060.0999999996"/>
    <n v="609.22475399999996"/>
    <s v="0,014884%"/>
    <s v="07/06/2016"/>
    <s v="07/06/2017"/>
    <m/>
    <n v="8.6374925199814712E-2"/>
    <n v="815470.85994445521"/>
  </r>
  <r>
    <x v="110"/>
    <n v="17388"/>
    <x v="110"/>
    <s v="2-222"/>
    <n v="15943"/>
    <n v="23555083.809999999"/>
    <n v="1519.9924579999999"/>
    <s v="0,037136%"/>
    <s v="16/06/2016"/>
    <s v="16/06/2017"/>
    <m/>
    <n v="8.6374925199814712E-2"/>
    <n v="2034568.6021641165"/>
  </r>
  <r>
    <x v="111"/>
    <n v="17997"/>
    <x v="111"/>
    <s v="2-168"/>
    <n v="15437"/>
    <n v="64081282.420000002"/>
    <n v="4135.1186340000004"/>
    <s v="0,101028%"/>
    <s v="05/05/2016"/>
    <s v="05/05/2017"/>
    <m/>
    <n v="8.6374925199814712E-2"/>
    <n v="5535015.9757357016"/>
  </r>
  <r>
    <x v="112"/>
    <n v="25071"/>
    <x v="112"/>
    <s v="2-222"/>
    <n v="16164"/>
    <n v="19434102.09"/>
    <n v="1254.068499"/>
    <s v="0,030639%"/>
    <s v="21/07/2016"/>
    <s v="21/07/2017"/>
    <m/>
    <n v="8.6374925199814712E-2"/>
    <n v="1678619.1143493128"/>
  </r>
  <r>
    <x v="113"/>
    <n v="17855"/>
    <x v="113"/>
    <s v="1-163"/>
    <n v="16686"/>
    <n v="5316287.8099999996"/>
    <n v="343.05619300000001"/>
    <s v="0,008381%"/>
    <s v="24/08/2016"/>
    <s v="24/08/2017"/>
    <m/>
    <n v="8.6374925199814712E-2"/>
    <n v="459193.96192943671"/>
  </r>
  <r>
    <x v="113"/>
    <n v="17855"/>
    <x v="113"/>
    <s v="1-163"/>
    <n v="15610"/>
    <n v="5052226.12"/>
    <n v="326.01648399999999"/>
    <s v="0,007965%"/>
    <s v="16/05/2016"/>
    <s v="16/05/2017"/>
    <m/>
    <n v="8.6374925199814712E-2"/>
    <n v="436385.65320755012"/>
  </r>
  <r>
    <x v="113"/>
    <n v="17855"/>
    <x v="113"/>
    <s v="1-163"/>
    <n v="15271"/>
    <n v="2734886.41"/>
    <n v="176.48023499999999"/>
    <s v="0,004312%"/>
    <s v="22/04/2016"/>
    <s v="24/04/2017"/>
    <m/>
    <n v="8.6374925199814712E-2"/>
    <n v="236225.6090937398"/>
  </r>
  <r>
    <x v="114"/>
    <n v="19688"/>
    <x v="114"/>
    <s v="MLAD"/>
    <n v="16731"/>
    <n v="26494764.84"/>
    <n v="1709.6879409999999"/>
    <s v="0,041771%"/>
    <s v="07/09/2016"/>
    <s v="07/09/2017"/>
    <m/>
    <n v="8.6374925199814712E-2"/>
    <n v="2288483.3312416808"/>
  </r>
  <r>
    <x v="115"/>
    <n v="4478"/>
    <x v="115"/>
    <s v="1-60"/>
    <n v="17358"/>
    <n v="68118017.760000005"/>
    <n v="4395.6062350000002"/>
    <s v="0,107392%"/>
    <s v="03/01/2017"/>
    <s v="03/01/2018"/>
    <m/>
    <n v="8.6374925199814712E-2"/>
    <n v="5883688.6887796503"/>
  </r>
  <r>
    <x v="116"/>
    <n v="11251"/>
    <x v="116"/>
    <s v="2-222"/>
    <n v="14969"/>
    <n v="76615969.959999993"/>
    <n v="4943.9729209999996"/>
    <s v="0,120790%"/>
    <s v="02/03/2016"/>
    <s v="02/03/2017"/>
    <m/>
    <n v="8.6374925199814712E-2"/>
    <n v="6617698.67440625"/>
  </r>
  <r>
    <x v="117"/>
    <n v="4842"/>
    <x v="117"/>
    <s v="1-163"/>
    <n v="17104"/>
    <n v="10739382.060000001"/>
    <n v="693.00452800000005"/>
    <s v="0,016931%"/>
    <s v="01/12/2016"/>
    <s v="01/12/2017"/>
    <m/>
    <n v="8.6374925199814712E-2"/>
    <n v="927613.32212473208"/>
  </r>
  <r>
    <x v="117"/>
    <n v="4842"/>
    <x v="117"/>
    <s v="1-163"/>
    <n v="15907"/>
    <n v="4248693.21"/>
    <n v="274.16508800000003"/>
    <s v="0,006698%"/>
    <s v="13/06/2016"/>
    <s v="13/06/2017"/>
    <m/>
    <n v="8.6374925199814712E-2"/>
    <n v="366980.55821071065"/>
  </r>
  <r>
    <x v="118"/>
    <n v="24303"/>
    <x v="118"/>
    <s v="2-168"/>
    <n v="17501"/>
    <n v="24795839.670000002"/>
    <n v="1600.0575329999999"/>
    <s v="0,039092%"/>
    <s v="01/02/2017"/>
    <s v="01/02/2018"/>
    <m/>
    <n v="8.6374925199814712E-2"/>
    <n v="2141738.7967628483"/>
  </r>
  <r>
    <x v="118"/>
    <n v="24303"/>
    <x v="118"/>
    <s v="2-168"/>
    <n v="16724"/>
    <n v="15000795.960000001"/>
    <n v="967.99047299999995"/>
    <s v="0,023650%"/>
    <s v="06/09/2016"/>
    <s v="06/09/2017"/>
    <m/>
    <n v="8.6374925199814712E-2"/>
    <n v="1295692.6289826827"/>
  </r>
  <r>
    <x v="118"/>
    <n v="24303"/>
    <x v="118"/>
    <s v="2-168"/>
    <n v="16521"/>
    <n v="7454707.4100000001"/>
    <n v="481.04685699999999"/>
    <s v="0,011753%"/>
    <s v="27/07/2016"/>
    <s v="27/07/2017"/>
    <m/>
    <n v="8.6374925199814712E-2"/>
    <n v="643899.79492525442"/>
  </r>
  <r>
    <x v="118"/>
    <n v="24303"/>
    <x v="118"/>
    <s v="2-168"/>
    <n v="17494"/>
    <n v="4153029.07"/>
    <n v="267.99195099999997"/>
    <s v="0,006548%"/>
    <s v="01/02/2017"/>
    <s v="01/02/2018"/>
    <m/>
    <n v="8.6374925199814712E-2"/>
    <n v="358717.57527390606"/>
  </r>
  <r>
    <x v="119"/>
    <n v="2761"/>
    <x v="119"/>
    <s v="MRB"/>
    <n v="17007"/>
    <n v="2437415.15"/>
    <n v="157.28462999999999"/>
    <s v="0,003843%"/>
    <s v="17/11/2016"/>
    <s v="17/11/2017"/>
    <m/>
    <n v="8.6374925199814712E-2"/>
    <n v="210531.55126214513"/>
  </r>
  <r>
    <x v="119"/>
    <n v="2761"/>
    <x v="119"/>
    <s v="MRB"/>
    <n v="17019"/>
    <n v="2437038.98"/>
    <n v="157.260356"/>
    <s v="0,003842%"/>
    <s v="18/11/2016"/>
    <s v="20/11/2017"/>
    <m/>
    <n v="8.6374925199814712E-2"/>
    <n v="210499.05960653274"/>
  </r>
  <r>
    <x v="120"/>
    <n v="25595"/>
    <x v="120"/>
    <s v="MRB"/>
    <n v="17479"/>
    <n v="7228481.9000000004"/>
    <n v="466.448689"/>
    <s v="0,011396%"/>
    <s v="30/01/2017"/>
    <s v="30/01/2018"/>
    <m/>
    <n v="8.6374925199814712E-2"/>
    <n v="624359.5834207146"/>
  </r>
  <r>
    <x v="121"/>
    <n v="19129"/>
    <x v="121"/>
    <s v="MCAO"/>
    <n v="15519"/>
    <n v="16104327.74"/>
    <n v="1039.200578"/>
    <s v="0,025389%"/>
    <s v="06/05/2016"/>
    <s v="08/05/2017"/>
    <m/>
    <n v="8.6374925199814712E-2"/>
    <n v="1391010.1039358012"/>
  </r>
  <r>
    <x v="122"/>
    <n v="11462"/>
    <x v="122"/>
    <s v="2-222"/>
    <n v="16995"/>
    <n v="7845987.5199999996"/>
    <n v="506.29587900000001"/>
    <s v="0,012370%"/>
    <s v="15/11/2016"/>
    <s v="15/11/2017"/>
    <m/>
    <n v="8.6374925199814712E-2"/>
    <n v="677696.58515867975"/>
  </r>
  <r>
    <x v="123"/>
    <n v="4190"/>
    <x v="123"/>
    <s v="MRM"/>
    <n v="17562"/>
    <n v="3335180.79"/>
    <n v="215.21679499999999"/>
    <s v="0,005258%"/>
    <s v="07/02/2017"/>
    <s v="07/02/2018"/>
    <m/>
    <n v="8.6374925199814712E-2"/>
    <n v="288075.99126410892"/>
  </r>
  <r>
    <x v="124"/>
    <n v="25624"/>
    <x v="124"/>
    <s v="1-60"/>
    <n v="15251"/>
    <n v="9167404.8100000005"/>
    <n v="591.56597699999998"/>
    <s v="0,014453%"/>
    <s v="20/04/2016"/>
    <s v="20/04/2017"/>
    <m/>
    <n v="8.6374925199814712E-2"/>
    <n v="791833.90474017162"/>
  </r>
  <r>
    <x v="125"/>
    <n v="25625"/>
    <x v="125"/>
    <s v="1-60"/>
    <n v="15855"/>
    <n v="10274892.73"/>
    <n v="663.03136900000004"/>
    <s v="0,016199%"/>
    <s v="08/06/2016"/>
    <s v="08/06/2017"/>
    <m/>
    <n v="8.6374925199814712E-2"/>
    <n v="887493.09098987002"/>
  </r>
  <r>
    <x v="125"/>
    <n v="25625"/>
    <x v="125"/>
    <s v="1-60"/>
    <n v="17040"/>
    <n v="9412870.0399999991"/>
    <n v="607.40566999999999"/>
    <s v="0,014840%"/>
    <s v="25/11/2016"/>
    <s v="27/11/2017"/>
    <m/>
    <n v="8.6374925199814712E-2"/>
    <n v="813035.94562057685"/>
  </r>
  <r>
    <x v="126"/>
    <n v="14777"/>
    <x v="126"/>
    <s v="1-60"/>
    <n v="15688"/>
    <n v="95094116.040000007"/>
    <n v="6136.3542729999999"/>
    <s v="0,149922%"/>
    <s v="27/05/2016"/>
    <s v="30/05/2017"/>
    <m/>
    <n v="8.6374925199814712E-2"/>
    <n v="8213747.1598975006"/>
  </r>
  <r>
    <x v="126"/>
    <n v="14777"/>
    <x v="126"/>
    <s v="1-60"/>
    <n v="15252"/>
    <n v="51037858.579999998"/>
    <n v="3293.4359629999999"/>
    <s v="0,080464%"/>
    <s v="20/04/2016"/>
    <s v="20/04/2017"/>
    <m/>
    <n v="8.6374925199814712E-2"/>
    <n v="4408391.2172062211"/>
  </r>
  <r>
    <x v="126"/>
    <n v="14777"/>
    <x v="126"/>
    <s v="1-60"/>
    <n v="15689"/>
    <n v="22559173.920000002"/>
    <n v="1455.727116"/>
    <s v="0,035566%"/>
    <s v="27/05/2016"/>
    <s v="30/05/2017"/>
    <m/>
    <n v="8.6374925199814712E-2"/>
    <n v="1948546.9599096109"/>
  </r>
  <r>
    <x v="127"/>
    <n v="25672"/>
    <x v="127"/>
    <s v="MRM"/>
    <n v="16552"/>
    <n v="7529108.7699999996"/>
    <n v="485.84792299999998"/>
    <s v="0,011870%"/>
    <s v="29/07/2016"/>
    <s v="31/07/2017"/>
    <m/>
    <n v="8.6374925199814712E-2"/>
    <n v="650326.2068300189"/>
  </r>
  <r>
    <x v="127"/>
    <n v="25672"/>
    <x v="127"/>
    <s v="MRM"/>
    <n v="17036"/>
    <n v="2342394.36"/>
    <n v="151.153008"/>
    <s v="0,003693%"/>
    <s v="24/11/2016"/>
    <s v="24/11/2017"/>
    <m/>
    <n v="8.6374925199814712E-2"/>
    <n v="202324.13763346785"/>
  </r>
  <r>
    <x v="128"/>
    <n v="8930"/>
    <x v="128"/>
    <s v="2-222"/>
    <n v="15457"/>
    <n v="5112923.97"/>
    <n v="329.93327199999999"/>
    <s v="0,008061%"/>
    <s v="05/05/2016"/>
    <s v="05/05/2017"/>
    <m/>
    <n v="8.6374925199814712E-2"/>
    <n v="441628.42546108965"/>
  </r>
  <r>
    <x v="128"/>
    <n v="8930"/>
    <x v="128"/>
    <s v="2-222"/>
    <n v="17500"/>
    <n v="2817564.31"/>
    <n v="181.81537900000001"/>
    <s v="0,004442%"/>
    <s v="01/02/2017"/>
    <s v="01/02/2018"/>
    <m/>
    <n v="8.6374925199814712E-2"/>
    <n v="243366.90652191755"/>
  </r>
  <r>
    <x v="129"/>
    <n v="16793"/>
    <x v="129"/>
    <s v="MRM"/>
    <n v="17538"/>
    <n v="2940083.69"/>
    <n v="189.72146599999999"/>
    <s v="0,004635%"/>
    <s v="06/02/2017"/>
    <s v="06/02/2018"/>
    <m/>
    <n v="8.6374925199814712E-2"/>
    <n v="253949.50880494522"/>
  </r>
  <r>
    <x v="130"/>
    <n v="25225"/>
    <x v="130"/>
    <s v="MRB"/>
    <n v="17102"/>
    <n v="15554339.5"/>
    <n v="1003.710236"/>
    <s v="0,024522%"/>
    <s v="30/11/2016"/>
    <s v="30/11/2017"/>
    <m/>
    <n v="8.6374925199814712E-2"/>
    <n v="1343504.9108450233"/>
  </r>
  <r>
    <x v="131"/>
    <n v="2187"/>
    <x v="131"/>
    <s v="RIGH"/>
    <n v="17132"/>
    <n v="2686520.1"/>
    <n v="173.35919200000001"/>
    <s v="0,004235%"/>
    <s v="05/12/2016"/>
    <s v="05/12/2017"/>
    <m/>
    <n v="8.6374925199814712E-2"/>
    <n v="232047.97268529874"/>
  </r>
  <r>
    <x v="132"/>
    <n v="26097"/>
    <x v="132"/>
    <s v="CATV"/>
    <n v="16662"/>
    <n v="92946978.349999994"/>
    <n v="5997.8010370000002"/>
    <s v="0,146537%"/>
    <s v="29/02/2016"/>
    <s v="28/02/2017"/>
    <m/>
    <n v="8.6374925199814712E-2"/>
    <n v="8028288.3025300466"/>
  </r>
  <r>
    <x v="132"/>
    <n v="26097"/>
    <x v="132"/>
    <s v="CATV"/>
    <n v="16644"/>
    <n v="85649451.120000005"/>
    <n v="5526.8969020000004"/>
    <s v="0,135032%"/>
    <s v="16/06/2016"/>
    <s v="16/06/2017"/>
    <m/>
    <n v="8.6374925199814712E-2"/>
    <n v="7397964.9338951865"/>
  </r>
  <r>
    <x v="132"/>
    <n v="26097"/>
    <x v="132"/>
    <s v="CATV"/>
    <n v="16742"/>
    <n v="77896036.180000007"/>
    <n v="5026.5746650000001"/>
    <s v="0,122808%"/>
    <s v="08/09/2016"/>
    <s v="08/09/2017"/>
    <m/>
    <n v="8.6374925199814712E-2"/>
    <n v="6728264.2984095607"/>
  </r>
  <r>
    <x v="133"/>
    <n v="8848"/>
    <x v="133"/>
    <s v="2-150"/>
    <n v="15109"/>
    <n v="6708182.4199999999"/>
    <n v="432.87414200000001"/>
    <s v="0,010576%"/>
    <s v="18/03/2016"/>
    <s v="21/03/2017"/>
    <m/>
    <n v="8.6374925199814712E-2"/>
    <n v="579418.75475421199"/>
  </r>
  <r>
    <x v="133"/>
    <n v="8848"/>
    <x v="133"/>
    <s v="2-150"/>
    <n v="16936"/>
    <n v="5908686.9000000004"/>
    <n v="381.283276"/>
    <s v="0,009315%"/>
    <s v="20/10/2016"/>
    <s v="20/10/2017"/>
    <m/>
    <n v="8.6374925199814712E-2"/>
    <n v="510362.38901662512"/>
  </r>
  <r>
    <x v="134"/>
    <n v="3053"/>
    <x v="134"/>
    <s v="CATV"/>
    <n v="15949"/>
    <n v="40485589.359999999"/>
    <n v="2612.50569"/>
    <s v="0,063828%"/>
    <s v="16/06/2016"/>
    <s v="16/06/2017"/>
    <m/>
    <n v="8.6374925199814712E-2"/>
    <n v="3496939.7526404145"/>
  </r>
  <r>
    <x v="135"/>
    <n v="19003"/>
    <x v="135"/>
    <s v="MRM"/>
    <n v="15402"/>
    <n v="8942752.5899999999"/>
    <n v="577.06933300000003"/>
    <s v="0,014099%"/>
    <s v="04/05/2016"/>
    <s v="04/05/2017"/>
    <m/>
    <n v="8.6374925199814712E-2"/>
    <n v="772429.58604169928"/>
  </r>
  <r>
    <x v="135"/>
    <n v="19003"/>
    <x v="135"/>
    <s v="MRM"/>
    <n v="15969"/>
    <n v="7553937.2999999998"/>
    <n v="487.45008999999999"/>
    <s v="0,011909%"/>
    <s v="20/06/2016"/>
    <s v="20/06/2017"/>
    <m/>
    <n v="8.6374925199814712E-2"/>
    <n v="652470.76925159025"/>
  </r>
  <r>
    <x v="136"/>
    <n v="9696"/>
    <x v="136"/>
    <s v="1-187"/>
    <n v="17357"/>
    <n v="9082426.5399999991"/>
    <n v="586.08239100000003"/>
    <s v="0,014319%"/>
    <s v="03/01/2017"/>
    <s v="03/01/2018"/>
    <m/>
    <n v="8.6374925199814712E-2"/>
    <n v="784493.91302531189"/>
  </r>
  <r>
    <x v="137"/>
    <n v="7515"/>
    <x v="137"/>
    <s v="1-163"/>
    <n v="17212"/>
    <n v="44230628.210000001"/>
    <n v="2854.170329"/>
    <s v="0,069732%"/>
    <s v="14/12/2016"/>
    <s v="14/12/2017"/>
    <m/>
    <n v="8.6374925199814712E-2"/>
    <n v="3820417.2031795643"/>
  </r>
  <r>
    <x v="138"/>
    <n v="10461"/>
    <x v="138"/>
    <s v="CATV"/>
    <n v="16954"/>
    <n v="37278043.090000004"/>
    <n v="2405.5250580000002"/>
    <s v="0,058771%"/>
    <s v="27/10/2016"/>
    <s v="27/10/2017"/>
    <m/>
    <n v="8.6374925199814712E-2"/>
    <n v="3219888.18349422"/>
  </r>
  <r>
    <x v="138"/>
    <n v="10461"/>
    <x v="138"/>
    <s v="CATV"/>
    <n v="15948"/>
    <n v="26990272.07"/>
    <n v="1741.6626630000001"/>
    <s v="0,042552%"/>
    <s v="16/06/2016"/>
    <s v="16/06/2017"/>
    <m/>
    <n v="8.6374925199814712E-2"/>
    <n v="2331282.7311688983"/>
  </r>
  <r>
    <x v="139"/>
    <n v="15436"/>
    <x v="139"/>
    <s v="MRB"/>
    <n v="15533"/>
    <n v="2605838.9"/>
    <n v="168.15289200000001"/>
    <s v="0,004108%"/>
    <s v="10/05/2016"/>
    <s v="10/05/2017"/>
    <m/>
    <n v="8.6374925199814712E-2"/>
    <n v="225079.14007026743"/>
  </r>
  <r>
    <x v="140"/>
    <n v="7988"/>
    <x v="140"/>
    <s v="MRM"/>
    <n v="16919"/>
    <n v="3503171.44"/>
    <n v="226.05710999999999"/>
    <s v="0,005523%"/>
    <s v="18/10/2016"/>
    <s v="18/10/2017"/>
    <m/>
    <n v="8.6374925199814712E-2"/>
    <n v="302586.17109212716"/>
  </r>
  <r>
    <x v="141"/>
    <n v="19590"/>
    <x v="141"/>
    <s v="MLAD"/>
    <n v="16535"/>
    <n v="13370414.439999999"/>
    <n v="862.78313700000001"/>
    <s v="0,021079%"/>
    <s v="28/07/2016"/>
    <s v="28/07/2017"/>
    <m/>
    <n v="8.6374925199814712E-2"/>
    <n v="1154868.5471455224"/>
  </r>
  <r>
    <x v="142"/>
    <n v="19577"/>
    <x v="142"/>
    <s v="MLAD"/>
    <n v="16695"/>
    <n v="6082514.5700000003"/>
    <n v="392.50024999999999"/>
    <s v="0,009589%"/>
    <s v="24/08/2016"/>
    <s v="24/08/2017"/>
    <m/>
    <n v="8.6374925199814712E-2"/>
    <n v="525376.74101053318"/>
  </r>
  <r>
    <x v="142"/>
    <n v="19577"/>
    <x v="142"/>
    <s v="MLAD"/>
    <n v="17438"/>
    <n v="2712416.14"/>
    <n v="175.03024400000001"/>
    <s v="0,004276%"/>
    <s v="25/01/2017"/>
    <s v="25/01/2018"/>
    <m/>
    <n v="8.6374925199814712E-2"/>
    <n v="234284.74120327015"/>
  </r>
  <r>
    <x v="143"/>
    <n v="7411"/>
    <x v="143"/>
    <s v="1-163"/>
    <n v="16603"/>
    <n v="5867447.9900000002"/>
    <n v="378.62215900000001"/>
    <s v="0,009250%"/>
    <s v="09/08/2016"/>
    <s v="09/08/2017"/>
    <m/>
    <n v="8.6374925199814712E-2"/>
    <n v="506800.38125005318"/>
  </r>
  <r>
    <x v="144"/>
    <n v="2856"/>
    <x v="144"/>
    <s v="2-222"/>
    <n v="15494"/>
    <n v="50883073.780000001"/>
    <n v="3283.4478119999999"/>
    <s v="0,080220%"/>
    <s v="06/05/2016"/>
    <s v="08/05/2017"/>
    <m/>
    <n v="8.6374925199814712E-2"/>
    <n v="4395021.6916841529"/>
  </r>
  <r>
    <x v="144"/>
    <n v="2856"/>
    <x v="144"/>
    <s v="2-222"/>
    <n v="15076"/>
    <n v="11448466.66"/>
    <n v="738.76124200000004"/>
    <s v="0,018049%"/>
    <s v="11/03/2016"/>
    <s v="13/03/2017"/>
    <m/>
    <n v="8.6374925199814712E-2"/>
    <n v="988860.45141007262"/>
  </r>
  <r>
    <x v="145"/>
    <n v="14297"/>
    <x v="145"/>
    <s v="MCAO"/>
    <n v="17080"/>
    <n v="190025961.21000001"/>
    <n v="12262.237325"/>
    <s v="0,299588%"/>
    <s v="28/11/2016"/>
    <s v="28/11/2017"/>
    <m/>
    <n v="8.6374925199814712E-2"/>
    <n v="16413478.185536643"/>
  </r>
  <r>
    <x v="145"/>
    <n v="14297"/>
    <x v="145"/>
    <s v="MCAO"/>
    <n v="17098"/>
    <n v="4326872.4400000004"/>
    <n v="279.20993700000002"/>
    <s v="0,006822%"/>
    <s v="30/11/2016"/>
    <s v="30/11/2017"/>
    <m/>
    <n v="8.6374925199814712E-2"/>
    <n v="373733.28335413983"/>
  </r>
  <r>
    <x v="146"/>
    <n v="19030"/>
    <x v="146"/>
    <s v="RIGH"/>
    <n v="17010"/>
    <n v="31737874.460000001"/>
    <n v="2048.0219980000002"/>
    <s v="0,050037%"/>
    <s v="17/11/2016"/>
    <s v="17/11/2017"/>
    <m/>
    <n v="8.6374925199814712E-2"/>
    <n v="2741356.5324836099"/>
  </r>
  <r>
    <x v="147"/>
    <n v="18055"/>
    <x v="147"/>
    <s v="MRB"/>
    <n v="16597"/>
    <n v="4792300.75"/>
    <n v="309.24368800000002"/>
    <s v="0,007555%"/>
    <s v="05/08/2016"/>
    <s v="08/08/2017"/>
    <m/>
    <n v="8.6374925199814712E-2"/>
    <n v="413934.61881626595"/>
  </r>
  <r>
    <x v="148"/>
    <n v="11333"/>
    <x v="148"/>
    <s v="2-168"/>
    <n v="17292"/>
    <n v="30510246.829999998"/>
    <n v="1968.804079"/>
    <s v="0,048101%"/>
    <s v="21/12/2016"/>
    <s v="21/12/2017"/>
    <m/>
    <n v="8.6374925199814712E-2"/>
    <n v="2635320.2877691337"/>
  </r>
  <r>
    <x v="148"/>
    <n v="11333"/>
    <x v="148"/>
    <s v="2-168"/>
    <n v="17528"/>
    <n v="24123011.219999999"/>
    <n v="1556.640402"/>
    <s v="0,038031%"/>
    <s v="03/02/2017"/>
    <s v="05/02/2018"/>
    <m/>
    <n v="8.6374925199814712E-2"/>
    <n v="2083623.2897217909"/>
  </r>
  <r>
    <x v="149"/>
    <n v="21869"/>
    <x v="149"/>
    <s v="2-222"/>
    <n v="15859"/>
    <n v="56597435.039999999"/>
    <n v="3652.1913949999998"/>
    <s v="0,089229%"/>
    <s v="09/06/2016"/>
    <s v="09/06/2017"/>
    <m/>
    <n v="8.6374925199814712E-2"/>
    <n v="4888599.2180813719"/>
  </r>
  <r>
    <x v="149"/>
    <n v="21869"/>
    <x v="149"/>
    <s v="2-222"/>
    <n v="16605"/>
    <n v="18667959.059999999"/>
    <n v="1204.629846"/>
    <s v="0,029431%"/>
    <s v="10/08/2016"/>
    <s v="10/08/2017"/>
    <m/>
    <n v="8.6374925199814712E-2"/>
    <n v="1612443.5674407033"/>
  </r>
  <r>
    <x v="150"/>
    <n v="578"/>
    <x v="150"/>
    <s v="1-163"/>
    <n v="17112"/>
    <n v="22452887.48"/>
    <n v="1448.8685290000001"/>
    <s v="0,035398%"/>
    <s v="01/12/2016"/>
    <s v="01/12/2017"/>
    <m/>
    <n v="8.6374925199814712E-2"/>
    <n v="1939366.4766048563"/>
  </r>
  <r>
    <x v="150"/>
    <n v="578"/>
    <x v="150"/>
    <s v="1-163"/>
    <n v="17210"/>
    <n v="11399706.300000001"/>
    <n v="735.61477200000002"/>
    <s v="0,017972%"/>
    <s v="14/12/2016"/>
    <s v="14/12/2017"/>
    <m/>
    <n v="8.6374925199814712E-2"/>
    <n v="984648.77896235662"/>
  </r>
  <r>
    <x v="150"/>
    <n v="578"/>
    <x v="150"/>
    <s v="1-163"/>
    <n v="16561"/>
    <n v="5881729.4699999997"/>
    <n v="379.54373299999997"/>
    <s v="0,009273%"/>
    <s v="29/07/2016"/>
    <s v="31/07/2017"/>
    <m/>
    <n v="8.6374925199814712E-2"/>
    <n v="508033.94301679579"/>
  </r>
  <r>
    <x v="151"/>
    <n v="17519"/>
    <x v="151"/>
    <s v="MRB"/>
    <n v="17123"/>
    <n v="5419436.5999999996"/>
    <n v="349.712309"/>
    <s v="0,008544%"/>
    <s v="05/12/2016"/>
    <s v="05/12/2017"/>
    <m/>
    <n v="8.6374925199814712E-2"/>
    <n v="468103.43095013814"/>
  </r>
  <r>
    <x v="152"/>
    <n v="1914"/>
    <x v="152"/>
    <s v="1-241"/>
    <n v="15920"/>
    <n v="9183813.8399999999"/>
    <n v="592.62483999999995"/>
    <s v="0,014479%"/>
    <s v="15/06/2016"/>
    <s v="15/06/2017"/>
    <m/>
    <n v="8.6374925199814712E-2"/>
    <n v="793251.2334790231"/>
  </r>
  <r>
    <x v="153"/>
    <n v="8625"/>
    <x v="153"/>
    <s v="2-150"/>
    <n v="17215"/>
    <n v="9248786.9800000004"/>
    <n v="596.81750999999997"/>
    <s v="0,014581%"/>
    <s v="14/12/2016"/>
    <s v="14/12/2017"/>
    <m/>
    <n v="8.6374925199814712E-2"/>
    <n v="798863.28358652024"/>
  </r>
  <r>
    <x v="154"/>
    <n v="25892"/>
    <x v="154"/>
    <s v="MRB"/>
    <n v="17107"/>
    <n v="13716246.82"/>
    <n v="885.09945000000005"/>
    <s v="0,021625%"/>
    <s v="01/12/2016"/>
    <s v="01/12/2017"/>
    <m/>
    <n v="8.6374925199814712E-2"/>
    <n v="1184739.7930996965"/>
  </r>
  <r>
    <x v="154"/>
    <n v="25892"/>
    <x v="154"/>
    <s v="MRB"/>
    <n v="16942"/>
    <n v="4573513.03"/>
    <n v="295.12547599999999"/>
    <s v="0,007210%"/>
    <s v="21/10/2016"/>
    <s v="23/10/2017"/>
    <m/>
    <n v="8.6374925199814712E-2"/>
    <n v="395036.84586662793"/>
  </r>
  <r>
    <x v="155"/>
    <n v="15708"/>
    <x v="155"/>
    <s v="2-222"/>
    <n v="17218"/>
    <n v="102917372.92"/>
    <n v="6641.18336"/>
    <s v="0,162256%"/>
    <s v="14/12/2016"/>
    <s v="14/12/2017"/>
    <m/>
    <n v="8.6374925199814712E-2"/>
    <n v="8889480.3877264354"/>
  </r>
  <r>
    <x v="155"/>
    <n v="15708"/>
    <x v="155"/>
    <s v="2-222"/>
    <n v="15535"/>
    <n v="27244124.809999999"/>
    <n v="1758.043596"/>
    <s v="0,042952%"/>
    <s v="10/05/2016"/>
    <s v="10/05/2017"/>
    <m/>
    <n v="8.6374925199814712E-2"/>
    <n v="2353209.2425981662"/>
  </r>
  <r>
    <x v="155"/>
    <n v="15708"/>
    <x v="155"/>
    <s v="2-222"/>
    <n v="17189"/>
    <n v="22564002.699999999"/>
    <n v="1456.038714"/>
    <s v="0,035574%"/>
    <s v="13/12/2016"/>
    <s v="13/12/2017"/>
    <m/>
    <n v="8.6374925199814712E-2"/>
    <n v="1948964.0454209172"/>
  </r>
  <r>
    <x v="155"/>
    <n v="15708"/>
    <x v="155"/>
    <s v="2-222"/>
    <n v="17097"/>
    <n v="16571713.1"/>
    <n v="1069.3606159999999"/>
    <s v="0,026126%"/>
    <s v="30/11/2016"/>
    <s v="30/11/2017"/>
    <m/>
    <n v="8.6374925199814712E-2"/>
    <n v="1431380.4794452896"/>
  </r>
  <r>
    <x v="155"/>
    <n v="15708"/>
    <x v="155"/>
    <s v="2-222"/>
    <n v="15377"/>
    <n v="15045683.039999999"/>
    <n v="970.88700400000005"/>
    <s v="0,023720%"/>
    <s v="03/05/2016"/>
    <s v="03/05/2017"/>
    <m/>
    <n v="8.6374925199814712E-2"/>
    <n v="1299569.7471601206"/>
  </r>
  <r>
    <x v="155"/>
    <n v="15708"/>
    <x v="155"/>
    <s v="2-222"/>
    <n v="17193"/>
    <n v="12232871.83"/>
    <n v="789.37833899999998"/>
    <s v="0,019286%"/>
    <s v="13/12/2016"/>
    <s v="13/12/2017"/>
    <m/>
    <n v="8.6374925199814712E-2"/>
    <n v="1056613.3892951705"/>
  </r>
  <r>
    <x v="155"/>
    <n v="15708"/>
    <x v="155"/>
    <s v="2-222"/>
    <n v="17191"/>
    <n v="9127186.9000000004"/>
    <n v="588.97074499999997"/>
    <s v="0,014390%"/>
    <s v="13/12/2016"/>
    <s v="13/12/2017"/>
    <m/>
    <n v="8.6374925199814712E-2"/>
    <n v="788360.08577222878"/>
  </r>
  <r>
    <x v="155"/>
    <n v="15708"/>
    <x v="155"/>
    <s v="2-222"/>
    <n v="17194"/>
    <n v="8979633.5899999999"/>
    <n v="579.44923700000004"/>
    <s v="0,014157%"/>
    <s v="13/12/2016"/>
    <s v="13/12/2017"/>
    <m/>
    <n v="8.6374925199814712E-2"/>
    <n v="775615.17965799361"/>
  </r>
  <r>
    <x v="155"/>
    <n v="15708"/>
    <x v="155"/>
    <s v="2-222"/>
    <n v="15708"/>
    <n v="6287033.5700000003"/>
    <n v="405.69771200000002"/>
    <s v="0,009912%"/>
    <s v="31/05/2016"/>
    <s v="31/05/2017"/>
    <m/>
    <n v="8.6374925199814712E-2"/>
    <n v="543042.05433747405"/>
  </r>
  <r>
    <x v="155"/>
    <n v="15708"/>
    <x v="155"/>
    <s v="2-222"/>
    <n v="17043"/>
    <n v="6142071.7699999996"/>
    <n v="396.34343200000001"/>
    <s v="0,009683%"/>
    <s v="25/11/2016"/>
    <s v="27/11/2017"/>
    <m/>
    <n v="8.6374925199814712E-2"/>
    <n v="530520.9897056435"/>
  </r>
  <r>
    <x v="155"/>
    <n v="15708"/>
    <x v="155"/>
    <s v="2-222"/>
    <n v="17403"/>
    <n v="6079024.5300000003"/>
    <n v="392.27503999999999"/>
    <s v="0,009584%"/>
    <s v="17/01/2017"/>
    <s v="17/01/2018"/>
    <m/>
    <n v="8.6374925199814712E-2"/>
    <n v="525075.28906658886"/>
  </r>
  <r>
    <x v="155"/>
    <n v="15708"/>
    <x v="155"/>
    <s v="2-222"/>
    <n v="17498"/>
    <n v="5128511.5999999996"/>
    <n v="330.93912999999998"/>
    <s v="0,008085%"/>
    <s v="01/02/2017"/>
    <s v="01/02/2018"/>
    <m/>
    <n v="8.6374925199814712E-2"/>
    <n v="442974.80583638203"/>
  </r>
  <r>
    <x v="155"/>
    <n v="15708"/>
    <x v="155"/>
    <s v="2-222"/>
    <n v="15709"/>
    <n v="3110272.19"/>
    <n v="200.70360600000001"/>
    <s v="0,004904%"/>
    <s v="31/05/2016"/>
    <s v="31/05/2017"/>
    <m/>
    <n v="8.6374925199814712E-2"/>
    <n v="268649.5277623139"/>
  </r>
  <r>
    <x v="156"/>
    <n v="15713"/>
    <x v="156"/>
    <s v="2-222"/>
    <n v="15495"/>
    <n v="10058294.75"/>
    <n v="649.05445799999995"/>
    <s v="0,015858%"/>
    <s v="06/05/2016"/>
    <s v="08/05/2017"/>
    <m/>
    <n v="8.6374925199814712E-2"/>
    <n v="868784.45666893898"/>
  </r>
  <r>
    <x v="157"/>
    <n v="12029"/>
    <x v="157"/>
    <s v="2-222"/>
    <n v="17242"/>
    <n v="17652102.07"/>
    <n v="1139.0773320000001"/>
    <s v="0,027830%"/>
    <s v="15/12/2016"/>
    <s v="15/12/2017"/>
    <m/>
    <n v="8.6374925199814712E-2"/>
    <n v="1524698.9959157445"/>
  </r>
  <r>
    <x v="158"/>
    <n v="11529"/>
    <x v="158"/>
    <s v="RIGH"/>
    <n v="16832"/>
    <n v="52832006.590000004"/>
    <n v="3409.2110309999998"/>
    <s v="0,083293%"/>
    <s v="29/09/2016"/>
    <s v="29/09/2017"/>
    <m/>
    <n v="8.6374925199814712E-2"/>
    <n v="4563360.6173673682"/>
  </r>
  <r>
    <x v="159"/>
    <n v="3608"/>
    <x v="159"/>
    <s v="MRM"/>
    <n v="15451"/>
    <n v="21489038.859999999"/>
    <n v="1386.6720769999999"/>
    <s v="0,033879%"/>
    <s v="05/05/2016"/>
    <s v="05/05/2017"/>
    <m/>
    <n v="8.6374925199814712E-2"/>
    <n v="1856114.1241484114"/>
  </r>
  <r>
    <x v="160"/>
    <n v="23901"/>
    <x v="160"/>
    <s v="1-241"/>
    <n v="16839"/>
    <n v="48432129.399999999"/>
    <n v="3125.2901499999998"/>
    <s v="0,076356%"/>
    <s v="30/09/2016"/>
    <s v="02/10/2017"/>
    <m/>
    <n v="8.6374925199814712E-2"/>
    <n v="4183321.554192747"/>
  </r>
  <r>
    <x v="160"/>
    <n v="23901"/>
    <x v="160"/>
    <s v="1-241"/>
    <n v="15925"/>
    <n v="17804696.859999999"/>
    <n v="1148.9241629999999"/>
    <s v="0,028070%"/>
    <s v="15/06/2016"/>
    <s v="15/06/2017"/>
    <m/>
    <n v="8.6374925199814712E-2"/>
    <n v="1537879.3594878758"/>
  </r>
  <r>
    <x v="160"/>
    <n v="23901"/>
    <x v="160"/>
    <s v="1-241"/>
    <n v="15497"/>
    <n v="11981678.34"/>
    <n v="773.16900499999997"/>
    <s v="0,018890%"/>
    <s v="06/05/2016"/>
    <s v="08/05/2017"/>
    <m/>
    <n v="8.6374925199814712E-2"/>
    <n v="1034916.5703857401"/>
  </r>
  <r>
    <x v="160"/>
    <n v="23901"/>
    <x v="160"/>
    <s v="1-241"/>
    <n v="16746"/>
    <n v="6353425.6399999997"/>
    <n v="409.981944"/>
    <s v="0,010017%"/>
    <s v="09/09/2016"/>
    <s v="11/09/2017"/>
    <m/>
    <n v="8.6374925199814712E-2"/>
    <n v="548776.66441758489"/>
  </r>
  <r>
    <x v="161"/>
    <n v="2252"/>
    <x v="161"/>
    <s v="RIGH"/>
    <n v="17517"/>
    <n v="22936039.890000001"/>
    <n v="1480.0460029999999"/>
    <s v="0,036160%"/>
    <s v="02/02/2017"/>
    <s v="02/02/2018"/>
    <m/>
    <n v="8.6374925199814712E-2"/>
    <n v="1981098.7298787164"/>
  </r>
  <r>
    <x v="162"/>
    <n v="10694"/>
    <x v="162"/>
    <s v="2-197"/>
    <n v="15717"/>
    <n v="21607831.59"/>
    <n v="1394.3376860000001"/>
    <s v="0,034066%"/>
    <s v="31/05/2016"/>
    <s v="31/05/2017"/>
    <m/>
    <n v="8.6374925199814712E-2"/>
    <n v="1866374.8373164434"/>
  </r>
  <r>
    <x v="163"/>
    <n v="16848"/>
    <x v="163"/>
    <s v="MRB"/>
    <n v="15778"/>
    <n v="4717359.37"/>
    <n v="304.40777600000001"/>
    <s v="0,007437%"/>
    <s v="08/06/2016"/>
    <s v="08/06/2017"/>
    <m/>
    <n v="8.6374925199814712E-2"/>
    <n v="407461.56272439507"/>
  </r>
  <r>
    <x v="164"/>
    <n v="8610"/>
    <x v="164"/>
    <s v="MRB"/>
    <n v="17039"/>
    <n v="16501894.619999999"/>
    <n v="1064.85528"/>
    <s v="0,026016%"/>
    <s v="24/11/2016"/>
    <s v="24/11/2017"/>
    <m/>
    <n v="8.6374925199814712E-2"/>
    <n v="1425349.9134577247"/>
  </r>
  <r>
    <x v="165"/>
    <n v="480"/>
    <x v="165"/>
    <s v="2-150"/>
    <n v="17408"/>
    <n v="53705676.079999998"/>
    <n v="3465.5882889999998"/>
    <s v="0,084670%"/>
    <s v="19/01/2017"/>
    <s v="19/01/2018"/>
    <m/>
    <n v="8.6374925199814712E-2"/>
    <n v="4638823.754215478"/>
  </r>
  <r>
    <x v="166"/>
    <n v="8734"/>
    <x v="166"/>
    <s v="MRB"/>
    <n v="16890"/>
    <n v="7445469.4100000001"/>
    <n v="480.45073600000001"/>
    <s v="0,011738%"/>
    <s v="12/10/2016"/>
    <s v="12/10/2017"/>
    <m/>
    <n v="8.6374925199814712E-2"/>
    <n v="643101.86336625856"/>
  </r>
  <r>
    <x v="166"/>
    <n v="8734"/>
    <x v="166"/>
    <s v="MRB"/>
    <n v="16891"/>
    <n v="4720843.05"/>
    <n v="304.63257499999997"/>
    <s v="0,007443%"/>
    <s v="12/10/2016"/>
    <s v="12/10/2017"/>
    <m/>
    <n v="8.6374925199814712E-2"/>
    <n v="407762.46532381512"/>
  </r>
  <r>
    <x v="167"/>
    <n v="11630"/>
    <x v="167"/>
    <s v="MRB"/>
    <n v="15347"/>
    <n v="4085146.93"/>
    <n v="263.61156599999998"/>
    <s v="0,006440%"/>
    <s v="29/04/2016"/>
    <s v="02/05/2017"/>
    <m/>
    <n v="8.6374925199814712E-2"/>
    <n v="352854.26050900272"/>
  </r>
  <r>
    <x v="168"/>
    <n v="8747"/>
    <x v="168"/>
    <s v="2-222"/>
    <n v="16799"/>
    <n v="66808231.469999999"/>
    <n v="4311.0866759999999"/>
    <s v="0,105327%"/>
    <s v="21/09/2016"/>
    <s v="21/09/2017"/>
    <m/>
    <n v="8.6374925199814712E-2"/>
    <n v="5770555.9959531575"/>
  </r>
  <r>
    <x v="168"/>
    <n v="8747"/>
    <x v="168"/>
    <s v="2-222"/>
    <n v="15935"/>
    <n v="10342551.01"/>
    <n v="667.39730799999995"/>
    <s v="0,016306%"/>
    <s v="15/06/2016"/>
    <s v="15/06/2017"/>
    <m/>
    <n v="8.6374925199814712E-2"/>
    <n v="893337.06986401812"/>
  </r>
  <r>
    <x v="169"/>
    <n v="15751"/>
    <x v="169"/>
    <s v="MRB"/>
    <n v="16997"/>
    <n v="7788630.3600000003"/>
    <n v="502.59466300000003"/>
    <s v="0,012279%"/>
    <s v="15/11/2016"/>
    <s v="15/11/2017"/>
    <m/>
    <n v="8.6374925199814712E-2"/>
    <n v="672742.36475400592"/>
  </r>
  <r>
    <x v="170"/>
    <n v="470"/>
    <x v="170"/>
    <s v="2-222"/>
    <n v="17582"/>
    <n v="14984273.57"/>
    <n v="966.92429500000003"/>
    <s v="0,023624%"/>
    <s v="08/02/2017"/>
    <s v="08/02/2018"/>
    <m/>
    <n v="8.6374925199814712E-2"/>
    <n v="1294265.5087823106"/>
  </r>
  <r>
    <x v="170"/>
    <n v="470"/>
    <x v="170"/>
    <s v="2-222"/>
    <n v="15637"/>
    <n v="11803153.77"/>
    <n v="761.64894400000003"/>
    <s v="0,018608%"/>
    <s v="18/05/2016"/>
    <s v="18/05/2017"/>
    <m/>
    <n v="8.6374925199814712E-2"/>
    <n v="1019496.524005661"/>
  </r>
  <r>
    <x v="171"/>
    <n v="5362"/>
    <x v="171"/>
    <s v="1-67"/>
    <n v="16924"/>
    <n v="19995460.219999999"/>
    <n v="1290.2925319999999"/>
    <s v="0,031524%"/>
    <s v="18/10/2016"/>
    <s v="18/10/2017"/>
    <m/>
    <n v="8.6374925199814712E-2"/>
    <n v="1727106.3808383704"/>
  </r>
  <r>
    <x v="171"/>
    <n v="5362"/>
    <x v="171"/>
    <s v="1-67"/>
    <n v="16088"/>
    <n v="15573285.15"/>
    <n v="1004.932785"/>
    <s v="0,024552%"/>
    <s v="07/07/2016"/>
    <s v="07/07/2017"/>
    <m/>
    <n v="8.6374925199814712E-2"/>
    <n v="1345141.3399466353"/>
  </r>
  <r>
    <x v="171"/>
    <n v="5362"/>
    <x v="171"/>
    <s v="1-67"/>
    <n v="15662"/>
    <n v="11400598.58"/>
    <n v="735.67235000000005"/>
    <s v="0,017974%"/>
    <s v="20/05/2016"/>
    <s v="22/05/2017"/>
    <m/>
    <n v="8.6374925199814712E-2"/>
    <n v="984725.84958061378"/>
  </r>
  <r>
    <x v="172"/>
    <n v="16832"/>
    <x v="172"/>
    <s v="2-222"/>
    <n v="17637"/>
    <n v="27676119.41"/>
    <n v="1785.9198940000001"/>
    <s v="0,043633%"/>
    <s v="15/02/2017"/>
    <s v="15/02/2018"/>
    <m/>
    <n v="8.6374925199814712E-2"/>
    <n v="2390522.7438598899"/>
  </r>
  <r>
    <x v="173"/>
    <n v="16163"/>
    <x v="173"/>
    <s v="2-197"/>
    <n v="15197"/>
    <n v="46557483.5"/>
    <n v="3004.3206110000001"/>
    <s v="0,073401%"/>
    <s v="18/04/2016"/>
    <s v="18/04/2017"/>
    <m/>
    <n v="8.6374925199814712E-2"/>
    <n v="4021399.1548041077"/>
  </r>
  <r>
    <x v="174"/>
    <n v="18766"/>
    <x v="174"/>
    <s v="MRB"/>
    <n v="16624"/>
    <n v="4800686.09"/>
    <n v="309.78478799999999"/>
    <s v="0,007569%"/>
    <s v="11/08/2016"/>
    <s v="11/08/2017"/>
    <m/>
    <n v="8.6374925199814712E-2"/>
    <n v="414658.90193154092"/>
  </r>
  <r>
    <x v="175"/>
    <n v="7195"/>
    <x v="175"/>
    <s v="1-60"/>
    <n v="15827"/>
    <n v="14837319.93"/>
    <n v="957.44148399999995"/>
    <s v="0,023392%"/>
    <s v="08/06/2016"/>
    <s v="08/06/2017"/>
    <m/>
    <n v="8.6374925199814712E-2"/>
    <n v="1281572.39911947"/>
  </r>
  <r>
    <x v="175"/>
    <n v="7195"/>
    <x v="175"/>
    <s v="1-60"/>
    <n v="16586"/>
    <n v="4967568.95"/>
    <n v="320.55361799999997"/>
    <s v="0,007832%"/>
    <s v="04/08/2016"/>
    <s v="04/08/2017"/>
    <m/>
    <n v="8.6374925199814712E-2"/>
    <n v="429073.39648117212"/>
  </r>
  <r>
    <x v="175"/>
    <n v="7195"/>
    <x v="175"/>
    <s v="1-60"/>
    <n v="15677"/>
    <n v="2712523.1"/>
    <n v="175.03714600000001"/>
    <s v="0,004276%"/>
    <s v="26/05/2016"/>
    <s v="26/05/2017"/>
    <m/>
    <n v="8.6374925199814712E-2"/>
    <n v="234293.97986526953"/>
  </r>
  <r>
    <x v="175"/>
    <n v="7195"/>
    <x v="175"/>
    <s v="1-60"/>
    <n v="15707"/>
    <n v="2710228.84"/>
    <n v="174.88910000000001"/>
    <s v="0,004273%"/>
    <s v="31/05/2016"/>
    <s v="31/05/2017"/>
    <m/>
    <n v="8.6374925199814712E-2"/>
    <n v="234095.81332938059"/>
  </r>
  <r>
    <x v="175"/>
    <n v="7195"/>
    <x v="175"/>
    <s v="1-60"/>
    <n v="17023"/>
    <n v="2616024.34"/>
    <n v="168.81015199999999"/>
    <s v="0,004124%"/>
    <s v="21/11/2016"/>
    <s v="21/11/2017"/>
    <m/>
    <n v="8.6374925199814712E-2"/>
    <n v="225958.90668839464"/>
  </r>
  <r>
    <x v="176"/>
    <n v="17470"/>
    <x v="176"/>
    <s v="2-168"/>
    <n v="15435"/>
    <n v="30465907.390000001"/>
    <n v="1965.9428869999999"/>
    <s v="0,048031%"/>
    <s v="05/05/2016"/>
    <s v="05/05/2017"/>
    <m/>
    <n v="8.6374925199814712E-2"/>
    <n v="2631490.4719557324"/>
  </r>
  <r>
    <x v="177"/>
    <n v="5021"/>
    <x v="177"/>
    <s v="1-163"/>
    <n v="15926"/>
    <n v="29712275.239999998"/>
    <n v="1917.311551"/>
    <s v="0,046843%"/>
    <s v="15/06/2016"/>
    <s v="15/06/2017"/>
    <m/>
    <n v="8.6374925199814712E-2"/>
    <n v="2566395.5513713066"/>
  </r>
  <r>
    <x v="177"/>
    <n v="5021"/>
    <x v="177"/>
    <s v="1-163"/>
    <n v="15401"/>
    <n v="11415298.08"/>
    <n v="736.62089800000001"/>
    <s v="0,017997%"/>
    <s v="04/05/2016"/>
    <s v="04/05/2017"/>
    <m/>
    <n v="8.6374925199814712E-2"/>
    <n v="985995.51779358846"/>
  </r>
  <r>
    <x v="177"/>
    <n v="5021"/>
    <x v="177"/>
    <s v="1-163"/>
    <n v="15210"/>
    <n v="7680530.5800000001"/>
    <n v="495.61906299999998"/>
    <s v="0,012109%"/>
    <s v="19/04/2016"/>
    <s v="19/04/2017"/>
    <m/>
    <n v="8.6374925199814712E-2"/>
    <n v="663405.25434238953"/>
  </r>
  <r>
    <x v="177"/>
    <n v="5021"/>
    <x v="177"/>
    <s v="1-163"/>
    <n v="16511"/>
    <n v="6271031.5800000001"/>
    <n v="404.66511500000001"/>
    <s v="0,009887%"/>
    <s v="27/07/2016"/>
    <s v="27/07/2017"/>
    <m/>
    <n v="8.6374925199814712E-2"/>
    <n v="541659.88364817586"/>
  </r>
  <r>
    <x v="177"/>
    <n v="5021"/>
    <x v="177"/>
    <s v="1-163"/>
    <n v="15400"/>
    <n v="5783562.0300000003"/>
    <n v="373.20905900000002"/>
    <s v="0,009118%"/>
    <s v="04/05/2016"/>
    <s v="04/05/2017"/>
    <m/>
    <n v="8.6374925199814712E-2"/>
    <n v="499554.73772973852"/>
  </r>
  <r>
    <x v="178"/>
    <n v="14339"/>
    <x v="178"/>
    <s v="2-150"/>
    <n v="17601"/>
    <n v="107198695.05"/>
    <n v="6917.4539690000001"/>
    <s v="0,169005%"/>
    <s v="09/02/2017"/>
    <s v="09/02/2018"/>
    <m/>
    <n v="8.6374925199814712E-2"/>
    <n v="9259279.2664614972"/>
  </r>
  <r>
    <x v="179"/>
    <n v="25459"/>
    <x v="179"/>
    <s v="MCAO"/>
    <n v="17530"/>
    <n v="14617999.890000001"/>
    <n v="943.28892099999996"/>
    <s v="0,023046%"/>
    <s v="03/02/2017"/>
    <s v="05/02/2018"/>
    <m/>
    <n v="8.6374925199814712E-2"/>
    <n v="1262628.6470696498"/>
  </r>
  <r>
    <x v="180"/>
    <n v="24340"/>
    <x v="180"/>
    <s v="MRB"/>
    <n v="16928"/>
    <n v="10521341.289999999"/>
    <n v="678.93451500000003"/>
    <s v="0,016588%"/>
    <s v="19/10/2016"/>
    <s v="19/10/2017"/>
    <m/>
    <n v="8.6374925199814712E-2"/>
    <n v="908780.066925472"/>
  </r>
  <r>
    <x v="180"/>
    <n v="24340"/>
    <x v="180"/>
    <s v="MRB"/>
    <n v="17020"/>
    <n v="2611505.86"/>
    <n v="168.51857699999999"/>
    <s v="0,004117%"/>
    <s v="18/11/2016"/>
    <s v="20/11/2017"/>
    <m/>
    <n v="8.6374925199814712E-2"/>
    <n v="225568.62331637778"/>
  </r>
  <r>
    <x v="181"/>
    <n v="10097"/>
    <x v="181"/>
    <s v="1-60"/>
    <n v="15303"/>
    <n v="9512970.7899999991"/>
    <n v="613.86509899999999"/>
    <s v="0,014998%"/>
    <s v="27/04/2016"/>
    <s v="27/04/2017"/>
    <m/>
    <n v="8.6374925199814712E-2"/>
    <n v="821682.1404142722"/>
  </r>
  <r>
    <x v="182"/>
    <n v="24445"/>
    <x v="182"/>
    <s v="1-187"/>
    <n v="17005"/>
    <n v="51453931.049999997"/>
    <n v="3320.2848170000002"/>
    <s v="0,081120%"/>
    <s v="16/11/2016"/>
    <s v="16/11/2017"/>
    <m/>
    <n v="8.6374925199814712E-2"/>
    <n v="4444329.4456801731"/>
  </r>
  <r>
    <x v="183"/>
    <n v="2428"/>
    <x v="183"/>
    <s v="2-150"/>
    <n v="16998"/>
    <n v="105150711.61"/>
    <n v="6785.2990849999996"/>
    <s v="0,165777%"/>
    <s v="15/11/2016"/>
    <s v="15/11/2017"/>
    <m/>
    <n v="8.6374925199814712E-2"/>
    <n v="9082384.8500210382"/>
  </r>
  <r>
    <x v="183"/>
    <n v="2428"/>
    <x v="183"/>
    <s v="2-150"/>
    <n v="15669"/>
    <n v="104587844.8"/>
    <n v="6748.9776979999997"/>
    <s v="0,164889%"/>
    <s v="24/05/2016"/>
    <s v="24/05/2017"/>
    <m/>
    <n v="8.6374925199814712E-2"/>
    <n v="9033767.2714098301"/>
  </r>
  <r>
    <x v="183"/>
    <n v="2428"/>
    <x v="183"/>
    <s v="2-150"/>
    <n v="17574"/>
    <n v="79039063.659999996"/>
    <n v="5100.3333990000001"/>
    <s v="0,124610%"/>
    <s v="07/02/2017"/>
    <s v="07/02/2018"/>
    <m/>
    <n v="8.6374925199814712E-2"/>
    <n v="6826993.2114958931"/>
  </r>
  <r>
    <x v="183"/>
    <n v="2428"/>
    <x v="183"/>
    <s v="2-150"/>
    <n v="16876"/>
    <n v="76225568.439999998"/>
    <n v="4918.7805939999998"/>
    <s v="0,120174%"/>
    <s v="10/10/2016"/>
    <s v="10/10/2017"/>
    <m/>
    <n v="8.6374925199814712E-2"/>
    <n v="6583977.7723183567"/>
  </r>
  <r>
    <x v="183"/>
    <n v="2428"/>
    <x v="183"/>
    <s v="2-150"/>
    <n v="16156"/>
    <n v="71086184.459999993"/>
    <n v="4587.1398769999996"/>
    <s v="0,112072%"/>
    <s v="18/07/2016"/>
    <s v="18/07/2017"/>
    <m/>
    <n v="8.6374925199814712E-2"/>
    <n v="6140063.8654727302"/>
  </r>
  <r>
    <x v="183"/>
    <n v="2428"/>
    <x v="183"/>
    <s v="2-150"/>
    <n v="17541"/>
    <n v="50429294.600000001"/>
    <n v="3254.1657709999999"/>
    <s v="0,079505%"/>
    <s v="06/02/2017"/>
    <s v="06/02/2018"/>
    <m/>
    <n v="8.6374925199814712E-2"/>
    <n v="4355826.5489544198"/>
  </r>
  <r>
    <x v="183"/>
    <n v="2428"/>
    <x v="183"/>
    <s v="2-150"/>
    <n v="17143"/>
    <n v="47372157.640000001"/>
    <n v="3056.890942"/>
    <s v="0,074685%"/>
    <s v="06/12/2016"/>
    <s v="06/12/2017"/>
    <m/>
    <n v="8.6374925199814712E-2"/>
    <n v="4091766.5727088312"/>
  </r>
  <r>
    <x v="183"/>
    <n v="2428"/>
    <x v="183"/>
    <s v="2-150"/>
    <n v="17420"/>
    <n v="41502338.810000002"/>
    <n v="2678.1157939999998"/>
    <s v="0,065431%"/>
    <s v="19/01/2017"/>
    <s v="19/01/2018"/>
    <m/>
    <n v="8.6374925199814712E-2"/>
    <n v="3584761.4103311175"/>
  </r>
  <r>
    <x v="183"/>
    <n v="2428"/>
    <x v="183"/>
    <s v="2-150"/>
    <n v="16166"/>
    <n v="36238233.380000003"/>
    <n v="2338.426892"/>
    <s v="0,057132%"/>
    <s v="21/07/2016"/>
    <s v="21/07/2017"/>
    <m/>
    <n v="8.6374925199814712E-2"/>
    <n v="3130074.6975709288"/>
  </r>
  <r>
    <x v="183"/>
    <n v="2428"/>
    <x v="183"/>
    <s v="2-150"/>
    <n v="16432"/>
    <n v="35110732.049999997"/>
    <n v="2265.6700500000002"/>
    <s v="0,055354%"/>
    <s v="25/07/2016"/>
    <s v="25/07/2017"/>
    <m/>
    <n v="8.6374925199814712E-2"/>
    <n v="3032686.854529487"/>
  </r>
  <r>
    <x v="183"/>
    <n v="2428"/>
    <x v="183"/>
    <s v="2-150"/>
    <n v="17277"/>
    <n v="32218395.629999999"/>
    <n v="2079.029681"/>
    <s v="0,050794%"/>
    <s v="20/12/2016"/>
    <s v="20/12/2017"/>
    <m/>
    <n v="8.6374925199814712E-2"/>
    <n v="2782861.5125992871"/>
  </r>
  <r>
    <x v="183"/>
    <n v="2428"/>
    <x v="183"/>
    <s v="2-150"/>
    <n v="16469"/>
    <n v="18620356.41"/>
    <n v="1201.5580809999999"/>
    <s v="0,029356%"/>
    <s v="26/07/2016"/>
    <s v="26/07/2017"/>
    <m/>
    <n v="8.6374925199814712E-2"/>
    <n v="1608331.8921076404"/>
  </r>
  <r>
    <x v="184"/>
    <n v="24392"/>
    <x v="184"/>
    <s v="2-150"/>
    <n v="17488"/>
    <n v="8966526.9100000001"/>
    <n v="578.60347200000001"/>
    <s v="0,014136%"/>
    <s v="31/01/2017"/>
    <s v="31/01/2018"/>
    <m/>
    <n v="8.6374925199814712E-2"/>
    <n v="774483.0911533758"/>
  </r>
  <r>
    <x v="184"/>
    <n v="24392"/>
    <x v="184"/>
    <s v="2-150"/>
    <n v="15511"/>
    <n v="5819011.0300000003"/>
    <n v="375.496557"/>
    <s v="0,009174%"/>
    <s v="06/05/2016"/>
    <s v="08/05/2017"/>
    <m/>
    <n v="8.6374925199814712E-2"/>
    <n v="502616.64245314681"/>
  </r>
  <r>
    <x v="185"/>
    <n v="21329"/>
    <x v="185"/>
    <s v="MCAO"/>
    <n v="16096"/>
    <n v="27132048.039999999"/>
    <n v="1750.811363"/>
    <s v="0,042775%"/>
    <s v="07/07/2016"/>
    <s v="07/07/2017"/>
    <m/>
    <n v="8.6374925199814712E-2"/>
    <n v="2343528.6199727794"/>
  </r>
  <r>
    <x v="185"/>
    <n v="21329"/>
    <x v="185"/>
    <s v="MCAO"/>
    <n v="15250"/>
    <n v="20550194.710000001"/>
    <n v="1326.089146"/>
    <s v="0,032399%"/>
    <s v="20/04/2016"/>
    <s v="20/04/2017"/>
    <m/>
    <n v="8.6374925199814712E-2"/>
    <n v="1775021.530917878"/>
  </r>
  <r>
    <x v="185"/>
    <n v="21329"/>
    <x v="185"/>
    <s v="MCAO"/>
    <n v="17169"/>
    <n v="13690810.6"/>
    <n v="883.45806900000002"/>
    <s v="0,021584%"/>
    <s v="12/12/2016"/>
    <s v="12/12/2017"/>
    <m/>
    <n v="8.6374925199814712E-2"/>
    <n v="1182542.7414998303"/>
  </r>
  <r>
    <x v="185"/>
    <n v="21329"/>
    <x v="185"/>
    <s v="MCAO"/>
    <n v="17548"/>
    <n v="3209586.77"/>
    <n v="207.11230399999999"/>
    <s v="0,005060%"/>
    <s v="07/02/2017"/>
    <s v="07/02/2018"/>
    <m/>
    <n v="8.6374925199814712E-2"/>
    <n v="277227.81718106492"/>
  </r>
  <r>
    <x v="185"/>
    <n v="21329"/>
    <x v="185"/>
    <s v="MCAO"/>
    <n v="15835"/>
    <n v="2903907.8"/>
    <n v="187.38706199999999"/>
    <s v="0,004578%"/>
    <s v="08/06/2016"/>
    <s v="08/06/2017"/>
    <m/>
    <n v="8.6374925199814712E-2"/>
    <n v="250824.81901215849"/>
  </r>
  <r>
    <x v="185"/>
    <n v="21329"/>
    <x v="185"/>
    <s v="MCAO"/>
    <n v="16095"/>
    <n v="2873926.07"/>
    <n v="185.45236299999999"/>
    <s v="0,004531%"/>
    <s v="07/07/2016"/>
    <s v="07/07/2017"/>
    <m/>
    <n v="8.6374925199814712E-2"/>
    <n v="248235.14932604745"/>
  </r>
  <r>
    <x v="186"/>
    <n v="18557"/>
    <x v="186"/>
    <s v="MRB"/>
    <n v="15998"/>
    <n v="6303478.25"/>
    <n v="406.75887499999999"/>
    <s v="0,009938%"/>
    <s v="27/06/2016"/>
    <s v="27/06/2017"/>
    <m/>
    <n v="8.6374925199814712E-2"/>
    <n v="544462.46234240895"/>
  </r>
  <r>
    <x v="187"/>
    <n v="2879"/>
    <x v="187"/>
    <s v="2-150"/>
    <n v="17550"/>
    <n v="46750885.990000002"/>
    <n v="3016.8007339999999"/>
    <s v="0,073706%"/>
    <s v="07/02/2017"/>
    <s v="07/02/2018"/>
    <m/>
    <n v="8.6374925199814712E-2"/>
    <n v="4038104.2804113156"/>
  </r>
  <r>
    <x v="188"/>
    <n v="24146"/>
    <x v="188"/>
    <s v="MRM"/>
    <n v="16901"/>
    <n v="83528490.319999993"/>
    <n v="5390.0328419999996"/>
    <s v="0,131688%"/>
    <s v="13/10/2016"/>
    <s v="13/10/2017"/>
    <m/>
    <n v="8.6374925199814712E-2"/>
    <n v="7214767.1034434466"/>
  </r>
  <r>
    <x v="188"/>
    <n v="24146"/>
    <x v="188"/>
    <s v="MRM"/>
    <n v="15255"/>
    <n v="13455568.16"/>
    <n v="868.27804500000002"/>
    <s v="0,021214%"/>
    <s v="21/04/2016"/>
    <s v="21/04/2017"/>
    <m/>
    <n v="8.6374925199814712E-2"/>
    <n v="1162223.6933410084"/>
  </r>
  <r>
    <x v="188"/>
    <n v="24146"/>
    <x v="188"/>
    <s v="MRM"/>
    <n v="16226"/>
    <n v="11401213.76"/>
    <n v="735.71204699999998"/>
    <s v="0,017975%"/>
    <s v="22/07/2016"/>
    <s v="24/07/2017"/>
    <m/>
    <n v="8.6374925199814712E-2"/>
    <n v="984778.98570709827"/>
  </r>
  <r>
    <x v="189"/>
    <n v="7628"/>
    <x v="189"/>
    <s v="1-60"/>
    <n v="16533"/>
    <n v="3879433.17"/>
    <n v="250.337006"/>
    <s v="0,006116%"/>
    <s v="28/07/2016"/>
    <s v="28/07/2017"/>
    <m/>
    <n v="8.6374925199814712E-2"/>
    <n v="335085.74987643008"/>
  </r>
  <r>
    <x v="190"/>
    <n v="13351"/>
    <x v="190"/>
    <s v="1-60"/>
    <n v="17636"/>
    <n v="21859023.57"/>
    <n v="1410.546922"/>
    <s v="0,034462%"/>
    <s v="15/02/2017"/>
    <s v="15/02/2018"/>
    <m/>
    <n v="8.6374925199814712E-2"/>
    <n v="1888071.5257997368"/>
  </r>
  <r>
    <x v="191"/>
    <n v="24712"/>
    <x v="191"/>
    <s v="2-197"/>
    <n v="17310"/>
    <n v="24729484.609999999"/>
    <n v="1595.7756890000001"/>
    <s v="0,038988%"/>
    <s v="22/12/2016"/>
    <s v="22/12/2017"/>
    <m/>
    <n v="8.6374925199814712E-2"/>
    <n v="2136007.3834187188"/>
  </r>
  <r>
    <x v="191"/>
    <n v="24712"/>
    <x v="191"/>
    <s v="2-197"/>
    <n v="15375"/>
    <n v="3940909.7"/>
    <n v="254.30404200000001"/>
    <s v="0,006213%"/>
    <s v="03/05/2016"/>
    <s v="03/05/2017"/>
    <m/>
    <n v="8.6374925199814712E-2"/>
    <n v="340395.78055672423"/>
  </r>
  <r>
    <x v="191"/>
    <n v="24712"/>
    <x v="191"/>
    <s v="2-197"/>
    <n v="15213"/>
    <n v="2475943.7999999998"/>
    <n v="159.77085600000001"/>
    <s v="0,003903%"/>
    <s v="19/04/2016"/>
    <s v="19/04/2017"/>
    <m/>
    <n v="8.6374925199814712E-2"/>
    <n v="213859.46052394499"/>
  </r>
  <r>
    <x v="192"/>
    <n v="25207"/>
    <x v="192"/>
    <s v="2-249"/>
    <n v="16593"/>
    <n v="4229703.16"/>
    <n v="272.93967400000002"/>
    <s v="0,006668%"/>
    <s v="05/08/2016"/>
    <s v="08/08/2017"/>
    <m/>
    <n v="8.6374925199814712E-2"/>
    <n v="365340.29406241991"/>
  </r>
  <r>
    <x v="193"/>
    <n v="6415"/>
    <x v="193"/>
    <s v="DAPP"/>
    <n v="16097"/>
    <n v="42595301.469999999"/>
    <n v="2748.643881"/>
    <s v="0,067154%"/>
    <s v="08/07/2016"/>
    <s v="10/07/2017"/>
    <m/>
    <n v="8.6374925199814712E-2"/>
    <n v="3679165.9783348073"/>
  </r>
  <r>
    <x v="194"/>
    <n v="9042"/>
    <x v="194"/>
    <s v="2-168"/>
    <n v="17113"/>
    <n v="19655536.52"/>
    <n v="1268.3575020000001"/>
    <s v="0,030988%"/>
    <s v="02/12/2016"/>
    <s v="04/12/2017"/>
    <m/>
    <n v="8.6374925199814712E-2"/>
    <n v="1697745.4966772264"/>
  </r>
  <r>
    <x v="195"/>
    <n v="20497"/>
    <x v="195"/>
    <s v="MLAD"/>
    <n v="16477"/>
    <n v="11506219.09"/>
    <n v="742.48796500000003"/>
    <s v="0,018140%"/>
    <s v="27/07/2016"/>
    <s v="27/07/2017"/>
    <m/>
    <n v="8.6374925199814712E-2"/>
    <n v="993848.81323143013"/>
  </r>
  <r>
    <x v="196"/>
    <n v="12988"/>
    <x v="196"/>
    <s v="2-197"/>
    <n v="15699"/>
    <n v="11722568.800000001"/>
    <n v="756.44885499999998"/>
    <s v="0,018481%"/>
    <s v="31/05/2016"/>
    <s v="31/05/2017"/>
    <m/>
    <n v="8.6374925199814712E-2"/>
    <n v="1012536.0032496818"/>
  </r>
  <r>
    <x v="196"/>
    <n v="12988"/>
    <x v="196"/>
    <s v="2-197"/>
    <n v="15542"/>
    <n v="2866352"/>
    <n v="184.96361400000001"/>
    <s v="0,004519%"/>
    <s v="10/05/2016"/>
    <s v="10/05/2017"/>
    <m/>
    <n v="8.6374925199814712E-2"/>
    <n v="247580.9395963393"/>
  </r>
  <r>
    <x v="197"/>
    <n v="12827"/>
    <x v="197"/>
    <s v="2-197"/>
    <n v="15700"/>
    <n v="11722568.800000001"/>
    <n v="756.44885499999998"/>
    <s v="0,018481%"/>
    <s v="31/05/2016"/>
    <s v="31/05/2017"/>
    <m/>
    <n v="8.6374925199814712E-2"/>
    <n v="1012536.0032496818"/>
  </r>
  <r>
    <x v="197"/>
    <n v="12827"/>
    <x v="197"/>
    <s v="2-197"/>
    <n v="15543"/>
    <n v="1827603.35"/>
    <n v="117.93391699999999"/>
    <s v="0,002881%"/>
    <s v="10/05/2016"/>
    <s v="10/05/2017"/>
    <m/>
    <n v="8.6374925199814712E-2"/>
    <n v="157859.10265118079"/>
  </r>
  <r>
    <x v="198"/>
    <n v="98"/>
    <x v="198"/>
    <s v="MRB"/>
    <n v="17629"/>
    <n v="2250461.36"/>
    <n v="145.22063800000001"/>
    <s v="0,003548%"/>
    <s v="15/02/2017"/>
    <s v="15/02/2018"/>
    <m/>
    <n v="8.6374925199814712E-2"/>
    <n v="194383.43163507327"/>
  </r>
  <r>
    <x v="199"/>
    <n v="12119"/>
    <x v="199"/>
    <s v="2-197"/>
    <n v="16609"/>
    <n v="12368289.609999999"/>
    <n v="798.11675000000002"/>
    <s v="0,019499%"/>
    <s v="10/08/2016"/>
    <s v="10/08/2017"/>
    <m/>
    <n v="8.6374925199814712E-2"/>
    <n v="1068310.0899133955"/>
  </r>
  <r>
    <x v="199"/>
    <n v="12119"/>
    <x v="199"/>
    <s v="2-197"/>
    <n v="16614"/>
    <n v="8412296"/>
    <n v="542.83935399999996"/>
    <s v="0,013263%"/>
    <s v="10/08/2016"/>
    <s v="10/08/2017"/>
    <m/>
    <n v="8.6374925199814712E-2"/>
    <n v="726611.43775870046"/>
  </r>
  <r>
    <x v="199"/>
    <n v="12119"/>
    <x v="199"/>
    <s v="2-197"/>
    <n v="16514"/>
    <n v="2820564.53"/>
    <n v="182.00898100000001"/>
    <s v="0,004447%"/>
    <s v="27/07/2016"/>
    <s v="27/07/2017"/>
    <m/>
    <n v="8.6374925199814712E-2"/>
    <n v="243626.05030000053"/>
  </r>
  <r>
    <x v="200"/>
    <n v="9781"/>
    <x v="200"/>
    <s v="1-187"/>
    <n v="17406"/>
    <n v="12373223.869999999"/>
    <n v="798.43515400000001"/>
    <s v="0,019507%"/>
    <s v="18/01/2017"/>
    <s v="18/01/2018"/>
    <m/>
    <n v="8.6374925199814712E-2"/>
    <n v="1068736.2862518118"/>
  </r>
  <r>
    <x v="201"/>
    <n v="23645"/>
    <x v="201"/>
    <s v="1-163"/>
    <n v="17229"/>
    <n v="6838428.8099999996"/>
    <n v="441.27884699999998"/>
    <s v="0,010781%"/>
    <s v="15/12/2016"/>
    <s v="15/12/2017"/>
    <m/>
    <n v="8.6374925199814712E-2"/>
    <n v="590668.77694800787"/>
  </r>
  <r>
    <x v="202"/>
    <n v="14502"/>
    <x v="202"/>
    <s v="2-168"/>
    <n v="17441"/>
    <n v="44301468.689999998"/>
    <n v="2858.7416130000001"/>
    <s v="0,069844%"/>
    <s v="25/01/2017"/>
    <s v="25/01/2018"/>
    <m/>
    <n v="8.6374925199814712E-2"/>
    <n v="3826536.0443406831"/>
  </r>
  <r>
    <x v="202"/>
    <n v="14502"/>
    <x v="202"/>
    <s v="2-168"/>
    <n v="16702"/>
    <n v="7734793.6100000003"/>
    <n v="499.12061599999998"/>
    <s v="0,012194%"/>
    <s v="29/08/2016"/>
    <s v="29/08/2017"/>
    <m/>
    <n v="8.6374925199814712E-2"/>
    <n v="668092.21949975484"/>
  </r>
  <r>
    <x v="203"/>
    <n v="24983"/>
    <x v="203"/>
    <s v="MRM"/>
    <n v="15362"/>
    <n v="10067161.640000001"/>
    <n v="649.62663199999997"/>
    <s v="0,015872%"/>
    <s v="03/05/2016"/>
    <s v="03/05/2017"/>
    <m/>
    <n v="8.6374925199814712E-2"/>
    <n v="869550.33362944401"/>
  </r>
  <r>
    <x v="204"/>
    <n v="21519"/>
    <x v="204"/>
    <s v="2-222"/>
    <n v="17620"/>
    <n v="5537878.0599999996"/>
    <n v="357.35525100000001"/>
    <s v="0,008731%"/>
    <s v="13/02/2017"/>
    <s v="13/02/2018"/>
    <m/>
    <n v="8.6374925199814712E-2"/>
    <n v="478333.80319819495"/>
  </r>
  <r>
    <x v="205"/>
    <n v="11380"/>
    <x v="205"/>
    <s v="RIGH"/>
    <n v="16754"/>
    <n v="10593015.880000001"/>
    <n v="683.55962499999998"/>
    <s v="0,016701%"/>
    <s v="09/09/2016"/>
    <s v="11/09/2017"/>
    <m/>
    <n v="8.6374925199814712E-2"/>
    <n v="914970.95427544951"/>
  </r>
  <r>
    <x v="206"/>
    <n v="24694"/>
    <x v="206"/>
    <s v="2-197"/>
    <n v="16879"/>
    <n v="17600040.550000001"/>
    <n v="1135.71784"/>
    <s v="0,027748%"/>
    <s v="12/10/2016"/>
    <s v="12/10/2017"/>
    <m/>
    <n v="8.6374925199814712E-2"/>
    <n v="1520202.1860199559"/>
  </r>
  <r>
    <x v="206"/>
    <n v="24694"/>
    <x v="206"/>
    <s v="2-197"/>
    <n v="16895"/>
    <n v="7363200.1900000004"/>
    <n v="475.14196299999998"/>
    <s v="0,011609%"/>
    <s v="12/10/2016"/>
    <s v="12/10/2017"/>
    <m/>
    <n v="8.6374925199814712E-2"/>
    <n v="635995.86564251152"/>
  </r>
  <r>
    <x v="206"/>
    <n v="24694"/>
    <x v="206"/>
    <s v="2-197"/>
    <n v="16892"/>
    <n v="2862818.19"/>
    <n v="184.735579"/>
    <s v="0,004513%"/>
    <s v="12/10/2016"/>
    <s v="12/10/2017"/>
    <m/>
    <n v="8.6374925199814712E-2"/>
    <n v="247275.70702191893"/>
  </r>
  <r>
    <x v="207"/>
    <n v="18397"/>
    <x v="207"/>
    <s v="2-222"/>
    <n v="15568"/>
    <n v="12573109.109999999"/>
    <n v="811.33360300000004"/>
    <s v="0,019822%"/>
    <s v="11/05/2016"/>
    <s v="11/05/2017"/>
    <m/>
    <n v="8.6374925199814712E-2"/>
    <n v="1086001.3589053589"/>
  </r>
  <r>
    <x v="208"/>
    <n v="24512"/>
    <x v="208"/>
    <s v="1-241"/>
    <n v="17196"/>
    <n v="4146768.75"/>
    <n v="267.58797700000002"/>
    <s v="0,006538%"/>
    <s v="13/12/2016"/>
    <s v="13/12/2017"/>
    <m/>
    <n v="8.6374925199814712E-2"/>
    <n v="358176.84060217917"/>
  </r>
  <r>
    <x v="208"/>
    <n v="24512"/>
    <x v="208"/>
    <s v="1-241"/>
    <n v="16828"/>
    <n v="3640678.55"/>
    <n v="234.93034399999999"/>
    <s v="0,005740%"/>
    <s v="27/09/2016"/>
    <s v="27/09/2017"/>
    <m/>
    <n v="8.6374925199814712E-2"/>
    <n v="314463.33743281988"/>
  </r>
  <r>
    <x v="209"/>
    <n v="11572"/>
    <x v="209"/>
    <s v="2-197"/>
    <n v="15549"/>
    <n v="108947141.44"/>
    <n v="7030.2799450000002"/>
    <s v="0,171762%"/>
    <s v="10/05/2016"/>
    <s v="10/05/2017"/>
    <m/>
    <n v="8.6374925199814712E-2"/>
    <n v="9410301.1926136333"/>
  </r>
  <r>
    <x v="209"/>
    <n v="11572"/>
    <x v="209"/>
    <s v="2-197"/>
    <n v="15257"/>
    <n v="37202903.82"/>
    <n v="2400.6763759999999"/>
    <s v="0,058653%"/>
    <s v="21/04/2016"/>
    <s v="21/04/2017"/>
    <m/>
    <n v="8.6374925199814712E-2"/>
    <n v="3213398.0346684009"/>
  </r>
  <r>
    <x v="210"/>
    <n v="21232"/>
    <x v="210"/>
    <s v="MCAO"/>
    <n v="17202"/>
    <n v="90512826.310000002"/>
    <n v="5840.7269729999998"/>
    <s v="0,142699%"/>
    <s v="14/12/2016"/>
    <s v="14/12/2017"/>
    <m/>
    <n v="8.6374925199814712E-2"/>
    <n v="7818038.6021500714"/>
  </r>
  <r>
    <x v="211"/>
    <n v="21872"/>
    <x v="211"/>
    <s v="RIGH"/>
    <n v="16852"/>
    <n v="14523019.58"/>
    <n v="937.15990999999997"/>
    <s v="0,022896%"/>
    <s v="03/10/2016"/>
    <s v="03/10/2017"/>
    <m/>
    <n v="8.6374925199814712E-2"/>
    <n v="1254424.7298979445"/>
  </r>
  <r>
    <x v="211"/>
    <n v="21872"/>
    <x v="211"/>
    <s v="RIGH"/>
    <n v="16851"/>
    <n v="9679820.8000000007"/>
    <n v="624.63180899999998"/>
    <s v="0,015261%"/>
    <s v="03/10/2016"/>
    <s v="03/10/2017"/>
    <m/>
    <n v="8.6374925199814712E-2"/>
    <n v="836093.79754761071"/>
  </r>
  <r>
    <x v="211"/>
    <n v="21872"/>
    <x v="211"/>
    <s v="RIGH"/>
    <n v="17473"/>
    <n v="7385333.0800000001"/>
    <n v="476.57018199999999"/>
    <s v="0,011643%"/>
    <s v="27/01/2017"/>
    <s v="29/01/2018"/>
    <m/>
    <n v="8.6374925199814712E-2"/>
    <n v="637907.59236071724"/>
  </r>
  <r>
    <x v="212"/>
    <n v="5804"/>
    <x v="212"/>
    <s v="MRB"/>
    <n v="17320"/>
    <n v="32603989.25"/>
    <n v="2103.9117569999999"/>
    <s v="0,051402%"/>
    <s v="23/12/2016"/>
    <s v="26/12/2017"/>
    <m/>
    <n v="8.6374925199814712E-2"/>
    <n v="2816167.1326843128"/>
  </r>
  <r>
    <x v="213"/>
    <n v="4995"/>
    <x v="213"/>
    <s v="1-163"/>
    <n v="16120"/>
    <n v="14776873.880000001"/>
    <n v="953.54094399999997"/>
    <s v="0,023297%"/>
    <s v="12/07/2016"/>
    <s v="12/07/2017"/>
    <m/>
    <n v="8.6374925199814712E-2"/>
    <n v="1276351.3760720959"/>
  </r>
  <r>
    <x v="213"/>
    <n v="4995"/>
    <x v="213"/>
    <s v="1-163"/>
    <n v="17360"/>
    <n v="7032723.0999999996"/>
    <n v="453.81651599999998"/>
    <s v="0,011088%"/>
    <s v="03/01/2017"/>
    <s v="03/01/2018"/>
    <m/>
    <n v="8.6374925199814712E-2"/>
    <n v="607450.93171350902"/>
  </r>
  <r>
    <x v="214"/>
    <n v="69"/>
    <x v="214"/>
    <s v="1-199"/>
    <n v="15254"/>
    <n v="149278946.02000001"/>
    <n v="9632.8620159999991"/>
    <s v="0,235348%"/>
    <s v="21/04/2016"/>
    <s v="21/04/2017"/>
    <m/>
    <n v="8.6374925199814712E-2"/>
    <n v="12893957.796384679"/>
  </r>
  <r>
    <x v="215"/>
    <n v="25594"/>
    <x v="215"/>
    <s v="MRB"/>
    <n v="15041"/>
    <n v="15034129.449999999"/>
    <n v="970.14145900000005"/>
    <s v="0,023702%"/>
    <s v="07/03/2016"/>
    <s v="07/03/2017"/>
    <m/>
    <n v="8.6374925199814712E-2"/>
    <n v="1298571.8066880815"/>
  </r>
  <r>
    <x v="215"/>
    <n v="25594"/>
    <x v="215"/>
    <s v="MRB"/>
    <n v="15459"/>
    <n v="4840152.09"/>
    <n v="312.331501"/>
    <s v="0,007631%"/>
    <s v="05/05/2016"/>
    <s v="05/05/2017"/>
    <m/>
    <n v="8.6374925199814712E-2"/>
    <n v="418067.77472947683"/>
  </r>
  <r>
    <x v="215"/>
    <n v="25594"/>
    <x v="215"/>
    <s v="MRB"/>
    <n v="15515"/>
    <n v="4785339.79"/>
    <n v="308.79450300000002"/>
    <s v="0,007544%"/>
    <s v="06/05/2016"/>
    <s v="08/05/2017"/>
    <m/>
    <n v="8.6374925199814712E-2"/>
    <n v="413333.36641694704"/>
  </r>
  <r>
    <x v="216"/>
    <n v="15678"/>
    <x v="216"/>
    <s v="2-249"/>
    <n v="16885"/>
    <n v="5825628.9100000001"/>
    <n v="375.92360400000001"/>
    <s v="0,009184%"/>
    <s v="12/10/2016"/>
    <s v="12/10/2017"/>
    <m/>
    <n v="8.6374925199814712E-2"/>
    <n v="503188.26134312811"/>
  </r>
  <r>
    <x v="216"/>
    <n v="15678"/>
    <x v="216"/>
    <s v="2-249"/>
    <n v="16590"/>
    <n v="4234293.05"/>
    <n v="273.23585700000001"/>
    <s v="0,006676%"/>
    <s v="04/08/2016"/>
    <s v="04/08/2017"/>
    <m/>
    <n v="8.6374925199814712E-2"/>
    <n v="365736.74546784529"/>
  </r>
  <r>
    <x v="217"/>
    <n v="22004"/>
    <x v="217"/>
    <s v="2-222"/>
    <n v="16761"/>
    <n v="57560890.950000003"/>
    <n v="3714.3625059999999"/>
    <s v="0,090748%"/>
    <s v="13/09/2016"/>
    <s v="13/09/2017"/>
    <m/>
    <n v="8.6374925199814712E-2"/>
    <n v="4971817.6502409419"/>
  </r>
  <r>
    <x v="218"/>
    <n v="25056"/>
    <x v="218"/>
    <s v="2-144"/>
    <n v="15770"/>
    <n v="502993667.25999999"/>
    <n v="32457.816192999999"/>
    <s v="0,793001%"/>
    <s v="07/06/2016"/>
    <s v="07/06/2017"/>
    <m/>
    <n v="8.6374925199814712E-2"/>
    <n v="43446040.385562986"/>
  </r>
  <r>
    <x v="219"/>
    <n v="15063"/>
    <x v="219"/>
    <s v="1-60"/>
    <n v="15279"/>
    <n v="5470353.6799999997"/>
    <n v="352.997952"/>
    <s v="0,008624%"/>
    <s v="25/04/2016"/>
    <s v="25/04/2017"/>
    <m/>
    <n v="8.6374925199814712E-2"/>
    <n v="472501.38992653112"/>
  </r>
  <r>
    <x v="220"/>
    <n v="14337"/>
    <x v="220"/>
    <s v="2-150"/>
    <n v="16494"/>
    <n v="147473489.66"/>
    <n v="9516.3572270000004"/>
    <s v="0,232501%"/>
    <s v="27/07/2016"/>
    <s v="27/07/2017"/>
    <m/>
    <n v="8.6374925199814712E-2"/>
    <n v="12738011.638338149"/>
  </r>
  <r>
    <x v="220"/>
    <n v="14337"/>
    <x v="220"/>
    <s v="2-150"/>
    <n v="16459"/>
    <n v="32442537.75"/>
    <n v="2093.4934090000002"/>
    <s v="0,051148%"/>
    <s v="26/07/2016"/>
    <s v="26/07/2017"/>
    <m/>
    <n v="8.6374925199814712E-2"/>
    <n v="2802221.7714484152"/>
  </r>
  <r>
    <x v="220"/>
    <n v="14337"/>
    <x v="220"/>
    <s v="2-150"/>
    <n v="15567"/>
    <n v="3879281.48"/>
    <n v="250.32721799999999"/>
    <s v="0,006116%"/>
    <s v="11/05/2016"/>
    <s v="11/05/2017"/>
    <m/>
    <n v="8.6374925199814712E-2"/>
    <n v="335072.64766402653"/>
  </r>
  <r>
    <x v="221"/>
    <n v="14360"/>
    <x v="221"/>
    <s v="2-150"/>
    <n v="17440"/>
    <n v="90736757.829999998"/>
    <n v="5855.177111"/>
    <s v="0,143052%"/>
    <s v="25/01/2017"/>
    <s v="25/01/2018"/>
    <m/>
    <n v="8.6374925199814712E-2"/>
    <n v="7837380.6704399521"/>
  </r>
  <r>
    <x v="221"/>
    <n v="14360"/>
    <x v="221"/>
    <s v="2-150"/>
    <n v="17323"/>
    <n v="45478146.729999997"/>
    <n v="2934.671793"/>
    <s v="0,071699%"/>
    <s v="27/12/2016"/>
    <s v="27/12/2017"/>
    <m/>
    <n v="8.6374925199814712E-2"/>
    <n v="3928171.522029948"/>
  </r>
  <r>
    <x v="221"/>
    <n v="14360"/>
    <x v="221"/>
    <s v="2-150"/>
    <n v="16195"/>
    <n v="29575371.98"/>
    <n v="1908.4772829999999"/>
    <s v="0,046627%"/>
    <s v="22/07/2016"/>
    <s v="24/07/2017"/>
    <m/>
    <n v="8.6374925199814712E-2"/>
    <n v="2554570.542529196"/>
  </r>
  <r>
    <x v="221"/>
    <n v="14360"/>
    <x v="221"/>
    <s v="2-150"/>
    <n v="15676"/>
    <n v="25378108.27"/>
    <n v="1637.630903"/>
    <s v="0,040010%"/>
    <s v="26/05/2016"/>
    <s v="26/05/2017"/>
    <m/>
    <n v="8.6374925199814712E-2"/>
    <n v="2192032.203534049"/>
  </r>
  <r>
    <x v="221"/>
    <n v="14360"/>
    <x v="221"/>
    <s v="2-150"/>
    <n v="15079"/>
    <n v="21178562.940000001"/>
    <n v="1366.6372919999999"/>
    <s v="0,033389%"/>
    <s v="11/03/2016"/>
    <s v="13/03/2017"/>
    <m/>
    <n v="8.6374925199814712E-2"/>
    <n v="1829296.789782068"/>
  </r>
  <r>
    <x v="221"/>
    <n v="14360"/>
    <x v="221"/>
    <s v="2-150"/>
    <n v="15191"/>
    <n v="19599912.780000001"/>
    <n v="1264.768143"/>
    <s v="0,030900%"/>
    <s v="14/04/2016"/>
    <s v="17/04/2017"/>
    <m/>
    <n v="8.6374925199814712E-2"/>
    <n v="1692941.0002953925"/>
  </r>
  <r>
    <x v="221"/>
    <n v="14360"/>
    <x v="221"/>
    <s v="2-150"/>
    <n v="17337"/>
    <n v="14568162.859999999"/>
    <n v="940.07297300000005"/>
    <s v="0,022968%"/>
    <s v="28/12/2016"/>
    <s v="28/12/2017"/>
    <m/>
    <n v="8.6374925199814712E-2"/>
    <n v="1258323.9773312188"/>
  </r>
  <r>
    <x v="221"/>
    <n v="14360"/>
    <x v="221"/>
    <s v="2-150"/>
    <n v="17336"/>
    <n v="11060405.09"/>
    <n v="713.71991100000002"/>
    <s v="0,017437%"/>
    <s v="28/12/2016"/>
    <s v="28/12/2017"/>
    <m/>
    <n v="8.6374925199814712E-2"/>
    <n v="955341.66232839983"/>
  </r>
  <r>
    <x v="222"/>
    <n v="22562"/>
    <x v="222"/>
    <s v="MCAO"/>
    <n v="16857"/>
    <n v="37115267.490000002"/>
    <n v="2395.0212670000001"/>
    <s v="0,058515%"/>
    <s v="04/10/2016"/>
    <s v="04/10/2017"/>
    <m/>
    <n v="8.6374925199814712E-2"/>
    <n v="3205828.453219865"/>
  </r>
  <r>
    <x v="222"/>
    <n v="22562"/>
    <x v="222"/>
    <s v="MCAO"/>
    <n v="15283"/>
    <n v="18119557.23"/>
    <n v="1169.2418740000001"/>
    <s v="0,028567%"/>
    <s v="25/04/2016"/>
    <s v="25/04/2017"/>
    <m/>
    <n v="8.6374925199814712E-2"/>
    <n v="1565075.400395012"/>
  </r>
  <r>
    <x v="222"/>
    <n v="22562"/>
    <x v="222"/>
    <s v="MCAO"/>
    <n v="17090"/>
    <n v="10790529.199999999"/>
    <n v="696.30501600000002"/>
    <s v="0,017012%"/>
    <s v="29/11/2016"/>
    <s v="29/11/2017"/>
    <m/>
    <n v="8.6374925199814712E-2"/>
    <n v="932031.15251641639"/>
  </r>
  <r>
    <x v="222"/>
    <n v="22562"/>
    <x v="222"/>
    <s v="MCAO"/>
    <n v="16520"/>
    <n v="3886149.82"/>
    <n v="250.77042700000001"/>
    <s v="0,006127%"/>
    <s v="27/07/2016"/>
    <s v="27/07/2017"/>
    <m/>
    <n v="8.6374925199814712E-2"/>
    <n v="335665.90001777338"/>
  </r>
  <r>
    <x v="223"/>
    <n v="5657"/>
    <x v="223"/>
    <s v="MRB"/>
    <n v="17524"/>
    <n v="11659681.32"/>
    <n v="752.39077099999997"/>
    <s v="0,018382%"/>
    <s v="03/02/2017"/>
    <s v="05/02/2018"/>
    <m/>
    <n v="8.6374925199814712E-2"/>
    <n v="1007104.1018686768"/>
  </r>
  <r>
    <x v="224"/>
    <n v="14317"/>
    <x v="224"/>
    <s v="BDCA"/>
    <n v="14999"/>
    <n v="243026453.91999999"/>
    <n v="15682.320642999999"/>
    <s v="0,383146%"/>
    <s v="03/03/2016"/>
    <s v="03/03/2017"/>
    <m/>
    <n v="8.6374925199814712E-2"/>
    <n v="20991391.778916217"/>
  </r>
  <r>
    <x v="224"/>
    <n v="14317"/>
    <x v="224"/>
    <s v="BDCA"/>
    <n v="16027"/>
    <n v="132674472.48"/>
    <n v="8561.3873920000005"/>
    <s v="0,209170%"/>
    <s v="01/07/2016"/>
    <s v="04/07/2017"/>
    <m/>
    <n v="8.6374925199814712E-2"/>
    <n v="11459747.636384876"/>
  </r>
  <r>
    <x v="224"/>
    <n v="14317"/>
    <x v="224"/>
    <s v="BDCA"/>
    <n v="17503"/>
    <n v="107575294.90000001"/>
    <n v="6941.7556839999997"/>
    <s v="0,169599%"/>
    <s v="01/02/2017"/>
    <s v="01/02/2018"/>
    <m/>
    <n v="8.6374925199814712E-2"/>
    <n v="9291808.0503355097"/>
  </r>
  <r>
    <x v="224"/>
    <n v="14317"/>
    <x v="224"/>
    <s v="BDCA"/>
    <n v="15847"/>
    <n v="91722810.269999996"/>
    <n v="5918.8063590000002"/>
    <s v="0,144607%"/>
    <s v="08/06/2016"/>
    <s v="08/06/2017"/>
    <m/>
    <n v="8.6374925199814712E-2"/>
    <n v="7922550.8761880463"/>
  </r>
  <r>
    <x v="224"/>
    <n v="14317"/>
    <x v="224"/>
    <s v="BDCA"/>
    <n v="16527"/>
    <n v="65484783.590000004"/>
    <n v="4225.6855459999997"/>
    <s v="0,103241%"/>
    <s v="28/07/2016"/>
    <s v="28/07/2017"/>
    <m/>
    <n v="8.6374925199814712E-2"/>
    <n v="5656243.2843123041"/>
  </r>
  <r>
    <x v="224"/>
    <n v="14317"/>
    <x v="224"/>
    <s v="BDCA"/>
    <n v="16725"/>
    <n v="37383904.799999997"/>
    <n v="2412.356237"/>
    <s v="0,058938%"/>
    <s v="06/09/2016"/>
    <s v="06/09/2017"/>
    <m/>
    <n v="8.6374925199814712E-2"/>
    <n v="3229031.980776994"/>
  </r>
  <r>
    <x v="224"/>
    <n v="14317"/>
    <x v="224"/>
    <s v="BDCA"/>
    <n v="15501"/>
    <n v="35139784.439999998"/>
    <n v="2267.5447800000002"/>
    <s v="0,055400%"/>
    <s v="06/05/2016"/>
    <s v="08/05/2017"/>
    <m/>
    <n v="8.6374925199814712E-2"/>
    <n v="3035196.2525426126"/>
  </r>
  <r>
    <x v="224"/>
    <n v="14317"/>
    <x v="224"/>
    <s v="BDCA"/>
    <n v="16706"/>
    <n v="18229792.949999999"/>
    <n v="1176.355305"/>
    <s v="0,028740%"/>
    <s v="29/08/2016"/>
    <s v="29/08/2017"/>
    <m/>
    <n v="8.6374925199814712E-2"/>
    <n v="1574597.0024643594"/>
  </r>
  <r>
    <x v="224"/>
    <n v="14317"/>
    <x v="224"/>
    <s v="BDCA"/>
    <n v="16007"/>
    <n v="9385389.4900000002"/>
    <n v="605.63237000000004"/>
    <s v="0,014797%"/>
    <s v="29/06/2016"/>
    <s v="29/06/2017"/>
    <m/>
    <n v="8.6374925199814712E-2"/>
    <n v="810662.31516987714"/>
  </r>
  <r>
    <x v="224"/>
    <n v="14317"/>
    <x v="224"/>
    <s v="BDCA"/>
    <n v="17475"/>
    <n v="9310492.4100000001"/>
    <n v="600.79931599999998"/>
    <s v="0,014679%"/>
    <s v="27/01/2017"/>
    <s v="29/01/2018"/>
    <m/>
    <n v="8.6374925199814712E-2"/>
    <n v="804193.08548719261"/>
  </r>
  <r>
    <x v="225"/>
    <n v="14315"/>
    <x v="225"/>
    <s v="MCAO"/>
    <n v="17114"/>
    <n v="10231344.77"/>
    <n v="660.22125000000005"/>
    <s v="0,016130%"/>
    <s v="02/12/2016"/>
    <s v="04/12/2017"/>
    <m/>
    <n v="8.6374925199814712E-2"/>
    <n v="883731.63920226542"/>
  </r>
  <r>
    <x v="226"/>
    <n v="14868"/>
    <x v="226"/>
    <s v="TUV"/>
    <n v="15085"/>
    <n v="35799626.700000003"/>
    <n v="2310.1239220000002"/>
    <s v="0,056440%"/>
    <s v="15/03/2016"/>
    <s v="15/03/2017"/>
    <m/>
    <n v="8.6374925199814712E-2"/>
    <n v="3092190.0783937899"/>
  </r>
  <r>
    <x v="227"/>
    <n v="23583"/>
    <x v="227"/>
    <s v="2-168"/>
    <n v="15452"/>
    <n v="35112889.93"/>
    <n v="2265.8092969999998"/>
    <s v="0,055358%"/>
    <s v="05/05/2016"/>
    <s v="05/05/2017"/>
    <m/>
    <n v="8.6374925199814712E-2"/>
    <n v="3032873.2412530771"/>
  </r>
  <r>
    <x v="227"/>
    <n v="23583"/>
    <x v="227"/>
    <s v="2-168"/>
    <n v="15814"/>
    <n v="10878858.09"/>
    <n v="702.00481500000001"/>
    <s v="0,017151%"/>
    <s v="08/06/2016"/>
    <s v="08/06/2017"/>
    <m/>
    <n v="8.6374925199814712E-2"/>
    <n v="939660.55378314911"/>
  </r>
  <r>
    <x v="228"/>
    <n v="14319"/>
    <x v="228"/>
    <s v="2-150"/>
    <n v="17252"/>
    <n v="136712158.62"/>
    <n v="8821.9363479999993"/>
    <s v="0,215535%"/>
    <s v="19/12/2016"/>
    <s v="19/12/2017"/>
    <m/>
    <n v="8.6374925199814712E-2"/>
    <n v="11808502.474707704"/>
  </r>
  <r>
    <x v="229"/>
    <n v="14403"/>
    <x v="229"/>
    <s v="2-150"/>
    <n v="17602"/>
    <n v="31031124.870000001"/>
    <n v="2002.41596"/>
    <s v="0,048923%"/>
    <s v="09/02/2017"/>
    <s v="09/02/2018"/>
    <m/>
    <n v="8.6374925199814712E-2"/>
    <n v="2680311.0895123603"/>
  </r>
  <r>
    <x v="230"/>
    <n v="25623"/>
    <x v="230"/>
    <s v="2-168"/>
    <n v="15096"/>
    <n v="116771190.81"/>
    <n v="7535.1601710000004"/>
    <s v="0,184097%"/>
    <s v="16/03/2016"/>
    <s v="16/03/2017"/>
    <m/>
    <n v="8.6374925199814712E-2"/>
    <n v="10086102.871707041"/>
  </r>
  <r>
    <x v="231"/>
    <n v="13560"/>
    <x v="231"/>
    <s v="2-150"/>
    <n v="15794"/>
    <n v="137639313.53999999"/>
    <n v="8881.7649820000006"/>
    <s v="0,216997%"/>
    <s v="08/06/2016"/>
    <s v="08/06/2017"/>
    <m/>
    <n v="8.6374925199814712E-2"/>
    <n v="11888585.411571344"/>
  </r>
  <r>
    <x v="231"/>
    <n v="13560"/>
    <x v="231"/>
    <s v="2-150"/>
    <n v="17614"/>
    <n v="56379813.490000002"/>
    <n v="3638.1484350000001"/>
    <s v="0,088886%"/>
    <s v="10/02/2017"/>
    <s v="12/02/2018"/>
    <m/>
    <n v="8.6374925199814712E-2"/>
    <n v="4869802.172978255"/>
  </r>
  <r>
    <x v="231"/>
    <n v="13560"/>
    <x v="231"/>
    <s v="2-150"/>
    <n v="15957"/>
    <n v="50137068.960000001"/>
    <n v="3235.3086619999999"/>
    <s v="0,079044%"/>
    <s v="16/06/2016"/>
    <s v="16/06/2017"/>
    <m/>
    <n v="8.6374925199814712E-2"/>
    <n v="4330585.5811579516"/>
  </r>
  <r>
    <x v="231"/>
    <n v="13560"/>
    <x v="231"/>
    <s v="2-150"/>
    <n v="15994"/>
    <n v="47875031.82"/>
    <n v="3089.3410479999998"/>
    <s v="0,075478%"/>
    <s v="24/06/2016"/>
    <s v="27/06/2017"/>
    <m/>
    <n v="8.6374925199814712E-2"/>
    <n v="4135202.292391249"/>
  </r>
  <r>
    <x v="231"/>
    <n v="13560"/>
    <x v="231"/>
    <s v="2-150"/>
    <n v="16878"/>
    <n v="34449320.039999999"/>
    <n v="2222.9896130000002"/>
    <s v="0,054312%"/>
    <s v="12/10/2016"/>
    <s v="12/10/2017"/>
    <m/>
    <n v="8.6374925199814712E-2"/>
    <n v="2975557.4416394779"/>
  </r>
  <r>
    <x v="231"/>
    <n v="13560"/>
    <x v="231"/>
    <s v="2-150"/>
    <n v="17519"/>
    <n v="28670361.52"/>
    <n v="1850.0776149999999"/>
    <s v="0,045201%"/>
    <s v="02/02/2017"/>
    <s v="02/02/2018"/>
    <m/>
    <n v="8.6374925199814712E-2"/>
    <n v="2476400.3317416459"/>
  </r>
  <r>
    <x v="232"/>
    <n v="20956"/>
    <x v="232"/>
    <s v="MRB"/>
    <n v="16185"/>
    <n v="4826603.8"/>
    <n v="311.45723900000002"/>
    <s v="0,007609%"/>
    <s v="22/07/2016"/>
    <s v="24/07/2017"/>
    <m/>
    <n v="8.6374925199814712E-2"/>
    <n v="416897.54219414142"/>
  </r>
  <r>
    <x v="233"/>
    <n v="16248"/>
    <x v="233"/>
    <s v="MCAO"/>
    <n v="15918"/>
    <n v="12575717.26"/>
    <n v="811.50190499999997"/>
    <s v="0,019826%"/>
    <s v="15/06/2016"/>
    <s v="15/06/2017"/>
    <m/>
    <n v="8.6374925199814712E-2"/>
    <n v="1086226.6376665188"/>
  </r>
  <r>
    <x v="234"/>
    <n v="24446"/>
    <x v="234"/>
    <s v="1-187"/>
    <n v="17004"/>
    <n v="37508253.640000001"/>
    <n v="2420.3803779999998"/>
    <s v="0,059134%"/>
    <s v="16/11/2016"/>
    <s v="16/11/2017"/>
    <m/>
    <n v="8.6374925199814712E-2"/>
    <n v="3239772.6025306778"/>
  </r>
  <r>
    <x v="235"/>
    <n v="25675"/>
    <x v="235"/>
    <s v="MCAO"/>
    <n v="16819"/>
    <n v="9142457.4000000004"/>
    <n v="589.95613900000001"/>
    <s v="0,014414%"/>
    <s v="26/09/2016"/>
    <s v="26/09/2017"/>
    <m/>
    <n v="8.6374925199814712E-2"/>
    <n v="789679.0740674925"/>
  </r>
  <r>
    <x v="236"/>
    <n v="25683"/>
    <x v="236"/>
    <s v="MCAO"/>
    <n v="17234"/>
    <n v="22794641.66"/>
    <n v="1470.9216779999999"/>
    <s v="0,035937%"/>
    <s v="15/12/2016"/>
    <s v="15/12/2017"/>
    <m/>
    <n v="8.6374925199814712E-2"/>
    <n v="1968885.4683390802"/>
  </r>
  <r>
    <x v="236"/>
    <n v="25683"/>
    <x v="236"/>
    <s v="MCAO"/>
    <n v="16821"/>
    <n v="9142471.5299999993"/>
    <n v="589.95705099999998"/>
    <s v="0,014414%"/>
    <s v="26/09/2016"/>
    <s v="26/09/2017"/>
    <m/>
    <n v="8.6374925199814712E-2"/>
    <n v="789680.29454518552"/>
  </r>
  <r>
    <x v="237"/>
    <n v="17895"/>
    <x v="237"/>
    <s v="MRB"/>
    <n v="17119"/>
    <n v="28943851.579999998"/>
    <n v="1867.7257300000001"/>
    <s v="0,045632%"/>
    <s v="02/12/2016"/>
    <s v="04/12/2017"/>
    <m/>
    <n v="8.6374925199814712E-2"/>
    <n v="2500023.0152170388"/>
  </r>
  <r>
    <x v="238"/>
    <n v="14836"/>
    <x v="238"/>
    <s v="1-67"/>
    <n v="15287"/>
    <n v="277043882.33999997"/>
    <n v="17877.440603999999"/>
    <s v="0,436777%"/>
    <s v="26/04/2016"/>
    <s v="26/04/2017"/>
    <m/>
    <n v="8.6374925199814712E-2"/>
    <n v="23929644.614183765"/>
  </r>
  <r>
    <x v="238"/>
    <n v="14836"/>
    <x v="238"/>
    <s v="1-67"/>
    <n v="16134"/>
    <n v="271878674.73000002"/>
    <n v="17544.133505999998"/>
    <s v="0,428634%"/>
    <s v="14/07/2016"/>
    <s v="14/07/2017"/>
    <m/>
    <n v="8.6374925199814712E-2"/>
    <n v="23483500.193228506"/>
  </r>
  <r>
    <x v="238"/>
    <n v="14836"/>
    <x v="238"/>
    <s v="1-67"/>
    <n v="15675"/>
    <n v="200232875.78999999"/>
    <n v="12920.882113"/>
    <s v="0,315680%"/>
    <s v="26/05/2016"/>
    <s v="26/05/2017"/>
    <m/>
    <n v="8.6374925199814712E-2"/>
    <n v="17295099.668905038"/>
  </r>
  <r>
    <x v="238"/>
    <n v="14836"/>
    <x v="238"/>
    <s v="1-67"/>
    <n v="15909"/>
    <n v="90607198.049999997"/>
    <n v="5846.8167130000002"/>
    <s v="0,142848%"/>
    <s v="13/06/2016"/>
    <s v="13/06/2017"/>
    <m/>
    <n v="8.6374925199814712E-2"/>
    <n v="7826189.9541335469"/>
  </r>
  <r>
    <x v="238"/>
    <n v="14836"/>
    <x v="238"/>
    <s v="1-67"/>
    <n v="15395"/>
    <n v="77513775.129999995"/>
    <n v="5001.9076370000002"/>
    <s v="0,122205%"/>
    <s v="04/05/2016"/>
    <s v="04/05/2017"/>
    <m/>
    <n v="8.6374925199814712E-2"/>
    <n v="6695246.5288090073"/>
  </r>
  <r>
    <x v="238"/>
    <n v="14836"/>
    <x v="238"/>
    <s v="1-67"/>
    <n v="17093"/>
    <n v="56378877.189999998"/>
    <n v="3638.0880160000002"/>
    <s v="0,088885%"/>
    <s v="29/11/2016"/>
    <s v="29/11/2017"/>
    <m/>
    <n v="8.6374925199814712E-2"/>
    <n v="4869721.3001357894"/>
  </r>
  <r>
    <x v="238"/>
    <n v="14836"/>
    <x v="238"/>
    <s v="1-67"/>
    <n v="15913"/>
    <n v="45304999.079999998"/>
    <n v="2923.498701"/>
    <s v="0,071426%"/>
    <s v="13/06/2016"/>
    <s v="13/06/2017"/>
    <m/>
    <n v="8.6374925199814712E-2"/>
    <n v="3913215.9067126741"/>
  </r>
  <r>
    <x v="238"/>
    <n v="14836"/>
    <x v="238"/>
    <s v="1-67"/>
    <n v="16751"/>
    <n v="43951867.890000001"/>
    <n v="2836.182127"/>
    <s v="0,069293%"/>
    <s v="09/09/2016"/>
    <s v="11/09/2017"/>
    <m/>
    <n v="8.6374925199814712E-2"/>
    <n v="3796339.3013908882"/>
  </r>
  <r>
    <x v="238"/>
    <n v="14836"/>
    <x v="238"/>
    <s v="1-67"/>
    <n v="16147"/>
    <n v="31616501.59"/>
    <n v="2040.189895"/>
    <s v="0,049845%"/>
    <s v="15/07/2016"/>
    <s v="17/07/2017"/>
    <m/>
    <n v="8.6374925199814712E-2"/>
    <n v="2730872.9599160729"/>
  </r>
  <r>
    <x v="238"/>
    <n v="14836"/>
    <x v="238"/>
    <s v="1-67"/>
    <n v="16132"/>
    <n v="5154644.8899999997"/>
    <n v="332.62549300000001"/>
    <s v="0,008127%"/>
    <s v="13/07/2016"/>
    <s v="13/07/2017"/>
    <m/>
    <n v="8.6374925199814712E-2"/>
    <n v="445232.06680535711"/>
  </r>
  <r>
    <x v="239"/>
    <n v="14492"/>
    <x v="239"/>
    <s v="2-197"/>
    <n v="15837"/>
    <n v="358707666.19"/>
    <n v="23147.145291000001"/>
    <s v="0,565525%"/>
    <s v="08/06/2016"/>
    <s v="08/06/2017"/>
    <m/>
    <n v="8.6374925199814712E-2"/>
    <n v="30983347.835761353"/>
  </r>
  <r>
    <x v="239"/>
    <n v="14492"/>
    <x v="239"/>
    <s v="2-197"/>
    <n v="15348"/>
    <n v="297306751.06"/>
    <n v="19184.988812"/>
    <s v="0,468723%"/>
    <s v="29/04/2016"/>
    <s v="02/05/2017"/>
    <m/>
    <n v="8.6374925199814712E-2"/>
    <n v="25679848.384207435"/>
  </r>
  <r>
    <x v="240"/>
    <n v="3244"/>
    <x v="240"/>
    <s v="1-241"/>
    <n v="15538"/>
    <n v="22989042.07"/>
    <n v="1483.4661960000001"/>
    <s v="0,036244%"/>
    <s v="10/05/2016"/>
    <s v="10/05/2017"/>
    <m/>
    <n v="8.6374925199814712E-2"/>
    <n v="1985676.7892116436"/>
  </r>
  <r>
    <x v="240"/>
    <n v="3244"/>
    <x v="240"/>
    <s v="1-241"/>
    <n v="15256"/>
    <n v="6565239.9299999997"/>
    <n v="423.65016700000001"/>
    <s v="0,010351%"/>
    <s v="21/04/2016"/>
    <s v="21/04/2017"/>
    <m/>
    <n v="8.6374925199814712E-2"/>
    <n v="567072.1078725867"/>
  </r>
  <r>
    <x v="240"/>
    <n v="3244"/>
    <x v="240"/>
    <s v="1-241"/>
    <n v="15601"/>
    <n v="5441042.7699999996"/>
    <n v="351.10654"/>
    <s v="0,008578%"/>
    <s v="13/05/2016"/>
    <s v="15/05/2017"/>
    <m/>
    <n v="8.6374925199814712E-2"/>
    <n v="469969.66226774262"/>
  </r>
  <r>
    <x v="241"/>
    <n v="3279"/>
    <x v="241"/>
    <s v="1-187"/>
    <n v="16867"/>
    <n v="11416577.51"/>
    <n v="736.70345899999995"/>
    <s v="0,017999%"/>
    <s v="06/10/2016"/>
    <s v="06/10/2017"/>
    <m/>
    <n v="8.6374925199814712E-2"/>
    <n v="986106.02846413688"/>
  </r>
  <r>
    <x v="242"/>
    <n v="3070"/>
    <x v="242"/>
    <s v="1-187"/>
    <n v="17400"/>
    <n v="27168321.350000001"/>
    <n v="1753.1520539999999"/>
    <s v="0,042833%"/>
    <s v="17/01/2017"/>
    <s v="17/01/2018"/>
    <m/>
    <n v="8.6374925199814712E-2"/>
    <n v="2346661.7244107793"/>
  </r>
  <r>
    <x v="243"/>
    <n v="24563"/>
    <x v="243"/>
    <s v="MRM"/>
    <n v="17186"/>
    <n v="12989926.970000001"/>
    <n v="838.23055699999998"/>
    <s v="0,020479%"/>
    <s v="13/12/2016"/>
    <s v="13/12/2017"/>
    <m/>
    <n v="8.6374925199814712E-2"/>
    <n v="1122003.9703848059"/>
  </r>
  <r>
    <x v="244"/>
    <n v="24748"/>
    <x v="244"/>
    <s v="1-187"/>
    <n v="17553"/>
    <n v="5134410.76"/>
    <n v="331.31979899999999"/>
    <s v="0,008095%"/>
    <s v="07/02/2017"/>
    <s v="07/02/2018"/>
    <m/>
    <n v="8.6374925199814712E-2"/>
    <n v="443484.34534012381"/>
  </r>
  <r>
    <x v="245"/>
    <n v="4893"/>
    <x v="245"/>
    <s v="1-241"/>
    <n v="16704"/>
    <n v="34882617.829999998"/>
    <n v="2250.9500050000001"/>
    <s v="0,054995%"/>
    <s v="29/08/2016"/>
    <s v="29/08/2017"/>
    <m/>
    <n v="8.6374925199814712E-2"/>
    <n v="3012983.5058399728"/>
  </r>
  <r>
    <x v="246"/>
    <n v="3453"/>
    <x v="246"/>
    <s v="1-241"/>
    <n v="15976"/>
    <n v="5393860.0700000003"/>
    <n v="348.06187499999999"/>
    <s v="0,008504%"/>
    <s v="21/06/2016"/>
    <s v="21/06/2017"/>
    <m/>
    <n v="8.6374925199814712E-2"/>
    <n v="465894.26008451736"/>
  </r>
  <r>
    <x v="247"/>
    <n v="8483"/>
    <x v="247"/>
    <s v="TUV"/>
    <n v="16697"/>
    <n v="14896822.550000001"/>
    <n v="961.28114500000004"/>
    <s v="0,023486%"/>
    <s v="26/08/2016"/>
    <s v="28/08/2017"/>
    <m/>
    <n v="8.6374925199814712E-2"/>
    <n v="1286711.933471163"/>
  </r>
  <r>
    <x v="247"/>
    <n v="8483"/>
    <x v="247"/>
    <s v="TUV"/>
    <n v="15919"/>
    <n v="2700951.22"/>
    <n v="174.29042100000001"/>
    <s v="0,004258%"/>
    <s v="15/06/2016"/>
    <s v="15/06/2017"/>
    <m/>
    <n v="8.6374925199814712E-2"/>
    <n v="233294.45959584831"/>
  </r>
  <r>
    <x v="248"/>
    <n v="11008"/>
    <x v="248"/>
    <s v="TUV"/>
    <n v="16037"/>
    <n v="17700189.52"/>
    <n v="1142.18038"/>
    <s v="0,027905%"/>
    <s v="05/07/2016"/>
    <s v="05/07/2017"/>
    <m/>
    <n v="8.6374925199814712E-2"/>
    <n v="1528852.5458125442"/>
  </r>
  <r>
    <x v="248"/>
    <n v="11008"/>
    <x v="248"/>
    <s v="TUV"/>
    <n v="15600"/>
    <n v="11970583.98"/>
    <n v="772.45309399999996"/>
    <s v="0,018872%"/>
    <s v="13/05/2016"/>
    <s v="15/05/2017"/>
    <m/>
    <n v="8.6374925199814712E-2"/>
    <n v="1033958.2958706003"/>
  </r>
  <r>
    <x v="248"/>
    <n v="11008"/>
    <x v="248"/>
    <s v="TUV"/>
    <n v="16182"/>
    <n v="4640568.7699999996"/>
    <n v="299.45253400000001"/>
    <s v="0,007316%"/>
    <s v="22/07/2016"/>
    <s v="24/07/2017"/>
    <m/>
    <n v="8.6374925199814712E-2"/>
    <n v="400828.7803933461"/>
  </r>
  <r>
    <x v="249"/>
    <n v="21128"/>
    <x v="249"/>
    <s v="RIGH"/>
    <n v="15048"/>
    <n v="19145753.280000001"/>
    <n v="1235.46156"/>
    <s v="0,030184%"/>
    <s v="08/03/2016"/>
    <s v="08/03/2017"/>
    <m/>
    <n v="8.6374925199814712E-2"/>
    <n v="1653713.0074541073"/>
  </r>
  <r>
    <x v="249"/>
    <n v="21128"/>
    <x v="249"/>
    <s v="RIGH"/>
    <n v="15884"/>
    <n v="5196808.82"/>
    <n v="335.34629999999999"/>
    <s v="0,008193%"/>
    <s v="10/06/2016"/>
    <s v="12/06/2017"/>
    <m/>
    <n v="8.6374925199814712E-2"/>
    <n v="448873.97310523735"/>
  </r>
  <r>
    <x v="250"/>
    <n v="7859"/>
    <x v="250"/>
    <s v="MRM"/>
    <n v="15885"/>
    <n v="18889388.43"/>
    <n v="1218.9185219999999"/>
    <s v="0,029780%"/>
    <s v="10/06/2016"/>
    <s v="12/06/2017"/>
    <m/>
    <n v="8.6374925199814712E-2"/>
    <n v="1631569.5127114954"/>
  </r>
  <r>
    <x v="251"/>
    <n v="25922"/>
    <x v="251"/>
    <s v="MRM"/>
    <n v="17321"/>
    <n v="4547777.8600000003"/>
    <n v="293.46480400000002"/>
    <s v="0,007170%"/>
    <s v="27/12/2016"/>
    <s v="27/12/2017"/>
    <m/>
    <n v="8.6374925199814712E-2"/>
    <n v="392813.97248287348"/>
  </r>
  <r>
    <x v="252"/>
    <n v="6179"/>
    <x v="252"/>
    <s v="2-150"/>
    <n v="17467"/>
    <n v="69666731.409999996"/>
    <n v="4495.5436019999997"/>
    <s v="0,109834%"/>
    <s v="27/01/2017"/>
    <s v="29/01/2018"/>
    <m/>
    <n v="8.6374925199814712E-2"/>
    <n v="6017458.7144543314"/>
  </r>
  <r>
    <x v="252"/>
    <n v="6179"/>
    <x v="252"/>
    <s v="2-150"/>
    <n v="17380"/>
    <n v="50352849.109999999"/>
    <n v="3249.2327989999999"/>
    <s v="0,079384%"/>
    <s v="12/01/2017"/>
    <s v="12/01/2018"/>
    <m/>
    <n v="8.6374925199814712E-2"/>
    <n v="4349223.5754738068"/>
  </r>
  <r>
    <x v="252"/>
    <n v="6179"/>
    <x v="252"/>
    <s v="2-150"/>
    <n v="15488"/>
    <n v="5693912.4199999999"/>
    <n v="367.424035"/>
    <s v="0,008977%"/>
    <s v="06/05/2016"/>
    <s v="08/05/2017"/>
    <m/>
    <n v="8.6374925199814712E-2"/>
    <n v="491811.25937179598"/>
  </r>
  <r>
    <x v="252"/>
    <n v="6179"/>
    <x v="252"/>
    <s v="2-150"/>
    <n v="17418"/>
    <n v="4781678.71"/>
    <n v="308.55825599999997"/>
    <s v="0,007539%"/>
    <s v="19/01/2017"/>
    <s v="19/01/2018"/>
    <m/>
    <n v="8.6374925199814712E-2"/>
    <n v="413017.14090579649"/>
  </r>
  <r>
    <x v="252"/>
    <n v="6179"/>
    <x v="252"/>
    <s v="2-150"/>
    <n v="17159"/>
    <n v="4564606.37"/>
    <n v="294.55073499999997"/>
    <s v="0,007196%"/>
    <s v="09/12/2016"/>
    <s v="11/12/2017"/>
    <m/>
    <n v="8.6374925199814712E-2"/>
    <n v="394267.53377534775"/>
  </r>
  <r>
    <x v="253"/>
    <n v="8008"/>
    <x v="253"/>
    <s v="CATV"/>
    <n v="17075"/>
    <n v="26069596.260000002"/>
    <n v="1682.252121"/>
    <s v="0,041100%"/>
    <s v="28/11/2016"/>
    <s v="28/11/2017"/>
    <m/>
    <n v="8.6374925199814712E-2"/>
    <n v="2251759.4269468696"/>
  </r>
  <r>
    <x v="253"/>
    <n v="8008"/>
    <x v="253"/>
    <s v="CATV"/>
    <n v="16538"/>
    <n v="16217959.539999999"/>
    <n v="1046.5331550000001"/>
    <s v="0,025569%"/>
    <s v="28/07/2016"/>
    <s v="28/07/2017"/>
    <m/>
    <n v="8.6374925199814712E-2"/>
    <n v="1400825.0421611213"/>
  </r>
  <r>
    <x v="253"/>
    <n v="8008"/>
    <x v="253"/>
    <s v="CATV"/>
    <n v="17016"/>
    <n v="13890929.49"/>
    <n v="896.37159599999995"/>
    <s v="0,021900%"/>
    <s v="17/11/2016"/>
    <s v="17/11/2017"/>
    <m/>
    <n v="8.6374925199814712E-2"/>
    <n v="1199827.9956546503"/>
  </r>
  <r>
    <x v="253"/>
    <n v="8008"/>
    <x v="253"/>
    <s v="CATV"/>
    <n v="15975"/>
    <n v="10787719.51"/>
    <n v="696.12370799999997"/>
    <s v="0,017008%"/>
    <s v="21/06/2016"/>
    <s v="21/06/2017"/>
    <m/>
    <n v="8.6374925199814712E-2"/>
    <n v="931788.46575283178"/>
  </r>
  <r>
    <x v="254"/>
    <n v="850"/>
    <x v="254"/>
    <s v="CATV"/>
    <n v="16540"/>
    <n v="26741191.260000002"/>
    <n v="1725.589659"/>
    <s v="0,042159%"/>
    <s v="28/07/2016"/>
    <s v="28/07/2017"/>
    <m/>
    <n v="8.6374925199814712E-2"/>
    <n v="2309768.3948364393"/>
  </r>
  <r>
    <x v="254"/>
    <n v="850"/>
    <x v="254"/>
    <s v="CATV"/>
    <n v="17015"/>
    <n v="13890929.49"/>
    <n v="896.37159599999995"/>
    <s v="0,021900%"/>
    <s v="17/11/2016"/>
    <s v="17/11/2017"/>
    <m/>
    <n v="8.6374925199814712E-2"/>
    <n v="1199827.9956546503"/>
  </r>
  <r>
    <x v="254"/>
    <n v="850"/>
    <x v="254"/>
    <s v="CATV"/>
    <n v="16776"/>
    <n v="12193203.300000001"/>
    <n v="786.81855700000006"/>
    <s v="0,019223%"/>
    <s v="15/09/2016"/>
    <s v="15/09/2017"/>
    <m/>
    <n v="8.6374925199814712E-2"/>
    <n v="1053187.0229836339"/>
  </r>
  <r>
    <x v="255"/>
    <n v="2861"/>
    <x v="255"/>
    <s v="2-222"/>
    <n v="17526"/>
    <n v="24123011.140000001"/>
    <n v="1556.640396"/>
    <s v="0,038031%"/>
    <s v="03/02/2017"/>
    <s v="05/02/2018"/>
    <m/>
    <n v="8.6374925199814712E-2"/>
    <n v="2083623.282811797"/>
  </r>
  <r>
    <x v="256"/>
    <n v="2532"/>
    <x v="256"/>
    <s v="MCAO"/>
    <n v="17154"/>
    <n v="4326693.68"/>
    <n v="279.19840199999999"/>
    <s v="0,006821%"/>
    <s v="09/12/2016"/>
    <s v="11/12/2017"/>
    <m/>
    <n v="8.6374925199814712E-2"/>
    <n v="373717.84297251102"/>
  </r>
  <r>
    <x v="256"/>
    <n v="2532"/>
    <x v="256"/>
    <s v="MCAO"/>
    <n v="16883"/>
    <n v="2731963.92"/>
    <n v="176.29164800000001"/>
    <s v="0,004307%"/>
    <s v="12/10/2016"/>
    <s v="12/10/2017"/>
    <m/>
    <n v="8.6374925199814712E-2"/>
    <n v="235973.17923859257"/>
  </r>
  <r>
    <x v="256"/>
    <n v="2532"/>
    <x v="256"/>
    <s v="MCAO"/>
    <n v="15409"/>
    <n v="2704233.99"/>
    <n v="174.50225599999999"/>
    <s v="0,004263%"/>
    <s v="04/05/2016"/>
    <s v="04/05/2017"/>
    <m/>
    <n v="8.6374925199814712E-2"/>
    <n v="233578.00860904649"/>
  </r>
  <r>
    <x v="257"/>
    <n v="18214"/>
    <x v="257"/>
    <s v="MRB"/>
    <n v="17192"/>
    <n v="8273453.0499999998"/>
    <n v="533.87991899999997"/>
    <s v="0,013044%"/>
    <s v="13/12/2016"/>
    <s v="13/12/2017"/>
    <m/>
    <n v="8.6374925199814712E-2"/>
    <n v="714618.88833792892"/>
  </r>
  <r>
    <x v="257"/>
    <n v="18214"/>
    <x v="257"/>
    <s v="MRB"/>
    <n v="15297"/>
    <n v="6920955.6699999999"/>
    <n v="446.60424499999999"/>
    <s v="0,010911%"/>
    <s v="27/04/2016"/>
    <s v="27/04/2017"/>
    <m/>
    <n v="8.6374925199814712E-2"/>
    <n v="597797.02830748353"/>
  </r>
  <r>
    <x v="258"/>
    <n v="16469"/>
    <x v="258"/>
    <s v="2-168"/>
    <n v="16790"/>
    <n v="85156562.620000005"/>
    <n v="5495.0911649999998"/>
    <s v="0,134255%"/>
    <s v="19/09/2016"/>
    <s v="19/09/2017"/>
    <m/>
    <n v="8.6374925199814712E-2"/>
    <n v="7355391.7265758375"/>
  </r>
  <r>
    <x v="259"/>
    <n v="22685"/>
    <x v="259"/>
    <s v="MRB"/>
    <n v="16178"/>
    <n v="2490425.52"/>
    <n v="160.70535100000001"/>
    <s v="0,003926%"/>
    <s v="22/07/2016"/>
    <s v="24/07/2017"/>
    <m/>
    <n v="8.6374925199814712E-2"/>
    <n v="215110.31800570965"/>
  </r>
  <r>
    <x v="260"/>
    <n v="4375"/>
    <x v="260"/>
    <s v="2-150"/>
    <n v="16788"/>
    <n v="39389014.770000003"/>
    <n v="2541.7445280000002"/>
    <s v="0,062099%"/>
    <s v="19/09/2016"/>
    <s v="19/09/2017"/>
    <m/>
    <n v="8.6374925199814712E-2"/>
    <n v="3402223.204453147"/>
  </r>
  <r>
    <x v="260"/>
    <n v="4375"/>
    <x v="260"/>
    <s v="2-150"/>
    <n v="14946"/>
    <n v="15872714.109999999"/>
    <n v="1024.254719"/>
    <s v="0,025024%"/>
    <s v="29/02/2016"/>
    <s v="28/02/2017"/>
    <m/>
    <n v="8.6374925199814712E-2"/>
    <n v="1371004.4939692935"/>
  </r>
  <r>
    <x v="260"/>
    <n v="4375"/>
    <x v="260"/>
    <s v="2-150"/>
    <n v="17426"/>
    <n v="6339650.71"/>
    <n v="409.09305799999998"/>
    <s v="0,009995%"/>
    <s v="23/01/2017"/>
    <s v="23/01/2018"/>
    <m/>
    <n v="8.6374925199814712E-2"/>
    <n v="547586.85586920218"/>
  </r>
  <r>
    <x v="261"/>
    <n v="23967"/>
    <x v="261"/>
    <s v="2-168"/>
    <n v="17172"/>
    <n v="159724795.37"/>
    <n v="10306.925090999999"/>
    <s v="0,251816%"/>
    <s v="12/12/2016"/>
    <s v="12/12/2017"/>
    <m/>
    <n v="8.6374925199814712E-2"/>
    <n v="13796217.252639461"/>
  </r>
  <r>
    <x v="261"/>
    <n v="23967"/>
    <x v="261"/>
    <s v="2-168"/>
    <n v="17282"/>
    <n v="40959797.770000003"/>
    <n v="2643.1060149999998"/>
    <s v="0,064576%"/>
    <s v="21/12/2016"/>
    <s v="21/12/2017"/>
    <m/>
    <n v="8.6374925199814712E-2"/>
    <n v="3537899.4685832877"/>
  </r>
  <r>
    <x v="261"/>
    <n v="23967"/>
    <x v="261"/>
    <s v="2-168"/>
    <n v="15960"/>
    <n v="18887225.940000001"/>
    <n v="1218.7789780000001"/>
    <s v="0,029777%"/>
    <s v="17/06/2016"/>
    <s v="20/06/2017"/>
    <m/>
    <n v="8.6374925199814712E-2"/>
    <n v="1631382.7277995001"/>
  </r>
  <r>
    <x v="262"/>
    <n v="23289"/>
    <x v="262"/>
    <s v="MRB"/>
    <n v="16554"/>
    <n v="6500347.25"/>
    <n v="419.46268900000001"/>
    <s v="0,010248%"/>
    <s v="29/07/2016"/>
    <s v="31/07/2017"/>
    <m/>
    <n v="8.6374925199814712E-2"/>
    <n v="561467.00749157125"/>
  </r>
  <r>
    <x v="263"/>
    <n v="16723"/>
    <x v="263"/>
    <s v="MRB"/>
    <n v="17188"/>
    <n v="5195658.32"/>
    <n v="335.27206000000001"/>
    <s v="0,008191%"/>
    <s v="13/12/2016"/>
    <s v="13/12/2017"/>
    <m/>
    <n v="8.6374925199814712E-2"/>
    <n v="448774.59875379497"/>
  </r>
  <r>
    <x v="264"/>
    <n v="189"/>
    <x v="264"/>
    <s v="2-197"/>
    <n v="15694"/>
    <n v="6247115.6799999997"/>
    <n v="403.12184000000002"/>
    <s v="0,009849%"/>
    <s v="31/05/2016"/>
    <s v="31/05/2017"/>
    <m/>
    <n v="8.6374925199814712E-2"/>
    <n v="539594.14957458957"/>
  </r>
  <r>
    <x v="265"/>
    <n v="10541"/>
    <x v="265"/>
    <s v="1-187"/>
    <n v="17272"/>
    <n v="5188272.24"/>
    <n v="334.79544099999998"/>
    <s v="0,008180%"/>
    <s v="20/12/2016"/>
    <s v="20/12/2017"/>
    <m/>
    <n v="8.6374925199814712E-2"/>
    <n v="448136.62664627517"/>
  </r>
  <r>
    <x v="266"/>
    <n v="17288"/>
    <x v="266"/>
    <s v="MCAO"/>
    <n v="17214"/>
    <n v="45598462.369999997"/>
    <n v="2942.4356739999998"/>
    <s v="0,071889%"/>
    <s v="14/12/2016"/>
    <s v="14/12/2017"/>
    <m/>
    <n v="8.6374925199814712E-2"/>
    <n v="3938563.7764353156"/>
  </r>
  <r>
    <x v="266"/>
    <n v="17288"/>
    <x v="266"/>
    <s v="MCAO"/>
    <n v="17219"/>
    <n v="18396398.579999998"/>
    <n v="1187.1062449999999"/>
    <s v="0,029003%"/>
    <s v="14/12/2016"/>
    <s v="14/12/2017"/>
    <m/>
    <n v="8.6374925199814712E-2"/>
    <n v="1588987.5512934774"/>
  </r>
  <r>
    <x v="266"/>
    <n v="17288"/>
    <x v="266"/>
    <s v="MCAO"/>
    <n v="16931"/>
    <n v="2814412.55"/>
    <n v="181.611999"/>
    <s v="0,004437%"/>
    <s v="19/10/2016"/>
    <s v="19/10/2017"/>
    <m/>
    <n v="8.6374925199814712E-2"/>
    <n v="243094.67348766976"/>
  </r>
  <r>
    <x v="267"/>
    <n v="24523"/>
    <x v="267"/>
    <s v="MRM"/>
    <n v="17161"/>
    <n v="5198230.72"/>
    <n v="335.43805500000002"/>
    <s v="0,008195%"/>
    <s v="09/12/2016"/>
    <s v="11/12/2017"/>
    <m/>
    <n v="8.6374925199814712E-2"/>
    <n v="448996.78961137898"/>
  </r>
  <r>
    <x v="268"/>
    <n v="6117"/>
    <x v="268"/>
    <s v="2-222"/>
    <n v="16127"/>
    <n v="26835749.170000002"/>
    <n v="1731.6914119999999"/>
    <s v="0,042308%"/>
    <s v="13/07/2016"/>
    <s v="13/07/2017"/>
    <m/>
    <n v="8.6374925199814712E-2"/>
    <n v="2317935.8272397397"/>
  </r>
  <r>
    <x v="268"/>
    <n v="6117"/>
    <x v="268"/>
    <s v="2-222"/>
    <n v="15031"/>
    <n v="22433833.620000001"/>
    <n v="1447.638997"/>
    <s v="0,035368%"/>
    <s v="01/03/2016"/>
    <s v="01/03/2017"/>
    <m/>
    <n v="8.6374925199814712E-2"/>
    <n v="1937720.7008725887"/>
  </r>
  <r>
    <x v="268"/>
    <n v="6117"/>
    <x v="268"/>
    <s v="2-222"/>
    <n v="17625"/>
    <n v="15036160.01"/>
    <n v="970.27248999999995"/>
    <s v="0,023705%"/>
    <s v="14/02/2017"/>
    <s v="14/02/2018"/>
    <m/>
    <n v="8.6374925199814712E-2"/>
    <n v="1298747.1961561951"/>
  </r>
  <r>
    <x v="268"/>
    <n v="6117"/>
    <x v="268"/>
    <s v="2-222"/>
    <n v="16196"/>
    <n v="11601422.140000001"/>
    <n v="748.631348"/>
    <s v="0,018290%"/>
    <s v="22/07/2016"/>
    <s v="24/07/2017"/>
    <m/>
    <n v="8.6374925199814712E-2"/>
    <n v="1002071.9695539743"/>
  </r>
  <r>
    <x v="268"/>
    <n v="6117"/>
    <x v="268"/>
    <s v="2-222"/>
    <n v="15187"/>
    <n v="5479870.4000000004"/>
    <n v="353.61205899999999"/>
    <s v="0,008639%"/>
    <s v="14/04/2016"/>
    <s v="17/04/2017"/>
    <m/>
    <n v="8.6374925199814712E-2"/>
    <n v="473323.39590467873"/>
  </r>
  <r>
    <x v="268"/>
    <n v="6117"/>
    <x v="268"/>
    <s v="2-222"/>
    <n v="16087"/>
    <n v="4995541.7"/>
    <n v="322.358679"/>
    <s v="0,007876%"/>
    <s v="07/07/2016"/>
    <s v="07/07/2017"/>
    <m/>
    <n v="8.6374925199814712E-2"/>
    <n v="431489.54067005526"/>
  </r>
  <r>
    <x v="269"/>
    <n v="18584"/>
    <x v="269"/>
    <s v="MRB"/>
    <n v="16023"/>
    <n v="3499162.52"/>
    <n v="225.798417"/>
    <s v="0,005517%"/>
    <s v="30/06/2016"/>
    <s v="30/06/2017"/>
    <m/>
    <n v="8.6374925199814712E-2"/>
    <n v="302239.90092699515"/>
  </r>
  <r>
    <x v="270"/>
    <n v="16105"/>
    <x v="270"/>
    <s v="2-222"/>
    <n v="16163"/>
    <n v="9966141.1899999995"/>
    <n v="643.10785599999997"/>
    <s v="0,015712%"/>
    <s v="21/07/2016"/>
    <s v="21/07/2017"/>
    <m/>
    <n v="8.6374925199814712E-2"/>
    <n v="860824.69981704233"/>
  </r>
  <r>
    <x v="271"/>
    <n v="2680"/>
    <x v="271"/>
    <s v="2-222"/>
    <n v="17558"/>
    <n v="33274018.690000001"/>
    <n v="2147.1482700000001"/>
    <s v="0,052459%"/>
    <s v="07/02/2017"/>
    <s v="07/02/2018"/>
    <m/>
    <n v="8.6374925199814712E-2"/>
    <n v="2874040.8754459866"/>
  </r>
  <r>
    <x v="271"/>
    <n v="2680"/>
    <x v="271"/>
    <s v="2-222"/>
    <n v="17389"/>
    <n v="15466705.16"/>
    <n v="998.05525599999999"/>
    <s v="0,024384%"/>
    <s v="13/01/2017"/>
    <s v="15/01/2018"/>
    <m/>
    <n v="8.6374925199814712E-2"/>
    <n v="1335935.5012825883"/>
  </r>
  <r>
    <x v="272"/>
    <n v="6458"/>
    <x v="272"/>
    <s v="2-197"/>
    <n v="16495"/>
    <n v="19192651.260000002"/>
    <n v="1238.4878530000001"/>
    <s v="0,030258%"/>
    <s v="27/07/2016"/>
    <s v="27/07/2017"/>
    <m/>
    <n v="8.6374925199814712E-2"/>
    <n v="1657763.8169686296"/>
  </r>
  <r>
    <x v="273"/>
    <n v="6134"/>
    <x v="273"/>
    <s v="RIGH"/>
    <n v="17220"/>
    <n v="14864847.529999999"/>
    <n v="959.21781999999996"/>
    <s v="0,023435%"/>
    <s v="14/12/2016"/>
    <s v="14/12/2017"/>
    <m/>
    <n v="8.6374925199814712E-2"/>
    <n v="1283950.0935104005"/>
  </r>
  <r>
    <x v="274"/>
    <n v="15683"/>
    <x v="274"/>
    <s v="2-197"/>
    <n v="15783"/>
    <n v="14151715.84"/>
    <n v="913.19994999999994"/>
    <s v="0,022311%"/>
    <s v="08/06/2016"/>
    <s v="08/06/2017"/>
    <m/>
    <n v="8.6374925199814712E-2"/>
    <n v="1222353.397129033"/>
  </r>
  <r>
    <x v="275"/>
    <n v="9120"/>
    <x v="275"/>
    <s v="2-197"/>
    <n v="17509"/>
    <n v="25959860.75"/>
    <n v="1675.1709679999999"/>
    <s v="0,040927%"/>
    <s v="02/02/2017"/>
    <s v="02/02/2018"/>
    <m/>
    <n v="8.6374925199814712E-2"/>
    <n v="2242281.0304788561"/>
  </r>
  <r>
    <x v="275"/>
    <n v="9120"/>
    <x v="275"/>
    <s v="2-197"/>
    <n v="16615"/>
    <n v="11074386.810000001"/>
    <n v="714.62214100000006"/>
    <s v="0,017459%"/>
    <s v="10/08/2016"/>
    <s v="10/08/2017"/>
    <m/>
    <n v="8.6374925199814712E-2"/>
    <n v="956549.33234756475"/>
  </r>
  <r>
    <x v="275"/>
    <n v="9120"/>
    <x v="275"/>
    <s v="2-197"/>
    <n v="16499"/>
    <n v="4637054.16"/>
    <n v="299.22573899999998"/>
    <s v="0,007311%"/>
    <s v="27/07/2016"/>
    <s v="27/07/2017"/>
    <m/>
    <n v="8.6374925199814712E-2"/>
    <n v="400525.20621748967"/>
  </r>
  <r>
    <x v="275"/>
    <n v="9120"/>
    <x v="275"/>
    <s v="2-197"/>
    <n v="15387"/>
    <n v="3696911.03"/>
    <n v="238.55898500000001"/>
    <s v="0,005828%"/>
    <s v="03/05/2016"/>
    <s v="03/05/2017"/>
    <m/>
    <n v="8.6374925199814712E-2"/>
    <n v="319320.41368661996"/>
  </r>
  <r>
    <x v="275"/>
    <n v="9120"/>
    <x v="275"/>
    <s v="2-197"/>
    <n v="15696"/>
    <n v="2519132.81"/>
    <n v="162.55781099999999"/>
    <s v="0,003972%"/>
    <s v="31/05/2016"/>
    <s v="31/05/2017"/>
    <m/>
    <n v="8.6374925199814712E-2"/>
    <n v="217589.90803214905"/>
  </r>
  <r>
    <x v="276"/>
    <n v="5670"/>
    <x v="276"/>
    <s v="2-197"/>
    <n v="16955"/>
    <n v="41102086.659999996"/>
    <n v="2652.2878139999998"/>
    <s v="0,064800%"/>
    <s v="27/10/2016"/>
    <s v="27/10/2017"/>
    <m/>
    <n v="8.6374925199814712E-2"/>
    <n v="3550189.6608138019"/>
  </r>
  <r>
    <x v="276"/>
    <n v="5670"/>
    <x v="276"/>
    <s v="2-197"/>
    <n v="16616"/>
    <n v="10427397.08"/>
    <n v="672.87236399999995"/>
    <s v="0,016439%"/>
    <s v="10/08/2016"/>
    <s v="10/08/2017"/>
    <m/>
    <n v="8.6374925199814712E-2"/>
    <n v="900665.64281376638"/>
  </r>
  <r>
    <x v="276"/>
    <n v="5670"/>
    <x v="276"/>
    <s v="2-197"/>
    <n v="16539"/>
    <n v="6687715.21"/>
    <n v="431.55340699999999"/>
    <s v="0,010544%"/>
    <s v="28/07/2016"/>
    <s v="28/07/2017"/>
    <m/>
    <n v="8.6374925199814712E-2"/>
    <n v="577650.90102141316"/>
  </r>
  <r>
    <x v="276"/>
    <n v="5670"/>
    <x v="276"/>
    <s v="2-197"/>
    <n v="15759"/>
    <n v="6471255.1799999997"/>
    <n v="417.585399"/>
    <s v="0,010202%"/>
    <s v="07/06/2016"/>
    <s v="07/06/2017"/>
    <m/>
    <n v="8.6374925199814712E-2"/>
    <n v="558954.18212141341"/>
  </r>
  <r>
    <x v="277"/>
    <n v="11880"/>
    <x v="277"/>
    <s v="2-197"/>
    <n v="16965"/>
    <n v="11331327.59"/>
    <n v="731.20234300000004"/>
    <s v="0,017865%"/>
    <s v="27/10/2016"/>
    <s v="27/10/2017"/>
    <m/>
    <n v="8.6374925199814712E-2"/>
    <n v="978742.57300084666"/>
  </r>
  <r>
    <x v="277"/>
    <n v="11880"/>
    <x v="277"/>
    <s v="2-197"/>
    <n v="16960"/>
    <n v="9957658.1400000006"/>
    <n v="642.56045099999994"/>
    <s v="0,015699%"/>
    <s v="27/10/2016"/>
    <s v="27/10/2017"/>
    <m/>
    <n v="8.6374925199814712E-2"/>
    <n v="860091.97700782609"/>
  </r>
  <r>
    <x v="277"/>
    <n v="11880"/>
    <x v="277"/>
    <s v="2-197"/>
    <n v="16617"/>
    <n v="8844187.8300000001"/>
    <n v="570.70902000000001"/>
    <s v="0,013943%"/>
    <s v="10/08/2016"/>
    <s v="10/08/2017"/>
    <m/>
    <n v="8.6374925199814712E-2"/>
    <n v="763916.06226936157"/>
  </r>
  <r>
    <x v="277"/>
    <n v="11880"/>
    <x v="277"/>
    <s v="2-197"/>
    <n v="16445"/>
    <n v="6422319.8399999999"/>
    <n v="414.427637"/>
    <s v="0,010125%"/>
    <s v="26/07/2016"/>
    <s v="26/07/2017"/>
    <m/>
    <n v="8.6374925199814712E-2"/>
    <n v="554727.39578928601"/>
  </r>
  <r>
    <x v="277"/>
    <n v="11880"/>
    <x v="277"/>
    <s v="2-197"/>
    <n v="15386"/>
    <n v="3912893.34"/>
    <n v="252.49616700000001"/>
    <s v="0,006169%"/>
    <s v="03/05/2016"/>
    <s v="03/05/2017"/>
    <m/>
    <n v="8.6374925199814712E-2"/>
    <n v="337975.86955735314"/>
  </r>
  <r>
    <x v="277"/>
    <n v="11880"/>
    <x v="277"/>
    <s v="2-197"/>
    <n v="15868"/>
    <n v="3898483.45"/>
    <n v="251.56630699999999"/>
    <s v="0,006146%"/>
    <s v="09/06/2016"/>
    <s v="09/06/2017"/>
    <m/>
    <n v="8.6374925199814712E-2"/>
    <n v="336731.21638646559"/>
  </r>
  <r>
    <x v="277"/>
    <n v="11880"/>
    <x v="277"/>
    <s v="2-197"/>
    <n v="15849"/>
    <n v="3427626.29"/>
    <n v="221.18223599999999"/>
    <s v="0,005404%"/>
    <s v="08/06/2016"/>
    <s v="08/06/2017"/>
    <m/>
    <n v="8.6374925199814712E-2"/>
    <n v="296060.96441166842"/>
  </r>
  <r>
    <x v="277"/>
    <n v="11880"/>
    <x v="277"/>
    <s v="2-197"/>
    <n v="17329"/>
    <n v="2968000.6"/>
    <n v="191.52292399999999"/>
    <s v="0,004679%"/>
    <s v="27/12/2016"/>
    <s v="27/12/2017"/>
    <m/>
    <n v="8.6374925199814712E-2"/>
    <n v="256360.82981800518"/>
  </r>
  <r>
    <x v="277"/>
    <n v="11880"/>
    <x v="277"/>
    <s v="2-197"/>
    <n v="15744"/>
    <n v="2477696.63"/>
    <n v="159.88396499999999"/>
    <s v="0,003906%"/>
    <s v="03/06/2016"/>
    <s v="05/06/2017"/>
    <m/>
    <n v="8.6374925199814712E-2"/>
    <n v="214010.86108408298"/>
  </r>
  <r>
    <x v="278"/>
    <n v="11643"/>
    <x v="278"/>
    <s v="MRB"/>
    <n v="15901"/>
    <n v="14419329.41"/>
    <n v="930.46885899999995"/>
    <s v="0,022733%"/>
    <s v="10/06/2016"/>
    <s v="12/06/2017"/>
    <m/>
    <n v="8.6374925199814712E-2"/>
    <n v="1245468.4992202383"/>
  </r>
  <r>
    <x v="279"/>
    <n v="24253"/>
    <x v="279"/>
    <s v="2-197"/>
    <n v="15653"/>
    <n v="8264100.54"/>
    <n v="533.27640799999995"/>
    <s v="0,013029%"/>
    <s v="19/05/2016"/>
    <s v="19/05/2017"/>
    <m/>
    <n v="8.6374925199814712E-2"/>
    <n v="713811.06598624832"/>
  </r>
  <r>
    <x v="279"/>
    <n v="24253"/>
    <x v="279"/>
    <s v="2-197"/>
    <n v="16838"/>
    <n v="5887086.5099999998"/>
    <n v="379.88941899999998"/>
    <s v="0,009281%"/>
    <s v="30/09/2016"/>
    <s v="02/10/2017"/>
    <m/>
    <n v="8.6374925199814712E-2"/>
    <n v="508496.65694608825"/>
  </r>
  <r>
    <x v="280"/>
    <n v="8706"/>
    <x v="280"/>
    <s v="2-197"/>
    <n v="16580"/>
    <n v="53415225.659999996"/>
    <n v="3446.845734"/>
    <s v="0,084212%"/>
    <s v="03/08/2016"/>
    <s v="03/08/2017"/>
    <m/>
    <n v="8.6374925199814712E-2"/>
    <n v="4613736.1209137235"/>
  </r>
  <r>
    <x v="281"/>
    <n v="11819"/>
    <x v="281"/>
    <s v="2-150"/>
    <n v="16545"/>
    <n v="39986514.439999998"/>
    <n v="2580.3007480000001"/>
    <s v="0,063041%"/>
    <s v="28/07/2016"/>
    <s v="28/07/2017"/>
    <m/>
    <n v="8.6374925199814712E-2"/>
    <n v="3453832.1937563107"/>
  </r>
  <r>
    <x v="281"/>
    <n v="11819"/>
    <x v="281"/>
    <s v="2-150"/>
    <n v="15820"/>
    <n v="15990556.23"/>
    <n v="1031.8589850000001"/>
    <s v="0,025210%"/>
    <s v="08/06/2016"/>
    <s v="08/06/2017"/>
    <m/>
    <n v="8.6374925199814712E-2"/>
    <n v="1381183.0982696812"/>
  </r>
  <r>
    <x v="281"/>
    <n v="11819"/>
    <x v="281"/>
    <s v="2-150"/>
    <n v="16497"/>
    <n v="10118961.83"/>
    <n v="652.96926099999996"/>
    <s v="0,015953%"/>
    <s v="27/07/2016"/>
    <s v="27/07/2017"/>
    <m/>
    <n v="8.6374925199814712E-2"/>
    <n v="874024.57116603025"/>
  </r>
  <r>
    <x v="281"/>
    <n v="11819"/>
    <x v="281"/>
    <s v="2-150"/>
    <n v="15024"/>
    <n v="9362700.6799999997"/>
    <n v="604.16827799999999"/>
    <s v="0,014761%"/>
    <s v="04/03/2016"/>
    <s v="06/03/2017"/>
    <m/>
    <n v="8.6374925199814712E-2"/>
    <n v="808702.57090325432"/>
  </r>
  <r>
    <x v="281"/>
    <n v="11819"/>
    <x v="281"/>
    <s v="2-150"/>
    <n v="16629"/>
    <n v="5328620.41"/>
    <n v="343.85200700000001"/>
    <s v="0,008401%"/>
    <s v="12/08/2016"/>
    <s v="14/08/2017"/>
    <m/>
    <n v="8.6374925199814712E-2"/>
    <n v="460259.18933195603"/>
  </r>
  <r>
    <x v="282"/>
    <n v="8990"/>
    <x v="282"/>
    <s v="2-150"/>
    <n v="15438"/>
    <n v="23729062.16"/>
    <n v="1531.219155"/>
    <s v="0,037410%"/>
    <s v="05/05/2016"/>
    <s v="05/05/2017"/>
    <m/>
    <n v="8.6374925199814712E-2"/>
    <n v="2049595.9691317538"/>
  </r>
  <r>
    <x v="282"/>
    <n v="8990"/>
    <x v="282"/>
    <s v="2-150"/>
    <n v="15071"/>
    <n v="13176914.25"/>
    <n v="850.29671099999996"/>
    <s v="0,020774%"/>
    <s v="10/03/2016"/>
    <s v="10/03/2017"/>
    <m/>
    <n v="8.6374925199814712E-2"/>
    <n v="1138154.9827081226"/>
  </r>
  <r>
    <x v="282"/>
    <n v="8990"/>
    <x v="282"/>
    <s v="2-150"/>
    <n v="17566"/>
    <n v="5197393.45"/>
    <n v="335.38402600000001"/>
    <s v="0,008194%"/>
    <s v="07/02/2017"/>
    <s v="07/02/2018"/>
    <m/>
    <n v="8.6374925199814712E-2"/>
    <n v="448924.47047775693"/>
  </r>
  <r>
    <x v="282"/>
    <n v="8990"/>
    <x v="282"/>
    <s v="2-150"/>
    <n v="16474"/>
    <n v="2339073.48"/>
    <n v="150.938714"/>
    <s v="0,003688%"/>
    <s v="27/07/2016"/>
    <s v="27/07/2017"/>
    <m/>
    <n v="8.6374925199814712E-2"/>
    <n v="202037.29687187029"/>
  </r>
  <r>
    <x v="283"/>
    <n v="12979"/>
    <x v="283"/>
    <s v="2-197"/>
    <n v="15702"/>
    <n v="14650669.58"/>
    <n v="945.39707199999998"/>
    <s v="0,023098%"/>
    <s v="31/05/2016"/>
    <s v="31/05/2017"/>
    <m/>
    <n v="8.6374925199814712E-2"/>
    <n v="1265450.4890997009"/>
  </r>
  <r>
    <x v="283"/>
    <n v="12979"/>
    <x v="283"/>
    <s v="2-197"/>
    <n v="15541"/>
    <n v="2139269.11"/>
    <n v="138.04548299999999"/>
    <s v="0,003373%"/>
    <s v="10/05/2016"/>
    <s v="10/05/2017"/>
    <m/>
    <n v="8.6374925199814712E-2"/>
    <n v="184779.20935852418"/>
  </r>
  <r>
    <x v="284"/>
    <n v="14996"/>
    <x v="284"/>
    <s v="2-197"/>
    <n v="15760"/>
    <n v="11497069.109999999"/>
    <n v="741.89752299999998"/>
    <s v="0,018126%"/>
    <s v="07/06/2016"/>
    <s v="07/06/2017"/>
    <m/>
    <n v="8.6374925199814712E-2"/>
    <n v="993058.4843933502"/>
  </r>
  <r>
    <x v="284"/>
    <n v="14996"/>
    <x v="284"/>
    <s v="2-197"/>
    <n v="16961"/>
    <n v="7525112.1299999999"/>
    <n v="485.59002299999997"/>
    <s v="0,011864%"/>
    <s v="27/10/2016"/>
    <s v="27/10/2017"/>
    <m/>
    <n v="8.6374925199814712E-2"/>
    <n v="649980.99734896841"/>
  </r>
  <r>
    <x v="284"/>
    <n v="14996"/>
    <x v="284"/>
    <s v="2-197"/>
    <n v="17513"/>
    <n v="2658647.36"/>
    <n v="171.56058400000001"/>
    <s v="0,004192%"/>
    <s v="02/02/2017"/>
    <s v="02/02/2018"/>
    <m/>
    <n v="8.6374925199814712E-2"/>
    <n v="229640.46685268485"/>
  </r>
  <r>
    <x v="285"/>
    <n v="15864"/>
    <x v="285"/>
    <s v="2-150"/>
    <n v="15490"/>
    <n v="110492241.87"/>
    <n v="7129.9841550000001"/>
    <s v="0,174198%"/>
    <s v="06/05/2016"/>
    <s v="08/05/2017"/>
    <m/>
    <n v="8.6374925199814712E-2"/>
    <n v="9543759.1266810857"/>
  </r>
  <r>
    <x v="285"/>
    <n v="15864"/>
    <x v="285"/>
    <s v="2-150"/>
    <n v="17147"/>
    <n v="106995613.48999999"/>
    <n v="6904.3492640000004"/>
    <s v="0,168685%"/>
    <s v="09/12/2016"/>
    <s v="11/12/2017"/>
    <m/>
    <n v="8.6374925199814712E-2"/>
    <n v="9241738.1119070351"/>
  </r>
  <r>
    <x v="285"/>
    <n v="15864"/>
    <x v="285"/>
    <s v="2-150"/>
    <n v="16875"/>
    <n v="96185816.780000001"/>
    <n v="6206.800929"/>
    <s v="0,151643%"/>
    <s v="10/10/2016"/>
    <s v="10/10/2017"/>
    <m/>
    <n v="8.6374925199814712E-2"/>
    <n v="8308042.7296555825"/>
  </r>
  <r>
    <x v="286"/>
    <n v="14874"/>
    <x v="286"/>
    <s v="2-150"/>
    <n v="17417"/>
    <n v="7317528.0800000001"/>
    <n v="472.19477499999999"/>
    <s v="0,011537%"/>
    <s v="19/01/2017"/>
    <s v="19/01/2018"/>
    <m/>
    <n v="8.6374925199814712E-2"/>
    <n v="632050.94055754377"/>
  </r>
  <r>
    <x v="287"/>
    <n v="22419"/>
    <x v="287"/>
    <s v="2-222"/>
    <n v="17182"/>
    <n v="91215527.349999994"/>
    <n v="5886.0717610000002"/>
    <s v="0,143807%"/>
    <s v="13/12/2016"/>
    <s v="13/12/2017"/>
    <m/>
    <n v="8.6374925199814712E-2"/>
    <n v="7878734.3519179029"/>
  </r>
  <r>
    <x v="287"/>
    <n v="22419"/>
    <x v="287"/>
    <s v="2-222"/>
    <n v="17145"/>
    <n v="68316393.950000003"/>
    <n v="4408.4073060000001"/>
    <s v="0,107705%"/>
    <s v="09/12/2016"/>
    <s v="11/12/2017"/>
    <m/>
    <n v="8.6374925199814712E-2"/>
    <n v="5900823.4173523244"/>
  </r>
  <r>
    <x v="288"/>
    <n v="25310"/>
    <x v="288"/>
    <s v="2-197"/>
    <n v="16716"/>
    <n v="8398164.9100000001"/>
    <n v="541.92748500000005"/>
    <s v="0,013240%"/>
    <s v="05/09/2016"/>
    <s v="05/09/2017"/>
    <m/>
    <n v="8.6374925199814712E-2"/>
    <n v="725390.86591695866"/>
  </r>
  <r>
    <x v="288"/>
    <n v="25310"/>
    <x v="288"/>
    <s v="2-197"/>
    <n v="15420"/>
    <n v="5316006.87"/>
    <n v="343.03806400000002"/>
    <s v="0,008381%"/>
    <s v="04/05/2016"/>
    <s v="04/05/2017"/>
    <m/>
    <n v="8.6374925199814712E-2"/>
    <n v="459169.69575795112"/>
  </r>
  <r>
    <x v="288"/>
    <n v="25310"/>
    <x v="288"/>
    <s v="2-197"/>
    <n v="16412"/>
    <n v="5018134.1500000004"/>
    <n v="323.816554"/>
    <s v="0,007911%"/>
    <s v="25/07/2016"/>
    <s v="25/07/2017"/>
    <m/>
    <n v="8.6374925199814712E-2"/>
    <n v="433440.96184888581"/>
  </r>
  <r>
    <x v="288"/>
    <n v="25310"/>
    <x v="288"/>
    <s v="2-197"/>
    <n v="15421"/>
    <n v="4674201.26"/>
    <n v="301.62281400000001"/>
    <s v="0,007369%"/>
    <s v="04/05/2016"/>
    <s v="04/05/2017"/>
    <m/>
    <n v="8.6374925199814712E-2"/>
    <n v="403733.78420137963"/>
  </r>
  <r>
    <x v="288"/>
    <n v="25310"/>
    <x v="288"/>
    <s v="2-197"/>
    <n v="17660"/>
    <n v="4174485.61"/>
    <n v="269.37652600000001"/>
    <s v="0,006581%"/>
    <s v="17/02/2017"/>
    <s v="19/02/2018"/>
    <m/>
    <n v="8.6374925199814712E-2"/>
    <n v="360570.88231145288"/>
  </r>
  <r>
    <x v="288"/>
    <n v="25310"/>
    <x v="288"/>
    <s v="2-197"/>
    <n v="17659"/>
    <n v="4174485.49"/>
    <n v="269.37651799999998"/>
    <s v="0,006581%"/>
    <s v="17/02/2017"/>
    <s v="19/02/2018"/>
    <m/>
    <n v="8.6374925199814712E-2"/>
    <n v="360570.87194646191"/>
  </r>
  <r>
    <x v="289"/>
    <n v="18706"/>
    <x v="289"/>
    <s v="2-144"/>
    <n v="17049"/>
    <n v="24044948.010000002"/>
    <n v="1551.6030390000001"/>
    <s v="0,037908%"/>
    <s v="25/11/2016"/>
    <s v="27/11/2017"/>
    <m/>
    <n v="8.6374925199814712E-2"/>
    <n v="2076880.5857971837"/>
  </r>
  <r>
    <x v="289"/>
    <n v="18706"/>
    <x v="289"/>
    <s v="2-144"/>
    <n v="16847"/>
    <n v="8490822.2100000009"/>
    <n v="547.90659300000004"/>
    <s v="0,013386%"/>
    <s v="03/10/2016"/>
    <s v="03/10/2017"/>
    <m/>
    <n v="8.6374925199814712E-2"/>
    <n v="733394.13327367557"/>
  </r>
  <r>
    <x v="289"/>
    <n v="18706"/>
    <x v="289"/>
    <s v="2-144"/>
    <n v="16503"/>
    <n v="7781764.9699999997"/>
    <n v="502.15164399999998"/>
    <s v="0,012268%"/>
    <s v="27/07/2016"/>
    <s v="27/07/2017"/>
    <m/>
    <n v="8.6374925199814712E-2"/>
    <n v="672149.36720628839"/>
  </r>
  <r>
    <x v="289"/>
    <n v="18706"/>
    <x v="289"/>
    <s v="2-144"/>
    <n v="15873"/>
    <n v="6861339"/>
    <n v="442.75722500000001"/>
    <s v="0,010817%"/>
    <s v="09/06/2016"/>
    <s v="09/06/2017"/>
    <m/>
    <n v="8.6374925199814712E-2"/>
    <n v="592647.64289557142"/>
  </r>
  <r>
    <x v="290"/>
    <n v="25160"/>
    <x v="290"/>
    <s v="2-144"/>
    <n v="16707"/>
    <n v="182069204.41"/>
    <n v="11748.793584999999"/>
    <s v="0,287043%"/>
    <s v="31/08/2016"/>
    <s v="31/08/2017"/>
    <m/>
    <n v="8.6374925199814712E-2"/>
    <n v="15726213.912103524"/>
  </r>
  <r>
    <x v="290"/>
    <n v="25160"/>
    <x v="290"/>
    <s v="2-144"/>
    <n v="16612"/>
    <n v="148612483.59999999"/>
    <n v="9589.8556800000006"/>
    <s v="0,234297%"/>
    <s v="10/08/2016"/>
    <s v="10/08/2017"/>
    <m/>
    <n v="8.6374925199814712E-2"/>
    <n v="12836392.154708691"/>
  </r>
  <r>
    <x v="290"/>
    <n v="25160"/>
    <x v="290"/>
    <s v="2-144"/>
    <n v="17178"/>
    <n v="21351248.41"/>
    <n v="1377.7805599999999"/>
    <s v="0,033662%"/>
    <s v="12/12/2016"/>
    <s v="12/12/2017"/>
    <m/>
    <n v="8.6374925199814712E-2"/>
    <n v="1844212.4843364127"/>
  </r>
  <r>
    <x v="291"/>
    <n v="23742"/>
    <x v="291"/>
    <s v="MRM"/>
    <n v="15825"/>
    <n v="4328028.9800000004"/>
    <n v="279.28456799999998"/>
    <s v="0,006823%"/>
    <s v="08/06/2016"/>
    <s v="08/06/2017"/>
    <m/>
    <n v="8.6374925199814712E-2"/>
    <n v="373833.17941013043"/>
  </r>
  <r>
    <x v="292"/>
    <n v="4253"/>
    <x v="292"/>
    <s v="MRB"/>
    <n v="15150"/>
    <n v="17963108.829999998"/>
    <n v="1159.1463719999999"/>
    <s v="0,028320%"/>
    <s v="22/03/2016"/>
    <s v="22/03/2017"/>
    <m/>
    <n v="8.6374925199814712E-2"/>
    <n v="1551562.181547381"/>
  </r>
  <r>
    <x v="293"/>
    <n v="5150"/>
    <x v="293"/>
    <s v="2-222"/>
    <n v="17592"/>
    <n v="8316579.5700000003"/>
    <n v="536.66284199999996"/>
    <s v="0,013112%"/>
    <s v="08/02/2017"/>
    <s v="08/02/2018"/>
    <m/>
    <n v="8.6374925199814712E-2"/>
    <n v="718343.93827705726"/>
  </r>
  <r>
    <x v="293"/>
    <n v="5150"/>
    <x v="293"/>
    <s v="2-222"/>
    <n v="17634"/>
    <n v="7688507.2699999996"/>
    <n v="496.13379300000003"/>
    <s v="0,012121%"/>
    <s v="15/02/2017"/>
    <s v="15/02/2018"/>
    <m/>
    <n v="8.6374925199814712E-2"/>
    <n v="664094.24034448154"/>
  </r>
  <r>
    <x v="294"/>
    <n v="9860"/>
    <x v="294"/>
    <s v="1-60"/>
    <n v="15302"/>
    <n v="26100705.129999999"/>
    <n v="1684.259554"/>
    <s v="0,041149%"/>
    <s v="27/04/2016"/>
    <s v="27/04/2017"/>
    <m/>
    <n v="8.6374925199814712E-2"/>
    <n v="2254446.4532661699"/>
  </r>
  <r>
    <x v="295"/>
    <n v="8923"/>
    <x v="295"/>
    <s v="2-249"/>
    <n v="16845"/>
    <n v="4752076.25"/>
    <n v="306.648031"/>
    <s v="0,007492%"/>
    <s v="03/10/2016"/>
    <s v="03/10/2017"/>
    <m/>
    <n v="8.6374925199814712E-2"/>
    <n v="410460.23063756601"/>
  </r>
  <r>
    <x v="295"/>
    <n v="8923"/>
    <x v="295"/>
    <s v="2-249"/>
    <n v="15644"/>
    <n v="2550811.2200000002"/>
    <n v="164.60199600000001"/>
    <s v="0,004022%"/>
    <s v="19/05/2016"/>
    <s v="19/05/2017"/>
    <m/>
    <n v="8.6374925199814712E-2"/>
    <n v="220326.12832634812"/>
  </r>
  <r>
    <x v="296"/>
    <n v="18369"/>
    <x v="296"/>
    <s v="2-249"/>
    <n v="16846"/>
    <n v="7964996.6299999999"/>
    <n v="513.97545000000002"/>
    <s v="0,012557%"/>
    <s v="03/10/2016"/>
    <s v="03/10/2017"/>
    <m/>
    <n v="8.6374925199814712E-2"/>
    <n v="687975.98813302629"/>
  </r>
  <r>
    <x v="297"/>
    <n v="2266"/>
    <x v="297"/>
    <s v="2-249"/>
    <n v="16589"/>
    <n v="28903499.920000002"/>
    <n v="1865.1218670000001"/>
    <s v="0,045568%"/>
    <s v="04/08/2016"/>
    <s v="04/08/2017"/>
    <m/>
    <n v="8.6374925199814712E-2"/>
    <n v="2496537.6436028508"/>
  </r>
  <r>
    <x v="297"/>
    <n v="2266"/>
    <x v="297"/>
    <s v="2-249"/>
    <n v="15899"/>
    <n v="12540090.98"/>
    <n v="809.20296699999994"/>
    <s v="0,019770%"/>
    <s v="10/06/2016"/>
    <s v="12/06/2017"/>
    <m/>
    <n v="8.6374925199814712E-2"/>
    <n v="1083149.4203963713"/>
  </r>
  <r>
    <x v="297"/>
    <n v="2266"/>
    <x v="297"/>
    <s v="2-249"/>
    <n v="16884"/>
    <n v="6796396.9199999999"/>
    <n v="438.56655899999998"/>
    <s v="0,010715%"/>
    <s v="12/10/2016"/>
    <s v="12/10/2017"/>
    <m/>
    <n v="8.6374925199814712E-2"/>
    <n v="587038.27559325111"/>
  </r>
  <r>
    <x v="297"/>
    <n v="2266"/>
    <x v="297"/>
    <s v="2-249"/>
    <n v="16843"/>
    <n v="3696099.42"/>
    <n v="238.50661199999999"/>
    <s v="0,005827%"/>
    <s v="03/10/2016"/>
    <s v="03/10/2017"/>
    <m/>
    <n v="8.6374925199814712E-2"/>
    <n v="319250.31093357853"/>
  </r>
  <r>
    <x v="297"/>
    <n v="2266"/>
    <x v="297"/>
    <s v="2-249"/>
    <n v="16414"/>
    <n v="3665994"/>
    <n v="236.563931"/>
    <s v="0,005780%"/>
    <s v="25/07/2016"/>
    <s v="25/07/2017"/>
    <m/>
    <n v="8.6374925199814712E-2"/>
    <n v="316649.95753296954"/>
  </r>
  <r>
    <x v="297"/>
    <n v="2266"/>
    <x v="297"/>
    <s v="2-249"/>
    <n v="16413"/>
    <n v="3665856.09"/>
    <n v="236.55503200000001"/>
    <s v="0,005779%"/>
    <s v="25/07/2016"/>
    <s v="25/07/2017"/>
    <m/>
    <n v="8.6374925199814712E-2"/>
    <n v="316638.04556703521"/>
  </r>
  <r>
    <x v="298"/>
    <n v="19849"/>
    <x v="298"/>
    <s v="MRM"/>
    <n v="17255"/>
    <n v="11848306.75"/>
    <n v="764.56263300000001"/>
    <s v="0,018680%"/>
    <s v="19/12/2016"/>
    <s v="19/12/2017"/>
    <m/>
    <n v="8.6374925199814712E-2"/>
    <n v="1023396.6092757097"/>
  </r>
  <r>
    <x v="298"/>
    <n v="19849"/>
    <x v="298"/>
    <s v="MRM"/>
    <n v="16212"/>
    <n v="3633478.52"/>
    <n v="234.46573100000001"/>
    <s v="0,005728%"/>
    <s v="22/07/2016"/>
    <s v="24/07/2017"/>
    <m/>
    <n v="8.6374925199814712E-2"/>
    <n v="313841.43538013345"/>
  </r>
  <r>
    <x v="299"/>
    <n v="5054"/>
    <x v="299"/>
    <s v="1-5"/>
    <n v="16743"/>
    <n v="26472002.940000001"/>
    <n v="1708.2191319999999"/>
    <s v="0,041735%"/>
    <s v="09/09/2016"/>
    <s v="11/09/2017"/>
    <m/>
    <n v="8.6374925199814712E-2"/>
    <n v="2286517.2738317754"/>
  </r>
  <r>
    <x v="300"/>
    <n v="9585"/>
    <x v="300"/>
    <s v="1-5"/>
    <n v="17244"/>
    <n v="86601566.650000006"/>
    <n v="5588.3362260000004"/>
    <s v="0,136533%"/>
    <s v="16/12/2016"/>
    <s v="18/12/2017"/>
    <m/>
    <n v="8.6374925199814712E-2"/>
    <n v="7480203.8415805185"/>
  </r>
  <r>
    <x v="300"/>
    <n v="9585"/>
    <x v="300"/>
    <s v="1-5"/>
    <n v="15027"/>
    <n v="64568140.350000001"/>
    <n v="4166.5352229999999"/>
    <s v="0,101796%"/>
    <s v="04/03/2016"/>
    <s v="06/03/2017"/>
    <m/>
    <n v="8.6374925199814712E-2"/>
    <n v="5577068.2930223886"/>
  </r>
  <r>
    <x v="300"/>
    <n v="9585"/>
    <x v="300"/>
    <s v="1-5"/>
    <n v="15623"/>
    <n v="15153540.68"/>
    <n v="977.84697900000003"/>
    <s v="0,023891%"/>
    <s v="18/05/2016"/>
    <s v="18/05/2017"/>
    <m/>
    <n v="8.6374925199814712E-2"/>
    <n v="1308885.9427473494"/>
  </r>
  <r>
    <x v="301"/>
    <n v="2898"/>
    <x v="301"/>
    <s v="RIGH"/>
    <n v="15042"/>
    <n v="26070903.829999998"/>
    <n v="1682.3364979999999"/>
    <s v="0,041102%"/>
    <s v="07/03/2016"/>
    <s v="07/03/2017"/>
    <m/>
    <n v="8.6374925199814712E-2"/>
    <n v="2251872.3682078128"/>
  </r>
  <r>
    <x v="301"/>
    <n v="2898"/>
    <x v="301"/>
    <s v="RIGH"/>
    <n v="15508"/>
    <n v="18549073.670000002"/>
    <n v="1196.9582579999999"/>
    <s v="0,029244%"/>
    <s v="06/05/2016"/>
    <s v="08/05/2017"/>
    <m/>
    <n v="8.6374925199814712E-2"/>
    <n v="1602174.8507721026"/>
  </r>
  <r>
    <x v="301"/>
    <n v="2898"/>
    <x v="301"/>
    <s v="RIGH"/>
    <n v="15385"/>
    <n v="18005468.760000002"/>
    <n v="1161.8798280000001"/>
    <s v="0,028387%"/>
    <s v="03/05/2016"/>
    <s v="03/05/2017"/>
    <m/>
    <n v="8.6374925199814712E-2"/>
    <n v="1555221.0173326007"/>
  </r>
  <r>
    <x v="301"/>
    <n v="2898"/>
    <x v="301"/>
    <s v="RIGH"/>
    <n v="16490"/>
    <n v="16055173.15"/>
    <n v="1036.0286679999999"/>
    <s v="0,025312%"/>
    <s v="27/07/2016"/>
    <s v="27/07/2017"/>
    <m/>
    <n v="8.6374925199814712E-2"/>
    <n v="1386764.3799013235"/>
  </r>
  <r>
    <x v="301"/>
    <n v="2898"/>
    <x v="301"/>
    <s v="RIGH"/>
    <n v="16199"/>
    <n v="14501596.49"/>
    <n v="935.77749400000005"/>
    <s v="0,022863%"/>
    <s v="22/07/2016"/>
    <s v="24/07/2017"/>
    <m/>
    <n v="8.6374925199814712E-2"/>
    <n v="1252574.3121016456"/>
  </r>
  <r>
    <x v="301"/>
    <n v="2898"/>
    <x v="301"/>
    <s v="RIGH"/>
    <n v="16962"/>
    <n v="12473095.970000001"/>
    <n v="804.87982799999997"/>
    <s v="0,019665%"/>
    <s v="27/10/2016"/>
    <s v="27/10/2017"/>
    <m/>
    <n v="8.6374925199814712E-2"/>
    <n v="1077362.7314188604"/>
  </r>
  <r>
    <x v="301"/>
    <n v="2898"/>
    <x v="301"/>
    <s v="RIGH"/>
    <n v="16421"/>
    <n v="6959836.4000000004"/>
    <n v="449.11318999999997"/>
    <s v="0,010973%"/>
    <s v="25/07/2016"/>
    <s v="25/07/2017"/>
    <m/>
    <n v="8.6374925199814712E-2"/>
    <n v="601155.34845294768"/>
  </r>
  <r>
    <x v="301"/>
    <n v="2898"/>
    <x v="301"/>
    <s v="RIGH"/>
    <n v="15412"/>
    <n v="2529328.98"/>
    <n v="163.21576300000001"/>
    <s v="0,003988%"/>
    <s v="04/05/2016"/>
    <s v="04/05/2017"/>
    <m/>
    <n v="8.6374925199814712E-2"/>
    <n v="218470.60145322364"/>
  </r>
  <r>
    <x v="302"/>
    <n v="4932"/>
    <x v="302"/>
    <s v="1-241"/>
    <n v="17142"/>
    <n v="200358653.91999999"/>
    <n v="12928.998484"/>
    <s v="0,315878%"/>
    <s v="06/12/2016"/>
    <s v="06/12/2017"/>
    <m/>
    <n v="8.6374925199814712E-2"/>
    <n v="17305963.74547556"/>
  </r>
  <r>
    <x v="302"/>
    <n v="4932"/>
    <x v="302"/>
    <s v="1-241"/>
    <n v="16100"/>
    <n v="8207272.5999999996"/>
    <n v="529.60934299999997"/>
    <s v="0,012939%"/>
    <s v="08/07/2016"/>
    <s v="10/07/2017"/>
    <m/>
    <n v="8.6374925199814712E-2"/>
    <n v="708902.55691948882"/>
  </r>
  <r>
    <x v="302"/>
    <n v="4932"/>
    <x v="302"/>
    <s v="1-241"/>
    <n v="16825"/>
    <n v="6858261.2300000004"/>
    <n v="442.55861800000002"/>
    <s v="0,010812%"/>
    <s v="27/09/2016"/>
    <s v="27/09/2017"/>
    <m/>
    <n v="8.6374925199814712E-2"/>
    <n v="592381.80074203922"/>
  </r>
  <r>
    <x v="302"/>
    <n v="4932"/>
    <x v="302"/>
    <s v="1-241"/>
    <n v="15924"/>
    <n v="6482500.2400000002"/>
    <n v="418.31103400000001"/>
    <s v="0,010220%"/>
    <s v="15/06/2016"/>
    <s v="15/06/2017"/>
    <m/>
    <n v="8.6374925199814712E-2"/>
    <n v="559925.47333778092"/>
  </r>
  <r>
    <x v="302"/>
    <n v="4932"/>
    <x v="302"/>
    <s v="1-241"/>
    <n v="15932"/>
    <n v="2709453.34"/>
    <n v="174.839057"/>
    <s v="0,004272%"/>
    <s v="15/06/2016"/>
    <s v="15/06/2017"/>
    <m/>
    <n v="8.6374925199814712E-2"/>
    <n v="234028.82957488814"/>
  </r>
  <r>
    <x v="303"/>
    <n v="10589"/>
    <x v="303"/>
    <s v="1-187"/>
    <n v="17339"/>
    <n v="22734514.300000001"/>
    <n v="1467.0417030000001"/>
    <s v="0,035842%"/>
    <s v="28/12/2016"/>
    <s v="28/12/2017"/>
    <m/>
    <n v="8.6374925199814712E-2"/>
    <n v="1963691.972116618"/>
  </r>
  <r>
    <x v="303"/>
    <n v="10589"/>
    <x v="303"/>
    <s v="1-187"/>
    <n v="17291"/>
    <n v="5187301.55"/>
    <n v="334.73280299999999"/>
    <s v="0,008178%"/>
    <s v="21/12/2016"/>
    <s v="21/12/2017"/>
    <m/>
    <n v="8.6374925199814712E-2"/>
    <n v="448052.78337013291"/>
  </r>
  <r>
    <x v="304"/>
    <n v="24884"/>
    <x v="304"/>
    <s v="1-187"/>
    <n v="17667"/>
    <n v="64355889.299999997"/>
    <n v="4152.8388169999998"/>
    <s v="0,101461%"/>
    <s v="23/08/2016"/>
    <s v="23/08/2017"/>
    <m/>
    <n v="8.6374925199814712E-2"/>
    <n v="5558735.1244550562"/>
  </r>
  <r>
    <x v="304"/>
    <n v="24884"/>
    <x v="304"/>
    <s v="1-187"/>
    <n v="17668"/>
    <n v="28524575.289999999"/>
    <n v="1840.670136"/>
    <s v="0,044971%"/>
    <s v="21/12/2016"/>
    <s v="21/12/2017"/>
    <m/>
    <n v="8.6374925199814712E-2"/>
    <n v="2463808.0570302331"/>
  </r>
  <r>
    <x v="305"/>
    <n v="10741"/>
    <x v="305"/>
    <s v="1-163"/>
    <n v="17262"/>
    <n v="11959249.380000001"/>
    <n v="771.72168099999999"/>
    <s v="0,018855%"/>
    <s v="19/12/2016"/>
    <s v="19/12/2017"/>
    <m/>
    <n v="8.6374925199814712E-2"/>
    <n v="1032979.2706434305"/>
  </r>
  <r>
    <x v="305"/>
    <n v="10741"/>
    <x v="305"/>
    <s v="1-163"/>
    <n v="16060"/>
    <n v="11518601.93"/>
    <n v="743.28701999999998"/>
    <s v="0,018160%"/>
    <s v="06/07/2016"/>
    <s v="06/07/2017"/>
    <m/>
    <n v="8.6374925199814712E-2"/>
    <n v="994918.3801101913"/>
  </r>
  <r>
    <x v="306"/>
    <n v="5089"/>
    <x v="306"/>
    <s v="1-5"/>
    <n v="17243"/>
    <n v="4557977.21"/>
    <n v="294.12295999999998"/>
    <s v="0,007186%"/>
    <s v="16/12/2016"/>
    <s v="18/12/2017"/>
    <m/>
    <n v="8.6374925199814712E-2"/>
    <n v="393694.94057621015"/>
  </r>
  <r>
    <x v="307"/>
    <n v="4667"/>
    <x v="307"/>
    <s v="1-187"/>
    <n v="15199"/>
    <n v="14867522.58"/>
    <n v="959.39043900000001"/>
    <s v="0,023440%"/>
    <s v="18/04/2016"/>
    <s v="18/04/2017"/>
    <m/>
    <n v="8.6374925199814712E-2"/>
    <n v="1284181.1507540562"/>
  </r>
  <r>
    <x v="308"/>
    <n v="24336"/>
    <x v="308"/>
    <s v="2-222"/>
    <n v="16636"/>
    <n v="14200987.18"/>
    <n v="916.37939300000005"/>
    <s v="0,022389%"/>
    <s v="18/08/2016"/>
    <s v="18/08/2017"/>
    <m/>
    <n v="8.6374925199814712E-2"/>
    <n v="1226609.2054360276"/>
  </r>
  <r>
    <x v="308"/>
    <n v="24336"/>
    <x v="308"/>
    <s v="2-222"/>
    <n v="16048"/>
    <n v="5650883.4199999999"/>
    <n v="364.64740499999999"/>
    <s v="0,008909%"/>
    <s v="05/07/2016"/>
    <s v="05/07/2017"/>
    <m/>
    <n v="8.6374925199814712E-2"/>
    <n v="488094.63271537313"/>
  </r>
  <r>
    <x v="308"/>
    <n v="24336"/>
    <x v="308"/>
    <s v="2-222"/>
    <n v="15555"/>
    <n v="5236456.1399999997"/>
    <n v="337.90471300000002"/>
    <s v="0,008256%"/>
    <s v="10/05/2016"/>
    <s v="10/05/2017"/>
    <m/>
    <n v="8.6374925199814712E-2"/>
    <n v="452298.50740461046"/>
  </r>
  <r>
    <x v="309"/>
    <n v="14413"/>
    <x v="309"/>
    <s v="1-199"/>
    <n v="15266"/>
    <n v="36128927.210000001"/>
    <n v="2331.3734450000002"/>
    <s v="0,056960%"/>
    <s v="21/04/2016"/>
    <s v="21/04/2017"/>
    <m/>
    <n v="8.6374925199814712E-2"/>
    <n v="3120633.3853133004"/>
  </r>
  <r>
    <x v="309"/>
    <n v="14413"/>
    <x v="309"/>
    <s v="1-199"/>
    <n v="15288"/>
    <n v="17328152.989999998"/>
    <n v="1118.173133"/>
    <s v="0,027319%"/>
    <s v="26/04/2016"/>
    <s v="26/04/2017"/>
    <m/>
    <n v="8.6374925199814712E-2"/>
    <n v="1496717.9183621956"/>
  </r>
  <r>
    <x v="310"/>
    <n v="4860"/>
    <x v="310"/>
    <s v="1-187"/>
    <n v="16173"/>
    <n v="15331027.73"/>
    <n v="989.30008999999995"/>
    <s v="0,024170%"/>
    <s v="22/07/2016"/>
    <s v="24/07/2017"/>
    <m/>
    <n v="8.6374925199814712E-2"/>
    <n v="1324216.3734150352"/>
  </r>
  <r>
    <x v="311"/>
    <n v="5254"/>
    <x v="311"/>
    <s v="1-187"/>
    <n v="15705"/>
    <n v="17478420.91"/>
    <n v="1127.869813"/>
    <s v="0,027556%"/>
    <s v="31/05/2016"/>
    <s v="31/05/2017"/>
    <m/>
    <n v="8.6374925199814712E-2"/>
    <n v="1509697.2987121274"/>
  </r>
  <r>
    <x v="311"/>
    <n v="5254"/>
    <x v="311"/>
    <s v="1-187"/>
    <n v="16056"/>
    <n v="11446995.109999999"/>
    <n v="738.66628400000002"/>
    <s v="0,018047%"/>
    <s v="06/07/2016"/>
    <s v="06/07/2017"/>
    <m/>
    <n v="8.6374925199814712E-2"/>
    <n v="988733.34638889472"/>
  </r>
  <r>
    <x v="311"/>
    <n v="5254"/>
    <x v="311"/>
    <s v="1-187"/>
    <n v="16165"/>
    <n v="5724223.5800000001"/>
    <n v="369.37999200000002"/>
    <s v="0,009025%"/>
    <s v="21/07/2016"/>
    <s v="21/07/2017"/>
    <m/>
    <n v="8.6374925199814712E-2"/>
    <n v="494429.38354951557"/>
  </r>
  <r>
    <x v="312"/>
    <n v="14269"/>
    <x v="312"/>
    <s v="2-249"/>
    <n v="16559"/>
    <n v="160407836.83000001"/>
    <n v="10351.001259999999"/>
    <s v="0,252893%"/>
    <s v="29/07/2016"/>
    <s v="31/07/2017"/>
    <m/>
    <n v="8.6374925199814712E-2"/>
    <n v="13855214.907655334"/>
  </r>
  <r>
    <x v="312"/>
    <n v="14269"/>
    <x v="312"/>
    <s v="2-249"/>
    <n v="15194"/>
    <n v="109539942.47"/>
    <n v="7068.5329659999998"/>
    <s v="0,172697%"/>
    <s v="18/04/2016"/>
    <s v="18/04/2017"/>
    <m/>
    <n v="8.6374925199814712E-2"/>
    <n v="9461504.3372382559"/>
  </r>
  <r>
    <x v="313"/>
    <n v="19560"/>
    <x v="313"/>
    <s v="MLAD"/>
    <n v="15569"/>
    <n v="142796431.77000001"/>
    <n v="9214.5500769999999"/>
    <s v="0,225127%"/>
    <s v="11/05/2016"/>
    <s v="11/05/2017"/>
    <m/>
    <n v="8.6374925199814712E-2"/>
    <n v="12334031.112934196"/>
  </r>
  <r>
    <x v="313"/>
    <n v="19560"/>
    <x v="313"/>
    <s v="MLAD"/>
    <n v="17227"/>
    <n v="16611094.01"/>
    <n v="1071.9018369999999"/>
    <s v="0,026188%"/>
    <s v="14/12/2016"/>
    <s v="14/12/2017"/>
    <m/>
    <n v="8.6374925199814712E-2"/>
    <n v="1434782.0026008403"/>
  </r>
  <r>
    <x v="314"/>
    <n v="3533"/>
    <x v="314"/>
    <s v="1-163"/>
    <n v="17569"/>
    <n v="5078392.91"/>
    <n v="327.70500800000002"/>
    <s v="0,008006%"/>
    <s v="07/02/2017"/>
    <s v="07/02/2018"/>
    <m/>
    <n v="8.6374925199814712E-2"/>
    <n v="438645.80773651937"/>
  </r>
  <r>
    <x v="314"/>
    <n v="3533"/>
    <x v="314"/>
    <s v="1-163"/>
    <n v="17197"/>
    <n v="2986039.23"/>
    <n v="192.68694400000001"/>
    <s v="0,004708%"/>
    <s v="13/12/2016"/>
    <s v="13/12/2017"/>
    <m/>
    <n v="8.6374925199814712E-2"/>
    <n v="257918.91513496233"/>
  </r>
  <r>
    <x v="315"/>
    <n v="22200"/>
    <x v="315"/>
    <s v="1-60"/>
    <n v="17184"/>
    <n v="9121477.1699999999"/>
    <n v="588.60230000000001"/>
    <s v="0,014381%"/>
    <s v="13/12/2016"/>
    <s v="13/12/2017"/>
    <m/>
    <n v="8.6374925199814712E-2"/>
    <n v="787866.90827056754"/>
  </r>
  <r>
    <x v="315"/>
    <n v="22200"/>
    <x v="315"/>
    <s v="1-60"/>
    <n v="17183"/>
    <n v="8893612.3800000008"/>
    <n v="573.89835000000005"/>
    <s v="0,014021%"/>
    <s v="13/12/2016"/>
    <s v="13/12/2017"/>
    <m/>
    <n v="8.6374925199814712E-2"/>
    <n v="768185.10407864617"/>
  </r>
  <r>
    <x v="316"/>
    <n v="24100"/>
    <x v="316"/>
    <s v="MRM"/>
    <n v="16581"/>
    <n v="3204833.89"/>
    <n v="206.80560399999999"/>
    <s v="0,005053%"/>
    <s v="03/08/2016"/>
    <s v="03/08/2017"/>
    <m/>
    <n v="8.6374925199814712E-2"/>
    <n v="276817.2875265812"/>
  </r>
  <r>
    <x v="317"/>
    <n v="22210"/>
    <x v="317"/>
    <s v="MRB"/>
    <n v="16959"/>
    <n v="12538820.42"/>
    <n v="809.12097900000003"/>
    <s v="0,019768%"/>
    <s v="27/10/2016"/>
    <s v="27/10/2017"/>
    <m/>
    <n v="8.6374925199814712E-2"/>
    <n v="1083039.6758714092"/>
  </r>
  <r>
    <x v="317"/>
    <n v="22210"/>
    <x v="317"/>
    <s v="MRB"/>
    <n v="15695"/>
    <n v="3325153.66"/>
    <n v="214.56975199999999"/>
    <s v="0,005242%"/>
    <s v="31/05/2016"/>
    <s v="31/05/2017"/>
    <m/>
    <n v="8.6374925199814712E-2"/>
    <n v="287209.89866039011"/>
  </r>
  <r>
    <x v="317"/>
    <n v="22210"/>
    <x v="317"/>
    <s v="MRB"/>
    <n v="15450"/>
    <n v="3044256.14"/>
    <n v="196.44363899999999"/>
    <s v="0,004799%"/>
    <s v="05/05/2016"/>
    <s v="05/05/2017"/>
    <m/>
    <n v="8.6374925199814712E-2"/>
    <n v="262947.39638157666"/>
  </r>
  <r>
    <x v="317"/>
    <n v="22210"/>
    <x v="317"/>
    <s v="MRB"/>
    <n v="16611"/>
    <n v="2943882.69"/>
    <n v="189.966613"/>
    <s v="0,004641%"/>
    <s v="10/08/2016"/>
    <s v="10/08/2017"/>
    <m/>
    <n v="8.6374925199814712E-2"/>
    <n v="254277.64714577931"/>
  </r>
  <r>
    <x v="318"/>
    <n v="22092"/>
    <x v="318"/>
    <s v="2-150"/>
    <n v="17082"/>
    <n v="31365054.300000001"/>
    <n v="2023.9641839999999"/>
    <s v="0,049449%"/>
    <s v="28/11/2016"/>
    <s v="28/11/2017"/>
    <m/>
    <n v="8.6374925199814712E-2"/>
    <n v="2709154.2190506267"/>
  </r>
  <r>
    <x v="319"/>
    <n v="889"/>
    <x v="319"/>
    <s v="MRB"/>
    <n v="15921"/>
    <n v="24310010.579999998"/>
    <n v="1568.7073350000001"/>
    <s v="0,038326%"/>
    <s v="15/06/2016"/>
    <s v="15/06/2017"/>
    <m/>
    <n v="8.6374925199814712E-2"/>
    <n v="2099775.3454542039"/>
  </r>
  <r>
    <x v="319"/>
    <n v="889"/>
    <x v="319"/>
    <s v="MRB"/>
    <n v="15073"/>
    <n v="6084778.5"/>
    <n v="392.64633900000001"/>
    <s v="0,009593%"/>
    <s v="10/03/2016"/>
    <s v="10/03/2017"/>
    <m/>
    <n v="8.6374925199814712E-2"/>
    <n v="525572.28779494076"/>
  </r>
  <r>
    <x v="320"/>
    <n v="19581"/>
    <x v="320"/>
    <s v="MLAD"/>
    <n v="17628"/>
    <n v="42758764.659999996"/>
    <n v="2759.1920420000001"/>
    <s v="0,067412%"/>
    <s v="15/02/2017"/>
    <s v="15/02/2018"/>
    <m/>
    <n v="8.6374925199814712E-2"/>
    <n v="3693285.0991439805"/>
  </r>
  <r>
    <x v="320"/>
    <n v="19581"/>
    <x v="320"/>
    <s v="MLAD"/>
    <n v="17069"/>
    <n v="10526345.42"/>
    <n v="679.257428"/>
    <s v="0,016595%"/>
    <s v="28/11/2016"/>
    <s v="28/11/2017"/>
    <m/>
    <n v="8.6374925199814712E-2"/>
    <n v="909212.29827991221"/>
  </r>
  <r>
    <x v="321"/>
    <n v="24482"/>
    <x v="321"/>
    <s v="MLAD"/>
    <n v="17225"/>
    <n v="11058023.02"/>
    <n v="713.56619799999999"/>
    <s v="0,017434%"/>
    <s v="14/12/2016"/>
    <s v="14/12/2017"/>
    <m/>
    <n v="8.6374925199814712E-2"/>
    <n v="955135.91121032916"/>
  </r>
  <r>
    <x v="322"/>
    <n v="8577"/>
    <x v="322"/>
    <s v="1-60"/>
    <n v="15188"/>
    <n v="19179546.699999999"/>
    <n v="1237.6422250000001"/>
    <s v="0,030238%"/>
    <s v="14/04/2016"/>
    <s v="17/04/2017"/>
    <m/>
    <n v="8.6374925199814712E-2"/>
    <n v="1656631.9115788529"/>
  </r>
  <r>
    <x v="322"/>
    <n v="8577"/>
    <x v="322"/>
    <s v="1-60"/>
    <n v="15674"/>
    <n v="12600113.15"/>
    <n v="813.07615399999997"/>
    <s v="0,019865%"/>
    <s v="26/05/2016"/>
    <s v="26/05/2017"/>
    <m/>
    <n v="8.6374925199814712E-2"/>
    <n v="1088333.8308404516"/>
  </r>
  <r>
    <x v="323"/>
    <n v="10500"/>
    <x v="323"/>
    <s v="1-60"/>
    <n v="16729"/>
    <n v="30865074.210000001"/>
    <n v="1991.700832"/>
    <s v="0,048661%"/>
    <s v="07/09/2016"/>
    <s v="07/09/2017"/>
    <m/>
    <n v="8.6374925199814712E-2"/>
    <n v="2665968.4761754801"/>
  </r>
  <r>
    <x v="323"/>
    <n v="10500"/>
    <x v="323"/>
    <s v="1-60"/>
    <n v="16444"/>
    <n v="22931096.989999998"/>
    <n v="1479.727042"/>
    <s v="0,036152%"/>
    <s v="26/07/2016"/>
    <s v="26/07/2017"/>
    <m/>
    <n v="8.6374925199814712E-2"/>
    <n v="1980671.7872609461"/>
  </r>
  <r>
    <x v="323"/>
    <n v="10500"/>
    <x v="323"/>
    <s v="1-60"/>
    <n v="15683"/>
    <n v="16761287.32"/>
    <n v="1081.593703"/>
    <s v="0,026425%"/>
    <s v="27/05/2016"/>
    <s v="30/05/2017"/>
    <m/>
    <n v="8.6374925199814712E-2"/>
    <n v="1447754.9385176029"/>
  </r>
  <r>
    <x v="323"/>
    <n v="10500"/>
    <x v="323"/>
    <s v="1-60"/>
    <n v="17248"/>
    <n v="14212273.720000001"/>
    <n v="917.10770600000001"/>
    <s v="0,022407%"/>
    <s v="16/12/2016"/>
    <s v="18/12/2017"/>
    <m/>
    <n v="8.6374925199814712E-2"/>
    <n v="1227584.0794842925"/>
  </r>
  <r>
    <x v="324"/>
    <n v="208"/>
    <x v="324"/>
    <s v="1-60"/>
    <n v="15650"/>
    <n v="10215671.42"/>
    <n v="659.20986100000005"/>
    <s v="0,016106%"/>
    <s v="19/05/2016"/>
    <s v="19/05/2017"/>
    <m/>
    <n v="8.6374925199814712E-2"/>
    <n v="882377.85476838495"/>
  </r>
  <r>
    <x v="324"/>
    <n v="208"/>
    <x v="324"/>
    <s v="1-60"/>
    <n v="17442"/>
    <n v="10097669.93"/>
    <n v="651.59531000000004"/>
    <s v="0,015920%"/>
    <s v="25/01/2017"/>
    <s v="25/01/2018"/>
    <m/>
    <n v="8.6374925199814712E-2"/>
    <n v="872185.48489616823"/>
  </r>
  <r>
    <x v="325"/>
    <n v="19278"/>
    <x v="325"/>
    <s v="MRB"/>
    <n v="17099"/>
    <n v="13755047.710000001"/>
    <n v="887.60324300000002"/>
    <s v="0,021686%"/>
    <s v="30/11/2016"/>
    <s v="30/11/2017"/>
    <m/>
    <n v="8.6374925199814712E-2"/>
    <n v="1188091.2170711327"/>
  </r>
  <r>
    <x v="325"/>
    <n v="19278"/>
    <x v="325"/>
    <s v="MRB"/>
    <n v="16989"/>
    <n v="3875637.99"/>
    <n v="250.092106"/>
    <s v="0,006110%"/>
    <s v="08/11/2016"/>
    <s v="08/11/2017"/>
    <m/>
    <n v="8.6374925199814712E-2"/>
    <n v="334757.94148781028"/>
  </r>
  <r>
    <x v="326"/>
    <n v="14353"/>
    <x v="326"/>
    <s v="MCAO"/>
    <n v="15929"/>
    <n v="175862338.56"/>
    <n v="11348.269038"/>
    <s v="0,277258%"/>
    <s v="15/06/2016"/>
    <s v="15/06/2017"/>
    <m/>
    <n v="8.6374925199814712E-2"/>
    <n v="15190096.33858449"/>
  </r>
  <r>
    <x v="327"/>
    <n v="14338"/>
    <x v="327"/>
    <s v="2-222"/>
    <n v="16186"/>
    <n v="147269474.38"/>
    <n v="9503.1922699999996"/>
    <s v="0,232180%"/>
    <s v="22/07/2016"/>
    <s v="24/07/2017"/>
    <m/>
    <n v="8.6374925199814712E-2"/>
    <n v="12720389.833788529"/>
  </r>
  <r>
    <x v="327"/>
    <n v="14338"/>
    <x v="327"/>
    <s v="2-222"/>
    <n v="16443"/>
    <n v="105287509.29000001"/>
    <n v="6794.1265400000002"/>
    <s v="0,165992%"/>
    <s v="26/07/2016"/>
    <s v="26/07/2017"/>
    <m/>
    <n v="8.6374925199814712E-2"/>
    <n v="9094200.7393985465"/>
  </r>
  <r>
    <x v="328"/>
    <n v="14901"/>
    <x v="328"/>
    <s v="2-197"/>
    <n v="16777"/>
    <n v="17449715.010000002"/>
    <n v="1126.0174420000001"/>
    <s v="0,027511%"/>
    <s v="15/09/2016"/>
    <s v="15/09/2017"/>
    <m/>
    <n v="8.6374925199814712E-2"/>
    <n v="1507217.8287468341"/>
  </r>
  <r>
    <x v="329"/>
    <n v="18156"/>
    <x v="329"/>
    <s v="MRB"/>
    <n v="16854"/>
    <n v="19566362.84"/>
    <n v="1262.60319"/>
    <s v="0,030848%"/>
    <s v="03/10/2016"/>
    <s v="03/10/2017"/>
    <m/>
    <n v="8.6374925199814712E-2"/>
    <n v="1690043.1267374342"/>
  </r>
  <r>
    <x v="329"/>
    <n v="18156"/>
    <x v="329"/>
    <s v="MRB"/>
    <n v="16373"/>
    <n v="7765104.1100000003"/>
    <n v="501.07653099999999"/>
    <s v="0,012242%"/>
    <s v="25/07/2016"/>
    <s v="25/07/2017"/>
    <m/>
    <n v="8.6374925199814712E-2"/>
    <n v="670710.28667002381"/>
  </r>
  <r>
    <x v="329"/>
    <n v="18156"/>
    <x v="329"/>
    <s v="MRB"/>
    <n v="16951"/>
    <n v="6304345.6699999999"/>
    <n v="406.81484899999998"/>
    <s v="0,009939%"/>
    <s v="25/10/2016"/>
    <s v="25/10/2017"/>
    <m/>
    <n v="8.6374925199814712E-2"/>
    <n v="544537.38568002579"/>
  </r>
  <r>
    <x v="329"/>
    <n v="18156"/>
    <x v="329"/>
    <s v="MRB"/>
    <n v="17632"/>
    <n v="2843504.21"/>
    <n v="183.489262"/>
    <s v="0,004483%"/>
    <s v="15/02/2017"/>
    <s v="15/02/2018"/>
    <m/>
    <n v="8.6374925199814712E-2"/>
    <n v="245607.46344410823"/>
  </r>
  <r>
    <x v="329"/>
    <n v="18156"/>
    <x v="329"/>
    <s v="MRB"/>
    <n v="17281"/>
    <n v="2276796.69"/>
    <n v="146.92003800000001"/>
    <s v="0,003590%"/>
    <s v="21/12/2016"/>
    <s v="21/12/2017"/>
    <m/>
    <n v="8.6374925199814712E-2"/>
    <n v="196658.14379393571"/>
  </r>
  <r>
    <x v="330"/>
    <n v="14578"/>
    <x v="330"/>
    <s v="1-60"/>
    <n v="15221"/>
    <n v="15637781.880000001"/>
    <n v="1009.094712"/>
    <s v="0,024654%"/>
    <s v="19/04/2016"/>
    <s v="19/04/2017"/>
    <m/>
    <n v="8.6374925199814712E-2"/>
    <n v="1350712.2401760179"/>
  </r>
  <r>
    <x v="331"/>
    <n v="14857"/>
    <x v="331"/>
    <s v="2-168"/>
    <n v="15439"/>
    <n v="29649148.940000001"/>
    <n v="1913.238057"/>
    <s v="0,046744%"/>
    <s v="05/05/2016"/>
    <s v="05/05/2017"/>
    <m/>
    <n v="8.6374925199814712E-2"/>
    <n v="2560943.0219306657"/>
  </r>
  <r>
    <x v="332"/>
    <n v="25696"/>
    <x v="332"/>
    <s v="RIGH"/>
    <n v="15349"/>
    <n v="31239770.210000001"/>
    <n v="2015.8796930000001"/>
    <s v="0,049251%"/>
    <s v="29/04/2016"/>
    <s v="02/05/2017"/>
    <m/>
    <n v="8.6374925199814712E-2"/>
    <n v="2698332.8151481501"/>
  </r>
  <r>
    <x v="333"/>
    <n v="2748"/>
    <x v="333"/>
    <s v="MRB"/>
    <n v="16122"/>
    <n v="8085581.75"/>
    <n v="521.75671999999997"/>
    <s v="0,012747%"/>
    <s v="12/07/2016"/>
    <s v="12/07/2017"/>
    <m/>
    <n v="8.6374925199814712E-2"/>
    <n v="698391.51885323692"/>
  </r>
  <r>
    <x v="334"/>
    <n v="4794"/>
    <x v="334"/>
    <s v="1-163"/>
    <n v="15449"/>
    <n v="12686107.039999999"/>
    <n v="818.62527799999998"/>
    <s v="0,020000%"/>
    <s v="05/05/2016"/>
    <s v="05/05/2017"/>
    <m/>
    <n v="8.6374925199814712E-2"/>
    <n v="1095761.5466568428"/>
  </r>
  <r>
    <x v="335"/>
    <n v="4936"/>
    <x v="335"/>
    <s v="1-241"/>
    <n v="16189"/>
    <n v="25522766.670000002"/>
    <n v="1646.9656050000001"/>
    <s v="0,040238%"/>
    <s v="22/07/2016"/>
    <s v="24/07/2017"/>
    <m/>
    <n v="8.6374925199814712E-2"/>
    <n v="2204527.0620135739"/>
  </r>
  <r>
    <x v="335"/>
    <n v="4936"/>
    <x v="335"/>
    <s v="1-241"/>
    <n v="15320"/>
    <n v="6180501.8300000001"/>
    <n v="398.82329600000003"/>
    <s v="0,009744%"/>
    <s v="28/04/2016"/>
    <s v="28/04/2017"/>
    <m/>
    <n v="8.6374925199814712E-2"/>
    <n v="533840.38326356793"/>
  </r>
  <r>
    <x v="336"/>
    <n v="1516"/>
    <x v="336"/>
    <s v="TUV"/>
    <n v="15344"/>
    <n v="8300472.1399999997"/>
    <n v="535.62344099999996"/>
    <s v="0,013086%"/>
    <s v="29/04/2016"/>
    <s v="02/05/2017"/>
    <m/>
    <n v="8.6374925199814712E-2"/>
    <n v="716952.66021564591"/>
  </r>
  <r>
    <x v="337"/>
    <n v="25641"/>
    <x v="337"/>
    <s v="2-168"/>
    <n v="17489"/>
    <n v="95265617.530000001"/>
    <n v="6147.4211400000004"/>
    <s v="0,150192%"/>
    <s v="31/01/2017"/>
    <s v="31/01/2018"/>
    <m/>
    <n v="8.6374925199814712E-2"/>
    <n v="8228560.5882679075"/>
  </r>
  <r>
    <x v="338"/>
    <n v="24485"/>
    <x v="338"/>
    <s v="RIGH"/>
    <n v="17251"/>
    <n v="68453040.609999999"/>
    <n v="4417.2250160000003"/>
    <s v="0,107920%"/>
    <s v="19/12/2016"/>
    <s v="19/12/2017"/>
    <m/>
    <n v="8.6374925199814712E-2"/>
    <n v="5912626.2623886289"/>
  </r>
  <r>
    <x v="339"/>
    <n v="5367"/>
    <x v="339"/>
    <s v="MRM"/>
    <n v="16006"/>
    <n v="4895913.0599999996"/>
    <n v="315.92971599999998"/>
    <s v="0,007719%"/>
    <s v="29/06/2016"/>
    <s v="29/06/2017"/>
    <m/>
    <n v="8.6374925199814712E-2"/>
    <n v="422884.12434229592"/>
  </r>
  <r>
    <x v="340"/>
    <n v="15545"/>
    <x v="340"/>
    <s v="2-168"/>
    <n v="15441"/>
    <n v="21551411.5"/>
    <n v="1390.6969389999999"/>
    <s v="0,033977%"/>
    <s v="05/05/2016"/>
    <s v="05/05/2017"/>
    <m/>
    <n v="8.6374925199814712E-2"/>
    <n v="1861501.5562629267"/>
  </r>
  <r>
    <x v="340"/>
    <n v="15545"/>
    <x v="340"/>
    <s v="2-168"/>
    <n v="15340"/>
    <n v="17786932.510000002"/>
    <n v="1147.777842"/>
    <s v="0,028042%"/>
    <s v="29/04/2016"/>
    <s v="02/05/2017"/>
    <m/>
    <n v="8.6374925199814712E-2"/>
    <n v="1536344.9650854026"/>
  </r>
  <r>
    <x v="340"/>
    <n v="15545"/>
    <x v="340"/>
    <s v="2-168"/>
    <n v="17673"/>
    <n v="8664653.25"/>
    <n v="559.123784"/>
    <s v="0,013660%"/>
    <s v="21/02/2017"/>
    <s v="21/02/2018"/>
    <m/>
    <n v="8.6374925199814712E-2"/>
    <n v="748408.77635108144"/>
  </r>
  <r>
    <x v="341"/>
    <n v="15706"/>
    <x v="341"/>
    <s v="MRB"/>
    <n v="17122"/>
    <n v="11663405.6"/>
    <n v="752.63109599999996"/>
    <s v="0,018388%"/>
    <s v="05/12/2016"/>
    <s v="05/12/2017"/>
    <m/>
    <n v="8.6374925199814712E-2"/>
    <n v="1007425.7862751"/>
  </r>
  <r>
    <x v="342"/>
    <n v="25721"/>
    <x v="342"/>
    <s v="MAMO"/>
    <n v="16842"/>
    <n v="249639256.41999999"/>
    <n v="16109.039988"/>
    <s v="0,393572%"/>
    <s v="03/10/2016"/>
    <s v="03/10/2017"/>
    <m/>
    <n v="8.6374925199814712E-2"/>
    <n v="21562572.100214865"/>
  </r>
  <r>
    <x v="342"/>
    <n v="25721"/>
    <x v="342"/>
    <s v="MAMO"/>
    <n v="16795"/>
    <n v="247666949.84999999"/>
    <n v="15981.768477"/>
    <s v="0,390462%"/>
    <s v="21/09/2016"/>
    <s v="21/09/2017"/>
    <m/>
    <n v="8.6374925199814712E-2"/>
    <n v="21392214.267760012"/>
  </r>
  <r>
    <x v="342"/>
    <n v="25721"/>
    <x v="342"/>
    <s v="MAMO"/>
    <n v="15863"/>
    <n v="202420494.24000001"/>
    <n v="13062.047543000001"/>
    <s v="0,319129%"/>
    <s v="09/06/2016"/>
    <s v="09/06/2017"/>
    <m/>
    <n v="8.6374925199814712E-2"/>
    <n v="17484055.048889525"/>
  </r>
  <r>
    <x v="342"/>
    <n v="25721"/>
    <x v="342"/>
    <s v="MAMO"/>
    <n v="16913"/>
    <n v="170785459.13999999"/>
    <n v="11020.661694"/>
    <s v="0,269254%"/>
    <s v="14/10/2016"/>
    <s v="17/10/2017"/>
    <m/>
    <n v="8.6374925199814712E-2"/>
    <n v="14751581.25843351"/>
  </r>
  <r>
    <x v="342"/>
    <n v="25721"/>
    <x v="342"/>
    <s v="MAMO"/>
    <n v="16807"/>
    <n v="169300725.03"/>
    <n v="10924.85288"/>
    <s v="0,266913%"/>
    <s v="21/09/2016"/>
    <s v="21/09/2017"/>
    <m/>
    <n v="8.6374925199814712E-2"/>
    <n v="14623337.460740648"/>
  </r>
  <r>
    <x v="342"/>
    <n v="25721"/>
    <x v="342"/>
    <s v="MAMO"/>
    <n v="16953"/>
    <n v="42523773.079999998"/>
    <n v="2744.028206"/>
    <s v="0,067041%"/>
    <s v="25/10/2016"/>
    <s v="25/10/2017"/>
    <m/>
    <n v="8.6374925199814712E-2"/>
    <n v="3672987.7189988941"/>
  </r>
  <r>
    <x v="342"/>
    <n v="25721"/>
    <x v="342"/>
    <s v="MAMO"/>
    <n v="16824"/>
    <n v="41186424.289999999"/>
    <n v="2657.7300599999999"/>
    <s v="0,064933%"/>
    <s v="27/09/2016"/>
    <s v="27/09/2017"/>
    <m/>
    <n v="8.6374925199814712E-2"/>
    <n v="3557474.3172965818"/>
  </r>
  <r>
    <x v="342"/>
    <n v="25721"/>
    <x v="342"/>
    <s v="MAMO"/>
    <n v="17031"/>
    <n v="32753526.699999999"/>
    <n v="2113.5612999999998"/>
    <s v="0,051638%"/>
    <s v="22/11/2016"/>
    <s v="22/11/2017"/>
    <m/>
    <n v="8.6374925199814712E-2"/>
    <n v="2829083.4187426339"/>
  </r>
  <r>
    <x v="342"/>
    <n v="25721"/>
    <x v="342"/>
    <s v="MAMO"/>
    <n v="15087"/>
    <n v="32032051.5"/>
    <n v="2067.0050289999999"/>
    <s v="0,050501%"/>
    <s v="01/03/2016"/>
    <s v="01/03/2017"/>
    <m/>
    <n v="8.6374925199814712E-2"/>
    <n v="2766766.0523091126"/>
  </r>
  <r>
    <x v="342"/>
    <n v="25721"/>
    <x v="342"/>
    <s v="MAMO"/>
    <n v="16748"/>
    <n v="8857226.75"/>
    <n v="571.55041200000005"/>
    <s v="0,013964%"/>
    <s v="09/09/2016"/>
    <s v="11/09/2017"/>
    <m/>
    <n v="8.6374925199814712E-2"/>
    <n v="765042.29800904798"/>
  </r>
  <r>
    <x v="343"/>
    <n v="25720"/>
    <x v="343"/>
    <s v="MAMO"/>
    <n v="16841"/>
    <n v="318846722.44999999"/>
    <n v="20574.947529000001"/>
    <s v="0,502682%"/>
    <s v="03/10/2016"/>
    <s v="03/10/2017"/>
    <m/>
    <n v="8.6374925199814712E-2"/>
    <n v="27540361.80182483"/>
  </r>
  <r>
    <x v="343"/>
    <n v="25720"/>
    <x v="343"/>
    <s v="MAMO"/>
    <n v="15864"/>
    <n v="202422849.28999999"/>
    <n v="13062.199513"/>
    <s v="0,319132%"/>
    <s v="09/06/2016"/>
    <s v="09/06/2017"/>
    <m/>
    <n v="8.6374925199814712E-2"/>
    <n v="17484258.466157116"/>
  </r>
  <r>
    <x v="343"/>
    <n v="25720"/>
    <x v="343"/>
    <s v="MAMO"/>
    <n v="16829"/>
    <n v="174146850.37"/>
    <n v="11237.56983"/>
    <s v="0,274553%"/>
    <s v="28/09/2016"/>
    <s v="28/09/2017"/>
    <m/>
    <n v="8.6374925199814712E-2"/>
    <n v="15041921.174492076"/>
  </r>
  <r>
    <x v="343"/>
    <n v="25720"/>
    <x v="343"/>
    <s v="MAMO"/>
    <n v="16797"/>
    <n v="133905133.87"/>
    <n v="8640.8010780000004"/>
    <s v="0,211110%"/>
    <s v="21/09/2016"/>
    <s v="21/09/2017"/>
    <m/>
    <n v="8.6374925199814712E-2"/>
    <n v="11566045.921892425"/>
  </r>
  <r>
    <x v="343"/>
    <n v="25720"/>
    <x v="343"/>
    <s v="MAMO"/>
    <n v="16914"/>
    <n v="111811662.12"/>
    <n v="7215.1253850000003"/>
    <s v="0,176278%"/>
    <s v="14/10/2016"/>
    <s v="17/10/2017"/>
    <m/>
    <n v="8.6374925199814712E-2"/>
    <n v="9657723.952081956"/>
  </r>
  <r>
    <x v="343"/>
    <n v="25720"/>
    <x v="343"/>
    <s v="MAMO"/>
    <n v="16808"/>
    <n v="92211172.609999999"/>
    <n v="5950.3200269999998"/>
    <s v="0,145377%"/>
    <s v="21/09/2016"/>
    <s v="21/09/2017"/>
    <m/>
    <n v="8.6374925199814712E-2"/>
    <n v="7964733.1367759528"/>
  </r>
  <r>
    <x v="343"/>
    <n v="25720"/>
    <x v="343"/>
    <s v="MAMO"/>
    <n v="16853"/>
    <n v="57890147.689999998"/>
    <n v="3735.6092039999999"/>
    <s v="0,091267%"/>
    <s v="03/10/2016"/>
    <s v="03/10/2017"/>
    <m/>
    <n v="8.6374925199814712E-2"/>
    <n v="5000257.1765299765"/>
  </r>
  <r>
    <x v="343"/>
    <n v="25720"/>
    <x v="343"/>
    <s v="MAMO"/>
    <n v="16952"/>
    <n v="53154499.590000004"/>
    <n v="3430.0212700000002"/>
    <s v="0,083801%"/>
    <s v="25/10/2016"/>
    <s v="25/10/2017"/>
    <m/>
    <n v="8.6374925199814712E-2"/>
    <n v="4591215.9261198323"/>
  </r>
  <r>
    <x v="343"/>
    <n v="25720"/>
    <x v="343"/>
    <s v="MAMO"/>
    <n v="16747"/>
    <n v="16641009.85"/>
    <n v="1073.832285"/>
    <s v="0,026236%"/>
    <s v="09/09/2016"/>
    <s v="11/09/2017"/>
    <m/>
    <n v="8.6374925199814712E-2"/>
    <n v="1437365.9810431297"/>
  </r>
  <r>
    <x v="343"/>
    <n v="25720"/>
    <x v="343"/>
    <s v="MAMO"/>
    <n v="15739"/>
    <n v="16404816.49"/>
    <n v="1058.590899"/>
    <s v="0,025863%"/>
    <s v="03/06/2016"/>
    <s v="05/06/2017"/>
    <m/>
    <n v="8.6374925199814712E-2"/>
    <n v="1416964.797240437"/>
  </r>
  <r>
    <x v="344"/>
    <n v="25399"/>
    <x v="344"/>
    <s v="MRB"/>
    <n v="16524"/>
    <n v="6209233.5199999996"/>
    <n v="400.67733099999998"/>
    <s v="0,009789%"/>
    <s v="27/07/2016"/>
    <s v="27/07/2017"/>
    <m/>
    <n v="8.6374925199814712E-2"/>
    <n v="536322.08083818213"/>
  </r>
  <r>
    <x v="344"/>
    <n v="25399"/>
    <x v="344"/>
    <s v="MRB"/>
    <n v="16817"/>
    <n v="4655431.38"/>
    <n v="300.411607"/>
    <s v="0,007340%"/>
    <s v="23/09/2016"/>
    <s v="25/09/2017"/>
    <m/>
    <n v="8.6374925199814712E-2"/>
    <n v="402112.53722037014"/>
  </r>
  <r>
    <x v="345"/>
    <n v="8742"/>
    <x v="345"/>
    <s v="MRB"/>
    <n v="17600"/>
    <n v="9013055.8900000006"/>
    <n v="581.605953"/>
    <s v="0,014210%"/>
    <s v="09/02/2017"/>
    <s v="09/02/2018"/>
    <m/>
    <n v="8.6374925199814712E-2"/>
    <n v="778502.02832049946"/>
  </r>
  <r>
    <x v="346"/>
    <n v="10878"/>
    <x v="346"/>
    <s v="1-60"/>
    <n v="15278"/>
    <n v="10936959.34"/>
    <n v="705.75404600000002"/>
    <s v="0,017243%"/>
    <s v="25/04/2016"/>
    <s v="25/04/2017"/>
    <m/>
    <n v="8.6374925199814712E-2"/>
    <n v="944679.04490591481"/>
  </r>
  <r>
    <x v="347"/>
    <n v="16917"/>
    <x v="347"/>
    <s v="MCAO"/>
    <n v="15522"/>
    <n v="27308432.739999998"/>
    <n v="1762.19334"/>
    <s v="0,043053%"/>
    <s v="06/05/2016"/>
    <s v="08/05/2017"/>
    <m/>
    <n v="8.6374925199814712E-2"/>
    <n v="2358763.8352416712"/>
  </r>
  <r>
    <x v="347"/>
    <n v="16917"/>
    <x v="347"/>
    <s v="MCAO"/>
    <n v="17404"/>
    <n v="20148525.260000002"/>
    <n v="1300.1697079999999"/>
    <s v="0,031765%"/>
    <s v="17/01/2017"/>
    <s v="17/01/2018"/>
    <m/>
    <n v="8.6374925199814712E-2"/>
    <n v="1740327.3622190773"/>
  </r>
  <r>
    <x v="347"/>
    <n v="16917"/>
    <x v="347"/>
    <s v="MCAO"/>
    <n v="15706"/>
    <n v="12589828.9"/>
    <n v="812.41251899999997"/>
    <s v="0,019849%"/>
    <s v="31/05/2016"/>
    <s v="31/05/2017"/>
    <m/>
    <n v="8.6374925199814712E-2"/>
    <n v="1087445.5295159656"/>
  </r>
  <r>
    <x v="347"/>
    <n v="16917"/>
    <x v="347"/>
    <s v="MCAO"/>
    <n v="16848"/>
    <n v="11240021.93"/>
    <n v="725.31045500000005"/>
    <s v="0,017721%"/>
    <s v="03/10/2016"/>
    <s v="03/10/2017"/>
    <m/>
    <n v="8.6374925199814712E-2"/>
    <n v="970856.053448027"/>
  </r>
  <r>
    <x v="347"/>
    <n v="16917"/>
    <x v="347"/>
    <s v="MCAO"/>
    <n v="15666"/>
    <n v="9640618.4700000007"/>
    <n v="622.10211100000004"/>
    <s v="0,015199%"/>
    <s v="23/05/2016"/>
    <s v="23/05/2017"/>
    <m/>
    <n v="8.6374925199814712E-2"/>
    <n v="832707.69922620221"/>
  </r>
  <r>
    <x v="347"/>
    <n v="16917"/>
    <x v="347"/>
    <s v="MCAO"/>
    <n v="17470"/>
    <n v="9595558.2799999993"/>
    <n v="619.19440999999995"/>
    <s v="0,015128%"/>
    <s v="27/01/2017"/>
    <s v="29/01/2018"/>
    <m/>
    <n v="8.6374925199814712E-2"/>
    <n v="828815.62868546264"/>
  </r>
  <r>
    <x v="347"/>
    <n v="16917"/>
    <x v="347"/>
    <s v="MCAO"/>
    <n v="16133"/>
    <n v="7033429.8799999999"/>
    <n v="453.86212399999999"/>
    <s v="0,011089%"/>
    <s v="14/07/2016"/>
    <s v="14/07/2017"/>
    <m/>
    <n v="8.6374925199814712E-2"/>
    <n v="607511.97978314175"/>
  </r>
  <r>
    <x v="347"/>
    <n v="16917"/>
    <x v="347"/>
    <s v="MCAO"/>
    <n v="17650"/>
    <n v="7020107.1100000003"/>
    <n v="453.00241499999998"/>
    <s v="0,011068%"/>
    <s v="16/02/2017"/>
    <s v="16/02/2018"/>
    <m/>
    <n v="8.6374925199814712E-2"/>
    <n v="606361.2265209374"/>
  </r>
  <r>
    <x v="347"/>
    <n v="16917"/>
    <x v="347"/>
    <s v="MCAO"/>
    <n v="16796"/>
    <n v="5311307.26"/>
    <n v="342.734802"/>
    <s v="0,008374%"/>
    <s v="21/09/2016"/>
    <s v="21/09/2017"/>
    <m/>
    <n v="8.6374925199814712E-2"/>
    <n v="458763.7672957328"/>
  </r>
  <r>
    <x v="347"/>
    <n v="16917"/>
    <x v="347"/>
    <s v="MCAO"/>
    <n v="17025"/>
    <n v="5258388.1100000003"/>
    <n v="339.31996700000002"/>
    <s v="0,008290%"/>
    <s v="21/11/2016"/>
    <s v="21/11/2017"/>
    <m/>
    <n v="8.6374925199814712E-2"/>
    <n v="454192.87967284507"/>
  </r>
  <r>
    <x v="348"/>
    <n v="21116"/>
    <x v="348"/>
    <s v="MRM"/>
    <n v="16571"/>
    <n v="7020342.4100000001"/>
    <n v="453.01759900000002"/>
    <s v="0,011068%"/>
    <s v="01/08/2016"/>
    <s v="01/08/2017"/>
    <m/>
    <n v="8.6374925199814712E-2"/>
    <n v="606381.55054083699"/>
  </r>
  <r>
    <x v="349"/>
    <n v="15675"/>
    <x v="349"/>
    <s v="MRB"/>
    <n v="16172"/>
    <n v="11705366.25"/>
    <n v="755.33878600000003"/>
    <s v="0,018454%"/>
    <s v="22/07/2016"/>
    <s v="24/07/2017"/>
    <m/>
    <n v="8.6374925199814712E-2"/>
    <n v="1011050.1342801857"/>
  </r>
  <r>
    <x v="349"/>
    <n v="15675"/>
    <x v="349"/>
    <s v="MRB"/>
    <n v="15359"/>
    <n v="10205869.890000001"/>
    <n v="658.57737499999996"/>
    <s v="0,016090%"/>
    <s v="03/05/2016"/>
    <s v="03/05/2017"/>
    <m/>
    <n v="8.6374925199814712E-2"/>
    <n v="881531.24834779126"/>
  </r>
  <r>
    <x v="349"/>
    <n v="15675"/>
    <x v="349"/>
    <s v="MRB"/>
    <n v="17484"/>
    <n v="2460063.13"/>
    <n v="158.74608799999999"/>
    <s v="0,003878%"/>
    <s v="30/01/2017"/>
    <s v="30/01/2018"/>
    <m/>
    <n v="8.6374925199814712E-2"/>
    <n v="212487.76884057204"/>
  </r>
  <r>
    <x v="350"/>
    <n v="14101"/>
    <x v="350"/>
    <s v="BDCA"/>
    <n v="15000"/>
    <n v="89898492.390000001"/>
    <n v="5801.0844509999997"/>
    <s v="0,141731%"/>
    <s v="03/03/2016"/>
    <s v="03/03/2017"/>
    <m/>
    <n v="8.6374925199814712E-2"/>
    <n v="7764975.5557623617"/>
  </r>
  <r>
    <x v="350"/>
    <n v="14101"/>
    <x v="350"/>
    <s v="BDCA"/>
    <n v="16105"/>
    <n v="24213687.620000001"/>
    <n v="1562.4916840000001"/>
    <s v="0,038174%"/>
    <s v="11/07/2016"/>
    <s v="11/07/2017"/>
    <m/>
    <n v="8.6374925199814712E-2"/>
    <n v="2091455.4569891796"/>
  </r>
  <r>
    <x v="350"/>
    <n v="14101"/>
    <x v="350"/>
    <s v="BDCA"/>
    <n v="16897"/>
    <n v="17225434.57"/>
    <n v="1111.5447879999999"/>
    <s v="0,027157%"/>
    <s v="12/10/2016"/>
    <s v="12/10/2017"/>
    <m/>
    <n v="8.6374925199814712E-2"/>
    <n v="1487845.6225180526"/>
  </r>
  <r>
    <x v="350"/>
    <n v="14101"/>
    <x v="350"/>
    <s v="BDCA"/>
    <n v="16896"/>
    <n v="17099608.149999999"/>
    <n v="1103.4253000000001"/>
    <s v="0,026959%"/>
    <s v="12/10/2016"/>
    <s v="12/10/2017"/>
    <m/>
    <n v="8.6374925199814712E-2"/>
    <n v="1476977.3749023918"/>
  </r>
  <r>
    <x v="350"/>
    <n v="14101"/>
    <x v="350"/>
    <s v="BDCA"/>
    <n v="16894"/>
    <n v="9688454.2599999998"/>
    <n v="625.18892000000005"/>
    <s v="0,015274%"/>
    <s v="12/10/2016"/>
    <s v="12/10/2017"/>
    <m/>
    <n v="8.6374925199814712E-2"/>
    <n v="836839.51200932614"/>
  </r>
  <r>
    <x v="350"/>
    <n v="14101"/>
    <x v="350"/>
    <s v="BDCA"/>
    <n v="16835"/>
    <n v="9549657.6899999995"/>
    <n v="616.23247800000001"/>
    <s v="0,015056%"/>
    <s v="29/09/2016"/>
    <s v="29/09/2017"/>
    <m/>
    <n v="8.6374925199814712E-2"/>
    <n v="824850.96865758533"/>
  </r>
  <r>
    <x v="350"/>
    <n v="14101"/>
    <x v="350"/>
    <s v="BDCA"/>
    <n v="16726"/>
    <n v="7426412.0899999999"/>
    <n v="479.22098099999999"/>
    <s v="0,011708%"/>
    <s v="06/09/2016"/>
    <s v="06/09/2017"/>
    <m/>
    <n v="8.6374925199814712E-2"/>
    <n v="641455.78877674963"/>
  </r>
  <r>
    <x v="351"/>
    <n v="24136"/>
    <x v="351"/>
    <s v="1-241"/>
    <n v="15540"/>
    <n v="28215779.48"/>
    <n v="1820.7437660000001"/>
    <s v="0,044484%"/>
    <s v="10/05/2016"/>
    <s v="10/05/2017"/>
    <m/>
    <n v="8.6374925199814712E-2"/>
    <n v="2437135.8420394668"/>
  </r>
  <r>
    <x v="351"/>
    <n v="24136"/>
    <x v="351"/>
    <s v="1-241"/>
    <n v="17534"/>
    <n v="24944652.129999999"/>
    <n v="1609.6602929999999"/>
    <s v="0,039327%"/>
    <s v="06/02/2017"/>
    <s v="06/02/2018"/>
    <m/>
    <n v="8.6374925199814712E-2"/>
    <n v="2154592.4618641487"/>
  </r>
  <r>
    <x v="352"/>
    <n v="14321"/>
    <x v="352"/>
    <s v="2-222"/>
    <n v="15431"/>
    <n v="59127801.640000001"/>
    <n v="3815.474115"/>
    <s v="0,093219%"/>
    <s v="05/05/2016"/>
    <s v="05/05/2017"/>
    <m/>
    <n v="8.6374925199814712E-2"/>
    <n v="5107159.4438844817"/>
  </r>
  <r>
    <x v="353"/>
    <n v="13543"/>
    <x v="353"/>
    <s v="1-60"/>
    <n v="17485"/>
    <n v="68946706.319999993"/>
    <n v="4449.0809060000001"/>
    <s v="0,108699%"/>
    <s v="30/01/2017"/>
    <s v="30/01/2018"/>
    <m/>
    <n v="8.6374925199814712E-2"/>
    <n v="5955266.6011635913"/>
  </r>
  <r>
    <x v="354"/>
    <n v="13546"/>
    <x v="354"/>
    <s v="2-150"/>
    <n v="17468"/>
    <n v="120787775.63"/>
    <n v="7794.3474740000001"/>
    <s v="0,190429%"/>
    <s v="27/01/2017"/>
    <s v="29/01/2018"/>
    <m/>
    <n v="8.6374925199814712E-2"/>
    <n v="10433035.085093252"/>
  </r>
  <r>
    <x v="354"/>
    <n v="13546"/>
    <x v="354"/>
    <s v="2-150"/>
    <n v="16479"/>
    <n v="66431661.960000001"/>
    <n v="4286.7869190000001"/>
    <s v="0,104734%"/>
    <s v="27/07/2016"/>
    <s v="27/07/2017"/>
    <m/>
    <n v="8.6374925199814712E-2"/>
    <n v="5738029.8326943768"/>
  </r>
  <r>
    <x v="354"/>
    <n v="13546"/>
    <x v="354"/>
    <s v="2-150"/>
    <n v="15852"/>
    <n v="58586333.840000004"/>
    <n v="3780.5335909999999"/>
    <s v="0,092365%"/>
    <s v="08/06/2016"/>
    <s v="08/06/2017"/>
    <m/>
    <n v="8.6374925199814712E-2"/>
    <n v="5060390.2031613737"/>
  </r>
  <r>
    <x v="354"/>
    <n v="13546"/>
    <x v="354"/>
    <s v="2-150"/>
    <n v="16728"/>
    <n v="54102444.390000001"/>
    <n v="3491.19146"/>
    <s v="0,085296%"/>
    <s v="06/09/2016"/>
    <s v="06/09/2017"/>
    <m/>
    <n v="8.6374925199814712E-2"/>
    <n v="4673094.5873133847"/>
  </r>
  <r>
    <x v="354"/>
    <n v="13546"/>
    <x v="354"/>
    <s v="2-150"/>
    <n v="15471"/>
    <n v="33172403.699999999"/>
    <n v="2140.5911289999999"/>
    <s v="0,052298%"/>
    <s v="05/05/2016"/>
    <s v="05/05/2017"/>
    <m/>
    <n v="8.6374925199814712E-2"/>
    <n v="2865263.8882855568"/>
  </r>
  <r>
    <x v="354"/>
    <n v="13546"/>
    <x v="354"/>
    <s v="2-150"/>
    <n v="16218"/>
    <n v="30309559.390000001"/>
    <n v="1955.8538639999999"/>
    <s v="0,047785%"/>
    <s v="22/07/2016"/>
    <s v="24/07/2017"/>
    <m/>
    <n v="8.6374925199814712E-2"/>
    <n v="2617985.9251505919"/>
  </r>
  <r>
    <x v="354"/>
    <n v="13546"/>
    <x v="354"/>
    <s v="2-150"/>
    <n v="15993"/>
    <n v="26339214.059999999"/>
    <n v="1699.6503620000001"/>
    <s v="0,041525%"/>
    <s v="24/06/2016"/>
    <s v="27/06/2017"/>
    <m/>
    <n v="8.6374925199814712E-2"/>
    <n v="2275047.6442544078"/>
  </r>
  <r>
    <x v="354"/>
    <n v="13546"/>
    <x v="354"/>
    <s v="2-150"/>
    <n v="15391"/>
    <n v="25354543.98"/>
    <n v="1636.1103169999999"/>
    <s v="0,039973%"/>
    <s v="03/05/2016"/>
    <s v="03/05/2017"/>
    <m/>
    <n v="8.6374925199814712E-2"/>
    <n v="2189996.8397479123"/>
  </r>
  <r>
    <x v="354"/>
    <n v="13546"/>
    <x v="354"/>
    <s v="2-150"/>
    <n v="16217"/>
    <n v="21000977.23"/>
    <n v="1355.177815"/>
    <s v="0,033109%"/>
    <s v="22/07/2016"/>
    <s v="24/07/2017"/>
    <m/>
    <n v="8.6374925199814712E-2"/>
    <n v="1813957.837364262"/>
  </r>
  <r>
    <x v="355"/>
    <n v="14376"/>
    <x v="355"/>
    <s v="2-197"/>
    <n v="17362"/>
    <n v="78492714.560000002"/>
    <n v="5065.0778879999998"/>
    <s v="0,123749%"/>
    <s v="04/01/2017"/>
    <s v="04/01/2018"/>
    <m/>
    <n v="8.6374925199814712E-2"/>
    <n v="6779802.3488504076"/>
  </r>
  <r>
    <x v="355"/>
    <n v="14376"/>
    <x v="355"/>
    <s v="2-197"/>
    <n v="17155"/>
    <n v="19064621.059999999"/>
    <n v="1230.2261570000001"/>
    <s v="0,030057%"/>
    <s v="09/12/2016"/>
    <s v="11/12/2017"/>
    <m/>
    <n v="8.6374925199814712E-2"/>
    <n v="1646705.2180203123"/>
  </r>
  <r>
    <x v="355"/>
    <n v="14376"/>
    <x v="355"/>
    <s v="2-197"/>
    <n v="17156"/>
    <n v="13751734.050000001"/>
    <n v="887.38941499999999"/>
    <s v="0,021680%"/>
    <s v="09/12/2016"/>
    <s v="11/12/2017"/>
    <m/>
    <n v="8.6374925199814712E-2"/>
    <n v="1187804.999936495"/>
  </r>
  <r>
    <x v="355"/>
    <n v="14376"/>
    <x v="355"/>
    <s v="2-197"/>
    <n v="17157"/>
    <n v="3184485.8"/>
    <n v="205.49255700000001"/>
    <s v="0,005021%"/>
    <s v="09/12/2016"/>
    <s v="11/12/2017"/>
    <m/>
    <n v="8.6374925199814712E-2"/>
    <n v="275059.72277487209"/>
  </r>
  <r>
    <x v="356"/>
    <n v="15153"/>
    <x v="356"/>
    <s v="MRB"/>
    <n v="17512"/>
    <n v="3334203.94"/>
    <n v="215.15376000000001"/>
    <s v="0,005257%"/>
    <s v="02/02/2017"/>
    <s v="02/02/2018"/>
    <m/>
    <n v="8.6374925199814712E-2"/>
    <n v="287991.61591842747"/>
  </r>
  <r>
    <x v="357"/>
    <n v="14955"/>
    <x v="357"/>
    <s v="1-67"/>
    <n v="15045"/>
    <n v="31291093.98"/>
    <n v="2019.1915779999999"/>
    <s v="0,049332%"/>
    <s v="07/03/2016"/>
    <s v="07/03/2017"/>
    <m/>
    <n v="8.6374925199814712E-2"/>
    <n v="2702765.9019428724"/>
  </r>
  <r>
    <x v="357"/>
    <n v="14955"/>
    <x v="357"/>
    <s v="1-67"/>
    <n v="16102"/>
    <n v="29141419.030000001"/>
    <n v="1880.474614"/>
    <s v="0,045943%"/>
    <s v="08/07/2016"/>
    <s v="10/07/2017"/>
    <m/>
    <n v="8.6374925199814712E-2"/>
    <n v="2517087.8889327073"/>
  </r>
  <r>
    <x v="358"/>
    <n v="25167"/>
    <x v="358"/>
    <s v="2-150"/>
    <n v="17133"/>
    <n v="11639889.23"/>
    <n v="751.11360200000001"/>
    <s v="0,018351%"/>
    <s v="05/12/2016"/>
    <s v="05/12/2017"/>
    <m/>
    <n v="8.6374925199814712E-2"/>
    <n v="1005394.5615753789"/>
  </r>
  <r>
    <x v="359"/>
    <n v="24245"/>
    <x v="359"/>
    <s v="TUV"/>
    <n v="16902"/>
    <n v="16089655.529999999"/>
    <n v="1038.2537910000001"/>
    <s v="0,025366%"/>
    <s v="13/10/2016"/>
    <s v="13/10/2017"/>
    <m/>
    <n v="8.6374925199814712E-2"/>
    <n v="1389742.792894535"/>
  </r>
  <r>
    <x v="359"/>
    <n v="24245"/>
    <x v="359"/>
    <s v="TUV"/>
    <n v="17076"/>
    <n v="2574807.35"/>
    <n v="166.15044900000001"/>
    <s v="0,004059%"/>
    <s v="28/11/2016"/>
    <s v="28/11/2017"/>
    <m/>
    <n v="8.6374925199814712E-2"/>
    <n v="222398.79226018314"/>
  </r>
  <r>
    <x v="360"/>
    <n v="13835"/>
    <x v="360"/>
    <s v="TVAE"/>
    <n v="16452"/>
    <n v="59120316.439999998"/>
    <n v="3814.9911010000001"/>
    <s v="0,093207%"/>
    <s v="26/07/2016"/>
    <s v="26/07/2017"/>
    <m/>
    <n v="8.6374925199814712E-2"/>
    <n v="5106512.9102943754"/>
  </r>
  <r>
    <x v="360"/>
    <n v="13835"/>
    <x v="360"/>
    <s v="TVAE"/>
    <n v="15016"/>
    <n v="41722128.450000003"/>
    <n v="2692.2986599999999"/>
    <s v="0,065778%"/>
    <s v="01/03/2016"/>
    <s v="01/03/2017"/>
    <m/>
    <n v="8.6374925199814712E-2"/>
    <n v="3603745.7240458117"/>
  </r>
  <r>
    <x v="361"/>
    <n v="13737"/>
    <x v="361"/>
    <s v="1-60"/>
    <n v="17352"/>
    <n v="136378028.22999999"/>
    <n v="8800.3751560000001"/>
    <s v="0,215008%"/>
    <s v="29/12/2016"/>
    <s v="29/12/2017"/>
    <m/>
    <n v="8.6374925199814712E-2"/>
    <n v="11779641.987264467"/>
  </r>
  <r>
    <x v="362"/>
    <n v="21431"/>
    <x v="362"/>
    <s v="MCAO"/>
    <n v="16531"/>
    <n v="606376920.34000003"/>
    <n v="39129.062462000002"/>
    <s v="0,955991%"/>
    <s v="28/07/2016"/>
    <s v="28/07/2017"/>
    <m/>
    <n v="8.6374925199814712E-2"/>
    <n v="52375761.13726151"/>
  </r>
  <r>
    <x v="363"/>
    <n v="25168"/>
    <x v="363"/>
    <s v="2-150"/>
    <n v="16993"/>
    <n v="30978973.48"/>
    <n v="1999.050669"/>
    <s v="0,048840%"/>
    <s v="11/11/2016"/>
    <s v="14/11/2017"/>
    <m/>
    <n v="8.6374925199814712E-2"/>
    <n v="2675806.5171020436"/>
  </r>
  <r>
    <x v="364"/>
    <n v="25170"/>
    <x v="364"/>
    <s v="2-150"/>
    <n v="17576"/>
    <n v="41690159.75"/>
    <n v="2690.2357430000002"/>
    <s v="0,065727%"/>
    <s v="07/02/2017"/>
    <s v="07/02/2018"/>
    <m/>
    <n v="8.6374925199814712E-2"/>
    <n v="3600984.429974576"/>
  </r>
  <r>
    <x v="365"/>
    <n v="24825"/>
    <x v="365"/>
    <s v="MRB"/>
    <n v="14943"/>
    <n v="4906698.3499999996"/>
    <n v="316.62568199999998"/>
    <s v="0,007736%"/>
    <s v="29/02/2016"/>
    <s v="28/02/2017"/>
    <m/>
    <n v="8.6374925199814712E-2"/>
    <n v="423815.70295930421"/>
  </r>
  <r>
    <x v="365"/>
    <n v="24825"/>
    <x v="365"/>
    <s v="MRB"/>
    <n v="15424"/>
    <n v="2327783.9700000002"/>
    <n v="150.21020999999999"/>
    <s v="0,003670%"/>
    <s v="04/05/2016"/>
    <s v="04/05/2017"/>
    <m/>
    <n v="8.6374925199814712E-2"/>
    <n v="201062.16629007776"/>
  </r>
  <r>
    <x v="366"/>
    <n v="15715"/>
    <x v="366"/>
    <s v="2-249"/>
    <n v="15805"/>
    <n v="154548167.19999999"/>
    <n v="9972.8810329999997"/>
    <s v="0,243655%"/>
    <s v="08/06/2016"/>
    <s v="08/06/2017"/>
    <m/>
    <n v="8.6374925199814712E-2"/>
    <n v="13349086.381668456"/>
  </r>
  <r>
    <x v="366"/>
    <n v="15715"/>
    <x v="366"/>
    <s v="2-249"/>
    <n v="15025"/>
    <n v="38268842.259999998"/>
    <n v="2469.4606090000002"/>
    <s v="0,060333%"/>
    <s v="04/03/2016"/>
    <s v="06/03/2017"/>
    <m/>
    <n v="8.6374925199814712E-2"/>
    <n v="3305468.3876910079"/>
  </r>
  <r>
    <x v="366"/>
    <n v="15715"/>
    <x v="366"/>
    <s v="2-249"/>
    <n v="15616"/>
    <n v="3206003.98"/>
    <n v="206.88110900000001"/>
    <s v="0,005054%"/>
    <s v="16/05/2016"/>
    <s v="16/05/2017"/>
    <m/>
    <n v="8.6374925199814712E-2"/>
    <n v="276918.35396280827"/>
  </r>
  <r>
    <x v="366"/>
    <n v="15715"/>
    <x v="366"/>
    <s v="2-249"/>
    <n v="16904"/>
    <n v="2590697.66"/>
    <n v="167.175839"/>
    <s v="0,004084%"/>
    <s v="13/10/2016"/>
    <s v="13/10/2017"/>
    <m/>
    <n v="8.6374925199814712E-2"/>
    <n v="223771.31659783502"/>
  </r>
  <r>
    <x v="367"/>
    <n v="2496"/>
    <x v="367"/>
    <s v="MRB"/>
    <n v="16480"/>
    <n v="15923664.949999999"/>
    <n v="1027.542539"/>
    <s v="0,025105%"/>
    <s v="27/07/2016"/>
    <s v="27/07/2017"/>
    <m/>
    <n v="8.6374925199814712E-2"/>
    <n v="1375405.3689631613"/>
  </r>
  <r>
    <x v="367"/>
    <n v="2496"/>
    <x v="367"/>
    <s v="MRB"/>
    <n v="16171"/>
    <n v="5117587.6500000004"/>
    <n v="330.234216"/>
    <s v="0,008068%"/>
    <s v="21/07/2016"/>
    <s v="21/07/2017"/>
    <m/>
    <n v="8.6374925199814712E-2"/>
    <n v="442031.25047224556"/>
  </r>
  <r>
    <x v="368"/>
    <n v="25145"/>
    <x v="368"/>
    <s v="MRB"/>
    <n v="15389"/>
    <n v="2728220.95"/>
    <n v="176.050117"/>
    <s v="0,004301%"/>
    <s v="03/05/2016"/>
    <s v="03/05/2017"/>
    <m/>
    <n v="8.6374925199814712E-2"/>
    <n v="235649.88048481746"/>
  </r>
  <r>
    <x v="369"/>
    <n v="2315"/>
    <x v="369"/>
    <s v="MRB"/>
    <n v="15472"/>
    <n v="22307721.190000001"/>
    <n v="1439.5010540000001"/>
    <s v="0,035170%"/>
    <s v="05/05/2016"/>
    <s v="05/05/2017"/>
    <m/>
    <n v="8.6374925199814712E-2"/>
    <n v="1926827.7491645718"/>
  </r>
  <r>
    <x v="370"/>
    <n v="18252"/>
    <x v="370"/>
    <s v="MCAO"/>
    <n v="17586"/>
    <n v="15776374.359999999"/>
    <n v="1018.0379840000001"/>
    <s v="0,024872%"/>
    <s v="08/02/2017"/>
    <s v="08/02/2018"/>
    <m/>
    <n v="8.6374925199814712E-2"/>
    <n v="1362683.1552692747"/>
  </r>
  <r>
    <x v="370"/>
    <n v="18252"/>
    <x v="370"/>
    <s v="MCAO"/>
    <n v="15765"/>
    <n v="10663896.66"/>
    <n v="688.13351"/>
    <s v="0,016812%"/>
    <s v="07/06/2016"/>
    <s v="07/06/2017"/>
    <m/>
    <n v="8.6374925199814712E-2"/>
    <n v="921093.27634605393"/>
  </r>
  <r>
    <x v="370"/>
    <n v="18252"/>
    <x v="370"/>
    <s v="MCAO"/>
    <n v="15355"/>
    <n v="7152703.5499999998"/>
    <n v="461.55876699999999"/>
    <s v="0,011277%"/>
    <s v="29/04/2016"/>
    <s v="02/05/2017"/>
    <m/>
    <n v="8.6374925199814712E-2"/>
    <n v="617814.23410769913"/>
  </r>
  <r>
    <x v="370"/>
    <n v="18252"/>
    <x v="370"/>
    <s v="MCAO"/>
    <n v="15786"/>
    <n v="2830488.25"/>
    <n v="182.64935199999999"/>
    <s v="0,004462%"/>
    <s v="08/06/2016"/>
    <s v="08/06/2017"/>
    <m/>
    <n v="8.6374925199814712E-2"/>
    <n v="244483.21087270445"/>
  </r>
  <r>
    <x v="371"/>
    <n v="18114"/>
    <x v="371"/>
    <s v="MCAO"/>
    <n v="15354"/>
    <n v="29515911.949999999"/>
    <n v="1904.640371"/>
    <s v="0,046534%"/>
    <s v="29/04/2016"/>
    <s v="02/05/2017"/>
    <m/>
    <n v="8.6374925199814712E-2"/>
    <n v="2549434.6868855669"/>
  </r>
  <r>
    <x v="371"/>
    <n v="18114"/>
    <x v="371"/>
    <s v="MCAO"/>
    <n v="17587"/>
    <n v="15776374.359999999"/>
    <n v="1018.0379840000001"/>
    <s v="0,024872%"/>
    <s v="08/02/2017"/>
    <s v="08/02/2018"/>
    <m/>
    <n v="8.6374925199814712E-2"/>
    <n v="1362683.1552692747"/>
  </r>
  <r>
    <x v="371"/>
    <n v="18114"/>
    <x v="371"/>
    <s v="MCAO"/>
    <n v="15767"/>
    <n v="10663896.66"/>
    <n v="688.13351"/>
    <s v="0,016812%"/>
    <s v="07/06/2016"/>
    <s v="07/06/2017"/>
    <m/>
    <n v="8.6374925199814712E-2"/>
    <n v="921093.27634605393"/>
  </r>
  <r>
    <x v="371"/>
    <n v="18114"/>
    <x v="371"/>
    <s v="MCAO"/>
    <n v="15788"/>
    <n v="2830488.25"/>
    <n v="182.64935199999999"/>
    <s v="0,004462%"/>
    <s v="08/06/2016"/>
    <s v="08/06/2017"/>
    <m/>
    <n v="8.6374925199814712E-2"/>
    <n v="244483.21087270445"/>
  </r>
  <r>
    <x v="372"/>
    <n v="18251"/>
    <x v="372"/>
    <s v="MCAO"/>
    <n v="17588"/>
    <n v="15776374.359999999"/>
    <n v="1018.0379840000001"/>
    <s v="0,024872%"/>
    <s v="08/02/2017"/>
    <s v="08/02/2018"/>
    <m/>
    <n v="8.6374925199814712E-2"/>
    <n v="1362683.1552692747"/>
  </r>
  <r>
    <x v="372"/>
    <n v="18251"/>
    <x v="372"/>
    <s v="MCAO"/>
    <n v="15766"/>
    <n v="10663896.66"/>
    <n v="688.13351"/>
    <s v="0,016812%"/>
    <s v="07/06/2016"/>
    <s v="07/06/2017"/>
    <m/>
    <n v="8.6374925199814712E-2"/>
    <n v="921093.27634605393"/>
  </r>
  <r>
    <x v="372"/>
    <n v="18251"/>
    <x v="372"/>
    <s v="MCAO"/>
    <n v="15357"/>
    <n v="7152802.0099999998"/>
    <n v="461.56512099999998"/>
    <s v="0,011277%"/>
    <s v="29/04/2016"/>
    <s v="02/05/2017"/>
    <m/>
    <n v="8.6374925199814712E-2"/>
    <n v="617822.73858283425"/>
  </r>
  <r>
    <x v="372"/>
    <n v="18251"/>
    <x v="372"/>
    <s v="MCAO"/>
    <n v="15787"/>
    <n v="2830488.25"/>
    <n v="182.64935199999999"/>
    <s v="0,004462%"/>
    <s v="08/06/2016"/>
    <s v="08/06/2017"/>
    <m/>
    <n v="8.6374925199814712E-2"/>
    <n v="244483.21087270445"/>
  </r>
  <r>
    <x v="373"/>
    <n v="18384"/>
    <x v="373"/>
    <s v="MCAO"/>
    <n v="17585"/>
    <n v="15776374.359999999"/>
    <n v="1018.0379840000001"/>
    <s v="0,024872%"/>
    <s v="08/02/2017"/>
    <s v="08/02/2018"/>
    <m/>
    <n v="8.6374925199814712E-2"/>
    <n v="1362683.1552692747"/>
  </r>
  <r>
    <x v="373"/>
    <n v="18384"/>
    <x v="373"/>
    <s v="MCAO"/>
    <n v="15768"/>
    <n v="10663896.66"/>
    <n v="688.13351"/>
    <s v="0,016812%"/>
    <s v="07/06/2016"/>
    <s v="07/06/2017"/>
    <m/>
    <n v="8.6374925199814712E-2"/>
    <n v="921093.27634605393"/>
  </r>
  <r>
    <x v="373"/>
    <n v="18384"/>
    <x v="373"/>
    <s v="MCAO"/>
    <n v="15356"/>
    <n v="7152801.9100000001"/>
    <n v="461.56511499999999"/>
    <s v="0,011277%"/>
    <s v="29/04/2016"/>
    <s v="02/05/2017"/>
    <m/>
    <n v="8.6374925199814712E-2"/>
    <n v="617822.72994534182"/>
  </r>
  <r>
    <x v="373"/>
    <n v="18384"/>
    <x v="373"/>
    <s v="MCAO"/>
    <n v="15789"/>
    <n v="2830488.25"/>
    <n v="182.64935199999999"/>
    <s v="0,004462%"/>
    <s v="08/06/2016"/>
    <s v="08/06/2017"/>
    <m/>
    <n v="8.6374925199814712E-2"/>
    <n v="244483.21087270445"/>
  </r>
  <r>
    <x v="374"/>
    <n v="8813"/>
    <x v="374"/>
    <s v="2-222"/>
    <n v="16194"/>
    <n v="11601422.140000001"/>
    <n v="748.631348"/>
    <s v="0,018290%"/>
    <s v="22/07/2016"/>
    <s v="24/07/2017"/>
    <m/>
    <n v="8.6374925199814712E-2"/>
    <n v="1002071.9695539743"/>
  </r>
  <r>
    <x v="375"/>
    <n v="15042"/>
    <x v="375"/>
    <s v="1-67"/>
    <n v="17325"/>
    <n v="103616479.56999999"/>
    <n v="6686.2962049999996"/>
    <s v="0,163358%"/>
    <s v="27/12/2016"/>
    <s v="27/12/2017"/>
    <m/>
    <n v="8.6374925199814712E-2"/>
    <n v="8949865.6723268777"/>
  </r>
  <r>
    <x v="375"/>
    <n v="15042"/>
    <x v="375"/>
    <s v="1-67"/>
    <n v="17205"/>
    <n v="95756734.609999999"/>
    <n v="6179.1125689999999"/>
    <s v="0,150966%"/>
    <s v="14/12/2016"/>
    <s v="14/12/2017"/>
    <m/>
    <n v="8.6374925199814712E-2"/>
    <n v="8270980.7893172586"/>
  </r>
  <r>
    <x v="375"/>
    <n v="15042"/>
    <x v="375"/>
    <s v="1-67"/>
    <n v="17166"/>
    <n v="27894281.789999999"/>
    <n v="1799.997754"/>
    <s v="0,043977%"/>
    <s v="09/12/2016"/>
    <s v="11/12/2017"/>
    <m/>
    <n v="8.6374925199814712E-2"/>
    <n v="2409366.5031138035"/>
  </r>
  <r>
    <x v="376"/>
    <n v="17319"/>
    <x v="376"/>
    <s v="MRB"/>
    <n v="17533"/>
    <n v="3080931.34"/>
    <n v="198.81026299999999"/>
    <s v="0,004857%"/>
    <s v="06/02/2017"/>
    <s v="06/02/2018"/>
    <m/>
    <n v="8.6374925199814712E-2"/>
    <n v="266115.21403826488"/>
  </r>
  <r>
    <x v="377"/>
    <n v="18020"/>
    <x v="377"/>
    <s v="MCAO"/>
    <n v="16809"/>
    <n v="7919739.46"/>
    <n v="511.05503800000002"/>
    <s v="0,012486%"/>
    <s v="22/09/2016"/>
    <s v="22/09/2017"/>
    <m/>
    <n v="8.6374925199814712E-2"/>
    <n v="684066.90345952101"/>
  </r>
  <r>
    <x v="378"/>
    <n v="2388"/>
    <x v="378"/>
    <s v="2-197"/>
    <n v="15263"/>
    <n v="30783314.16"/>
    <n v="1986.4249150000001"/>
    <s v="0,048532%"/>
    <s v="21/04/2016"/>
    <s v="21/04/2017"/>
    <m/>
    <n v="8.6374925199814712E-2"/>
    <n v="2658906.4579723971"/>
  </r>
  <r>
    <x v="378"/>
    <n v="2388"/>
    <x v="378"/>
    <s v="2-197"/>
    <n v="15259"/>
    <n v="17827680.18"/>
    <n v="1150.40726"/>
    <s v="0,028106%"/>
    <s v="21/04/2016"/>
    <s v="21/04/2017"/>
    <m/>
    <n v="8.6374925199814712E-2"/>
    <n v="1539864.5420337194"/>
  </r>
  <r>
    <x v="378"/>
    <n v="2388"/>
    <x v="378"/>
    <s v="2-197"/>
    <n v="15740"/>
    <n v="17395573.140000001"/>
    <n v="1122.5237059999999"/>
    <s v="0,027425%"/>
    <s v="03/06/2016"/>
    <s v="05/06/2017"/>
    <m/>
    <n v="8.6374925199814712E-2"/>
    <n v="1502541.3287754059"/>
  </r>
  <r>
    <x v="378"/>
    <n v="2388"/>
    <x v="378"/>
    <s v="2-197"/>
    <n v="15844"/>
    <n v="12958457.289999999"/>
    <n v="836.19984199999999"/>
    <s v="0,020430%"/>
    <s v="08/06/2016"/>
    <s v="08/06/2017"/>
    <m/>
    <n v="8.6374925199814712E-2"/>
    <n v="1119285.7791287436"/>
  </r>
  <r>
    <x v="378"/>
    <n v="2388"/>
    <x v="378"/>
    <s v="2-197"/>
    <n v="16536"/>
    <n v="3553952.05"/>
    <n v="229.333946"/>
    <s v="0,005603%"/>
    <s v="28/07/2016"/>
    <s v="28/07/2017"/>
    <m/>
    <n v="8.6374925199814712E-2"/>
    <n v="306972.34248247813"/>
  </r>
  <r>
    <x v="379"/>
    <n v="25929"/>
    <x v="379"/>
    <s v="MCAO"/>
    <n v="15940"/>
    <n v="41973199.340000004"/>
    <n v="2708.500082"/>
    <s v="0,066173%"/>
    <s v="15/06/2016"/>
    <s v="15/06/2017"/>
    <m/>
    <n v="8.6374925199814712E-2"/>
    <n v="3625431.9533894127"/>
  </r>
  <r>
    <x v="380"/>
    <n v="13692"/>
    <x v="380"/>
    <s v="1-187"/>
    <n v="17427"/>
    <n v="9265338.0500000007"/>
    <n v="597.885538"/>
    <s v="0,014607%"/>
    <s v="23/01/2017"/>
    <s v="23/01/2018"/>
    <m/>
    <n v="8.6374925199814712E-2"/>
    <n v="800292.88101974712"/>
  </r>
  <r>
    <x v="381"/>
    <n v="14840"/>
    <x v="381"/>
    <s v="1-163"/>
    <n v="17280"/>
    <n v="18213290.02"/>
    <n v="1175.290383"/>
    <s v="0,028714%"/>
    <s v="21/12/2016"/>
    <s v="21/12/2017"/>
    <m/>
    <n v="8.6374925199814712E-2"/>
    <n v="1573171.5631200317"/>
  </r>
  <r>
    <x v="381"/>
    <n v="14840"/>
    <x v="381"/>
    <s v="1-163"/>
    <n v="16779"/>
    <n v="17799361.969999999"/>
    <n v="1148.5799059999999"/>
    <s v="0,028062%"/>
    <s v="16/09/2016"/>
    <s v="18/09/2017"/>
    <m/>
    <n v="8.6374925199814712E-2"/>
    <n v="1537418.5587631764"/>
  </r>
  <r>
    <x v="381"/>
    <n v="14840"/>
    <x v="381"/>
    <s v="1-163"/>
    <n v="15205"/>
    <n v="7169098.9800000004"/>
    <n v="462.61675300000002"/>
    <s v="0,011303%"/>
    <s v="18/04/2016"/>
    <s v="18/04/2017"/>
    <m/>
    <n v="8.6374925199814712E-2"/>
    <n v="619230.38814756798"/>
  </r>
  <r>
    <x v="382"/>
    <n v="14329"/>
    <x v="382"/>
    <s v="2-222"/>
    <n v="16922"/>
    <n v="158812379.44999999"/>
    <n v="10248.047554000001"/>
    <s v="0,250378%"/>
    <s v="18/10/2016"/>
    <s v="18/10/2017"/>
    <m/>
    <n v="8.6374925199814712E-2"/>
    <n v="13717407.39579834"/>
  </r>
  <r>
    <x v="382"/>
    <n v="14329"/>
    <x v="382"/>
    <s v="2-222"/>
    <n v="17238"/>
    <n v="100296019.33"/>
    <n v="6472.0293160000001"/>
    <s v="0,158123%"/>
    <s v="15/12/2016"/>
    <s v="15/12/2017"/>
    <m/>
    <n v="8.6374925199814712E-2"/>
    <n v="8663061.1674679201"/>
  </r>
  <r>
    <x v="382"/>
    <n v="14329"/>
    <x v="382"/>
    <s v="2-222"/>
    <n v="15656"/>
    <n v="20282299.25"/>
    <n v="1308.802046"/>
    <s v="0,031976%"/>
    <s v="19/05/2016"/>
    <s v="19/05/2017"/>
    <m/>
    <n v="8.6374925199814712E-2"/>
    <n v="1751882.0805990081"/>
  </r>
  <r>
    <x v="383"/>
    <n v="14200"/>
    <x v="383"/>
    <s v="2-150"/>
    <n v="17279"/>
    <n v="29571945.629999999"/>
    <n v="1908.256183"/>
    <s v="0,046622%"/>
    <s v="20/12/2016"/>
    <s v="20/12/2017"/>
    <m/>
    <n v="8.6374925199814712E-2"/>
    <n v="2554274.5918042376"/>
  </r>
  <r>
    <x v="383"/>
    <n v="14200"/>
    <x v="383"/>
    <s v="2-150"/>
    <n v="15681"/>
    <n v="21829951.199999999"/>
    <n v="1408.670903"/>
    <s v="0,034416%"/>
    <s v="26/05/2016"/>
    <s v="26/05/2017"/>
    <m/>
    <n v="8.6374925199814712E-2"/>
    <n v="1885560.4020156052"/>
  </r>
  <r>
    <x v="383"/>
    <n v="14200"/>
    <x v="383"/>
    <s v="2-150"/>
    <n v="16139"/>
    <n v="20856123.949999999"/>
    <n v="1345.8305379999999"/>
    <s v="0,032881%"/>
    <s v="14/07/2016"/>
    <s v="14/07/2017"/>
    <m/>
    <n v="8.6374925199814712E-2"/>
    <n v="1801446.1461393142"/>
  </r>
  <r>
    <x v="383"/>
    <n v="14200"/>
    <x v="383"/>
    <s v="2-150"/>
    <n v="16233"/>
    <n v="19663446.789999999"/>
    <n v="1268.8679460000001"/>
    <s v="0,031001%"/>
    <s v="22/07/2016"/>
    <s v="24/07/2017"/>
    <m/>
    <n v="8.6374925199814712E-2"/>
    <n v="1698428.7456567867"/>
  </r>
  <r>
    <x v="383"/>
    <n v="14200"/>
    <x v="383"/>
    <s v="2-150"/>
    <n v="15880"/>
    <n v="16450869.029999999"/>
    <n v="1061.5626360000001"/>
    <s v="0,025936%"/>
    <s v="09/06/2016"/>
    <s v="09/06/2017"/>
    <m/>
    <n v="8.6374925199814712E-2"/>
    <n v="1420942.5819381983"/>
  </r>
  <r>
    <x v="383"/>
    <n v="14200"/>
    <x v="383"/>
    <s v="2-150"/>
    <n v="17447"/>
    <n v="13551849.15"/>
    <n v="874.49098800000002"/>
    <s v="0,021365%"/>
    <s v="26/01/2017"/>
    <s v="26/01/2018"/>
    <m/>
    <n v="8.6374925199814712E-2"/>
    <n v="1170539.9566504227"/>
  </r>
  <r>
    <x v="384"/>
    <n v="21412"/>
    <x v="384"/>
    <s v="1-241"/>
    <n v="16039"/>
    <n v="89159821.920000002"/>
    <n v="5753.4185820000002"/>
    <s v="0,140566%"/>
    <s v="05/07/2016"/>
    <s v="05/07/2017"/>
    <m/>
    <n v="8.6374925199814712E-2"/>
    <n v="7701172.9491688004"/>
  </r>
  <r>
    <x v="385"/>
    <n v="14533"/>
    <x v="385"/>
    <s v="1-67"/>
    <n v="17415"/>
    <n v="128511673.23"/>
    <n v="8292.7649789999996"/>
    <s v="0,202607%"/>
    <s v="19/01/2017"/>
    <s v="19/01/2018"/>
    <m/>
    <n v="8.6374925199814712E-2"/>
    <n v="11100186.16254428"/>
  </r>
  <r>
    <x v="386"/>
    <n v="13488"/>
    <x v="386"/>
    <s v="1-60"/>
    <n v="15186"/>
    <n v="166634392.88"/>
    <n v="10752.796402"/>
    <s v="0,262710%"/>
    <s v="14/04/2016"/>
    <s v="17/04/2017"/>
    <m/>
    <n v="8.6374925199814712E-2"/>
    <n v="14393033.220726537"/>
  </r>
  <r>
    <x v="387"/>
    <n v="14658"/>
    <x v="387"/>
    <s v="1-60"/>
    <n v="15170"/>
    <n v="55344813.479999997"/>
    <n v="3571.3606359999999"/>
    <s v="0,087255%"/>
    <s v="06/04/2016"/>
    <s v="06/04/2017"/>
    <m/>
    <n v="8.6374925199814712E-2"/>
    <n v="4780404.1245326968"/>
  </r>
  <r>
    <x v="387"/>
    <n v="14658"/>
    <x v="387"/>
    <s v="1-60"/>
    <n v="16476"/>
    <n v="47250653.299999997"/>
    <n v="3049.0503549999999"/>
    <s v="0,074494%"/>
    <s v="27/07/2016"/>
    <s v="27/07/2017"/>
    <m/>
    <n v="8.6374925199814712E-2"/>
    <n v="4081271.6444298779"/>
  </r>
  <r>
    <x v="387"/>
    <n v="14658"/>
    <x v="387"/>
    <s v="1-60"/>
    <n v="16908"/>
    <n v="13844259.890000001"/>
    <n v="893.36004000000003"/>
    <s v="0,021826%"/>
    <s v="14/10/2016"/>
    <s v="17/10/2017"/>
    <m/>
    <n v="8.6374925199814712E-2"/>
    <n v="1195796.9124455452"/>
  </r>
  <r>
    <x v="388"/>
    <n v="25083"/>
    <x v="388"/>
    <s v="BDCA"/>
    <n v="15430"/>
    <n v="15086530.85"/>
    <n v="973.52288299999998"/>
    <s v="0,023785%"/>
    <s v="05/05/2016"/>
    <s v="05/05/2017"/>
    <m/>
    <n v="8.6374925199814712E-2"/>
    <n v="1303097.973693447"/>
  </r>
  <r>
    <x v="389"/>
    <n v="6200"/>
    <x v="389"/>
    <s v="MRB"/>
    <n v="16190"/>
    <n v="15081848.949999999"/>
    <n v="973.22076400000003"/>
    <s v="0,023777%"/>
    <s v="22/07/2016"/>
    <s v="24/07/2017"/>
    <m/>
    <n v="8.6374925199814712E-2"/>
    <n v="1302693.574931154"/>
  </r>
  <r>
    <x v="390"/>
    <n v="18726"/>
    <x v="390"/>
    <s v="2-144"/>
    <n v="15054"/>
    <n v="28765882.440000001"/>
    <n v="1856.2415109999999"/>
    <s v="0,045351%"/>
    <s v="09/03/2016"/>
    <s v="09/03/2017"/>
    <m/>
    <n v="8.6374925199814712E-2"/>
    <n v="2484650.9440616635"/>
  </r>
  <r>
    <x v="391"/>
    <n v="24312"/>
    <x v="391"/>
    <s v="MRM"/>
    <n v="16872"/>
    <n v="5798817.1200000001"/>
    <n v="374.19345900000002"/>
    <s v="0,009142%"/>
    <s v="10/10/2016"/>
    <s v="10/10/2017"/>
    <m/>
    <n v="8.6374925199814712E-2"/>
    <n v="500872.39498740499"/>
  </r>
  <r>
    <x v="392"/>
    <n v="19814"/>
    <x v="392"/>
    <s v="MRM"/>
    <n v="15798"/>
    <n v="8863936.7899999991"/>
    <n v="571.98340599999995"/>
    <s v="0,013975%"/>
    <s v="08/06/2016"/>
    <s v="08/06/2017"/>
    <m/>
    <n v="8.6374925199814712E-2"/>
    <n v="765621.8772121357"/>
  </r>
  <r>
    <x v="393"/>
    <n v="13370"/>
    <x v="393"/>
    <s v="1-163"/>
    <n v="15906"/>
    <n v="18912761.120000001"/>
    <n v="1220.426745"/>
    <s v="0,029817%"/>
    <s v="13/06/2016"/>
    <s v="13/06/2017"/>
    <m/>
    <n v="8.6374925199814712E-2"/>
    <n v="1633588.327061964"/>
  </r>
  <r>
    <x v="394"/>
    <n v="17585"/>
    <x v="394"/>
    <s v="MRB"/>
    <n v="17363"/>
    <n v="2269753.2000000002"/>
    <n v="146.46552600000001"/>
    <s v="0,003578%"/>
    <s v="05/01/2017"/>
    <s v="05/01/2018"/>
    <m/>
    <n v="8.6374925199814712E-2"/>
    <n v="196049.7628720401"/>
  </r>
  <r>
    <x v="395"/>
    <n v="9849"/>
    <x v="395"/>
    <s v="MRM"/>
    <n v="17037"/>
    <n v="27265686.359999999"/>
    <n v="1759.434947"/>
    <s v="0,042986%"/>
    <s v="24/11/2016"/>
    <s v="24/11/2017"/>
    <m/>
    <n v="8.6374925199814712E-2"/>
    <n v="2355071.6198666082"/>
  </r>
  <r>
    <x v="396"/>
    <n v="17183"/>
    <x v="396"/>
    <s v="2-168"/>
    <n v="15622"/>
    <n v="12122760.210000001"/>
    <n v="782.27291600000001"/>
    <s v="0,019112%"/>
    <s v="18/05/2016"/>
    <s v="18/05/2017"/>
    <m/>
    <n v="8.6374925199814712E-2"/>
    <n v="1047102.5063540401"/>
  </r>
  <r>
    <x v="396"/>
    <n v="17183"/>
    <x v="396"/>
    <s v="2-168"/>
    <n v="15558"/>
    <n v="6114574.5599999996"/>
    <n v="394.56905699999999"/>
    <s v="0,009640%"/>
    <s v="10/05/2016"/>
    <s v="10/05/2017"/>
    <m/>
    <n v="8.6374925199814712E-2"/>
    <n v="528145.92024868994"/>
  </r>
  <r>
    <x v="397"/>
    <n v="21745"/>
    <x v="397"/>
    <s v="MRB"/>
    <n v="16400"/>
    <n v="35007794.759999998"/>
    <n v="2259.0275809999998"/>
    <s v="0,055192%"/>
    <s v="25/07/2016"/>
    <s v="25/07/2017"/>
    <m/>
    <n v="8.6374925199814712E-2"/>
    <n v="3023795.6538054654"/>
  </r>
  <r>
    <x v="398"/>
    <n v="2605"/>
    <x v="398"/>
    <s v="MCAO"/>
    <n v="16849"/>
    <n v="11640675.59"/>
    <n v="751.16434500000003"/>
    <s v="0,018352%"/>
    <s v="03/10/2016"/>
    <s v="03/10/2017"/>
    <m/>
    <n v="8.6374925199814712E-2"/>
    <n v="1005462.483361559"/>
  </r>
  <r>
    <x v="399"/>
    <n v="25217"/>
    <x v="399"/>
    <s v="2-222"/>
    <n v="16627"/>
    <n v="9819967.75"/>
    <n v="633.67538999999999"/>
    <s v="0,015482%"/>
    <s v="12/08/2016"/>
    <s v="14/08/2017"/>
    <m/>
    <n v="8.6374925199814712E-2"/>
    <n v="848198.97987084277"/>
  </r>
  <r>
    <x v="400"/>
    <n v="23341"/>
    <x v="400"/>
    <s v="2-222"/>
    <n v="17591"/>
    <n v="55997119.049999997"/>
    <n v="3613.4534399999998"/>
    <s v="0,088283%"/>
    <s v="08/02/2017"/>
    <s v="08/02/2018"/>
    <m/>
    <n v="8.6374925199814712E-2"/>
    <n v="4836746.9693488693"/>
  </r>
  <r>
    <x v="400"/>
    <n v="23341"/>
    <x v="400"/>
    <s v="2-222"/>
    <n v="17635"/>
    <n v="5125550.45"/>
    <n v="330.74804999999998"/>
    <s v="0,008081%"/>
    <s v="15/02/2017"/>
    <s v="15/02/2018"/>
    <m/>
    <n v="8.6374925199814712E-2"/>
    <n v="442719.03672662663"/>
  </r>
  <r>
    <x v="401"/>
    <n v="2320"/>
    <x v="401"/>
    <s v="2-168"/>
    <n v="15478"/>
    <n v="29502729.100000001"/>
    <n v="1903.7896909999999"/>
    <s v="0,046513%"/>
    <s v="05/05/2016"/>
    <s v="05/05/2017"/>
    <m/>
    <n v="8.6374925199814712E-2"/>
    <n v="2548296.0192028969"/>
  </r>
  <r>
    <x v="402"/>
    <n v="16563"/>
    <x v="402"/>
    <s v="2-168"/>
    <n v="17206"/>
    <n v="43318376.130000003"/>
    <n v="2795.3033639999999"/>
    <s v="0,068294%"/>
    <s v="14/12/2016"/>
    <s v="14/12/2017"/>
    <m/>
    <n v="8.6374925199814712E-2"/>
    <n v="3741621.4980061892"/>
  </r>
  <r>
    <x v="402"/>
    <n v="16563"/>
    <x v="402"/>
    <s v="2-168"/>
    <n v="15879"/>
    <n v="33022349.879999999"/>
    <n v="2130.908265"/>
    <s v="0,052062%"/>
    <s v="09/06/2016"/>
    <s v="09/06/2017"/>
    <m/>
    <n v="8.6374925199814712E-2"/>
    <n v="2852303.0008071102"/>
  </r>
  <r>
    <x v="402"/>
    <n v="16563"/>
    <x v="402"/>
    <s v="2-168"/>
    <n v="15462"/>
    <n v="2327345.39"/>
    <n v="150.18190799999999"/>
    <s v="0,003669%"/>
    <s v="05/05/2016"/>
    <s v="05/05/2017"/>
    <m/>
    <n v="8.6374925199814712E-2"/>
    <n v="201024.28397538362"/>
  </r>
  <r>
    <x v="403"/>
    <n v="3875"/>
    <x v="403"/>
    <s v="CATV"/>
    <n v="17208"/>
    <n v="24154657.050000001"/>
    <n v="1558.6824839999999"/>
    <s v="0,038081%"/>
    <s v="14/12/2016"/>
    <s v="14/12/2017"/>
    <m/>
    <n v="8.6374925199814712E-2"/>
    <n v="2086356.6959209272"/>
  </r>
  <r>
    <x v="404"/>
    <n v="25729"/>
    <x v="404"/>
    <s v="2-222"/>
    <n v="15704"/>
    <n v="18895688.079999998"/>
    <n v="1219.325034"/>
    <s v="0,029790%"/>
    <s v="31/05/2016"/>
    <s v="31/05/2017"/>
    <m/>
    <n v="8.6374925199814712E-2"/>
    <n v="1632113.6445090303"/>
  </r>
  <r>
    <x v="405"/>
    <n v="24369"/>
    <x v="405"/>
    <s v="MRB"/>
    <n v="16968"/>
    <n v="17279012.699999999"/>
    <n v="1115.002146"/>
    <s v="0,027241%"/>
    <s v="28/10/2016"/>
    <s v="30/10/2017"/>
    <m/>
    <n v="8.6374925199814712E-2"/>
    <n v="1492473.4294891483"/>
  </r>
  <r>
    <x v="405"/>
    <n v="24369"/>
    <x v="405"/>
    <s v="MRB"/>
    <n v="15064"/>
    <n v="4921454.37"/>
    <n v="317.577878"/>
    <s v="0,007759%"/>
    <s v="09/03/2016"/>
    <s v="09/03/2017"/>
    <m/>
    <n v="8.6374925199814712E-2"/>
    <n v="425090.25308305124"/>
  </r>
  <r>
    <x v="406"/>
    <n v="17679"/>
    <x v="406"/>
    <s v="MRB"/>
    <n v="16732"/>
    <n v="8876754.2899999991"/>
    <n v="572.81051000000002"/>
    <s v="0,013995%"/>
    <s v="07/09/2016"/>
    <s v="07/09/2017"/>
    <m/>
    <n v="8.6374925199814712E-2"/>
    <n v="766728.98781588429"/>
  </r>
  <r>
    <x v="407"/>
    <n v="25537"/>
    <x v="407"/>
    <s v="MRB"/>
    <n v="15513"/>
    <n v="5867223.1500000004"/>
    <n v="378.60764999999998"/>
    <s v="0,009250%"/>
    <s v="06/05/2016"/>
    <s v="08/05/2017"/>
    <m/>
    <n v="8.6374925199814712E-2"/>
    <n v="506780.96071187127"/>
  </r>
  <r>
    <x v="408"/>
    <n v="3600"/>
    <x v="408"/>
    <s v="MRM"/>
    <n v="16785"/>
    <n v="5100506.18"/>
    <n v="329.13196099999999"/>
    <s v="0,008041%"/>
    <s v="19/09/2016"/>
    <s v="19/09/2017"/>
    <m/>
    <n v="8.6374925199814712E-2"/>
    <n v="440555.83977869264"/>
  </r>
  <r>
    <x v="409"/>
    <n v="5431"/>
    <x v="409"/>
    <s v="MRM"/>
    <n v="15736"/>
    <n v="10827172.109999999"/>
    <n v="698.66955599999994"/>
    <s v="0,017070%"/>
    <s v="03/06/2016"/>
    <s v="05/06/2017"/>
    <m/>
    <n v="8.6374925199814712E-2"/>
    <n v="935196.18112676998"/>
  </r>
  <r>
    <x v="410"/>
    <n v="24339"/>
    <x v="410"/>
    <s v="2-249"/>
    <n v="15291"/>
    <n v="69418445.189999998"/>
    <n v="4479.5218729999997"/>
    <s v="0,109443%"/>
    <s v="26/04/2016"/>
    <s v="26/04/2017"/>
    <m/>
    <n v="8.6374925199814712E-2"/>
    <n v="5996013.0107736867"/>
  </r>
  <r>
    <x v="411"/>
    <n v="6331"/>
    <x v="411"/>
    <s v="MCAO"/>
    <n v="15735"/>
    <n v="156083604.22999999"/>
    <n v="10071.961670000001"/>
    <s v="0,246076%"/>
    <s v="03/06/2016"/>
    <s v="05/06/2017"/>
    <m/>
    <n v="8.6374925199814712E-2"/>
    <n v="13481709.640283732"/>
  </r>
  <r>
    <x v="411"/>
    <n v="6331"/>
    <x v="411"/>
    <s v="MCAO"/>
    <n v="15500"/>
    <n v="52241245.039999999"/>
    <n v="3371.0896170000001"/>
    <s v="0,082362%"/>
    <s v="06/05/2016"/>
    <s v="08/05/2017"/>
    <m/>
    <n v="8.6374925199814712E-2"/>
    <n v="4512333.6326751914"/>
  </r>
  <r>
    <x v="411"/>
    <n v="6331"/>
    <x v="411"/>
    <s v="MCAO"/>
    <n v="15648"/>
    <n v="41671327.850000001"/>
    <n v="2689.0205340000002"/>
    <s v="0,065697%"/>
    <s v="19/05/2016"/>
    <s v="19/05/2017"/>
    <m/>
    <n v="8.6374925199814712E-2"/>
    <n v="3599357.8260207055"/>
  </r>
  <r>
    <x v="411"/>
    <n v="6331"/>
    <x v="411"/>
    <s v="MCAO"/>
    <n v="16460"/>
    <n v="15378651.08"/>
    <n v="992.37319000000002"/>
    <s v="0,024245%"/>
    <s v="26/07/2016"/>
    <s v="26/07/2017"/>
    <m/>
    <n v="8.6374925199814712E-2"/>
    <n v="1328329.8367090498"/>
  </r>
  <r>
    <x v="411"/>
    <n v="6331"/>
    <x v="411"/>
    <s v="MCAO"/>
    <n v="15195"/>
    <n v="10916646.66"/>
    <n v="704.44328399999995"/>
    <s v="0,017211%"/>
    <s v="18/04/2016"/>
    <s v="18/04/2017"/>
    <m/>
    <n v="8.6374925199814712E-2"/>
    <n v="942924.53869030706"/>
  </r>
  <r>
    <x v="411"/>
    <n v="6331"/>
    <x v="411"/>
    <s v="MCAO"/>
    <n v="15799"/>
    <n v="9642505.0500000007"/>
    <n v="622.22385099999997"/>
    <s v="0,015202%"/>
    <s v="08/06/2016"/>
    <s v="08/06/2017"/>
    <m/>
    <n v="8.6374925199814712E-2"/>
    <n v="832870.65243258572"/>
  </r>
  <r>
    <x v="412"/>
    <n v="2803"/>
    <x v="412"/>
    <s v="RIGH"/>
    <n v="15651"/>
    <n v="37017705.310000002"/>
    <n v="2388.7256499999999"/>
    <s v="0,058361%"/>
    <s v="19/05/2016"/>
    <s v="19/05/2017"/>
    <m/>
    <n v="8.6374925199814712E-2"/>
    <n v="3197401.527220034"/>
  </r>
  <r>
    <x v="412"/>
    <n v="2803"/>
    <x v="412"/>
    <s v="RIGH"/>
    <n v="16635"/>
    <n v="5574738.3399999999"/>
    <n v="359.73381799999999"/>
    <s v="0,008789%"/>
    <s v="18/08/2016"/>
    <s v="18/08/2017"/>
    <m/>
    <n v="8.6374925199814712E-2"/>
    <n v="481517.60712603922"/>
  </r>
  <r>
    <x v="412"/>
    <n v="2803"/>
    <x v="412"/>
    <s v="RIGH"/>
    <n v="15698"/>
    <n v="2198670.1"/>
    <n v="141.87858499999999"/>
    <s v="0,003466%"/>
    <s v="31/05/2016"/>
    <s v="31/05/2017"/>
    <m/>
    <n v="8.6374925199814712E-2"/>
    <n v="189909.96542656914"/>
  </r>
  <r>
    <x v="413"/>
    <n v="14424"/>
    <x v="413"/>
    <s v="MCAO"/>
    <n v="15658"/>
    <n v="252311085.91"/>
    <n v="16281.451204999999"/>
    <s v="0,397784%"/>
    <s v="20/05/2016"/>
    <s v="22/05/2017"/>
    <m/>
    <n v="8.6374925199814712E-2"/>
    <n v="21793351.172560275"/>
  </r>
  <r>
    <x v="413"/>
    <n v="14424"/>
    <x v="413"/>
    <s v="MCAO"/>
    <n v="17283"/>
    <n v="91067155.790000007"/>
    <n v="5876.4974519999996"/>
    <s v="0,143573%"/>
    <s v="21/12/2016"/>
    <s v="21/12/2017"/>
    <m/>
    <n v="8.6374925199814712E-2"/>
    <n v="7865918.7695211237"/>
  </r>
  <r>
    <x v="413"/>
    <n v="14424"/>
    <x v="413"/>
    <s v="MCAO"/>
    <n v="17180"/>
    <n v="70987497.510000005"/>
    <n v="4580.7716799999998"/>
    <s v="0,111916%"/>
    <s v="13/12/2016"/>
    <s v="13/12/2017"/>
    <m/>
    <n v="8.6374925199814712E-2"/>
    <n v="6131539.7875482831"/>
  </r>
  <r>
    <x v="413"/>
    <n v="14424"/>
    <x v="413"/>
    <s v="MCAO"/>
    <n v="16463"/>
    <n v="70150096.629999995"/>
    <n v="4526.7348089999996"/>
    <s v="0,110596%"/>
    <s v="26/07/2016"/>
    <s v="26/07/2017"/>
    <m/>
    <n v="8.6374925199814712E-2"/>
    <n v="6059209.3491760241"/>
  </r>
  <r>
    <x v="413"/>
    <n v="14424"/>
    <x v="413"/>
    <s v="MCAO"/>
    <n v="15521"/>
    <n v="68584339.400000006"/>
    <n v="4425.6976320000003"/>
    <s v="0,108127%"/>
    <s v="06/05/2016"/>
    <s v="08/05/2017"/>
    <m/>
    <n v="8.6374925199814712E-2"/>
    <n v="5923967.1855537053"/>
  </r>
  <r>
    <x v="413"/>
    <n v="14424"/>
    <x v="413"/>
    <s v="MCAO"/>
    <n v="15626"/>
    <n v="58329596.780000001"/>
    <n v="3763.966535"/>
    <s v="0,091960%"/>
    <s v="18/05/2016"/>
    <s v="18/05/2017"/>
    <m/>
    <n v="8.6374925199814712E-2"/>
    <n v="5038214.5588078536"/>
  </r>
  <r>
    <x v="413"/>
    <n v="14424"/>
    <x v="413"/>
    <s v="MCAO"/>
    <n v="16426"/>
    <n v="47937316.950000003"/>
    <n v="3093.3602620000001"/>
    <s v="0,075576%"/>
    <s v="25/07/2016"/>
    <s v="25/07/2017"/>
    <m/>
    <n v="8.6374925199814712E-2"/>
    <n v="4140582.16583606"/>
  </r>
  <r>
    <x v="413"/>
    <n v="14424"/>
    <x v="413"/>
    <s v="MCAO"/>
    <n v="15858"/>
    <n v="44751510.659999996"/>
    <n v="2887.7824949999999"/>
    <s v="0,070554%"/>
    <s v="09/06/2016"/>
    <s v="09/06/2017"/>
    <m/>
    <n v="8.6374925199814712E-2"/>
    <n v="3865408.3858362106"/>
  </r>
  <r>
    <x v="413"/>
    <n v="14424"/>
    <x v="413"/>
    <s v="MCAO"/>
    <n v="16466"/>
    <n v="34951473.409999996"/>
    <n v="2255.3932060000002"/>
    <s v="0,055103%"/>
    <s v="26/07/2016"/>
    <s v="26/07/2017"/>
    <m/>
    <n v="8.6374925199814712E-2"/>
    <n v="3018930.9014120623"/>
  </r>
  <r>
    <x v="413"/>
    <n v="14424"/>
    <x v="413"/>
    <s v="MCAO"/>
    <n v="16422"/>
    <n v="24668840.359999999"/>
    <n v="1591.8623600000001"/>
    <s v="0,038892%"/>
    <s v="25/07/2016"/>
    <s v="25/07/2017"/>
    <m/>
    <n v="8.6374925199814712E-2"/>
    <n v="2130769.24086117"/>
  </r>
  <r>
    <x v="413"/>
    <n v="14424"/>
    <x v="413"/>
    <s v="MCAO"/>
    <n v="15065"/>
    <n v="20906315.469999999"/>
    <n v="1349.06936"/>
    <s v="0,032960%"/>
    <s v="09/03/2016"/>
    <s v="09/03/2017"/>
    <m/>
    <n v="8.6374925199814712E-2"/>
    <n v="1805781.434924979"/>
  </r>
  <r>
    <x v="413"/>
    <n v="14424"/>
    <x v="413"/>
    <s v="MCAO"/>
    <n v="16441"/>
    <n v="19916309.710000001"/>
    <n v="1285.185007"/>
    <s v="0,031399%"/>
    <s v="26/07/2016"/>
    <s v="26/07/2017"/>
    <m/>
    <n v="8.6374925199814712E-2"/>
    <n v="1720269.7614575934"/>
  </r>
  <r>
    <x v="413"/>
    <n v="14424"/>
    <x v="413"/>
    <s v="MCAO"/>
    <n v="16420"/>
    <n v="3665697.39"/>
    <n v="236.544791"/>
    <s v="0,005779%"/>
    <s v="25/07/2016"/>
    <s v="25/07/2017"/>
    <m/>
    <n v="8.6374925199814712E-2"/>
    <n v="316624.33786640601"/>
  </r>
  <r>
    <x v="414"/>
    <n v="7857"/>
    <x v="414"/>
    <s v="CATV"/>
    <n v="17014"/>
    <n v="45554222.969999999"/>
    <n v="2939.5809380000001"/>
    <s v="0,071819%"/>
    <s v="17/11/2016"/>
    <s v="17/11/2017"/>
    <m/>
    <n v="8.6374925199814712E-2"/>
    <n v="3934742.6015694309"/>
  </r>
  <r>
    <x v="414"/>
    <n v="7857"/>
    <x v="414"/>
    <s v="CATV"/>
    <n v="16940"/>
    <n v="5073193.1900000004"/>
    <n v="327.36947400000003"/>
    <s v="0,007998%"/>
    <s v="21/10/2016"/>
    <s v="23/10/2017"/>
    <m/>
    <n v="8.6374925199814712E-2"/>
    <n v="438196.68231045944"/>
  </r>
  <r>
    <x v="415"/>
    <n v="20941"/>
    <x v="415"/>
    <s v="MRB"/>
    <n v="17375"/>
    <n v="2746179.78"/>
    <n v="177.20898800000001"/>
    <s v="0,004330%"/>
    <s v="12/01/2017"/>
    <s v="12/01/2018"/>
    <m/>
    <n v="8.6374925199814712E-2"/>
    <n v="237201.07308274359"/>
  </r>
  <r>
    <x v="416"/>
    <n v="3347"/>
    <x v="416"/>
    <s v="1-187"/>
    <n v="17407"/>
    <n v="15466891.84"/>
    <n v="998.06730200000004"/>
    <s v="0,024385%"/>
    <s v="18/01/2017"/>
    <s v="18/01/2018"/>
    <m/>
    <n v="8.6374925199814712E-2"/>
    <n v="1335951.6257536246"/>
  </r>
  <r>
    <x v="417"/>
    <n v="22438"/>
    <x v="417"/>
    <s v="MRM"/>
    <n v="15183"/>
    <n v="16274833.58"/>
    <n v="1050.2031959999999"/>
    <s v="0,025658%"/>
    <s v="13/04/2016"/>
    <s v="17/04/2017"/>
    <m/>
    <n v="8.6374925199814712E-2"/>
    <n v="1405737.5331119327"/>
  </r>
  <r>
    <x v="418"/>
    <n v="6584"/>
    <x v="418"/>
    <s v="1-67"/>
    <n v="16145"/>
    <n v="6367111.5599999996"/>
    <n v="410.86508700000002"/>
    <s v="0,010038%"/>
    <s v="15/07/2016"/>
    <s v="17/07/2017"/>
    <m/>
    <n v="8.6374925199814712E-2"/>
    <n v="549958.78473387554"/>
  </r>
  <r>
    <x v="418"/>
    <n v="6584"/>
    <x v="418"/>
    <s v="1-67"/>
    <n v="16128"/>
    <n v="5796160.71"/>
    <n v="374.022043"/>
    <s v="0,009138%"/>
    <s v="13/07/2016"/>
    <s v="13/07/2017"/>
    <m/>
    <n v="8.6374925199814712E-2"/>
    <n v="500642.94777235494"/>
  </r>
  <r>
    <x v="419"/>
    <n v="16809"/>
    <x v="419"/>
    <s v="1-60"/>
    <n v="17443"/>
    <n v="60001638.869999997"/>
    <n v="3871.8621969999999"/>
    <s v="0,094596%"/>
    <s v="25/01/2017"/>
    <s v="25/01/2018"/>
    <m/>
    <n v="8.6374925199814712E-2"/>
    <n v="5182637.0692625446"/>
  </r>
  <r>
    <x v="419"/>
    <n v="16809"/>
    <x v="419"/>
    <s v="1-60"/>
    <n v="16104"/>
    <n v="26847380"/>
    <n v="1732.441941"/>
    <s v="0,042327%"/>
    <s v="11/07/2016"/>
    <s v="11/07/2017"/>
    <m/>
    <n v="8.6374925199814712E-2"/>
    <n v="2318940.4393110014"/>
  </r>
  <r>
    <x v="420"/>
    <n v="15163"/>
    <x v="420"/>
    <s v="2-197"/>
    <n v="16620"/>
    <n v="34118785.770000003"/>
    <n v="2201.6604769999999"/>
    <s v="0,053790%"/>
    <s v="10/08/2016"/>
    <s v="10/08/2017"/>
    <m/>
    <n v="8.6374925199814712E-2"/>
    <n v="2947007.5687922528"/>
  </r>
  <r>
    <x v="420"/>
    <n v="15163"/>
    <x v="420"/>
    <s v="2-197"/>
    <n v="16473"/>
    <n v="20366757.68"/>
    <n v="1314.252088"/>
    <s v="0,032109%"/>
    <s v="26/07/2016"/>
    <s v="26/07/2017"/>
    <m/>
    <n v="8.6374925199814712E-2"/>
    <n v="1759177.1711727518"/>
  </r>
  <r>
    <x v="420"/>
    <n v="15163"/>
    <x v="420"/>
    <s v="2-197"/>
    <n v="16900"/>
    <n v="17233652.640000001"/>
    <n v="1112.075094"/>
    <s v="0,027170%"/>
    <s v="12/10/2016"/>
    <s v="12/10/2017"/>
    <m/>
    <n v="8.6374925199814712E-2"/>
    <n v="1488555.4576995894"/>
  </r>
  <r>
    <x v="420"/>
    <n v="15163"/>
    <x v="420"/>
    <s v="2-197"/>
    <n v="16505"/>
    <n v="14323015.4"/>
    <n v="924.25378599999999"/>
    <s v="0,022581%"/>
    <s v="27/07/2016"/>
    <s v="27/07/2017"/>
    <m/>
    <n v="8.6374925199814712E-2"/>
    <n v="1237149.3838107942"/>
  </r>
  <r>
    <x v="420"/>
    <n v="15163"/>
    <x v="420"/>
    <s v="2-197"/>
    <n v="15772"/>
    <n v="14033957.109999999"/>
    <n v="905.60106399999995"/>
    <s v="0,022125%"/>
    <s v="07/06/2016"/>
    <s v="07/06/2017"/>
    <m/>
    <n v="8.6374925199814712E-2"/>
    <n v="1212181.9956336578"/>
  </r>
  <r>
    <x v="420"/>
    <n v="15163"/>
    <x v="420"/>
    <s v="2-197"/>
    <n v="15854"/>
    <n v="13182766.66"/>
    <n v="850.67436199999997"/>
    <s v="0,020783%"/>
    <s v="08/06/2016"/>
    <s v="08/06/2017"/>
    <m/>
    <n v="8.6374925199814712E-2"/>
    <n v="1138660.4841841112"/>
  </r>
  <r>
    <x v="420"/>
    <n v="15163"/>
    <x v="420"/>
    <s v="2-197"/>
    <n v="16967"/>
    <n v="8751984.6899999995"/>
    <n v="564.75921800000003"/>
    <s v="0,013798%"/>
    <s v="27/10/2016"/>
    <s v="27/10/2017"/>
    <m/>
    <n v="8.6374925199814712E-2"/>
    <n v="755952.02294867346"/>
  </r>
  <r>
    <x v="420"/>
    <n v="15163"/>
    <x v="420"/>
    <s v="2-197"/>
    <n v="17579"/>
    <n v="7902479.1500000004"/>
    <n v="509.94124299999999"/>
    <s v="0,012459%"/>
    <s v="07/02/2017"/>
    <s v="07/02/2018"/>
    <m/>
    <n v="8.6374925199814712E-2"/>
    <n v="682576.04547434533"/>
  </r>
  <r>
    <x v="420"/>
    <n v="15163"/>
    <x v="420"/>
    <s v="2-197"/>
    <n v="17578"/>
    <n v="7901731.6699999999"/>
    <n v="509.89300800000001"/>
    <s v="0,012458%"/>
    <s v="07/02/2017"/>
    <s v="07/02/2018"/>
    <m/>
    <n v="8.6374925199814712E-2"/>
    <n v="682511.48194525694"/>
  </r>
  <r>
    <x v="420"/>
    <n v="15163"/>
    <x v="420"/>
    <s v="2-197"/>
    <n v="15718"/>
    <n v="7838342.8200000003"/>
    <n v="505.802572"/>
    <s v="0,012358%"/>
    <s v="31/05/2016"/>
    <s v="31/05/2017"/>
    <m/>
    <n v="8.6374925199814712E-2"/>
    <n v="677036.27476800478"/>
  </r>
  <r>
    <x v="420"/>
    <n v="15163"/>
    <x v="420"/>
    <s v="2-197"/>
    <n v="15220"/>
    <n v="5793127.8899999997"/>
    <n v="373.82633700000002"/>
    <s v="0,009133%"/>
    <s v="19/04/2016"/>
    <s v="19/04/2017"/>
    <m/>
    <n v="8.6374925199814712E-2"/>
    <n v="500380.9881717104"/>
  </r>
  <r>
    <x v="420"/>
    <n v="15163"/>
    <x v="420"/>
    <s v="2-197"/>
    <n v="16551"/>
    <n v="4386780.37"/>
    <n v="283.07575300000002"/>
    <s v="0,006916%"/>
    <s v="28/07/2016"/>
    <s v="28/07/2017"/>
    <m/>
    <n v="8.6374925199814712E-2"/>
    <n v="378907.82632676553"/>
  </r>
  <r>
    <x v="420"/>
    <n v="15163"/>
    <x v="420"/>
    <s v="2-197"/>
    <n v="17521"/>
    <n v="3676500.15"/>
    <n v="237.24188599999999"/>
    <s v="0,005796%"/>
    <s v="02/02/2017"/>
    <s v="02/02/2018"/>
    <m/>
    <n v="8.6374925199814712E-2"/>
    <n v="317557.42545335757"/>
  </r>
  <r>
    <x v="420"/>
    <n v="15163"/>
    <x v="420"/>
    <s v="2-197"/>
    <n v="16770"/>
    <n v="3556961.71"/>
    <n v="229.52815699999999"/>
    <s v="0,005608%"/>
    <s v="13/09/2016"/>
    <s v="13/09/2017"/>
    <m/>
    <n v="8.6374925199814712E-2"/>
    <n v="307232.30163985502"/>
  </r>
  <r>
    <x v="420"/>
    <n v="15163"/>
    <x v="420"/>
    <s v="2-197"/>
    <n v="15557"/>
    <n v="3389141.57"/>
    <n v="218.69884500000001"/>
    <s v="0,005343%"/>
    <s v="10/05/2016"/>
    <s v="10/05/2017"/>
    <m/>
    <n v="8.6374925199814712E-2"/>
    <n v="292736.84960033256"/>
  </r>
  <r>
    <x v="420"/>
    <n v="15163"/>
    <x v="420"/>
    <s v="2-197"/>
    <n v="15562"/>
    <n v="2943342.87"/>
    <n v="189.93177900000001"/>
    <s v="0,004640%"/>
    <s v="10/05/2016"/>
    <s v="10/05/2017"/>
    <m/>
    <n v="8.6374925199814712E-2"/>
    <n v="254231.02023365797"/>
  </r>
  <r>
    <x v="420"/>
    <n v="15163"/>
    <x v="420"/>
    <s v="2-197"/>
    <n v="15563"/>
    <n v="2943342.87"/>
    <n v="189.93177900000001"/>
    <s v="0,004640%"/>
    <s v="10/05/2016"/>
    <s v="10/05/2017"/>
    <m/>
    <n v="8.6374925199814712E-2"/>
    <n v="254231.02023365797"/>
  </r>
  <r>
    <x v="420"/>
    <n v="15163"/>
    <x v="420"/>
    <s v="2-197"/>
    <n v="15564"/>
    <n v="2943342.84"/>
    <n v="189.93177700000001"/>
    <s v="0,004640%"/>
    <s v="10/05/2016"/>
    <s v="10/05/2017"/>
    <m/>
    <n v="8.6374925199814712E-2"/>
    <n v="254231.01764241018"/>
  </r>
  <r>
    <x v="420"/>
    <n v="15163"/>
    <x v="420"/>
    <s v="2-197"/>
    <n v="16525"/>
    <n v="2766904.87"/>
    <n v="178.54636300000001"/>
    <s v="0,004362%"/>
    <s v="27/07/2016"/>
    <s v="27/07/2017"/>
    <m/>
    <n v="8.6374925199814712E-2"/>
    <n v="238991.20118125307"/>
  </r>
  <r>
    <x v="421"/>
    <n v="25053"/>
    <x v="421"/>
    <s v="2-150"/>
    <n v="15671"/>
    <n v="121087852.7"/>
    <n v="7813.7112289999995"/>
    <s v="0,190903%"/>
    <s v="25/05/2016"/>
    <s v="25/05/2017"/>
    <m/>
    <n v="8.6374925199814712E-2"/>
    <n v="10458954.219568683"/>
  </r>
  <r>
    <x v="422"/>
    <n v="5257"/>
    <x v="422"/>
    <s v="1-60"/>
    <n v="17594"/>
    <n v="13860845.220000001"/>
    <n v="894.43028000000004"/>
    <s v="0,021852%"/>
    <s v="08/02/2017"/>
    <s v="08/02/2018"/>
    <m/>
    <n v="8.6374925199814712E-2"/>
    <n v="1197229.4690837094"/>
  </r>
  <r>
    <x v="422"/>
    <n v="5257"/>
    <x v="422"/>
    <s v="1-60"/>
    <n v="17071"/>
    <n v="11854356.58"/>
    <n v="764.95302400000003"/>
    <s v="0,018689%"/>
    <s v="28/11/2016"/>
    <s v="28/11/2017"/>
    <m/>
    <n v="8.6374925199814712E-2"/>
    <n v="1023919.1628894313"/>
  </r>
  <r>
    <x v="423"/>
    <n v="7357"/>
    <x v="423"/>
    <s v="1-187"/>
    <n v="15173"/>
    <n v="10177654.890000001"/>
    <n v="656.75668099999996"/>
    <s v="0,016046%"/>
    <s v="12/04/2016"/>
    <s v="12/04/2017"/>
    <m/>
    <n v="8.6374925199814712E-2"/>
    <n v="879094.17983327853"/>
  </r>
  <r>
    <x v="424"/>
    <n v="5440"/>
    <x v="424"/>
    <s v="MRM"/>
    <n v="15968"/>
    <n v="28443296.640000001"/>
    <n v="1835.425283"/>
    <s v="0,044843%"/>
    <s v="20/06/2016"/>
    <s v="20/06/2017"/>
    <m/>
    <n v="8.6374925199814712E-2"/>
    <n v="2456787.6197161414"/>
  </r>
  <r>
    <x v="425"/>
    <n v="20646"/>
    <x v="425"/>
    <s v="MLAD"/>
    <n v="17583"/>
    <n v="10432009.800000001"/>
    <n v="673.17001900000002"/>
    <s v="0,016447%"/>
    <s v="08/02/2017"/>
    <s v="08/02/2018"/>
    <m/>
    <n v="8.6374925199814712E-2"/>
    <n v="901064.06615873415"/>
  </r>
  <r>
    <x v="426"/>
    <n v="25286"/>
    <x v="426"/>
    <s v="MRB"/>
    <n v="16738"/>
    <n v="28410514.260000002"/>
    <n v="1833.3098600000001"/>
    <s v="0,044791%"/>
    <s v="08/09/2016"/>
    <s v="08/09/2017"/>
    <m/>
    <n v="8.6374925199814712E-2"/>
    <n v="2453956.0440957695"/>
  </r>
  <r>
    <x v="427"/>
    <n v="2272"/>
    <x v="427"/>
    <s v="MRB"/>
    <n v="17612"/>
    <n v="24683096.120000001"/>
    <n v="1592.7822739999999"/>
    <s v="0,038914%"/>
    <s v="10/02/2017"/>
    <s v="12/02/2018"/>
    <m/>
    <n v="8.6374925199814712E-2"/>
    <n v="2132000.5810648371"/>
  </r>
  <r>
    <x v="428"/>
    <n v="15693"/>
    <x v="428"/>
    <s v="MRB"/>
    <n v="15055"/>
    <n v="15920319.310000001"/>
    <n v="1027.326648"/>
    <s v="0,025099%"/>
    <s v="09/03/2016"/>
    <s v="09/03/2017"/>
    <m/>
    <n v="8.6374925199814712E-2"/>
    <n v="1375116.3895584159"/>
  </r>
  <r>
    <x v="429"/>
    <n v="20292"/>
    <x v="429"/>
    <s v="MRM"/>
    <n v="16701"/>
    <n v="3993913.79"/>
    <n v="257.724357"/>
    <s v="0,006297%"/>
    <s v="29/08/2016"/>
    <s v="29/08/2017"/>
    <m/>
    <n v="8.6374925199814712E-2"/>
    <n v="344974.00486575847"/>
  </r>
  <r>
    <x v="430"/>
    <n v="19883"/>
    <x v="430"/>
    <s v="MLAD"/>
    <n v="16487"/>
    <n v="27619631.420000002"/>
    <n v="1782.2747649999999"/>
    <s v="0,043544%"/>
    <s v="27/07/2016"/>
    <s v="27/07/2017"/>
    <m/>
    <n v="8.6374925199814712E-2"/>
    <n v="2385643.5979489521"/>
  </r>
  <r>
    <x v="431"/>
    <n v="4566"/>
    <x v="431"/>
    <s v="1-60"/>
    <n v="17317"/>
    <n v="12888292.9"/>
    <n v="831.67218400000002"/>
    <s v="0,020319%"/>
    <s v="23/12/2016"/>
    <s v="26/12/2017"/>
    <m/>
    <n v="8.6374925199814712E-2"/>
    <n v="1113225.335190803"/>
  </r>
  <r>
    <x v="432"/>
    <n v="9560"/>
    <x v="432"/>
    <s v="1-60"/>
    <n v="15673"/>
    <n v="40320362.119999997"/>
    <n v="2601.8436969999998"/>
    <s v="0,063568%"/>
    <s v="26/05/2016"/>
    <s v="26/05/2017"/>
    <m/>
    <n v="8.6374925199814712E-2"/>
    <n v="3482668.2621444422"/>
  </r>
  <r>
    <x v="432"/>
    <n v="9560"/>
    <x v="432"/>
    <s v="1-60"/>
    <n v="16482"/>
    <n v="24956889.82"/>
    <n v="1610.4499820000001"/>
    <s v="0,039346%"/>
    <s v="27/07/2016"/>
    <s v="27/07/2017"/>
    <m/>
    <n v="8.6374925199814712E-2"/>
    <n v="2155649.4914225172"/>
  </r>
  <r>
    <x v="432"/>
    <n v="9560"/>
    <x v="432"/>
    <s v="1-60"/>
    <n v="15928"/>
    <n v="19335328.09"/>
    <n v="1247.6946849999999"/>
    <s v="0,030483%"/>
    <s v="15/06/2016"/>
    <s v="15/06/2017"/>
    <m/>
    <n v="8.6374925199814712E-2"/>
    <n v="1670087.5174876263"/>
  </r>
  <r>
    <x v="432"/>
    <n v="9560"/>
    <x v="432"/>
    <s v="1-60"/>
    <n v="17209"/>
    <n v="17431281.23"/>
    <n v="1124.8279230000001"/>
    <s v="0,027482%"/>
    <s v="14/12/2016"/>
    <s v="14/12/2017"/>
    <m/>
    <n v="8.6374925199814712E-2"/>
    <n v="1505625.6123781842"/>
  </r>
  <r>
    <x v="433"/>
    <n v="9780"/>
    <x v="433"/>
    <s v="1-60"/>
    <n v="16207"/>
    <n v="16912135.440000001"/>
    <n v="1091.327822"/>
    <s v="0,026663%"/>
    <s v="22/07/2016"/>
    <s v="24/07/2017"/>
    <m/>
    <n v="8.6374925199814712E-2"/>
    <n v="1460784.4335991356"/>
  </r>
  <r>
    <x v="433"/>
    <n v="9780"/>
    <x v="433"/>
    <s v="1-60"/>
    <n v="17024"/>
    <n v="3366808.05"/>
    <n v="217.257679"/>
    <s v="0,005308%"/>
    <s v="21/11/2016"/>
    <s v="21/11/2017"/>
    <m/>
    <n v="8.6374925199814712E-2"/>
    <n v="290807.79348088399"/>
  </r>
  <r>
    <x v="434"/>
    <n v="24289"/>
    <x v="434"/>
    <s v="1-60"/>
    <n v="17162"/>
    <n v="57181987.649999999"/>
    <n v="3689.912151"/>
    <s v="0,090151%"/>
    <s v="09/12/2016"/>
    <s v="11/12/2017"/>
    <m/>
    <n v="8.6374925199814712E-2"/>
    <n v="4939089.9060454788"/>
  </r>
  <r>
    <x v="434"/>
    <n v="24289"/>
    <x v="434"/>
    <s v="1-60"/>
    <n v="16866"/>
    <n v="23732769.329999998"/>
    <n v="1531.458376"/>
    <s v="0,037416%"/>
    <s v="06/10/2016"/>
    <s v="06/10/2017"/>
    <m/>
    <n v="8.6374925199814712E-2"/>
    <n v="2049916.1756632065"/>
  </r>
  <r>
    <x v="435"/>
    <n v="5014"/>
    <x v="435"/>
    <s v="MRM"/>
    <n v="17003"/>
    <n v="11523286.83"/>
    <n v="743.58933400000001"/>
    <s v="0,018167%"/>
    <s v="16/11/2016"/>
    <s v="16/11/2017"/>
    <m/>
    <n v="8.6374925199814712E-2"/>
    <n v="995323.03799725999"/>
  </r>
  <r>
    <x v="436"/>
    <n v="25983"/>
    <x v="436"/>
    <s v="RIGH"/>
    <n v="15052"/>
    <n v="33638542.170000002"/>
    <n v="2170.6707059999999"/>
    <s v="0,053033%"/>
    <s v="09/03/2016"/>
    <s v="09/03/2017"/>
    <m/>
    <n v="8.6374925199814712E-2"/>
    <n v="2905526.5637645628"/>
  </r>
  <r>
    <x v="437"/>
    <n v="11755"/>
    <x v="437"/>
    <s v="MRB"/>
    <n v="17646"/>
    <n v="3952925.7"/>
    <n v="255.07942600000001"/>
    <s v="0,006232%"/>
    <s v="16/02/2017"/>
    <s v="16/02/2018"/>
    <m/>
    <n v="8.6374925199814712E-2"/>
    <n v="341433.66165792523"/>
  </r>
  <r>
    <x v="438"/>
    <n v="25649"/>
    <x v="438"/>
    <s v="2-168"/>
    <n v="15358"/>
    <n v="69154755.459999993"/>
    <n v="4462.5061660000001"/>
    <s v="0,109027%"/>
    <s v="03/05/2016"/>
    <s v="03/05/2017"/>
    <m/>
    <n v="8.6374925199814712E-2"/>
    <n v="5973236.8300689775"/>
  </r>
  <r>
    <x v="439"/>
    <n v="24081"/>
    <x v="439"/>
    <s v="MRM"/>
    <n v="15202"/>
    <n v="5596396.6200000001"/>
    <n v="361.13141100000001"/>
    <s v="0,008823%"/>
    <s v="18/04/2016"/>
    <s v="18/04/2017"/>
    <m/>
    <n v="8.6374925199814712E-2"/>
    <n v="483388.33944099589"/>
  </r>
  <r>
    <x v="439"/>
    <n v="24081"/>
    <x v="439"/>
    <s v="MRM"/>
    <n v="15201"/>
    <n v="3305314.97"/>
    <n v="213.28957500000001"/>
    <s v="0,005211%"/>
    <s v="18/04/2016"/>
    <s v="18/04/2017"/>
    <m/>
    <n v="8.6374925199814712E-2"/>
    <n v="285496.33329557785"/>
  </r>
  <r>
    <x v="440"/>
    <n v="3328"/>
    <x v="440"/>
    <s v="1-60"/>
    <n v="16918"/>
    <n v="38459896.560000002"/>
    <n v="2481.789205"/>
    <s v="0,060634%"/>
    <s v="18/10/2016"/>
    <s v="18/10/2017"/>
    <m/>
    <n v="8.6374925199814712E-2"/>
    <n v="3321970.6885626111"/>
  </r>
  <r>
    <x v="441"/>
    <n v="3153"/>
    <x v="441"/>
    <s v="1-60"/>
    <n v="16388"/>
    <n v="40155037.689999998"/>
    <n v="2591.1754310000001"/>
    <s v="0,063307%"/>
    <s v="25/07/2016"/>
    <s v="25/07/2017"/>
    <m/>
    <n v="8.6374925199814712E-2"/>
    <n v="3468388.3768694904"/>
  </r>
  <r>
    <x v="442"/>
    <n v="7064"/>
    <x v="442"/>
    <s v="MRM"/>
    <n v="17072"/>
    <n v="6086992.79"/>
    <n v="392.78922599999999"/>
    <s v="0,009597%"/>
    <s v="28/11/2016"/>
    <s v="28/11/2017"/>
    <m/>
    <n v="8.6374925199814712E-2"/>
    <n v="525763.54692806141"/>
  </r>
  <r>
    <x v="443"/>
    <n v="20997"/>
    <x v="443"/>
    <s v="MLAD"/>
    <n v="15480"/>
    <n v="23724466.600000001"/>
    <n v="1530.922607"/>
    <s v="0,037403%"/>
    <s v="05/05/2016"/>
    <s v="05/05/2017"/>
    <m/>
    <n v="8.6374925199814712E-2"/>
    <n v="2049199.0279805027"/>
  </r>
  <r>
    <x v="443"/>
    <n v="20997"/>
    <x v="443"/>
    <s v="MLAD"/>
    <n v="15796"/>
    <n v="10668902.77"/>
    <n v="688.45655099999999"/>
    <s v="0,016820%"/>
    <s v="08/06/2016"/>
    <s v="08/06/2017"/>
    <m/>
    <n v="8.6374925199814712E-2"/>
    <n v="921525.67872284597"/>
  </r>
  <r>
    <x v="443"/>
    <n v="20997"/>
    <x v="443"/>
    <s v="MLAD"/>
    <n v="17666"/>
    <n v="6979121.6500000004"/>
    <n v="450.35765300000003"/>
    <s v="0,011003%"/>
    <s v="20/02/2017"/>
    <s v="20/02/2018"/>
    <m/>
    <n v="8.6374925199814712E-2"/>
    <n v="602821.11047915742"/>
  </r>
  <r>
    <x v="444"/>
    <n v="24399"/>
    <x v="444"/>
    <s v="MRB"/>
    <n v="17009"/>
    <n v="8028842.3700000001"/>
    <n v="518.09536900000001"/>
    <s v="0,012658%"/>
    <s v="17/11/2016"/>
    <s v="17/11/2017"/>
    <m/>
    <n v="8.6374925199814712E-2"/>
    <n v="693490.65914985305"/>
  </r>
  <r>
    <x v="445"/>
    <n v="6989"/>
    <x v="445"/>
    <s v="MRM"/>
    <n v="15660"/>
    <n v="19284275.300000001"/>
    <n v="1244.4002849999999"/>
    <s v="0,030403%"/>
    <s v="20/05/2016"/>
    <s v="22/05/2017"/>
    <m/>
    <n v="8.6374925199814712E-2"/>
    <n v="1665677.8365701344"/>
  </r>
  <r>
    <x v="446"/>
    <n v="8878"/>
    <x v="446"/>
    <s v="2-222"/>
    <n v="17651"/>
    <n v="10797777.42"/>
    <n v="696.772738"/>
    <s v="0,017023%"/>
    <s v="17/02/2017"/>
    <s v="19/02/2018"/>
    <m/>
    <n v="8.6374925199814712E-2"/>
    <n v="932657.21697674831"/>
  </r>
  <r>
    <x v="447"/>
    <n v="11369"/>
    <x v="447"/>
    <s v="2-150"/>
    <n v="16379"/>
    <n v="13237702.27"/>
    <n v="854.21931700000005"/>
    <s v="0,020870%"/>
    <s v="25/07/2016"/>
    <s v="25/07/2017"/>
    <m/>
    <n v="8.6374925199814712E-2"/>
    <n v="1143405.5433886673"/>
  </r>
  <r>
    <x v="447"/>
    <n v="11369"/>
    <x v="447"/>
    <s v="2-150"/>
    <n v="15093"/>
    <n v="8957775.3699999992"/>
    <n v="578.03874199999996"/>
    <s v="0,014122%"/>
    <s v="15/03/2016"/>
    <s v="15/03/2017"/>
    <m/>
    <n v="8.6374925199814712E-2"/>
    <n v="773727.1775404925"/>
  </r>
  <r>
    <x v="448"/>
    <n v="7520"/>
    <x v="448"/>
    <s v="MRM"/>
    <n v="17265"/>
    <n v="4554342.4000000004"/>
    <n v="293.88840900000002"/>
    <s v="0,007180%"/>
    <s v="20/12/2016"/>
    <s v="20/12/2017"/>
    <m/>
    <n v="8.6374925199814712E-2"/>
    <n v="393380.98413434462"/>
  </r>
  <r>
    <x v="449"/>
    <n v="5694"/>
    <x v="449"/>
    <s v="2-222"/>
    <n v="15035"/>
    <n v="45543490.969999999"/>
    <n v="2938.8884090000001"/>
    <s v="0,071802%"/>
    <s v="07/03/2016"/>
    <s v="07/03/2017"/>
    <m/>
    <n v="8.6374925199814712E-2"/>
    <n v="3933815.6258721869"/>
  </r>
  <r>
    <x v="449"/>
    <n v="5694"/>
    <x v="449"/>
    <s v="2-222"/>
    <n v="15425"/>
    <n v="6483886.7800000003"/>
    <n v="418.400507"/>
    <s v="0,010222%"/>
    <s v="04/05/2016"/>
    <s v="04/05/2017"/>
    <m/>
    <n v="8.6374925199814712E-2"/>
    <n v="560045.2356265675"/>
  </r>
  <r>
    <x v="449"/>
    <n v="5694"/>
    <x v="449"/>
    <s v="2-222"/>
    <n v="15710"/>
    <n v="2365461.87"/>
    <n v="152.641537"/>
    <s v="0,003729%"/>
    <s v="31/05/2016"/>
    <s v="31/05/2017"/>
    <m/>
    <n v="8.6374925199814712E-2"/>
    <n v="204316.59208426383"/>
  </r>
  <r>
    <x v="450"/>
    <n v="21338"/>
    <x v="450"/>
    <s v="MRM"/>
    <n v="15277"/>
    <n v="2975873.89"/>
    <n v="192.03098199999999"/>
    <s v="0,004692%"/>
    <s v="25/04/2016"/>
    <s v="25/04/2017"/>
    <m/>
    <n v="8.6374925199814712E-2"/>
    <n v="257040.88465283165"/>
  </r>
  <r>
    <x v="451"/>
    <n v="1887"/>
    <x v="451"/>
    <s v="2-150"/>
    <n v="15861"/>
    <n v="53295866.590000004"/>
    <n v="3439.1435799999999"/>
    <s v="0,084024%"/>
    <s v="09/06/2016"/>
    <s v="09/06/2017"/>
    <m/>
    <n v="8.6374925199814712E-2"/>
    <n v="4603426.4901705543"/>
  </r>
  <r>
    <x v="452"/>
    <n v="11830"/>
    <x v="452"/>
    <s v="MRB"/>
    <n v="16101"/>
    <n v="2685783.29"/>
    <n v="173.311646"/>
    <s v="0,004234%"/>
    <s v="08/07/2016"/>
    <s v="10/07/2017"/>
    <m/>
    <n v="8.6374925199814712E-2"/>
    <n v="231984.33077666227"/>
  </r>
  <r>
    <x v="453"/>
    <n v="13743"/>
    <x v="453"/>
    <s v="1-187"/>
    <n v="16005"/>
    <n v="29711750.809999999"/>
    <n v="1917.2777100000001"/>
    <s v="0,046842%"/>
    <s v="29/06/2016"/>
    <s v="29/06/2017"/>
    <m/>
    <n v="8.6374925199814712E-2"/>
    <n v="2566350.2537692841"/>
  </r>
  <r>
    <x v="454"/>
    <n v="7571"/>
    <x v="454"/>
    <s v="1-241"/>
    <n v="15612"/>
    <n v="27199896.219999999"/>
    <n v="1755.1895569999999"/>
    <s v="0,042882%"/>
    <s v="16/05/2016"/>
    <s v="16/05/2017"/>
    <m/>
    <n v="8.6374925199814712E-2"/>
    <n v="2349389.0014452226"/>
  </r>
  <r>
    <x v="454"/>
    <n v="7571"/>
    <x v="454"/>
    <s v="1-241"/>
    <n v="15678"/>
    <n v="24911259.539999999"/>
    <n v="1607.5054929999999"/>
    <s v="0,039274%"/>
    <s v="26/05/2016"/>
    <s v="26/05/2017"/>
    <m/>
    <n v="8.6374925199814712E-2"/>
    <n v="2151708.1794006703"/>
  </r>
  <r>
    <x v="454"/>
    <n v="7571"/>
    <x v="454"/>
    <s v="1-241"/>
    <n v="16385"/>
    <n v="2988078.01"/>
    <n v="192.81850499999999"/>
    <s v="0,004711%"/>
    <s v="25/07/2016"/>
    <s v="25/07/2017"/>
    <m/>
    <n v="8.6374925199814712E-2"/>
    <n v="258095.01460496118"/>
  </r>
  <r>
    <x v="455"/>
    <n v="8284"/>
    <x v="455"/>
    <s v="1-241"/>
    <n v="15679"/>
    <n v="24911259.539999999"/>
    <n v="1607.5054929999999"/>
    <s v="0,039274%"/>
    <s v="26/05/2016"/>
    <s v="26/05/2017"/>
    <m/>
    <n v="8.6374925199814712E-2"/>
    <n v="2151708.1794006703"/>
  </r>
  <r>
    <x v="455"/>
    <n v="8284"/>
    <x v="455"/>
    <s v="1-241"/>
    <n v="15613"/>
    <n v="5439834.1399999997"/>
    <n v="351.028548"/>
    <s v="0,008576%"/>
    <s v="16/05/2016"/>
    <s v="16/05/2017"/>
    <m/>
    <n v="8.6374925199814712E-2"/>
    <n v="469865.26694189839"/>
  </r>
  <r>
    <x v="455"/>
    <n v="8284"/>
    <x v="455"/>
    <s v="1-241"/>
    <n v="16386"/>
    <n v="2988078.01"/>
    <n v="192.81850499999999"/>
    <s v="0,004711%"/>
    <s v="25/07/2016"/>
    <s v="25/07/2017"/>
    <m/>
    <n v="8.6374925199814712E-2"/>
    <n v="258095.01460496118"/>
  </r>
  <r>
    <x v="456"/>
    <n v="18933"/>
    <x v="456"/>
    <s v="1-163"/>
    <n v="15039"/>
    <n v="3480721.81"/>
    <n v="224.608452"/>
    <s v="0,005488%"/>
    <s v="07/03/2016"/>
    <s v="07/03/2017"/>
    <m/>
    <n v="8.6374925199814712E-2"/>
    <n v="300647.08598011365"/>
  </r>
  <r>
    <x v="456"/>
    <n v="18933"/>
    <x v="456"/>
    <s v="1-163"/>
    <n v="16634"/>
    <n v="2435816.21"/>
    <n v="157.18145200000001"/>
    <s v="0,003840%"/>
    <s v="18/08/2016"/>
    <s v="18/08/2017"/>
    <m/>
    <n v="8.6374925199814712E-2"/>
    <n v="210393.44293924616"/>
  </r>
  <r>
    <x v="457"/>
    <n v="6854"/>
    <x v="457"/>
    <s v="1-163"/>
    <n v="16573"/>
    <n v="7157139.2400000002"/>
    <n v="461.84499899999997"/>
    <s v="0,011284%"/>
    <s v="01/08/2016"/>
    <s v="01/08/2017"/>
    <m/>
    <n v="8.6374925199814712E-2"/>
    <n v="618197.36649965879"/>
  </r>
  <r>
    <x v="457"/>
    <n v="6854"/>
    <x v="457"/>
    <s v="1-163"/>
    <n v="17615"/>
    <n v="4830825.6500000004"/>
    <n v="311.72967199999999"/>
    <s v="0,007616%"/>
    <s v="10/02/2017"/>
    <s v="12/02/2018"/>
    <m/>
    <n v="8.6374925199814712E-2"/>
    <n v="417262.20417209633"/>
  </r>
  <r>
    <x v="457"/>
    <n v="6854"/>
    <x v="457"/>
    <s v="1-163"/>
    <n v="15345"/>
    <n v="4150417.04"/>
    <n v="267.82339899999999"/>
    <s v="0,006543%"/>
    <s v="29/04/2016"/>
    <s v="02/05/2017"/>
    <m/>
    <n v="8.6374925199814712E-2"/>
    <n v="358491.96137803642"/>
  </r>
  <r>
    <x v="458"/>
    <n v="18402"/>
    <x v="458"/>
    <s v="1-163"/>
    <n v="17393"/>
    <n v="9925703.8000000007"/>
    <n v="640.49846100000002"/>
    <s v="0,015648%"/>
    <s v="16/01/2017"/>
    <s v="16/01/2018"/>
    <m/>
    <n v="8.6374925199814712E-2"/>
    <n v="857331.92328051676"/>
  </r>
  <r>
    <x v="458"/>
    <n v="18402"/>
    <x v="458"/>
    <s v="1-163"/>
    <n v="17230"/>
    <n v="6838428.8099999996"/>
    <n v="441.27884699999998"/>
    <s v="0,010781%"/>
    <s v="15/12/2016"/>
    <s v="15/12/2017"/>
    <m/>
    <n v="8.6374925199814712E-2"/>
    <n v="590668.77694800787"/>
  </r>
  <r>
    <x v="459"/>
    <n v="23716"/>
    <x v="459"/>
    <s v="1-163"/>
    <n v="15336"/>
    <n v="20202346.59"/>
    <n v="1303.6427590000001"/>
    <s v="0,031850%"/>
    <s v="29/04/2016"/>
    <s v="02/05/2017"/>
    <m/>
    <n v="8.6374925199814712E-2"/>
    <n v="1744976.1755719818"/>
  </r>
  <r>
    <x v="459"/>
    <n v="23716"/>
    <x v="459"/>
    <s v="1-163"/>
    <n v="15570"/>
    <n v="9801706.6199999992"/>
    <n v="632.49701300000004"/>
    <s v="0,015453%"/>
    <s v="11/05/2016"/>
    <s v="11/05/2017"/>
    <m/>
    <n v="8.6374925199814712E-2"/>
    <n v="846621.67613302858"/>
  </r>
  <r>
    <x v="460"/>
    <n v="2857"/>
    <x v="460"/>
    <s v="MRB"/>
    <n v="16397"/>
    <n v="6972925.54"/>
    <n v="449.95782300000002"/>
    <s v="0,010993%"/>
    <s v="25/07/2016"/>
    <s v="25/07/2017"/>
    <m/>
    <n v="8.6374925199814712E-2"/>
    <n v="602285.92194137757"/>
  </r>
  <r>
    <x v="461"/>
    <n v="25790"/>
    <x v="461"/>
    <s v="MCAO"/>
    <n v="17168"/>
    <n v="12002267.689999999"/>
    <n v="774.49762099999998"/>
    <s v="0,018922%"/>
    <s v="12/12/2016"/>
    <s v="12/12/2017"/>
    <m/>
    <n v="8.6374925199814712E-2"/>
    <n v="1036694.9739519028"/>
  </r>
  <r>
    <x v="461"/>
    <n v="25790"/>
    <x v="461"/>
    <s v="MCAO"/>
    <n v="16157"/>
    <n v="5386299.8399999999"/>
    <n v="347.57401800000002"/>
    <s v="0,008492%"/>
    <s v="21/07/2016"/>
    <s v="21/07/2017"/>
    <m/>
    <n v="8.6374925199814712E-2"/>
    <n v="465241.24578377395"/>
  </r>
  <r>
    <x v="462"/>
    <n v="25069"/>
    <x v="462"/>
    <s v="2-197"/>
    <n v="16763"/>
    <n v="2593767.23"/>
    <n v="167.37391600000001"/>
    <s v="0,004089%"/>
    <s v="13/09/2016"/>
    <s v="13/09/2017"/>
    <m/>
    <n v="8.6374925199814712E-2"/>
    <n v="224036.45047698059"/>
  </r>
  <r>
    <x v="463"/>
    <n v="4718"/>
    <x v="463"/>
    <s v="1-60"/>
    <n v="16689"/>
    <n v="21753389.760000002"/>
    <n v="1403.7304489999999"/>
    <s v="0,034296%"/>
    <s v="24/08/2016"/>
    <s v="24/08/2017"/>
    <m/>
    <n v="8.6374925199814712E-2"/>
    <n v="1878947.4133624155"/>
  </r>
  <r>
    <x v="463"/>
    <n v="4718"/>
    <x v="463"/>
    <s v="1-60"/>
    <n v="17029"/>
    <n v="8480022"/>
    <n v="547.20966299999998"/>
    <s v="0,013369%"/>
    <s v="22/11/2016"/>
    <s v="22/11/2017"/>
    <m/>
    <n v="8.6374925199814712E-2"/>
    <n v="732461.26594278309"/>
  </r>
  <r>
    <x v="463"/>
    <n v="4718"/>
    <x v="463"/>
    <s v="1-60"/>
    <n v="17290"/>
    <n v="5187301.55"/>
    <n v="334.73280299999999"/>
    <s v="0,008178%"/>
    <s v="21/12/2016"/>
    <s v="21/12/2017"/>
    <m/>
    <n v="8.6374925199814712E-2"/>
    <n v="448052.78337013291"/>
  </r>
  <r>
    <x v="463"/>
    <n v="4718"/>
    <x v="463"/>
    <s v="1-60"/>
    <n v="17288"/>
    <n v="5187301.55"/>
    <n v="334.73280299999999"/>
    <s v="0,008178%"/>
    <s v="21/12/2016"/>
    <s v="21/12/2017"/>
    <m/>
    <n v="8.6374925199814712E-2"/>
    <n v="448052.78337013291"/>
  </r>
  <r>
    <x v="464"/>
    <n v="5090"/>
    <x v="464"/>
    <s v="1-60"/>
    <n v="15131"/>
    <n v="11872016.49"/>
    <n v="766.09260500000005"/>
    <s v="0,018717%"/>
    <s v="18/03/2016"/>
    <s v="21/03/2017"/>
    <m/>
    <n v="8.6374925199814712E-2"/>
    <n v="1025444.5362947169"/>
  </r>
  <r>
    <x v="464"/>
    <n v="5090"/>
    <x v="464"/>
    <s v="1-60"/>
    <n v="16693"/>
    <n v="10274449.16"/>
    <n v="663.002745"/>
    <s v="0,016198%"/>
    <s v="24/08/2016"/>
    <s v="24/08/2017"/>
    <m/>
    <n v="8.6374925199814712E-2"/>
    <n v="887454.77766429912"/>
  </r>
  <r>
    <x v="464"/>
    <n v="5090"/>
    <x v="464"/>
    <s v="1-60"/>
    <n v="17297"/>
    <n v="3430314.12"/>
    <n v="221.35568000000001"/>
    <s v="0,005408%"/>
    <s v="22/12/2016"/>
    <s v="22/12/2017"/>
    <m/>
    <n v="8.6374925199814712E-2"/>
    <n v="296293.12552686821"/>
  </r>
  <r>
    <x v="464"/>
    <n v="5090"/>
    <x v="464"/>
    <s v="1-60"/>
    <n v="17296"/>
    <n v="2276050.0299999998"/>
    <n v="146.87185600000001"/>
    <s v="0,003588%"/>
    <s v="22/12/2016"/>
    <s v="22/12/2017"/>
    <m/>
    <n v="8.6374925199814712E-2"/>
    <n v="196593.65109228602"/>
  </r>
  <r>
    <x v="465"/>
    <n v="5124"/>
    <x v="465"/>
    <s v="1-60"/>
    <n v="17295"/>
    <n v="14143028.32"/>
    <n v="912.63935000000004"/>
    <s v="0,022297%"/>
    <s v="22/12/2016"/>
    <s v="22/12/2017"/>
    <m/>
    <n v="8.6374925199814712E-2"/>
    <n v="1221603.0132388612"/>
  </r>
  <r>
    <x v="465"/>
    <n v="5124"/>
    <x v="465"/>
    <s v="1-60"/>
    <n v="15134"/>
    <n v="10667672.27"/>
    <n v="688.37714700000004"/>
    <s v="0,016818%"/>
    <s v="18/03/2016"/>
    <s v="21/03/2017"/>
    <m/>
    <n v="8.6374925199814712E-2"/>
    <n v="921419.39437738759"/>
  </r>
  <r>
    <x v="465"/>
    <n v="5124"/>
    <x v="465"/>
    <s v="1-60"/>
    <n v="15132"/>
    <n v="10667672.26"/>
    <n v="688.37714700000004"/>
    <s v="0,016818%"/>
    <s v="18/03/2016"/>
    <s v="21/03/2017"/>
    <m/>
    <n v="8.6374925199814712E-2"/>
    <n v="921419.39351363829"/>
  </r>
  <r>
    <x v="465"/>
    <n v="5124"/>
    <x v="465"/>
    <s v="1-60"/>
    <n v="15133"/>
    <n v="10667672.26"/>
    <n v="688.37714700000004"/>
    <s v="0,016818%"/>
    <s v="18/03/2016"/>
    <s v="21/03/2017"/>
    <m/>
    <n v="8.6374925199814712E-2"/>
    <n v="921419.39351363829"/>
  </r>
  <r>
    <x v="465"/>
    <n v="5124"/>
    <x v="465"/>
    <s v="1-60"/>
    <n v="16691"/>
    <n v="10274449.25"/>
    <n v="663.00275099999999"/>
    <s v="0,016198%"/>
    <s v="24/08/2016"/>
    <s v="24/08/2017"/>
    <m/>
    <n v="8.6374925199814712E-2"/>
    <n v="887454.78543804237"/>
  </r>
  <r>
    <x v="466"/>
    <n v="4715"/>
    <x v="466"/>
    <s v="1-60"/>
    <n v="16575"/>
    <n v="23055977.48"/>
    <n v="1487.7854890000001"/>
    <s v="0,036349%"/>
    <s v="02/08/2016"/>
    <s v="02/08/2017"/>
    <m/>
    <n v="8.6374925199814712E-2"/>
    <n v="1991458.3302436126"/>
  </r>
  <r>
    <x v="466"/>
    <n v="4715"/>
    <x v="466"/>
    <s v="1-60"/>
    <n v="16692"/>
    <n v="10274449.25"/>
    <n v="663.00275099999999"/>
    <s v="0,016198%"/>
    <s v="24/08/2016"/>
    <s v="24/08/2017"/>
    <m/>
    <n v="8.6374925199814712E-2"/>
    <n v="887454.78543804237"/>
  </r>
  <r>
    <x v="467"/>
    <n v="18060"/>
    <x v="467"/>
    <s v="MCAO"/>
    <n v="16625"/>
    <n v="10659371.51"/>
    <n v="687.84150499999998"/>
    <s v="0,016805%"/>
    <s v="11/08/2016"/>
    <s v="11/08/2017"/>
    <m/>
    <n v="8.6374925199814712E-2"/>
    <n v="920702.41685328598"/>
  </r>
  <r>
    <x v="467"/>
    <n v="18060"/>
    <x v="467"/>
    <s v="MCAO"/>
    <n v="15502"/>
    <n v="10609852.42"/>
    <n v="684.646074"/>
    <s v="0,016727%"/>
    <s v="06/05/2016"/>
    <s v="08/05/2017"/>
    <m/>
    <n v="8.6374925199814712E-2"/>
    <n v="916425.20915857307"/>
  </r>
  <r>
    <x v="468"/>
    <n v="11550"/>
    <x v="468"/>
    <s v="2-222"/>
    <n v="16395"/>
    <n v="57991656.030000001"/>
    <n v="3742.1594639999998"/>
    <s v="0,091427%"/>
    <s v="25/07/2016"/>
    <s v="25/07/2017"/>
    <m/>
    <n v="8.6374925199814712E-2"/>
    <n v="5009024.9518046342"/>
  </r>
  <r>
    <x v="469"/>
    <n v="15105"/>
    <x v="469"/>
    <s v="2-197"/>
    <n v="17510"/>
    <n v="35373950.350000001"/>
    <n v="2282.6553359999998"/>
    <s v="0,055769%"/>
    <s v="02/02/2017"/>
    <s v="02/02/2018"/>
    <m/>
    <n v="8.6374925199814712E-2"/>
    <n v="3055422.3155032094"/>
  </r>
  <r>
    <x v="469"/>
    <n v="15105"/>
    <x v="469"/>
    <s v="2-197"/>
    <n v="16489"/>
    <n v="19299340.969999999"/>
    <n v="1245.372462"/>
    <s v="0,030427%"/>
    <s v="27/07/2016"/>
    <s v="27/07/2017"/>
    <m/>
    <n v="8.6374925199814712E-2"/>
    <n v="1666979.1326894695"/>
  </r>
  <r>
    <x v="469"/>
    <n v="15105"/>
    <x v="469"/>
    <s v="2-197"/>
    <n v="16549"/>
    <n v="5275544.6900000004"/>
    <n v="340.42706900000002"/>
    <s v="0,008317%"/>
    <s v="28/07/2016"/>
    <s v="28/07/2017"/>
    <m/>
    <n v="8.6374925199814712E-2"/>
    <n v="455674.77798702975"/>
  </r>
  <r>
    <x v="469"/>
    <n v="15105"/>
    <x v="469"/>
    <s v="2-197"/>
    <n v="15818"/>
    <n v="3896869.69"/>
    <n v="251.46217200000001"/>
    <s v="0,006144%"/>
    <s v="08/06/2016"/>
    <s v="08/06/2017"/>
    <m/>
    <n v="8.6374925199814712E-2"/>
    <n v="336591.82798717514"/>
  </r>
  <r>
    <x v="469"/>
    <n v="15105"/>
    <x v="469"/>
    <s v="2-197"/>
    <n v="15743"/>
    <n v="2371116.37"/>
    <n v="153.006418"/>
    <s v="0,003738%"/>
    <s v="03/06/2016"/>
    <s v="05/06/2017"/>
    <m/>
    <n v="8.6374925199814712E-2"/>
    <n v="204804.99909880621"/>
  </r>
  <r>
    <x v="470"/>
    <n v="24337"/>
    <x v="470"/>
    <s v="TUV"/>
    <n v="15026"/>
    <n v="15090935.699999999"/>
    <n v="973.80712500000004"/>
    <s v="0,023792%"/>
    <s v="04/03/2016"/>
    <s v="06/03/2017"/>
    <m/>
    <n v="8.6374925199814712E-2"/>
    <n v="1303478.4422827135"/>
  </r>
  <r>
    <x v="470"/>
    <n v="24337"/>
    <x v="470"/>
    <s v="TUV"/>
    <n v="15043"/>
    <n v="12663535.720000001"/>
    <n v="817.168767"/>
    <s v="0,019965%"/>
    <s v="07/03/2016"/>
    <s v="07/03/2017"/>
    <m/>
    <n v="8.6374925199814712E-2"/>
    <n v="1093811.9505801818"/>
  </r>
  <r>
    <x v="471"/>
    <n v="4742"/>
    <x v="471"/>
    <s v="MRM"/>
    <n v="15370"/>
    <n v="4146447.97"/>
    <n v="267.56727699999999"/>
    <s v="0,006537%"/>
    <s v="03/05/2016"/>
    <s v="03/05/2017"/>
    <m/>
    <n v="8.6374925199814712E-2"/>
    <n v="358149.13325367356"/>
  </r>
  <r>
    <x v="472"/>
    <n v="7444"/>
    <x v="472"/>
    <s v="1-187"/>
    <n v="15484"/>
    <n v="47584414.509999998"/>
    <n v="3070.587724"/>
    <s v="0,075020%"/>
    <s v="06/05/2016"/>
    <s v="08/05/2017"/>
    <m/>
    <n v="8.6374925199814712E-2"/>
    <n v="4110100.2439782275"/>
  </r>
  <r>
    <x v="473"/>
    <n v="3900"/>
    <x v="473"/>
    <s v="MRM"/>
    <n v="16794"/>
    <n v="29683707.129999999"/>
    <n v="1915.4680719999999"/>
    <s v="0,046798%"/>
    <s v="21/09/2016"/>
    <s v="21/09/2017"/>
    <m/>
    <n v="8.6374925199814712E-2"/>
    <n v="2563927.9830069565"/>
  </r>
  <r>
    <x v="474"/>
    <n v="14393"/>
    <x v="474"/>
    <s v="MCAO"/>
    <n v="17618"/>
    <n v="4005551.44"/>
    <n v="258.47532699999999"/>
    <s v="0,006315%"/>
    <s v="10/02/2017"/>
    <s v="12/02/2018"/>
    <m/>
    <n v="8.6374925199814712E-2"/>
    <n v="345979.20601401012"/>
  </r>
  <r>
    <x v="474"/>
    <n v="14393"/>
    <x v="474"/>
    <s v="MCAO"/>
    <n v="15467"/>
    <n v="2435855.19"/>
    <n v="157.183967"/>
    <s v="0,003840%"/>
    <s v="05/05/2016"/>
    <s v="05/05/2017"/>
    <m/>
    <n v="8.6374925199814712E-2"/>
    <n v="210396.80983383046"/>
  </r>
  <r>
    <x v="475"/>
    <n v="25016"/>
    <x v="475"/>
    <s v="MLAD"/>
    <n v="16910"/>
    <n v="52820935.649999999"/>
    <n v="3408.496631"/>
    <s v="0,083276%"/>
    <s v="14/10/2016"/>
    <s v="17/10/2017"/>
    <m/>
    <n v="8.6374925199814712E-2"/>
    <n v="4562404.3657529764"/>
  </r>
  <r>
    <x v="475"/>
    <n v="25016"/>
    <x v="475"/>
    <s v="MLAD"/>
    <n v="16591"/>
    <n v="25008360.510000002"/>
    <n v="1613.7713490000001"/>
    <s v="0,039427%"/>
    <s v="04/08/2016"/>
    <s v="04/08/2017"/>
    <m/>
    <n v="8.6374925199814712E-2"/>
    <n v="2160095.2684212504"/>
  </r>
  <r>
    <x v="475"/>
    <n v="25016"/>
    <x v="475"/>
    <s v="MLAD"/>
    <n v="16577"/>
    <n v="21517973.550000001"/>
    <n v="1388.5392119999999"/>
    <s v="0,033924%"/>
    <s v="02/08/2016"/>
    <s v="02/08/2017"/>
    <m/>
    <n v="8.6374925199814712E-2"/>
    <n v="1858613.3558328415"/>
  </r>
  <r>
    <x v="475"/>
    <n v="25016"/>
    <x v="475"/>
    <s v="MLAD"/>
    <n v="16137"/>
    <n v="9153557.8800000008"/>
    <n v="590.67244500000004"/>
    <s v="0,014431%"/>
    <s v="14/07/2016"/>
    <s v="14/07/2017"/>
    <m/>
    <n v="8.6374925199814712E-2"/>
    <n v="790637.87719717459"/>
  </r>
  <r>
    <x v="476"/>
    <n v="25159"/>
    <x v="476"/>
    <s v="MRB"/>
    <n v="15597"/>
    <n v="7582275.79"/>
    <n v="489.278752"/>
    <s v="0,011954%"/>
    <s v="13/05/2016"/>
    <s v="15/05/2017"/>
    <m/>
    <n v="8.6374925199814712E-2"/>
    <n v="654918.50420561596"/>
  </r>
  <r>
    <x v="476"/>
    <n v="25159"/>
    <x v="476"/>
    <s v="MRB"/>
    <n v="15530"/>
    <n v="7116185.9199999999"/>
    <n v="459.20231100000001"/>
    <s v="0,011219%"/>
    <s v="10/05/2016"/>
    <s v="10/05/2017"/>
    <m/>
    <n v="8.6374925199814712E-2"/>
    <n v="614660.02654797467"/>
  </r>
  <r>
    <x v="477"/>
    <n v="23870"/>
    <x v="477"/>
    <s v="MRB"/>
    <n v="17422"/>
    <n v="18100860.129999999"/>
    <n v="1168.0353640000001"/>
    <s v="0,028537%"/>
    <s v="20/01/2017"/>
    <s v="22/01/2018"/>
    <m/>
    <n v="8.6374925199814712E-2"/>
    <n v="1563460.4397810583"/>
  </r>
  <r>
    <x v="478"/>
    <n v="25943"/>
    <x v="478"/>
    <s v="RIGH"/>
    <n v="17463"/>
    <n v="112967884.81"/>
    <n v="7289.7355960000004"/>
    <s v="0,178101%"/>
    <s v="27/01/2017"/>
    <s v="29/01/2018"/>
    <m/>
    <n v="8.6374925199814712E-2"/>
    <n v="9757592.600445034"/>
  </r>
  <r>
    <x v="479"/>
    <n v="19223"/>
    <x v="479"/>
    <s v="MRB"/>
    <n v="16410"/>
    <n v="14792093.119999999"/>
    <n v="954.52303099999995"/>
    <s v="0,023321%"/>
    <s v="25/07/2016"/>
    <s v="25/07/2017"/>
    <m/>
    <n v="8.6374925199814712E-2"/>
    <n v="1277665.9367886938"/>
  </r>
  <r>
    <x v="479"/>
    <n v="19223"/>
    <x v="479"/>
    <s v="MRB"/>
    <n v="15697"/>
    <n v="11360663.539999999"/>
    <n v="733.095371"/>
    <s v="0,017911%"/>
    <s v="31/05/2016"/>
    <s v="31/05/2017"/>
    <m/>
    <n v="8.6374925199814712E-2"/>
    <n v="981276.46348776214"/>
  </r>
  <r>
    <x v="479"/>
    <n v="19223"/>
    <x v="479"/>
    <s v="MRB"/>
    <n v="15991"/>
    <n v="5387181.1500000004"/>
    <n v="347.63088900000002"/>
    <s v="0,008493%"/>
    <s v="24/06/2016"/>
    <s v="27/06/2017"/>
    <m/>
    <n v="8.6374925199814712E-2"/>
    <n v="465317.3688691018"/>
  </r>
  <r>
    <x v="480"/>
    <n v="6845"/>
    <x v="480"/>
    <s v="1-163"/>
    <n v="15742"/>
    <n v="5687960.5800000001"/>
    <n v="367.03996699999999"/>
    <s v="0,008967%"/>
    <s v="03/06/2016"/>
    <s v="05/06/2017"/>
    <m/>
    <n v="8.6374925199814712E-2"/>
    <n v="491297.16963699472"/>
  </r>
  <r>
    <x v="481"/>
    <n v="11560"/>
    <x v="481"/>
    <s v="BDCA"/>
    <n v="15559"/>
    <n v="3850086.48"/>
    <n v="248.443286"/>
    <s v="0,006070%"/>
    <s v="10/05/2016"/>
    <s v="10/05/2017"/>
    <m/>
    <n v="8.6374925199814712E-2"/>
    <n v="332550.93172281794"/>
  </r>
  <r>
    <x v="482"/>
    <n v="16593"/>
    <x v="482"/>
    <s v="MRB"/>
    <n v="15528"/>
    <n v="13477189.960000001"/>
    <n v="869.67328399999997"/>
    <s v="0,021248%"/>
    <s v="06/05/2016"/>
    <s v="08/05/2017"/>
    <m/>
    <n v="8.6374925199814712E-2"/>
    <n v="1164091.274698694"/>
  </r>
  <r>
    <x v="482"/>
    <n v="16593"/>
    <x v="482"/>
    <s v="MRB"/>
    <n v="15332"/>
    <n v="5083524.09"/>
    <n v="328.03611899999999"/>
    <s v="0,008014%"/>
    <s v="29/04/2016"/>
    <s v="02/05/2017"/>
    <m/>
    <n v="8.6374925199814712E-2"/>
    <n v="439089.01302520616"/>
  </r>
  <r>
    <x v="483"/>
    <n v="3186"/>
    <x v="483"/>
    <s v="CATV"/>
    <n v="17077"/>
    <n v="12990405.91"/>
    <n v="838.26146300000005"/>
    <s v="0,020480%"/>
    <s v="28/11/2016"/>
    <s v="28/11/2017"/>
    <m/>
    <n v="8.6374925199814712E-2"/>
    <n v="1122045.338791481"/>
  </r>
  <r>
    <x v="484"/>
    <n v="8722"/>
    <x v="484"/>
    <s v="RIGH"/>
    <n v="15981"/>
    <n v="25878721.359999999"/>
    <n v="1669.9351019999999"/>
    <s v="0,040799%"/>
    <s v="23/06/2016"/>
    <s v="23/06/2017"/>
    <m/>
    <n v="8.6374925199814712E-2"/>
    <n v="2235272.6217368473"/>
  </r>
  <r>
    <x v="485"/>
    <n v="3625"/>
    <x v="485"/>
    <s v="MRM"/>
    <n v="17246"/>
    <n v="7654576.1299999999"/>
    <n v="493.94424099999998"/>
    <s v="0,012068%"/>
    <s v="16/12/2016"/>
    <s v="18/12/2017"/>
    <m/>
    <n v="8.6374925199814712E-2"/>
    <n v="661163.44066503714"/>
  </r>
  <r>
    <x v="486"/>
    <n v="2907"/>
    <x v="486"/>
    <s v="MRB"/>
    <n v="17570"/>
    <n v="5895294.4299999997"/>
    <n v="380.41906999999998"/>
    <s v="0,009294%"/>
    <s v="07/02/2017"/>
    <s v="07/02/2018"/>
    <m/>
    <n v="8.6374925199814712E-2"/>
    <n v="509205.61542213429"/>
  </r>
  <r>
    <x v="487"/>
    <n v="7117"/>
    <x v="487"/>
    <s v="1-60"/>
    <n v="16158"/>
    <n v="8454099.8399999999"/>
    <n v="545.536925"/>
    <s v="0,013328%"/>
    <s v="21/07/2016"/>
    <s v="21/07/2017"/>
    <m/>
    <n v="8.6374925199814712E-2"/>
    <n v="730222.24131176551"/>
  </r>
  <r>
    <x v="488"/>
    <n v="21300"/>
    <x v="488"/>
    <s v="MRB"/>
    <n v="15516"/>
    <n v="4781211.76"/>
    <n v="308.52812399999999"/>
    <s v="0,007538%"/>
    <s v="06/05/2016"/>
    <s v="08/05/2017"/>
    <m/>
    <n v="8.6374925199814712E-2"/>
    <n v="412976.80813447444"/>
  </r>
  <r>
    <x v="489"/>
    <n v="18485"/>
    <x v="489"/>
    <s v="2-222"/>
    <n v="16622"/>
    <n v="99047500.560000002"/>
    <n v="6391.4633059999996"/>
    <s v="0,156155%"/>
    <s v="11/08/2016"/>
    <s v="11/08/2017"/>
    <m/>
    <n v="8.6374925199814712E-2"/>
    <n v="8555220.4520986062"/>
  </r>
  <r>
    <x v="490"/>
    <n v="19906"/>
    <x v="490"/>
    <s v="MRM"/>
    <n v="17598"/>
    <n v="9921387.6300000008"/>
    <n v="640.21994099999995"/>
    <s v="0,015642%"/>
    <s v="09/02/2017"/>
    <s v="09/02/2018"/>
    <m/>
    <n v="8.6374925199814712E-2"/>
    <n v="856959.11441961699"/>
  </r>
  <r>
    <x v="491"/>
    <n v="21702"/>
    <x v="491"/>
    <s v="MCAO"/>
    <n v="15566"/>
    <n v="44960338.090000004"/>
    <n v="2901.2579770000002"/>
    <s v="0,070883%"/>
    <s v="10/05/2016"/>
    <s v="10/05/2017"/>
    <m/>
    <n v="8.6374925199814712E-2"/>
    <n v="3883445.8394821305"/>
  </r>
  <r>
    <x v="492"/>
    <n v="8354"/>
    <x v="492"/>
    <s v="1-67"/>
    <n v="17165"/>
    <n v="36840536.670000002"/>
    <n v="2377.2930860000001"/>
    <s v="0,058081%"/>
    <s v="09/12/2016"/>
    <s v="11/12/2017"/>
    <m/>
    <n v="8.6374925199814712E-2"/>
    <n v="3182098.5991922813"/>
  </r>
  <r>
    <x v="493"/>
    <n v="2311"/>
    <x v="493"/>
    <s v="2-222"/>
    <n v="16462"/>
    <n v="6668076.3399999999"/>
    <n v="430.28612500000003"/>
    <s v="0,010513%"/>
    <s v="26/07/2016"/>
    <s v="26/07/2017"/>
    <m/>
    <n v="8.6374925199814712E-2"/>
    <n v="575954.59509415424"/>
  </r>
  <r>
    <x v="494"/>
    <n v="24102"/>
    <x v="494"/>
    <s v="1-241"/>
    <n v="16744"/>
    <n v="10549237.26"/>
    <n v="680.73462199999994"/>
    <s v="0,016632%"/>
    <s v="09/09/2016"/>
    <s v="11/09/2017"/>
    <m/>
    <n v="8.6374925199814712E-2"/>
    <n v="911189.5792475983"/>
  </r>
  <r>
    <x v="495"/>
    <n v="21518"/>
    <x v="495"/>
    <s v="MRB"/>
    <n v="15865"/>
    <n v="11765457.73"/>
    <n v="759.21644600000002"/>
    <s v="0,018549%"/>
    <s v="09/06/2016"/>
    <s v="09/06/2017"/>
    <m/>
    <n v="8.6374925199814712E-2"/>
    <n v="1016240.5313703319"/>
  </r>
  <r>
    <x v="496"/>
    <n v="5205"/>
    <x v="496"/>
    <s v="1-60"/>
    <n v="17377"/>
    <n v="2579970.5299999998"/>
    <n v="166.48362499999999"/>
    <s v="0,004067%"/>
    <s v="12/01/2017"/>
    <s v="12/01/2018"/>
    <m/>
    <n v="8.6374925199814712E-2"/>
    <n v="222844.76154647631"/>
  </r>
  <r>
    <x v="497"/>
    <n v="21627"/>
    <x v="497"/>
    <s v="MCAO"/>
    <n v="15939"/>
    <n v="148330401.40000001"/>
    <n v="9571.6531200000009"/>
    <s v="0,233852%"/>
    <s v="15/06/2016"/>
    <s v="15/06/2017"/>
    <m/>
    <n v="8.6374925199814712E-2"/>
    <n v="12812027.325783491"/>
  </r>
  <r>
    <x v="498"/>
    <n v="24592"/>
    <x v="498"/>
    <s v="1-187"/>
    <n v="14998"/>
    <n v="129249058.55"/>
    <n v="8340.3479179999995"/>
    <s v="0,203769%"/>
    <s v="03/03/2016"/>
    <s v="03/03/2017"/>
    <m/>
    <n v="8.6374925199814712E-2"/>
    <n v="11163877.764402721"/>
  </r>
  <r>
    <x v="499"/>
    <n v="15974"/>
    <x v="499"/>
    <s v="2-249"/>
    <n v="16141"/>
    <n v="27565149.050000001"/>
    <n v="1778.759057"/>
    <s v="0,043458%"/>
    <s v="15/07/2016"/>
    <s v="17/07/2017"/>
    <m/>
    <n v="8.6374925199814712E-2"/>
    <n v="2380937.6873154938"/>
  </r>
  <r>
    <x v="499"/>
    <n v="15974"/>
    <x v="499"/>
    <s v="2-249"/>
    <n v="15990"/>
    <n v="23152251.859999999"/>
    <n v="1493.9980049999999"/>
    <s v="0,036501%"/>
    <s v="24/06/2016"/>
    <s v="27/06/2017"/>
    <m/>
    <n v="8.6374925199814712E-2"/>
    <n v="1999774.022614771"/>
  </r>
  <r>
    <x v="499"/>
    <n v="15974"/>
    <x v="499"/>
    <s v="2-249"/>
    <n v="17026"/>
    <n v="7311320.54"/>
    <n v="471.79420699999997"/>
    <s v="0,011527%"/>
    <s v="21/11/2016"/>
    <s v="21/11/2017"/>
    <m/>
    <n v="8.6374925199814712E-2"/>
    <n v="631514.76475436892"/>
  </r>
  <r>
    <x v="499"/>
    <n v="15974"/>
    <x v="499"/>
    <s v="2-249"/>
    <n v="17332"/>
    <n v="2486874.59"/>
    <n v="160.476212"/>
    <s v="0,003921%"/>
    <s v="27/12/2016"/>
    <s v="27/12/2017"/>
    <m/>
    <n v="8.6374925199814712E-2"/>
    <n v="214803.60669256985"/>
  </r>
  <r>
    <x v="500"/>
    <n v="21064"/>
    <x v="500"/>
    <s v="MRB"/>
    <n v="15049"/>
    <n v="23962278.059999999"/>
    <n v="1546.268407"/>
    <s v="0,037778%"/>
    <s v="08/03/2016"/>
    <s v="08/03/2017"/>
    <m/>
    <n v="8.6374925199814712E-2"/>
    <n v="2069739.975049661"/>
  </r>
  <r>
    <x v="501"/>
    <n v="22988"/>
    <x v="501"/>
    <s v="RIGH"/>
    <n v="15198"/>
    <n v="11722817.92"/>
    <n v="756.46492999999998"/>
    <s v="0,018482%"/>
    <s v="18/04/2016"/>
    <s v="18/04/2017"/>
    <m/>
    <n v="8.6374925199814712E-2"/>
    <n v="1012557.5209710475"/>
  </r>
  <r>
    <x v="502"/>
    <n v="13611"/>
    <x v="502"/>
    <s v="2-168"/>
    <n v="17226"/>
    <n v="59171751.039999999"/>
    <n v="3818.3101379999998"/>
    <s v="0,093288%"/>
    <s v="14/12/2016"/>
    <s v="14/12/2017"/>
    <m/>
    <n v="8.6374925199814712E-2"/>
    <n v="5110955.5700220587"/>
  </r>
  <r>
    <x v="503"/>
    <n v="2802"/>
    <x v="503"/>
    <s v="MRB"/>
    <n v="17185"/>
    <n v="5195970.92"/>
    <n v="335.29223100000002"/>
    <s v="0,008192%"/>
    <s v="13/12/2016"/>
    <s v="13/12/2017"/>
    <m/>
    <n v="8.6374925199814712E-2"/>
    <n v="448801.59955541242"/>
  </r>
  <r>
    <x v="504"/>
    <n v="24092"/>
    <x v="504"/>
    <s v="MLAD"/>
    <n v="16574"/>
    <n v="53457458.670000002"/>
    <n v="3449.5709999999999"/>
    <s v="0,084279%"/>
    <s v="01/08/2016"/>
    <s v="01/08/2017"/>
    <m/>
    <n v="8.6374925199814712E-2"/>
    <n v="4617383.9939934369"/>
  </r>
  <r>
    <x v="505"/>
    <n v="24736"/>
    <x v="505"/>
    <s v="2-197"/>
    <n v="16506"/>
    <n v="52040207.340000004"/>
    <n v="3358.1167999999998"/>
    <s v="0,082045%"/>
    <s v="27/07/2016"/>
    <s v="27/07/2017"/>
    <m/>
    <n v="8.6374925199814712E-2"/>
    <n v="4494969.0163753489"/>
  </r>
  <r>
    <x v="505"/>
    <n v="24736"/>
    <x v="505"/>
    <s v="2-197"/>
    <n v="17515"/>
    <n v="3562367.4"/>
    <n v="229.876982"/>
    <s v="0,005616%"/>
    <s v="02/02/2017"/>
    <s v="02/02/2018"/>
    <m/>
    <n v="8.6374925199814712E-2"/>
    <n v="307699.21770925843"/>
  </r>
  <r>
    <x v="505"/>
    <n v="24736"/>
    <x v="505"/>
    <s v="2-197"/>
    <n v="17092"/>
    <n v="3123987.53"/>
    <n v="201.58864700000001"/>
    <s v="0,004925%"/>
    <s v="29/11/2016"/>
    <s v="29/11/2017"/>
    <m/>
    <n v="8.6374925199814712E-2"/>
    <n v="269834.18922890391"/>
  </r>
  <r>
    <x v="505"/>
    <n v="24736"/>
    <x v="505"/>
    <s v="2-197"/>
    <n v="16767"/>
    <n v="2412524.4700000002"/>
    <n v="155.67845299999999"/>
    <s v="0,003803%"/>
    <s v="13/09/2016"/>
    <s v="13/09/2017"/>
    <m/>
    <n v="8.6374925199814712E-2"/>
    <n v="208381.62063897264"/>
  </r>
  <r>
    <x v="506"/>
    <n v="14873"/>
    <x v="506"/>
    <s v="2-150"/>
    <n v="17419"/>
    <n v="28372197.109999999"/>
    <n v="1830.837282"/>
    <s v="0,044731%"/>
    <s v="19/01/2017"/>
    <s v="19/01/2018"/>
    <m/>
    <n v="8.6374925199814712E-2"/>
    <n v="2450646.4031306491"/>
  </r>
  <r>
    <x v="507"/>
    <n v="14860"/>
    <x v="507"/>
    <s v="2-168"/>
    <n v="16815"/>
    <n v="49138640.57"/>
    <n v="3170.880803"/>
    <s v="0,077470%"/>
    <s v="23/09/2016"/>
    <s v="25/09/2017"/>
    <m/>
    <n v="8.6374925199814712E-2"/>
    <n v="4244346.4036543304"/>
  </r>
  <r>
    <x v="508"/>
    <n v="25307"/>
    <x v="508"/>
    <s v="2-222"/>
    <n v="16018"/>
    <n v="70494615.200000003"/>
    <n v="4548.9663419999997"/>
    <s v="0,111139%"/>
    <s v="30/06/2016"/>
    <s v="30/06/2017"/>
    <m/>
    <n v="8.6374925199814712E-2"/>
    <n v="6088967.1148897214"/>
  </r>
  <r>
    <x v="509"/>
    <n v="15053"/>
    <x v="509"/>
    <s v="2-249"/>
    <n v="15565"/>
    <n v="203926392.27000001"/>
    <n v="13159.22205"/>
    <s v="0,321503%"/>
    <s v="10/05/2016"/>
    <s v="10/05/2017"/>
    <m/>
    <n v="8.6374925199814712E-2"/>
    <n v="17614126.878589325"/>
  </r>
  <r>
    <x v="509"/>
    <n v="15053"/>
    <x v="509"/>
    <s v="2-249"/>
    <n v="16565"/>
    <n v="76168928.189999998"/>
    <n v="4915.1256400000002"/>
    <s v="0,120085%"/>
    <s v="29/07/2016"/>
    <s v="31/07/2017"/>
    <m/>
    <n v="8.6374925199814712E-2"/>
    <n v="6579085.4749613078"/>
  </r>
  <r>
    <x v="509"/>
    <n v="15053"/>
    <x v="509"/>
    <s v="2-249"/>
    <n v="15606"/>
    <n v="22282317.109999999"/>
    <n v="1437.8617469999999"/>
    <s v="0,035129%"/>
    <s v="13/05/2016"/>
    <s v="15/05/2017"/>
    <m/>
    <n v="8.6374925199814712E-2"/>
    <n v="1924633.4736548015"/>
  </r>
  <r>
    <x v="509"/>
    <n v="15053"/>
    <x v="509"/>
    <s v="2-249"/>
    <n v="15082"/>
    <n v="6472585.7300000004"/>
    <n v="417.67125800000002"/>
    <s v="0,010204%"/>
    <s v="14/03/2016"/>
    <s v="14/03/2017"/>
    <m/>
    <n v="8.6374925199814712E-2"/>
    <n v="559069.1082781381"/>
  </r>
  <r>
    <x v="509"/>
    <n v="15053"/>
    <x v="509"/>
    <s v="2-249"/>
    <n v="16213"/>
    <n v="2514093.75"/>
    <n v="162.23264499999999"/>
    <s v="0,003964%"/>
    <s v="22/07/2016"/>
    <s v="24/07/2017"/>
    <m/>
    <n v="8.6374925199814712E-2"/>
    <n v="217154.65960157168"/>
  </r>
  <r>
    <x v="510"/>
    <n v="15083"/>
    <x v="510"/>
    <s v="1-163"/>
    <n v="16119"/>
    <n v="13183289.890000001"/>
    <n v="850.70812599999999"/>
    <s v="0,020784%"/>
    <s v="12/07/2016"/>
    <s v="12/07/2017"/>
    <m/>
    <n v="8.6374925199814712E-2"/>
    <n v="1138705.6781362235"/>
  </r>
  <r>
    <x v="510"/>
    <n v="15083"/>
    <x v="510"/>
    <s v="1-163"/>
    <n v="16408"/>
    <n v="11270247.189999999"/>
    <n v="727.26086899999996"/>
    <s v="0,017768%"/>
    <s v="25/07/2016"/>
    <s v="25/07/2017"/>
    <m/>
    <n v="8.6374925199814712E-2"/>
    <n v="973466.75801967189"/>
  </r>
  <r>
    <x v="510"/>
    <n v="15083"/>
    <x v="510"/>
    <s v="1-163"/>
    <n v="15738"/>
    <n v="11161140.01"/>
    <n v="720.22026200000005"/>
    <s v="0,017596%"/>
    <s v="03/06/2016"/>
    <s v="05/06/2017"/>
    <m/>
    <n v="8.6374925199814712E-2"/>
    <n v="964042.63350840926"/>
  </r>
  <r>
    <x v="510"/>
    <n v="15083"/>
    <x v="510"/>
    <s v="1-163"/>
    <n v="15405"/>
    <n v="5644221.5700000003"/>
    <n v="364.21751999999998"/>
    <s v="0,008898%"/>
    <s v="04/05/2016"/>
    <s v="04/05/2017"/>
    <m/>
    <n v="8.6374925199814712E-2"/>
    <n v="487519.21591993078"/>
  </r>
  <r>
    <x v="511"/>
    <n v="24299"/>
    <x v="511"/>
    <s v="2-222"/>
    <n v="17088"/>
    <n v="56830648.210000001"/>
    <n v="3667.240472"/>
    <s v="0,089597%"/>
    <s v="29/11/2016"/>
    <s v="29/11/2017"/>
    <m/>
    <n v="8.6374925199814712E-2"/>
    <n v="4908742.9881957341"/>
  </r>
  <r>
    <x v="511"/>
    <n v="24299"/>
    <x v="511"/>
    <s v="2-222"/>
    <n v="16380"/>
    <n v="29082632.780000001"/>
    <n v="1876.68118"/>
    <s v="0,045851%"/>
    <s v="25/07/2016"/>
    <s v="25/07/2017"/>
    <m/>
    <n v="8.6374925199814712E-2"/>
    <n v="2512010.2309861793"/>
  </r>
  <r>
    <x v="511"/>
    <n v="24299"/>
    <x v="511"/>
    <s v="2-222"/>
    <n v="15448"/>
    <n v="16956604.77"/>
    <n v="1094.197396"/>
    <s v="0,026733%"/>
    <s v="05/05/2016"/>
    <s v="05/05/2017"/>
    <m/>
    <n v="8.6374925199814712E-2"/>
    <n v="1464625.4686515713"/>
  </r>
  <r>
    <x v="511"/>
    <n v="24299"/>
    <x v="511"/>
    <s v="2-222"/>
    <n v="17623"/>
    <n v="9041352.1999999993"/>
    <n v="583.43189400000006"/>
    <s v="0,014254%"/>
    <s v="14/02/2017"/>
    <s v="14/02/2018"/>
    <m/>
    <n v="8.6374925199814712E-2"/>
    <n v="780946.11998018017"/>
  </r>
  <r>
    <x v="512"/>
    <n v="15057"/>
    <x v="512"/>
    <s v="CATV"/>
    <n v="16762"/>
    <n v="48250131.990000002"/>
    <n v="3113.5459890000002"/>
    <s v="0,076069%"/>
    <s v="13/09/2016"/>
    <s v="13/09/2017"/>
    <m/>
    <n v="8.6374925199814712E-2"/>
    <n v="4167601.541517437"/>
  </r>
  <r>
    <x v="513"/>
    <n v="14925"/>
    <x v="513"/>
    <s v="2-150"/>
    <n v="17148"/>
    <n v="91308994.680000007"/>
    <n v="5892.1031400000002"/>
    <s v="0,143954%"/>
    <s v="09/12/2016"/>
    <s v="11/12/2017"/>
    <m/>
    <n v="8.6374925199814712E-2"/>
    <n v="7886807.5855552796"/>
  </r>
  <r>
    <x v="513"/>
    <n v="14925"/>
    <x v="513"/>
    <s v="2-150"/>
    <n v="15184"/>
    <n v="68756009.099999994"/>
    <n v="4436.775353"/>
    <s v="0,108398%"/>
    <s v="13/04/2016"/>
    <s v="17/04/2017"/>
    <m/>
    <n v="8.6374925199814712E-2"/>
    <n v="5938795.1430502795"/>
  </r>
  <r>
    <x v="513"/>
    <n v="14925"/>
    <x v="513"/>
    <s v="2-150"/>
    <n v="17410"/>
    <n v="31683471.300000001"/>
    <n v="2044.5114020000001"/>
    <s v="0,049951%"/>
    <s v="19/01/2017"/>
    <s v="19/01/2018"/>
    <m/>
    <n v="8.6374925199814712E-2"/>
    <n v="2736657.4636079762"/>
  </r>
  <r>
    <x v="514"/>
    <n v="16782"/>
    <x v="514"/>
    <s v="2-222"/>
    <n v="16532"/>
    <n v="12238734.49"/>
    <n v="789.75665200000003"/>
    <s v="0,019295%"/>
    <s v="28/07/2016"/>
    <s v="28/07/2017"/>
    <m/>
    <n v="8.6374925199814712E-2"/>
    <n v="1057119.7761141425"/>
  </r>
  <r>
    <x v="515"/>
    <n v="15652"/>
    <x v="515"/>
    <s v="2-249"/>
    <n v="15367"/>
    <n v="215165454.28"/>
    <n v="13884.470562"/>
    <s v="0,339222%"/>
    <s v="03/05/2016"/>
    <s v="03/05/2017"/>
    <m/>
    <n v="8.6374925199814712E-2"/>
    <n v="18584900.019019153"/>
  </r>
  <r>
    <x v="515"/>
    <n v="15652"/>
    <x v="515"/>
    <s v="2-249"/>
    <n v="15176"/>
    <n v="208943433.56999999"/>
    <n v="13482.968083"/>
    <s v="0,329412%"/>
    <s v="12/04/2016"/>
    <s v="12/04/2017"/>
    <m/>
    <n v="8.6374925199814712E-2"/>
    <n v="18047473.445601203"/>
  </r>
  <r>
    <x v="515"/>
    <n v="15652"/>
    <x v="515"/>
    <s v="2-249"/>
    <n v="16206"/>
    <n v="69488573.560000002"/>
    <n v="4484.0472060000002"/>
    <s v="0,109553%"/>
    <s v="22/07/2016"/>
    <s v="24/07/2017"/>
    <m/>
    <n v="8.6374925199814712E-2"/>
    <n v="6002070.3434868222"/>
  </r>
  <r>
    <x v="515"/>
    <n v="15652"/>
    <x v="515"/>
    <s v="2-249"/>
    <n v="16492"/>
    <n v="59697900.469999999"/>
    <n v="3852.2621789999998"/>
    <s v="0,094117%"/>
    <s v="27/07/2016"/>
    <s v="27/07/2017"/>
    <m/>
    <n v="8.6374925199814712E-2"/>
    <n v="5156401.6876822338"/>
  </r>
  <r>
    <x v="515"/>
    <n v="15652"/>
    <x v="515"/>
    <s v="2-249"/>
    <n v="15602"/>
    <n v="50983282.439999998"/>
    <n v="3289.9142040000002"/>
    <s v="0,080378%"/>
    <s v="13/05/2016"/>
    <s v="15/05/2017"/>
    <m/>
    <n v="8.6374925199814712E-2"/>
    <n v="4403677.207196027"/>
  </r>
  <r>
    <x v="515"/>
    <n v="15652"/>
    <x v="515"/>
    <s v="2-249"/>
    <n v="15831"/>
    <n v="29487143.09"/>
    <n v="1902.7839369999999"/>
    <s v="0,046488%"/>
    <s v="08/06/2016"/>
    <s v="08/06/2017"/>
    <m/>
    <n v="8.6374925199814712E-2"/>
    <n v="2546949.7787549831"/>
  </r>
  <r>
    <x v="515"/>
    <n v="15652"/>
    <x v="515"/>
    <s v="2-249"/>
    <n v="15832"/>
    <n v="8228717.0199999996"/>
    <n v="530.99313600000005"/>
    <s v="0,012973%"/>
    <s v="08/06/2016"/>
    <s v="08/06/2017"/>
    <m/>
    <n v="8.6374925199814712E-2"/>
    <n v="710754.81709294219"/>
  </r>
  <r>
    <x v="515"/>
    <n v="15652"/>
    <x v="515"/>
    <s v="2-249"/>
    <n v="16153"/>
    <n v="4082862.38"/>
    <n v="263.46414499999997"/>
    <s v="0,006437%"/>
    <s v="18/07/2016"/>
    <s v="18/07/2017"/>
    <m/>
    <n v="8.6374925199814712E-2"/>
    <n v="352656.93267363746"/>
  </r>
  <r>
    <x v="516"/>
    <n v="15783"/>
    <x v="516"/>
    <s v="2-197"/>
    <n v="15632"/>
    <n v="25241552.27"/>
    <n v="1628.8190440000001"/>
    <s v="0,039795%"/>
    <s v="18/05/2016"/>
    <s v="18/05/2017"/>
    <m/>
    <n v="8.6374925199814712E-2"/>
    <n v="2180237.1892484631"/>
  </r>
  <r>
    <x v="517"/>
    <n v="6424"/>
    <x v="517"/>
    <s v="2-222"/>
    <n v="15050"/>
    <n v="26919622.129999999"/>
    <n v="1737.1036730000001"/>
    <s v="0,042440%"/>
    <s v="08/03/2016"/>
    <s v="08/03/2017"/>
    <m/>
    <n v="8.6374925199814712E-2"/>
    <n v="2325180.3478860268"/>
  </r>
  <r>
    <x v="517"/>
    <n v="6424"/>
    <x v="517"/>
    <s v="2-222"/>
    <n v="17187"/>
    <n v="22659980.030000001"/>
    <n v="1462.2320609999999"/>
    <s v="0,035725%"/>
    <s v="13/12/2016"/>
    <s v="13/12/2017"/>
    <m/>
    <n v="8.6374925199814712E-2"/>
    <n v="1957254.0801205451"/>
  </r>
  <r>
    <x v="518"/>
    <n v="5273"/>
    <x v="518"/>
    <s v="MRM"/>
    <n v="17139"/>
    <n v="11669981.76"/>
    <n v="753.05545099999995"/>
    <s v="0,018398%"/>
    <s v="06/12/2016"/>
    <s v="06/12/2017"/>
    <m/>
    <n v="8.6374925199814712E-2"/>
    <n v="1007993.801603202"/>
  </r>
  <r>
    <x v="519"/>
    <n v="3121"/>
    <x v="519"/>
    <s v="1-187"/>
    <n v="16905"/>
    <n v="23939352.219999999"/>
    <n v="1544.7890199999999"/>
    <s v="0,037742%"/>
    <s v="13/10/2016"/>
    <s v="13/10/2017"/>
    <m/>
    <n v="8.6374925199814712E-2"/>
    <n v="2067759.7573345182"/>
  </r>
  <r>
    <x v="519"/>
    <n v="3121"/>
    <x v="519"/>
    <s v="1-187"/>
    <n v="15684"/>
    <n v="16545186.890000001"/>
    <n v="1067.648899"/>
    <s v="0,026085%"/>
    <s v="27/05/2016"/>
    <s v="30/05/2017"/>
    <m/>
    <n v="8.6374925199814712E-2"/>
    <n v="1429089.2800407051"/>
  </r>
  <r>
    <x v="519"/>
    <n v="3121"/>
    <x v="519"/>
    <s v="1-187"/>
    <n v="15072"/>
    <n v="9545430.0399999991"/>
    <n v="615.95967099999996"/>
    <s v="0,015049%"/>
    <s v="10/03/2016"/>
    <s v="10/03/2017"/>
    <m/>
    <n v="8.6374925199814712E-2"/>
    <n v="824485.80570506433"/>
  </r>
  <r>
    <x v="520"/>
    <n v="8493"/>
    <x v="520"/>
    <s v="MLAD"/>
    <n v="15342"/>
    <n v="18150010.91"/>
    <n v="1171.207028"/>
    <s v="0,028615%"/>
    <s v="29/04/2016"/>
    <s v="02/05/2017"/>
    <m/>
    <n v="8.6374925199814712E-2"/>
    <n v="1567705.834727071"/>
  </r>
  <r>
    <x v="521"/>
    <n v="1838"/>
    <x v="521"/>
    <s v="MRB"/>
    <n v="17105"/>
    <n v="3429061.85"/>
    <n v="221.27487199999999"/>
    <s v="0,005406%"/>
    <s v="01/12/2016"/>
    <s v="01/12/2017"/>
    <m/>
    <n v="8.6374925199814712E-2"/>
    <n v="296184.96079928824"/>
  </r>
  <r>
    <x v="522"/>
    <n v="17161"/>
    <x v="522"/>
    <s v="2-222"/>
    <n v="15841"/>
    <n v="4643436.4000000004"/>
    <n v="299.63758000000001"/>
    <s v="0,007321%"/>
    <s v="08/06/2016"/>
    <s v="08/06/2017"/>
    <m/>
    <n v="8.6374925199814712E-2"/>
    <n v="401076.47172009695"/>
  </r>
  <r>
    <x v="523"/>
    <n v="6028"/>
    <x v="523"/>
    <s v="MRB"/>
    <n v="16032"/>
    <n v="23270934.280000001"/>
    <n v="1501.6564949999999"/>
    <s v="0,036688%"/>
    <s v="01/07/2016"/>
    <s v="04/07/2017"/>
    <m/>
    <n v="8.6374925199814712E-2"/>
    <n v="2010025.2077648041"/>
  </r>
  <r>
    <x v="524"/>
    <n v="4749"/>
    <x v="524"/>
    <s v="MRM"/>
    <n v="17190"/>
    <n v="9175810.5399999991"/>
    <n v="592.10839299999998"/>
    <s v="0,014466%"/>
    <s v="13/12/2016"/>
    <s v="13/12/2017"/>
    <m/>
    <n v="8.6374925199814712E-2"/>
    <n v="792559.94904017134"/>
  </r>
  <r>
    <x v="525"/>
    <n v="12392"/>
    <x v="525"/>
    <s v="MRM"/>
    <n v="16718"/>
    <n v="2649904.2000000002"/>
    <n v="170.99639400000001"/>
    <s v="0,004178%"/>
    <s v="06/09/2016"/>
    <s v="06/09/2017"/>
    <m/>
    <n v="8.6374925199814712E-2"/>
    <n v="228885.27706167486"/>
  </r>
  <r>
    <x v="525"/>
    <n v="12392"/>
    <x v="525"/>
    <s v="MRM"/>
    <n v="15169"/>
    <n v="2548623.59"/>
    <n v="164.46082999999999"/>
    <s v="0,004018%"/>
    <s v="05/04/2016"/>
    <s v="05/04/2017"/>
    <m/>
    <n v="8.6374925199814712E-2"/>
    <n v="220137.17194873322"/>
  </r>
  <r>
    <x v="526"/>
    <n v="25440"/>
    <x v="526"/>
    <s v="MLAD"/>
    <n v="16219"/>
    <n v="4895053.9400000004"/>
    <n v="315.87427700000001"/>
    <s v="0,007717%"/>
    <s v="22/07/2016"/>
    <s v="24/07/2017"/>
    <m/>
    <n v="8.6374925199814712E-2"/>
    <n v="422809.91791655833"/>
  </r>
  <r>
    <x v="527"/>
    <n v="4106"/>
    <x v="527"/>
    <s v="MRM"/>
    <n v="16225"/>
    <n v="2521305.17"/>
    <n v="162.697992"/>
    <s v="0,003975%"/>
    <s v="22/07/2016"/>
    <s v="24/07/2017"/>
    <m/>
    <n v="8.6374925199814712E-2"/>
    <n v="217777.54546465611"/>
  </r>
  <r>
    <x v="528"/>
    <n v="17379"/>
    <x v="528"/>
    <s v="2-249"/>
    <n v="17476"/>
    <n v="14269202.32"/>
    <n v="920.78126699999996"/>
    <s v="0,022496%"/>
    <s v="27/01/2017"/>
    <s v="29/01/2018"/>
    <m/>
    <n v="8.6374925199814712E-2"/>
    <n v="1232501.2830510226"/>
  </r>
  <r>
    <x v="528"/>
    <n v="17379"/>
    <x v="528"/>
    <s v="2-249"/>
    <n v="16124"/>
    <n v="4286302.6900000004"/>
    <n v="276.59200099999998"/>
    <s v="0,006758%"/>
    <s v="12/07/2016"/>
    <s v="12/07/2017"/>
    <m/>
    <n v="8.6374925199814712E-2"/>
    <n v="370229.0742325146"/>
  </r>
  <r>
    <x v="529"/>
    <n v="8491"/>
    <x v="529"/>
    <s v="MRM"/>
    <n v="16392"/>
    <n v="6429457.9000000004"/>
    <n v="414.88825100000003"/>
    <s v="0,010136%"/>
    <s v="25/07/2016"/>
    <s v="25/07/2017"/>
    <m/>
    <n v="8.6374925199814712E-2"/>
    <n v="555343.94518785784"/>
  </r>
  <r>
    <x v="529"/>
    <n v="8491"/>
    <x v="529"/>
    <s v="MRM"/>
    <n v="16909"/>
    <n v="2666318.87"/>
    <n v="172.055621"/>
    <s v="0,004204%"/>
    <s v="14/10/2016"/>
    <s v="17/10/2017"/>
    <m/>
    <n v="8.6374925199814712E-2"/>
    <n v="230303.09295510448"/>
  </r>
  <r>
    <x v="530"/>
    <n v="19588"/>
    <x v="530"/>
    <s v="MLAD"/>
    <n v="16456"/>
    <n v="36749278.810000002"/>
    <n v="2371.4042829999999"/>
    <s v="0,057938%"/>
    <s v="26/07/2016"/>
    <s v="26/07/2017"/>
    <m/>
    <n v="8.6374925199814712E-2"/>
    <n v="3174216.2083608862"/>
  </r>
  <r>
    <x v="531"/>
    <n v="11518"/>
    <x v="531"/>
    <s v="1-67"/>
    <n v="17164"/>
    <n v="22207556.609999999"/>
    <n v="1433.0375059999999"/>
    <s v="0,035012%"/>
    <s v="09/12/2016"/>
    <s v="11/12/2017"/>
    <m/>
    <n v="8.6374925199814712E-2"/>
    <n v="1918176.0410594007"/>
  </r>
  <r>
    <x v="532"/>
    <n v="24980"/>
    <x v="532"/>
    <s v="MRM"/>
    <n v="16784"/>
    <n v="23183756.690000001"/>
    <n v="1496.0309890000001"/>
    <s v="0,036551%"/>
    <s v="19/09/2016"/>
    <s v="19/09/2017"/>
    <m/>
    <n v="8.6374925199814712E-2"/>
    <n v="2002495.2499494541"/>
  </r>
  <r>
    <x v="533"/>
    <n v="12086"/>
    <x v="533"/>
    <s v="MRB"/>
    <n v="16481"/>
    <n v="14928413.17"/>
    <n v="963.31966399999999"/>
    <s v="0,023536%"/>
    <s v="27/07/2016"/>
    <s v="27/07/2017"/>
    <m/>
    <n v="8.6374925199814712E-2"/>
    <n v="1289440.5709106787"/>
  </r>
  <r>
    <x v="533"/>
    <n v="12086"/>
    <x v="533"/>
    <s v="MRB"/>
    <n v="15468"/>
    <n v="5782871.2999999998"/>
    <n v="373.16448700000001"/>
    <s v="0,009117%"/>
    <s v="05/05/2016"/>
    <s v="05/05/2017"/>
    <m/>
    <n v="8.6374925199814712E-2"/>
    <n v="499495.07597765524"/>
  </r>
  <r>
    <x v="534"/>
    <n v="6316"/>
    <x v="534"/>
    <s v="MCAO"/>
    <n v="15398"/>
    <n v="21819984.57"/>
    <n v="1408.0277639999999"/>
    <s v="0,034401%"/>
    <s v="04/05/2016"/>
    <s v="04/05/2017"/>
    <m/>
    <n v="8.6374925199814712E-2"/>
    <n v="1884699.5350948612"/>
  </r>
  <r>
    <x v="534"/>
    <n v="6316"/>
    <x v="534"/>
    <s v="MCAO"/>
    <n v="15248"/>
    <n v="9778257.3100000005"/>
    <n v="630.98384599999997"/>
    <s v="0,015416%"/>
    <s v="20/04/2016"/>
    <s v="20/04/2017"/>
    <m/>
    <n v="8.6374925199814712E-2"/>
    <n v="844596.24373579142"/>
  </r>
  <r>
    <x v="535"/>
    <n v="23801"/>
    <x v="535"/>
    <s v="MCAO"/>
    <n v="15905"/>
    <n v="6664227.4699999997"/>
    <n v="430.03776099999999"/>
    <s v="0,010507%"/>
    <s v="13/06/2016"/>
    <s v="13/06/2017"/>
    <m/>
    <n v="8.6374925199814712E-2"/>
    <n v="575622.14923580037"/>
  </r>
  <r>
    <x v="536"/>
    <n v="5386"/>
    <x v="536"/>
    <s v="1-163"/>
    <n v="15346"/>
    <n v="8893284.9900000002"/>
    <n v="573.87722399999996"/>
    <s v="0,014021%"/>
    <s v="29/04/2016"/>
    <s v="02/05/2017"/>
    <m/>
    <n v="8.6374925199814712E-2"/>
    <n v="768156.82579188491"/>
  </r>
  <r>
    <x v="536"/>
    <n v="5386"/>
    <x v="536"/>
    <s v="1-163"/>
    <n v="15989"/>
    <n v="7700077.6799999997"/>
    <n v="496.88042300000001"/>
    <s v="0,012140%"/>
    <s v="24/06/2016"/>
    <s v="27/06/2017"/>
    <m/>
    <n v="8.6374925199814712E-2"/>
    <n v="665093.63364276278"/>
  </r>
  <r>
    <x v="537"/>
    <n v="21943"/>
    <x v="537"/>
    <s v="BDCA"/>
    <n v="16496"/>
    <n v="7374416.4299999997"/>
    <n v="475.86573900000002"/>
    <s v="0,011626%"/>
    <s v="27/07/2016"/>
    <s v="27/07/2017"/>
    <m/>
    <n v="8.6374925199814712E-2"/>
    <n v="636964.66753353458"/>
  </r>
  <r>
    <x v="538"/>
    <n v="2285"/>
    <x v="538"/>
    <s v="MCAO"/>
    <n v="15795"/>
    <n v="24654324.899999999"/>
    <n v="1590.925688"/>
    <s v="0,038869%"/>
    <s v="08/06/2016"/>
    <s v="08/06/2017"/>
    <m/>
    <n v="8.6374925199814712E-2"/>
    <n v="2129515.4690894294"/>
  </r>
  <r>
    <x v="538"/>
    <n v="2285"/>
    <x v="538"/>
    <s v="MCAO"/>
    <n v="16066"/>
    <n v="3195708.11"/>
    <n v="206.216724"/>
    <s v="0,005038%"/>
    <s v="06/07/2016"/>
    <s v="06/07/2017"/>
    <m/>
    <n v="8.6374925199814712E-2"/>
    <n v="276029.04896169121"/>
  </r>
  <r>
    <x v="539"/>
    <n v="24823"/>
    <x v="539"/>
    <s v="MCAO"/>
    <n v="15059"/>
    <n v="45898408.509999998"/>
    <n v="2961.7909810000001"/>
    <s v="0,072362%"/>
    <s v="09/03/2016"/>
    <s v="09/03/2017"/>
    <m/>
    <n v="8.6374925199814712E-2"/>
    <n v="3964471.6018417887"/>
  </r>
  <r>
    <x v="540"/>
    <n v="24822"/>
    <x v="540"/>
    <s v="MCAO"/>
    <n v="15058"/>
    <n v="23969185.109999999"/>
    <n v="1546.7141140000001"/>
    <s v="0,037789%"/>
    <s v="09/03/2016"/>
    <s v="09/03/2017"/>
    <m/>
    <n v="8.6374925199814712E-2"/>
    <n v="2070336.5709767626"/>
  </r>
  <r>
    <x v="541"/>
    <n v="11778"/>
    <x v="541"/>
    <s v="MCAO"/>
    <n v="15473"/>
    <n v="24178772.289999999"/>
    <n v="1560.238623"/>
    <s v="0,038119%"/>
    <s v="05/05/2016"/>
    <s v="05/05/2017"/>
    <m/>
    <n v="8.6374925199814712E-2"/>
    <n v="2088439.6479721025"/>
  </r>
  <r>
    <x v="542"/>
    <n v="21381"/>
    <x v="542"/>
    <s v="2-150"/>
    <n v="17335"/>
    <n v="41867112.32"/>
    <n v="2701.654364"/>
    <s v="0,066006%"/>
    <s v="28/12/2016"/>
    <s v="28/12/2017"/>
    <m/>
    <n v="8.6374925199814712E-2"/>
    <n v="3616268.6949722408"/>
  </r>
  <r>
    <x v="542"/>
    <n v="21381"/>
    <x v="542"/>
    <s v="2-150"/>
    <n v="17560"/>
    <n v="8318413.8300000001"/>
    <n v="536.781206"/>
    <s v="0,013114%"/>
    <s v="07/02/2017"/>
    <s v="07/02/2018"/>
    <m/>
    <n v="8.6374925199814712E-2"/>
    <n v="718502.37234735419"/>
  </r>
  <r>
    <x v="542"/>
    <n v="21381"/>
    <x v="542"/>
    <s v="2-150"/>
    <n v="17247"/>
    <n v="2792581.92"/>
    <n v="180.203284"/>
    <s v="0,004403%"/>
    <s v="16/12/2016"/>
    <s v="18/12/2017"/>
    <m/>
    <n v="8.6374925199814712E-2"/>
    <n v="241209.05445435495"/>
  </r>
  <r>
    <x v="543"/>
    <n v="5078"/>
    <x v="543"/>
    <s v="MRM"/>
    <n v="16630"/>
    <n v="2975035.07"/>
    <n v="191.97685300000001"/>
    <s v="0,004690%"/>
    <s v="16/08/2016"/>
    <s v="16/08/2017"/>
    <m/>
    <n v="8.6374925199814712E-2"/>
    <n v="256968.4316380755"/>
  </r>
  <r>
    <x v="544"/>
    <n v="17465"/>
    <x v="544"/>
    <s v="2-249"/>
    <n v="17624"/>
    <n v="49828161.119999997"/>
    <n v="3215.3750639999998"/>
    <s v="0,078557%"/>
    <s v="14/02/2017"/>
    <s v="14/02/2018"/>
    <m/>
    <n v="8.6374925199814712E-2"/>
    <n v="4303903.6895843158"/>
  </r>
  <r>
    <x v="544"/>
    <n v="17465"/>
    <x v="544"/>
    <s v="2-249"/>
    <n v="16773"/>
    <n v="18224067.120000001"/>
    <n v="1175.985821"/>
    <s v="0,028731%"/>
    <s v="14/09/2016"/>
    <s v="14/09/2017"/>
    <m/>
    <n v="8.6374925199814712E-2"/>
    <n v="1574102.4343264028"/>
  </r>
  <r>
    <x v="544"/>
    <n v="17465"/>
    <x v="544"/>
    <s v="2-249"/>
    <n v="17177"/>
    <n v="17500328.399999999"/>
    <n v="1129.2834869999999"/>
    <s v="0,027590%"/>
    <s v="12/12/2016"/>
    <s v="12/12/2017"/>
    <m/>
    <n v="8.6374925199814712E-2"/>
    <n v="1511589.5565221929"/>
  </r>
  <r>
    <x v="544"/>
    <n v="17465"/>
    <x v="544"/>
    <s v="2-249"/>
    <n v="15414"/>
    <n v="5656202.5899999999"/>
    <n v="364.99064700000002"/>
    <s v="0,008917%"/>
    <s v="04/05/2016"/>
    <s v="04/05/2017"/>
    <m/>
    <n v="8.6374925199814712E-2"/>
    <n v="488554.0756262482"/>
  </r>
  <r>
    <x v="544"/>
    <n v="17465"/>
    <x v="544"/>
    <s v="2-249"/>
    <n v="15044"/>
    <n v="4636394.3600000003"/>
    <n v="299.18316199999998"/>
    <s v="0,007310%"/>
    <s v="07/03/2016"/>
    <s v="07/03/2017"/>
    <m/>
    <n v="8.6374925199814712E-2"/>
    <n v="400468.21604184282"/>
  </r>
  <r>
    <x v="544"/>
    <n v="17465"/>
    <x v="544"/>
    <s v="2-249"/>
    <n v="17381"/>
    <n v="4128153.46"/>
    <n v="266.38674600000002"/>
    <s v="0,006508%"/>
    <s v="12/01/2017"/>
    <s v="12/01/2018"/>
    <m/>
    <n v="8.6374925199814712E-2"/>
    <n v="356568.94632085628"/>
  </r>
  <r>
    <x v="544"/>
    <n v="17465"/>
    <x v="544"/>
    <s v="2-249"/>
    <n v="17382"/>
    <n v="3942393.81"/>
    <n v="254.399811"/>
    <s v="0,006215%"/>
    <s v="12/01/2017"/>
    <s v="12/01/2018"/>
    <m/>
    <n v="8.6374925199814712E-2"/>
    <n v="340523.97044696251"/>
  </r>
  <r>
    <x v="544"/>
    <n v="17465"/>
    <x v="544"/>
    <s v="2-249"/>
    <n v="17126"/>
    <n v="3792896.33"/>
    <n v="244.752847"/>
    <s v="0,005980%"/>
    <s v="05/12/2016"/>
    <s v="05/12/2017"/>
    <m/>
    <n v="8.6374925199814712E-2"/>
    <n v="327611.13679440174"/>
  </r>
  <r>
    <x v="545"/>
    <n v="24907"/>
    <x v="545"/>
    <s v="MRB"/>
    <n v="16423"/>
    <n v="6186618.0300000003"/>
    <n v="399.21796999999998"/>
    <s v="0,009754%"/>
    <s v="25/07/2016"/>
    <s v="25/07/2017"/>
    <m/>
    <n v="8.6374925199814712E-2"/>
    <n v="534368.66958107508"/>
  </r>
  <r>
    <x v="546"/>
    <n v="6223"/>
    <x v="546"/>
    <s v="2-197"/>
    <n v="17370"/>
    <n v="45336247.869999997"/>
    <n v="2925.515163"/>
    <s v="0,071475%"/>
    <s v="11/01/2017"/>
    <s v="11/01/2018"/>
    <m/>
    <n v="8.6374925199814712E-2"/>
    <n v="3915915.0186115089"/>
  </r>
  <r>
    <x v="546"/>
    <n v="6223"/>
    <x v="546"/>
    <s v="2-197"/>
    <n v="15491"/>
    <n v="16349913.93"/>
    <n v="1055.048076"/>
    <s v="0,025777%"/>
    <s v="06/05/2016"/>
    <s v="08/05/2017"/>
    <m/>
    <n v="8.6374925199814712E-2"/>
    <n v="1412222.5927271585"/>
  </r>
  <r>
    <x v="546"/>
    <n v="6223"/>
    <x v="546"/>
    <s v="2-197"/>
    <n v="16500"/>
    <n v="9095514.9900000002"/>
    <n v="586.92697899999996"/>
    <s v="0,014340%"/>
    <s v="27/07/2016"/>
    <s v="27/07/2017"/>
    <m/>
    <n v="8.6374925199814712E-2"/>
    <n v="785624.4269150435"/>
  </r>
  <r>
    <x v="547"/>
    <n v="14196"/>
    <x v="547"/>
    <s v="MRB"/>
    <n v="15715"/>
    <n v="4123077.88"/>
    <n v="266.05922199999998"/>
    <s v="0,006500%"/>
    <s v="31/05/2016"/>
    <s v="31/05/2017"/>
    <m/>
    <n v="8.6374925199814712E-2"/>
    <n v="356130.54347801063"/>
  </r>
  <r>
    <x v="548"/>
    <n v="2623"/>
    <x v="548"/>
    <s v="2-168"/>
    <n v="15432"/>
    <n v="32355340.510000002"/>
    <n v="2087.866634"/>
    <s v="0,051010%"/>
    <s v="05/05/2016"/>
    <s v="05/05/2017"/>
    <m/>
    <n v="8.6374925199814712E-2"/>
    <n v="2794690.1163657848"/>
  </r>
  <r>
    <x v="549"/>
    <n v="13036"/>
    <x v="549"/>
    <s v="2-168"/>
    <n v="15433"/>
    <n v="34683246.170000002"/>
    <n v="2238.0846969999998"/>
    <s v="0,054680%"/>
    <s v="05/05/2016"/>
    <s v="05/05/2017"/>
    <m/>
    <n v="8.6374925199814712E-2"/>
    <n v="2995762.79362051"/>
  </r>
  <r>
    <x v="550"/>
    <n v="12143"/>
    <x v="550"/>
    <s v="2-168"/>
    <n v="15434"/>
    <n v="33763025.409999996"/>
    <n v="2178.7035190000001"/>
    <s v="0,053230%"/>
    <s v="05/05/2016"/>
    <s v="05/05/2017"/>
    <m/>
    <n v="8.6374925199814712E-2"/>
    <n v="2916278.794308193"/>
  </r>
  <r>
    <x v="551"/>
    <n v="15647"/>
    <x v="551"/>
    <s v="2-249"/>
    <n v="15617"/>
    <n v="153712645.28"/>
    <n v="9918.9654100000007"/>
    <s v="0,242338%"/>
    <s v="16/05/2016"/>
    <s v="16/05/2017"/>
    <m/>
    <n v="8.6374925199814712E-2"/>
    <n v="13276918.238325652"/>
  </r>
  <r>
    <x v="551"/>
    <n v="15647"/>
    <x v="551"/>
    <s v="2-249"/>
    <n v="16401"/>
    <n v="98448220.989999995"/>
    <n v="6352.7922310000004"/>
    <s v="0,155210%"/>
    <s v="25/07/2016"/>
    <s v="25/07/2017"/>
    <m/>
    <n v="8.6374925199814712E-2"/>
    <n v="8503457.7240660787"/>
  </r>
  <r>
    <x v="551"/>
    <n v="15647"/>
    <x v="551"/>
    <s v="2-249"/>
    <n v="16739"/>
    <n v="31771695.170000002"/>
    <n v="2050.204424"/>
    <s v="0,050090%"/>
    <s v="08/09/2016"/>
    <s v="08/09/2017"/>
    <m/>
    <n v="8.6374925199814712E-2"/>
    <n v="2744277.7937800647"/>
  </r>
  <r>
    <x v="551"/>
    <n v="15647"/>
    <x v="551"/>
    <s v="2-249"/>
    <n v="15817"/>
    <n v="15625361.82"/>
    <n v="1008.293255"/>
    <s v="0,024634%"/>
    <s v="08/06/2016"/>
    <s v="08/06/2017"/>
    <m/>
    <n v="8.6374925199814712E-2"/>
    <n v="1349639.4584225407"/>
  </r>
  <r>
    <x v="551"/>
    <n v="15647"/>
    <x v="551"/>
    <s v="2-249"/>
    <n v="15504"/>
    <n v="9412696.6799999997"/>
    <n v="607.39448300000004"/>
    <s v="0,014840%"/>
    <s v="06/05/2016"/>
    <s v="08/05/2017"/>
    <m/>
    <n v="8.6374925199814712E-2"/>
    <n v="813020.9716635443"/>
  </r>
  <r>
    <x v="551"/>
    <n v="15647"/>
    <x v="551"/>
    <s v="2-249"/>
    <n v="16152"/>
    <n v="3597409.91"/>
    <n v="232.13825"/>
    <s v="0,005672%"/>
    <s v="18/07/2016"/>
    <s v="18/07/2017"/>
    <m/>
    <n v="8.6374925199814712E-2"/>
    <n v="310726.0118893222"/>
  </r>
  <r>
    <x v="551"/>
    <n v="15647"/>
    <x v="551"/>
    <s v="2-249"/>
    <n v="15447"/>
    <n v="3247182.15"/>
    <n v="209.538307"/>
    <s v="0,005119%"/>
    <s v="05/05/2016"/>
    <s v="05/05/2017"/>
    <m/>
    <n v="8.6374925199814712E-2"/>
    <n v="280475.11531642353"/>
  </r>
  <r>
    <x v="552"/>
    <n v="15648"/>
    <x v="552"/>
    <s v="2-249"/>
    <n v="16201"/>
    <n v="47007182.560000002"/>
    <n v="3033.3393649999998"/>
    <s v="0,074110%"/>
    <s v="22/07/2016"/>
    <s v="24/07/2017"/>
    <m/>
    <n v="8.6374925199814712E-2"/>
    <n v="4060241.8774740347"/>
  </r>
  <r>
    <x v="553"/>
    <n v="7216"/>
    <x v="553"/>
    <s v="1-5"/>
    <n v="15033"/>
    <n v="56258005.469999999"/>
    <n v="3630.2882519999998"/>
    <s v="0,088694%"/>
    <s v="07/03/2016"/>
    <s v="07/03/2017"/>
    <m/>
    <n v="8.6374925199814712E-2"/>
    <n v="4859281.0143620167"/>
  </r>
  <r>
    <x v="553"/>
    <n v="7216"/>
    <x v="553"/>
    <s v="1-5"/>
    <n v="17495"/>
    <n v="26548292.510000002"/>
    <n v="1713.1420430000001"/>
    <s v="0,041855%"/>
    <s v="01/02/2017"/>
    <s v="01/02/2018"/>
    <m/>
    <n v="8.6374925199814712E-2"/>
    <n v="2293106.7797340513"/>
  </r>
  <r>
    <x v="554"/>
    <n v="3443"/>
    <x v="554"/>
    <s v="1-67"/>
    <n v="16131"/>
    <n v="27950387.449999999"/>
    <n v="1803.618211"/>
    <s v="0,044066%"/>
    <s v="13/07/2016"/>
    <s v="13/07/2017"/>
    <m/>
    <n v="8.6374925199814712E-2"/>
    <n v="2414212.6252995897"/>
  </r>
  <r>
    <x v="554"/>
    <n v="3443"/>
    <x v="554"/>
    <s v="1-67"/>
    <n v="15806"/>
    <n v="5892131.6399999997"/>
    <n v="380.21497699999998"/>
    <s v="0,009289%"/>
    <s v="08/06/2016"/>
    <s v="08/06/2017"/>
    <m/>
    <n v="8.6374925199814712E-2"/>
    <n v="508932.42967246153"/>
  </r>
  <r>
    <x v="555"/>
    <n v="12734"/>
    <x v="555"/>
    <s v="1-67"/>
    <n v="16771"/>
    <n v="44291140.479999997"/>
    <n v="2858.0751409999998"/>
    <s v="0,069828%"/>
    <s v="14/09/2016"/>
    <s v="14/09/2017"/>
    <m/>
    <n v="8.6374925199814712E-2"/>
    <n v="3825643.945974485"/>
  </r>
  <r>
    <x v="556"/>
    <n v="12888"/>
    <x v="556"/>
    <s v="1-67"/>
    <n v="16736"/>
    <n v="36361693.640000001"/>
    <n v="2346.393693"/>
    <s v="0,057326%"/>
    <s v="08/09/2016"/>
    <s v="08/09/2017"/>
    <m/>
    <n v="8.6374925199814712E-2"/>
    <n v="3140738.5682935785"/>
  </r>
  <r>
    <x v="557"/>
    <n v="7137"/>
    <x v="557"/>
    <s v="1-60"/>
    <n v="15665"/>
    <n v="11950267.9"/>
    <n v="771.142112"/>
    <s v="0,018840%"/>
    <s v="23/05/2016"/>
    <s v="23/05/2017"/>
    <m/>
    <n v="8.6374925199814712E-2"/>
    <n v="1032203.4959802469"/>
  </r>
  <r>
    <x v="558"/>
    <n v="6280"/>
    <x v="558"/>
    <s v="2-249"/>
    <n v="16461"/>
    <n v="62227212.890000001"/>
    <n v="4015.4768730000001"/>
    <s v="0,098105%"/>
    <s v="26/07/2016"/>
    <s v="26/07/2017"/>
    <m/>
    <n v="8.6374925199814712E-2"/>
    <n v="5374870.8587666955"/>
  </r>
  <r>
    <x v="558"/>
    <n v="6280"/>
    <x v="558"/>
    <s v="2-249"/>
    <n v="15397"/>
    <n v="52591350.340000004"/>
    <n v="3393.681658"/>
    <s v="0,082914%"/>
    <s v="04/05/2016"/>
    <s v="04/05/2017"/>
    <m/>
    <n v="8.6374925199814712E-2"/>
    <n v="4542573.9517747499"/>
  </r>
  <r>
    <x v="558"/>
    <n v="6280"/>
    <x v="558"/>
    <s v="2-249"/>
    <n v="16990"/>
    <n v="39027280.409999996"/>
    <n v="2518.4020719999999"/>
    <s v="0,061529%"/>
    <s v="08/11/2016"/>
    <s v="08/11/2017"/>
    <m/>
    <n v="8.6374925199814712E-2"/>
    <n v="3370978.4261659435"/>
  </r>
  <r>
    <x v="558"/>
    <n v="6280"/>
    <x v="558"/>
    <s v="2-249"/>
    <n v="15203"/>
    <n v="38133639.479999997"/>
    <n v="2460.7360720000001"/>
    <s v="0,060120%"/>
    <s v="18/04/2016"/>
    <s v="18/04/2017"/>
    <m/>
    <n v="8.6374925199814712E-2"/>
    <n v="3293790.2576817009"/>
  </r>
  <r>
    <x v="558"/>
    <n v="6280"/>
    <x v="558"/>
    <s v="2-249"/>
    <n v="15273"/>
    <n v="24458759.510000002"/>
    <n v="1578.3059949999999"/>
    <s v="0,038561%"/>
    <s v="22/04/2016"/>
    <s v="24/04/2017"/>
    <m/>
    <n v="8.6374925199814712E-2"/>
    <n v="2112623.5231565069"/>
  </r>
  <r>
    <x v="558"/>
    <n v="6280"/>
    <x v="558"/>
    <s v="2-249"/>
    <n v="15604"/>
    <n v="23011018.859999999"/>
    <n v="1484.8843420000001"/>
    <s v="0,036278%"/>
    <s v="13/05/2016"/>
    <s v="15/05/2017"/>
    <m/>
    <n v="8.6374925199814712E-2"/>
    <n v="1987575.0328040256"/>
  </r>
  <r>
    <x v="558"/>
    <n v="6280"/>
    <x v="558"/>
    <s v="2-249"/>
    <n v="15963"/>
    <n v="18504661.140000001"/>
    <n v="1194.0923499999999"/>
    <s v="0,029174%"/>
    <s v="17/06/2016"/>
    <s v="20/06/2017"/>
    <m/>
    <n v="8.6374925199814712E-2"/>
    <n v="1598338.721815418"/>
  </r>
  <r>
    <x v="558"/>
    <n v="6280"/>
    <x v="558"/>
    <s v="2-249"/>
    <n v="15643"/>
    <n v="17231036.719999999"/>
    <n v="1111.9062899999999"/>
    <s v="0,027166%"/>
    <s v="18/05/2016"/>
    <s v="18/05/2017"/>
    <m/>
    <n v="8.6374925199814712E-2"/>
    <n v="1488329.5078052606"/>
  </r>
  <r>
    <x v="559"/>
    <n v="24097"/>
    <x v="559"/>
    <s v="2-249"/>
    <n v="17125"/>
    <n v="6412448.79"/>
    <n v="413.79066499999999"/>
    <s v="0,010110%"/>
    <s v="05/12/2016"/>
    <s v="05/12/2017"/>
    <m/>
    <n v="8.6374925199814712E-2"/>
    <n v="553874.78458389232"/>
  </r>
  <r>
    <x v="560"/>
    <n v="17920"/>
    <x v="560"/>
    <s v="MRB"/>
    <n v="16446"/>
    <n v="5981793.4800000004"/>
    <n v="386.00079099999999"/>
    <s v="0,009431%"/>
    <s v="26/07/2016"/>
    <s v="26/07/2017"/>
    <m/>
    <n v="8.6374925199814712E-2"/>
    <n v="516676.96439573937"/>
  </r>
  <r>
    <x v="561"/>
    <n v="15752"/>
    <x v="561"/>
    <s v="2-222"/>
    <n v="15941"/>
    <n v="3964851.87"/>
    <n v="255.84901300000001"/>
    <s v="0,006251%"/>
    <s v="16/06/2016"/>
    <s v="16/06/2017"/>
    <m/>
    <n v="8.6374925199814712E-2"/>
    <n v="342463.78369959549"/>
  </r>
  <r>
    <x v="562"/>
    <n v="18936"/>
    <x v="562"/>
    <s v="2-222"/>
    <n v="15135"/>
    <n v="9333913.9199999999"/>
    <n v="602.31068900000002"/>
    <s v="0,014715%"/>
    <s v="18/03/2016"/>
    <s v="21/03/2017"/>
    <m/>
    <n v="8.6374925199814712E-2"/>
    <n v="806216.11666150927"/>
  </r>
  <r>
    <x v="563"/>
    <n v="16616"/>
    <x v="563"/>
    <s v="RIGH"/>
    <n v="16471"/>
    <n v="23578804.98"/>
    <n v="1521.5231679999999"/>
    <s v="0,037173%"/>
    <s v="26/07/2016"/>
    <s v="26/07/2017"/>
    <m/>
    <n v="8.6374925199814712E-2"/>
    <n v="2036617.5164485187"/>
  </r>
  <r>
    <x v="563"/>
    <n v="16616"/>
    <x v="563"/>
    <s v="RIGH"/>
    <n v="15524"/>
    <n v="16272989.5"/>
    <n v="1050.0841989999999"/>
    <s v="0,025655%"/>
    <s v="06/05/2016"/>
    <s v="08/05/2017"/>
    <m/>
    <n v="8.6374925199814712E-2"/>
    <n v="1405578.2508398702"/>
  </r>
  <r>
    <x v="564"/>
    <n v="25309"/>
    <x v="564"/>
    <s v="MRB"/>
    <n v="15376"/>
    <n v="11826168.279999999"/>
    <n v="763.13405399999999"/>
    <s v="0,018645%"/>
    <s v="03/05/2016"/>
    <s v="03/05/2017"/>
    <m/>
    <n v="8.6374925199814712E-2"/>
    <n v="1021484.4005854214"/>
  </r>
  <r>
    <x v="565"/>
    <n v="23990"/>
    <x v="565"/>
    <s v="2-197"/>
    <n v="17564"/>
    <n v="9948502.5600000005"/>
    <n v="641.96964800000001"/>
    <s v="0,015684%"/>
    <s v="07/02/2017"/>
    <s v="07/02/2018"/>
    <m/>
    <n v="8.6374925199814712E-2"/>
    <n v="859301.16447016527"/>
  </r>
  <r>
    <x v="566"/>
    <n v="23989"/>
    <x v="566"/>
    <s v="2-197"/>
    <n v="15539"/>
    <n v="11363535.859999999"/>
    <n v="733.28071999999997"/>
    <s v="0,017915%"/>
    <s v="10/05/2016"/>
    <s v="10/05/2017"/>
    <m/>
    <n v="8.6374925199814712E-2"/>
    <n v="981524.55991291208"/>
  </r>
  <r>
    <x v="566"/>
    <n v="23989"/>
    <x v="566"/>
    <s v="2-197"/>
    <n v="17563"/>
    <n v="9952688.3499999996"/>
    <n v="642.23975399999995"/>
    <s v="0,015691%"/>
    <s v="07/02/2017"/>
    <s v="07/02/2018"/>
    <m/>
    <n v="8.6374925199814712E-2"/>
    <n v="859662.71176831727"/>
  </r>
  <r>
    <x v="567"/>
    <n v="512"/>
    <x v="567"/>
    <s v="2-197"/>
    <n v="16721"/>
    <n v="106776529.48999999"/>
    <n v="6890.2119320000002"/>
    <s v="0,168340%"/>
    <s v="06/09/2016"/>
    <s v="06/09/2017"/>
    <m/>
    <n v="8.6374925199814712E-2"/>
    <n v="9222814.7477945592"/>
  </r>
  <r>
    <x v="567"/>
    <n v="512"/>
    <x v="567"/>
    <s v="2-197"/>
    <n v="15446"/>
    <n v="44196955.780000001"/>
    <n v="2851.9974710000001"/>
    <s v="0,069679%"/>
    <s v="05/05/2016"/>
    <s v="05/05/2017"/>
    <m/>
    <n v="8.6374925199814712E-2"/>
    <n v="3817508.7495570187"/>
  </r>
  <r>
    <x v="567"/>
    <n v="512"/>
    <x v="567"/>
    <s v="2-197"/>
    <n v="16089"/>
    <n v="27015973.940000001"/>
    <n v="1743.3211859999999"/>
    <s v="0,042592%"/>
    <s v="07/07/2016"/>
    <s v="07/07/2017"/>
    <m/>
    <n v="8.6374925199814712E-2"/>
    <n v="2333502.7282676436"/>
  </r>
  <r>
    <x v="567"/>
    <n v="512"/>
    <x v="567"/>
    <s v="2-197"/>
    <n v="16861"/>
    <n v="17566902.75"/>
    <n v="1133.5794820000001"/>
    <s v="0,027695%"/>
    <s v="04/10/2016"/>
    <s v="04/10/2017"/>
    <m/>
    <n v="8.6374925199814712E-2"/>
    <n v="1517339.9110236694"/>
  </r>
  <r>
    <x v="567"/>
    <n v="512"/>
    <x v="567"/>
    <s v="2-197"/>
    <n v="15445"/>
    <n v="8030212.79"/>
    <n v="518.18380200000001"/>
    <s v="0,012660%"/>
    <s v="05/05/2016"/>
    <s v="05/05/2017"/>
    <m/>
    <n v="8.6374925199814712E-2"/>
    <n v="693609.02907484537"/>
  </r>
  <r>
    <x v="568"/>
    <n v="12043"/>
    <x v="568"/>
    <s v="2-197"/>
    <n v="15455"/>
    <n v="4937577.84"/>
    <n v="318.618314"/>
    <s v="0,007784%"/>
    <s v="05/05/2016"/>
    <s v="05/05/2017"/>
    <m/>
    <n v="8.6374925199814712E-2"/>
    <n v="426482.91659826267"/>
  </r>
  <r>
    <x v="569"/>
    <n v="15977"/>
    <x v="569"/>
    <s v="2-222"/>
    <n v="16596"/>
    <n v="47357246.310000002"/>
    <n v="3055.9287250000002"/>
    <s v="0,074662%"/>
    <s v="05/08/2016"/>
    <s v="08/08/2017"/>
    <m/>
    <n v="8.6374925199814712E-2"/>
    <n v="4090478.6076954515"/>
  </r>
  <r>
    <x v="570"/>
    <n v="3208"/>
    <x v="570"/>
    <s v="MLAD"/>
    <n v="16926"/>
    <n v="10521341.289999999"/>
    <n v="678.93451500000003"/>
    <s v="0,016588%"/>
    <s v="19/10/2016"/>
    <s v="19/10/2017"/>
    <m/>
    <n v="8.6374925199814712E-2"/>
    <n v="908780.066925472"/>
  </r>
  <r>
    <x v="570"/>
    <n v="3208"/>
    <x v="570"/>
    <s v="MLAD"/>
    <n v="16215"/>
    <n v="2544352.62"/>
    <n v="164.185227"/>
    <s v="0,004011%"/>
    <s v="22/07/2016"/>
    <s v="24/07/2017"/>
    <m/>
    <n v="8.6374925199814712E-2"/>
    <n v="219768.26723445259"/>
  </r>
  <r>
    <x v="571"/>
    <n v="21993"/>
    <x v="571"/>
    <s v="1-67"/>
    <n v="16513"/>
    <n v="16691644.6"/>
    <n v="1077.0997090000001"/>
    <s v="0,026315%"/>
    <s v="27/07/2016"/>
    <s v="27/07/2017"/>
    <m/>
    <n v="8.6374925199814712E-2"/>
    <n v="1441739.553786891"/>
  </r>
  <r>
    <x v="571"/>
    <n v="21993"/>
    <x v="571"/>
    <s v="1-67"/>
    <n v="16223"/>
    <n v="6632344.2300000004"/>
    <n v="427.98035800000002"/>
    <s v="0,010456%"/>
    <s v="22/07/2016"/>
    <s v="24/07/2017"/>
    <m/>
    <n v="8.6374925199814712E-2"/>
    <n v="572868.23676567269"/>
  </r>
  <r>
    <x v="572"/>
    <n v="6214"/>
    <x v="572"/>
    <s v="2-222"/>
    <n v="17627"/>
    <n v="12814357.800000001"/>
    <n v="826.901206"/>
    <s v="0,020203%"/>
    <s v="14/02/2017"/>
    <s v="14/02/2018"/>
    <m/>
    <n v="8.6374925199814712E-2"/>
    <n v="1106839.1964586622"/>
  </r>
  <r>
    <x v="572"/>
    <n v="6214"/>
    <x v="572"/>
    <s v="2-222"/>
    <n v="15762"/>
    <n v="10857490.84"/>
    <n v="700.62600199999997"/>
    <s v="0,017118%"/>
    <s v="07/06/2016"/>
    <s v="07/06/2017"/>
    <m/>
    <n v="8.6374925199814712E-2"/>
    <n v="937814.95916267333"/>
  </r>
  <r>
    <x v="572"/>
    <n v="6214"/>
    <x v="572"/>
    <s v="2-222"/>
    <n v="15763"/>
    <n v="9441060.0999999996"/>
    <n v="609.22475399999996"/>
    <s v="0,014884%"/>
    <s v="07/06/2016"/>
    <s v="07/06/2017"/>
    <m/>
    <n v="8.6374925199814712E-2"/>
    <n v="815470.85994445521"/>
  </r>
  <r>
    <x v="572"/>
    <n v="6214"/>
    <x v="572"/>
    <s v="2-222"/>
    <n v="17545"/>
    <n v="6221912.6299999999"/>
    <n v="401.49550499999998"/>
    <s v="0,009809%"/>
    <s v="06/02/2017"/>
    <s v="06/02/2018"/>
    <m/>
    <n v="8.6374925199814712E-2"/>
    <n v="537417.23801603238"/>
  </r>
  <r>
    <x v="573"/>
    <n v="6106"/>
    <x v="573"/>
    <s v="2-222"/>
    <n v="16899"/>
    <n v="10103425.800000001"/>
    <n v="651.96673199999998"/>
    <s v="0,015929%"/>
    <s v="12/10/2016"/>
    <s v="12/10/2017"/>
    <m/>
    <n v="8.6374925199814712E-2"/>
    <n v="872682.64773687813"/>
  </r>
  <r>
    <x v="573"/>
    <n v="6106"/>
    <x v="573"/>
    <s v="2-222"/>
    <n v="16568"/>
    <n v="3339349.96"/>
    <n v="215.485829"/>
    <s v="0,005265%"/>
    <s v="29/07/2016"/>
    <s v="31/07/2017"/>
    <m/>
    <n v="8.6374925199814712E-2"/>
    <n v="288436.10301100422"/>
  </r>
  <r>
    <x v="574"/>
    <n v="7067"/>
    <x v="574"/>
    <s v="MRM"/>
    <n v="16981"/>
    <n v="4913582.25"/>
    <n v="317.06989600000003"/>
    <s v="0,007747%"/>
    <s v="02/11/2016"/>
    <s v="02/11/2017"/>
    <m/>
    <n v="8.6374925199814712E-2"/>
    <n v="424410.29930688726"/>
  </r>
  <r>
    <x v="574"/>
    <n v="7067"/>
    <x v="574"/>
    <s v="MRM"/>
    <n v="15668"/>
    <n v="4729647.68"/>
    <n v="305.20073100000002"/>
    <s v="0,007457%"/>
    <s v="24/05/2016"/>
    <s v="24/05/2017"/>
    <m/>
    <n v="8.6374925199814712E-2"/>
    <n v="408522.96458147716"/>
  </r>
  <r>
    <x v="574"/>
    <n v="7067"/>
    <x v="574"/>
    <s v="MRM"/>
    <n v="17421"/>
    <n v="4525396.2699999996"/>
    <n v="292.02053599999999"/>
    <s v="0,007135%"/>
    <s v="20/01/2017"/>
    <s v="22/01/2018"/>
    <m/>
    <n v="8.6374925199814712E-2"/>
    <n v="390880.76432077045"/>
  </r>
  <r>
    <x v="574"/>
    <n v="7067"/>
    <x v="574"/>
    <s v="MRM"/>
    <n v="16971"/>
    <n v="3673677.61"/>
    <n v="237.05974900000001"/>
    <s v="0,005792%"/>
    <s v="28/10/2016"/>
    <s v="30/10/2017"/>
    <m/>
    <n v="8.6374925199814712E-2"/>
    <n v="317313.62877198408"/>
  </r>
  <r>
    <x v="574"/>
    <n v="7067"/>
    <x v="574"/>
    <s v="MRM"/>
    <n v="17522"/>
    <n v="2806404.42"/>
    <n v="181.09523999999999"/>
    <s v="0,004424%"/>
    <s v="03/02/2017"/>
    <s v="05/02/2018"/>
    <m/>
    <n v="8.6374925199814712E-2"/>
    <n v="242402.97185792937"/>
  </r>
  <r>
    <x v="574"/>
    <n v="7067"/>
    <x v="574"/>
    <s v="MRM"/>
    <n v="17547"/>
    <n v="2307522.5299999998"/>
    <n v="148.90275399999999"/>
    <s v="0,003638%"/>
    <s v="07/02/2017"/>
    <s v="07/02/2018"/>
    <m/>
    <n v="8.6374925199814712E-2"/>
    <n v="199312.08592563719"/>
  </r>
  <r>
    <x v="575"/>
    <n v="12991"/>
    <x v="575"/>
    <s v="2-222"/>
    <n v="16230"/>
    <n v="3253744.64"/>
    <n v="209.96178"/>
    <s v="0,005130%"/>
    <s v="22/07/2016"/>
    <s v="24/07/2017"/>
    <m/>
    <n v="8.6374925199814712E-2"/>
    <n v="281041.94989929808"/>
  </r>
  <r>
    <x v="576"/>
    <n v="7211"/>
    <x v="576"/>
    <s v="MRM"/>
    <n v="15737"/>
    <n v="5814403.6799999997"/>
    <n v="375.19924800000001"/>
    <s v="0,009167%"/>
    <s v="03/06/2016"/>
    <s v="05/06/2017"/>
    <m/>
    <n v="8.6374925199814712E-2"/>
    <n v="502218.6829415274"/>
  </r>
  <r>
    <x v="576"/>
    <n v="7211"/>
    <x v="576"/>
    <s v="MRM"/>
    <n v="17273"/>
    <n v="5188272.24"/>
    <n v="334.79544099999998"/>
    <s v="0,008180%"/>
    <s v="20/12/2016"/>
    <s v="20/12/2017"/>
    <m/>
    <n v="8.6374925199814712E-2"/>
    <n v="448136.62664627517"/>
  </r>
  <r>
    <x v="577"/>
    <n v="571"/>
    <x v="577"/>
    <s v="MRM"/>
    <n v="14911"/>
    <n v="13477736.199999999"/>
    <n v="869.70853299999999"/>
    <s v="0,021248%"/>
    <s v="25/02/2016"/>
    <s v="24/02/2017"/>
    <m/>
    <n v="8.6374925199814712E-2"/>
    <n v="1164138.4561378348"/>
  </r>
  <r>
    <x v="577"/>
    <n v="571"/>
    <x v="577"/>
    <s v="MRM"/>
    <n v="15545"/>
    <n v="4741599.3600000003"/>
    <n v="305.97196400000001"/>
    <s v="0,007475%"/>
    <s v="10/05/2016"/>
    <s v="10/05/2017"/>
    <m/>
    <n v="8.6374925199814712E-2"/>
    <n v="409555.29004748934"/>
  </r>
  <r>
    <x v="577"/>
    <n v="571"/>
    <x v="577"/>
    <s v="MRM"/>
    <n v="15645"/>
    <n v="4734036.24"/>
    <n v="305.48392200000001"/>
    <s v="0,007464%"/>
    <s v="19/05/2016"/>
    <s v="19/05/2017"/>
    <m/>
    <n v="8.6374925199814712E-2"/>
    <n v="408902.02612321213"/>
  </r>
  <r>
    <x v="578"/>
    <n v="746"/>
    <x v="578"/>
    <s v="2-150"/>
    <n v="17466"/>
    <n v="6057715.2400000002"/>
    <n v="390.899967"/>
    <s v="0,009550%"/>
    <s v="27/01/2017"/>
    <s v="29/01/2018"/>
    <m/>
    <n v="8.6374925199814712E-2"/>
    <n v="523234.70073677762"/>
  </r>
  <r>
    <x v="579"/>
    <n v="8528"/>
    <x v="579"/>
    <s v="2-168"/>
    <n v="15407"/>
    <n v="35327374.030000001"/>
    <n v="2279.6498000000001"/>
    <s v="0,055696%"/>
    <s v="04/05/2016"/>
    <s v="04/05/2017"/>
    <m/>
    <n v="8.6374925199814712E-2"/>
    <n v="3051399.2893471271"/>
  </r>
  <r>
    <x v="580"/>
    <n v="17003"/>
    <x v="580"/>
    <s v="MRB"/>
    <n v="16425"/>
    <n v="32931553.510000002"/>
    <n v="2125.0492410000002"/>
    <s v="0,051919%"/>
    <s v="25/07/2016"/>
    <s v="25/07/2017"/>
    <m/>
    <n v="8.6374925199814712E-2"/>
    <n v="2844460.4711399456"/>
  </r>
  <r>
    <x v="580"/>
    <n v="17003"/>
    <x v="580"/>
    <s v="MRB"/>
    <n v="17645"/>
    <n v="10756276.289999999"/>
    <n v="694.09469999999999"/>
    <s v="0,016958%"/>
    <s v="16/02/2017"/>
    <s v="16/02/2018"/>
    <m/>
    <n v="8.6374925199814712E-2"/>
    <n v="929072.55997729045"/>
  </r>
  <r>
    <x v="581"/>
    <n v="21055"/>
    <x v="581"/>
    <s v="2-168"/>
    <n v="17396"/>
    <n v="200228803.81"/>
    <n v="12920.619350999999"/>
    <s v="0,315673%"/>
    <s v="16/01/2017"/>
    <s v="16/01/2018"/>
    <m/>
    <n v="8.6374925199814712E-2"/>
    <n v="17294747.951937124"/>
  </r>
  <r>
    <x v="581"/>
    <n v="21055"/>
    <x v="581"/>
    <s v="2-168"/>
    <n v="15436"/>
    <n v="145720348.47"/>
    <n v="9403.2282990000003"/>
    <s v="0,229737%"/>
    <s v="05/05/2016"/>
    <s v="05/05/2017"/>
    <m/>
    <n v="8.6374925199814712E-2"/>
    <n v="12586584.199187184"/>
  </r>
  <r>
    <x v="582"/>
    <n v="22621"/>
    <x v="582"/>
    <s v="MRM"/>
    <n v="17338"/>
    <n v="10189287.92"/>
    <n v="657.50735199999997"/>
    <s v="0,016064%"/>
    <s v="28/12/2016"/>
    <s v="28/12/2017"/>
    <m/>
    <n v="8.6374925199814712E-2"/>
    <n v="880098.98192937567"/>
  </r>
  <r>
    <x v="583"/>
    <n v="5287"/>
    <x v="583"/>
    <s v="MRM"/>
    <n v="16987"/>
    <n v="3626859.76"/>
    <n v="234.03862699999999"/>
    <s v="0,005718%"/>
    <s v="08/11/2016"/>
    <s v="08/11/2017"/>
    <m/>
    <n v="8.6374925199814712E-2"/>
    <n v="313269.74048021791"/>
  </r>
  <r>
    <x v="584"/>
    <n v="4408"/>
    <x v="584"/>
    <s v="MRM"/>
    <n v="15280"/>
    <n v="11873850.949999999"/>
    <n v="766.21098199999994"/>
    <s v="0,018720%"/>
    <s v="25/04/2016"/>
    <s v="25/04/2017"/>
    <m/>
    <n v="8.6374925199814712E-2"/>
    <n v="1025602.9876399988"/>
  </r>
  <r>
    <x v="584"/>
    <n v="4408"/>
    <x v="584"/>
    <s v="MRM"/>
    <n v="16599"/>
    <n v="2978591.85"/>
    <n v="192.20636999999999"/>
    <s v="0,004696%"/>
    <s v="09/08/2016"/>
    <s v="09/08/2017"/>
    <m/>
    <n v="8.6374925199814712E-2"/>
    <n v="257275.64824452772"/>
  </r>
  <r>
    <x v="585"/>
    <n v="5125"/>
    <x v="585"/>
    <s v="1-163"/>
    <n v="17048"/>
    <n v="4779581.55"/>
    <n v="308.42292800000001"/>
    <s v="0,007535%"/>
    <s v="25/11/2016"/>
    <s v="27/11/2017"/>
    <m/>
    <n v="8.6374925199814712E-2"/>
    <n v="412835.99886766443"/>
  </r>
  <r>
    <x v="585"/>
    <n v="5125"/>
    <x v="585"/>
    <s v="1-163"/>
    <n v="17514"/>
    <n v="2802772.01"/>
    <n v="180.86084299999999"/>
    <s v="0,004419%"/>
    <s v="02/02/2017"/>
    <s v="02/02/2018"/>
    <m/>
    <n v="8.6374925199814712E-2"/>
    <n v="242089.2227158843"/>
  </r>
  <r>
    <x v="586"/>
    <n v="21032"/>
    <x v="586"/>
    <s v="MRB"/>
    <n v="17199"/>
    <n v="2411396.39"/>
    <n v="155.60565800000001"/>
    <s v="0,003802%"/>
    <s v="13/12/2016"/>
    <s v="13/12/2017"/>
    <m/>
    <n v="8.6374925199814712E-2"/>
    <n v="208284.18281335323"/>
  </r>
  <r>
    <x v="587"/>
    <n v="6499"/>
    <x v="587"/>
    <s v="2-168"/>
    <n v="15966"/>
    <n v="11887430.060000001"/>
    <n v="767.08723199999997"/>
    <s v="0,018741%"/>
    <s v="20/06/2016"/>
    <s v="20/06/2017"/>
    <m/>
    <n v="8.6374925199814712E-2"/>
    <n v="1026775.8822505289"/>
  </r>
  <r>
    <x v="588"/>
    <n v="2869"/>
    <x v="588"/>
    <s v="MRB"/>
    <n v="15157"/>
    <n v="4084464.52"/>
    <n v="263.56752999999998"/>
    <s v="0,006439%"/>
    <s v="28/03/2016"/>
    <s v="28/03/2017"/>
    <m/>
    <n v="8.6374925199814712E-2"/>
    <n v="352795.31739629712"/>
  </r>
  <r>
    <x v="589"/>
    <n v="1220"/>
    <x v="589"/>
    <s v="1-67"/>
    <n v="16058"/>
    <n v="52780004.520000003"/>
    <n v="3405.8553750000001"/>
    <s v="0,083211%"/>
    <s v="06/07/2016"/>
    <s v="06/07/2017"/>
    <m/>
    <n v="8.6374925199814712E-2"/>
    <n v="4558868.9424608825"/>
  </r>
  <r>
    <x v="590"/>
    <n v="18682"/>
    <x v="590"/>
    <s v="MRB"/>
    <n v="15083"/>
    <n v="11946636.51"/>
    <n v="770.907781"/>
    <s v="0,018835%"/>
    <s v="14/03/2016"/>
    <s v="14/03/2017"/>
    <m/>
    <n v="8.6374925199814712E-2"/>
    <n v="1031889.8349406255"/>
  </r>
  <r>
    <x v="591"/>
    <n v="3935"/>
    <x v="591"/>
    <s v="MRM"/>
    <n v="15162"/>
    <n v="19881730.719999999"/>
    <n v="1282.9536499999999"/>
    <s v="0,031345%"/>
    <s v="31/03/2016"/>
    <s v="31/03/2017"/>
    <m/>
    <n v="8.6374925199814712E-2"/>
    <n v="1717283.0037828581"/>
  </r>
  <r>
    <x v="592"/>
    <n v="21966"/>
    <x v="592"/>
    <s v="MRB"/>
    <n v="16543"/>
    <n v="5852220.3899999997"/>
    <n v="377.63953299999997"/>
    <s v="0,009226%"/>
    <s v="28/07/2016"/>
    <s v="28/07/2017"/>
    <m/>
    <n v="8.6374925199814712E-2"/>
    <n v="505485.09843908047"/>
  </r>
  <r>
    <x v="593"/>
    <n v="23654"/>
    <x v="593"/>
    <s v="2-197"/>
    <n v="16621"/>
    <n v="20592541.440000001"/>
    <n v="1328.8217500000001"/>
    <s v="0,032465%"/>
    <s v="11/08/2016"/>
    <s v="11/08/2017"/>
    <m/>
    <n v="8.6374925199814712E-2"/>
    <n v="1778679.2265540848"/>
  </r>
  <r>
    <x v="594"/>
    <n v="20431"/>
    <x v="594"/>
    <s v="MLAD"/>
    <n v="16204"/>
    <n v="28306043.469999999"/>
    <n v="1826.568436"/>
    <s v="0,044626%"/>
    <s v="22/07/2016"/>
    <s v="24/07/2017"/>
    <m/>
    <n v="8.6374925199814712E-2"/>
    <n v="2444932.3874239535"/>
  </r>
  <r>
    <x v="595"/>
    <n v="24464"/>
    <x v="595"/>
    <s v="MRB"/>
    <n v="16436"/>
    <n v="26670745.489999998"/>
    <n v="1721.043844"/>
    <s v="0,042048%"/>
    <s v="26/07/2016"/>
    <s v="26/07/2017"/>
    <m/>
    <n v="8.6374925199814712E-2"/>
    <n v="2303683.6467220453"/>
  </r>
  <r>
    <x v="596"/>
    <n v="25789"/>
    <x v="596"/>
    <s v="MCAO"/>
    <n v="16175"/>
    <n v="19665132.359999999"/>
    <n v="1268.976715"/>
    <s v="0,031003%"/>
    <s v="22/07/2016"/>
    <s v="24/07/2017"/>
    <m/>
    <n v="8.6374925199814712E-2"/>
    <n v="1698574.3366394558"/>
  </r>
  <r>
    <x v="597"/>
    <n v="22516"/>
    <x v="597"/>
    <s v="MCAO"/>
    <n v="17167"/>
    <n v="17934976.5"/>
    <n v="1157.331013"/>
    <s v="0,028276%"/>
    <s v="12/12/2016"/>
    <s v="12/12/2017"/>
    <m/>
    <n v="8.6374925199814712E-2"/>
    <n v="1549132.2536479346"/>
  </r>
  <r>
    <x v="598"/>
    <n v="22425"/>
    <x v="598"/>
    <s v="2-222"/>
    <n v="17085"/>
    <n v="45739142.850000001"/>
    <n v="2951.5136830000001"/>
    <s v="0,072111%"/>
    <s v="29/11/2016"/>
    <s v="29/11/2017"/>
    <m/>
    <n v="8.6374925199814712E-2"/>
    <n v="3950715.0423723902"/>
  </r>
  <r>
    <x v="599"/>
    <n v="17945"/>
    <x v="599"/>
    <s v="RIGH"/>
    <n v="15903"/>
    <n v="51334223.020000003"/>
    <n v="3312.5601449999999"/>
    <s v="0,080932%"/>
    <s v="13/06/2016"/>
    <s v="13/06/2017"/>
    <m/>
    <n v="8.6374925199814712E-2"/>
    <n v="4433989.6735431068"/>
  </r>
  <r>
    <x v="599"/>
    <n v="17945"/>
    <x v="599"/>
    <s v="RIGH"/>
    <n v="17079"/>
    <n v="33841760.490000002"/>
    <n v="2183.7842369999998"/>
    <s v="0,053354%"/>
    <s v="28/11/2016"/>
    <s v="28/11/2017"/>
    <m/>
    <n v="8.6374925199814712E-2"/>
    <n v="2923079.5309537952"/>
  </r>
  <r>
    <x v="599"/>
    <n v="17945"/>
    <x v="599"/>
    <s v="RIGH"/>
    <n v="17181"/>
    <n v="7753201.1600000001"/>
    <n v="500.30844200000001"/>
    <s v="0,012223%"/>
    <s v="13/12/2016"/>
    <s v="13/12/2017"/>
    <m/>
    <n v="8.6374925199814712E-2"/>
    <n v="669682.17025411665"/>
  </r>
  <r>
    <x v="600"/>
    <n v="12963"/>
    <x v="600"/>
    <s v="MRB"/>
    <n v="17367"/>
    <n v="5514381.9000000004"/>
    <n v="355.83906100000002"/>
    <s v="0,008694%"/>
    <s v="10/01/2017"/>
    <s v="10/01/2018"/>
    <m/>
    <n v="8.6374925199814712E-2"/>
    <n v="476304.32413571217"/>
  </r>
  <r>
    <x v="601"/>
    <n v="14615"/>
    <x v="601"/>
    <s v="MRM"/>
    <n v="16205"/>
    <n v="16984786.809999999"/>
    <n v="1096.0159630000001"/>
    <s v="0,026778%"/>
    <s v="22/07/2016"/>
    <s v="24/07/2017"/>
    <m/>
    <n v="8.6374925199814712E-2"/>
    <n v="1467059.6902485495"/>
  </r>
  <r>
    <x v="602"/>
    <n v="25957"/>
    <x v="602"/>
    <s v="2-168"/>
    <n v="17589"/>
    <n v="10232203.01"/>
    <n v="660.27663199999995"/>
    <s v="0,016132%"/>
    <s v="08/02/2017"/>
    <s v="08/02/2018"/>
    <m/>
    <n v="8.6374925199814712E-2"/>
    <n v="883805.76961806894"/>
  </r>
  <r>
    <x v="603"/>
    <n v="18321"/>
    <x v="603"/>
    <s v="2-222"/>
    <n v="17640"/>
    <n v="18899936.829999998"/>
    <n v="1219.599203"/>
    <s v="0,029797%"/>
    <s v="16/02/2017"/>
    <s v="16/02/2018"/>
    <m/>
    <n v="8.6374925199814712E-2"/>
    <n v="1632480.629972473"/>
  </r>
  <r>
    <x v="604"/>
    <n v="15703"/>
    <x v="604"/>
    <s v="2-222"/>
    <n v="16555"/>
    <n v="7617679.1299999999"/>
    <n v="491.56330400000002"/>
    <s v="0,012010%"/>
    <s v="29/07/2016"/>
    <s v="31/07/2017"/>
    <m/>
    <n v="8.6374925199814712E-2"/>
    <n v="657976.46504993958"/>
  </r>
  <r>
    <x v="605"/>
    <n v="18617"/>
    <x v="605"/>
    <s v="1-241"/>
    <n v="16657"/>
    <n v="17328483.370000001"/>
    <n v="1118.194452"/>
    <s v="0,027319%"/>
    <s v="23/08/2016"/>
    <s v="23/08/2017"/>
    <m/>
    <n v="8.6374925199814712E-2"/>
    <n v="1496746.4549099833"/>
  </r>
  <r>
    <x v="606"/>
    <n v="18775"/>
    <x v="606"/>
    <s v="2-222"/>
    <n v="15967"/>
    <n v="50158359.490000002"/>
    <n v="3236.6825250000002"/>
    <s v="0,079078%"/>
    <s v="20/06/2016"/>
    <s v="20/06/2017"/>
    <m/>
    <n v="8.6374925199814712E-2"/>
    <n v="4332424.5490941666"/>
  </r>
  <r>
    <x v="607"/>
    <n v="24749"/>
    <x v="607"/>
    <s v="2-249"/>
    <n v="15350"/>
    <n v="76741678.299999997"/>
    <n v="4952.0847889999995"/>
    <s v="0,120988%"/>
    <s v="29/04/2016"/>
    <s v="02/05/2017"/>
    <m/>
    <n v="8.6374925199814712E-2"/>
    <n v="6628556.7228707438"/>
  </r>
  <r>
    <x v="607"/>
    <n v="24749"/>
    <x v="607"/>
    <s v="2-249"/>
    <n v="16062"/>
    <n v="9953008.0899999999"/>
    <n v="642.26038700000004"/>
    <s v="0,015692%"/>
    <s v="06/07/2016"/>
    <s v="06/07/2017"/>
    <m/>
    <n v="8.6374925199814712E-2"/>
    <n v="859690.3292869007"/>
  </r>
  <r>
    <x v="607"/>
    <n v="24749"/>
    <x v="607"/>
    <s v="2-249"/>
    <n v="17647"/>
    <n v="6130733.3300000001"/>
    <n v="395.61177099999998"/>
    <s v="0,009665%"/>
    <s v="16/02/2017"/>
    <s v="16/02/2018"/>
    <m/>
    <n v="8.6374925199814712E-2"/>
    <n v="529541.63279876101"/>
  </r>
  <r>
    <x v="607"/>
    <n v="24749"/>
    <x v="607"/>
    <s v="2-249"/>
    <n v="16512"/>
    <n v="5361974.05"/>
    <n v="346.00429300000002"/>
    <s v="0,008453%"/>
    <s v="27/07/2016"/>
    <s v="27/07/2017"/>
    <m/>
    <n v="8.6374925199814712E-2"/>
    <n v="463140.10749209754"/>
  </r>
  <r>
    <x v="607"/>
    <n v="24749"/>
    <x v="607"/>
    <s v="2-249"/>
    <n v="14935"/>
    <n v="4849052"/>
    <n v="312.90580499999999"/>
    <s v="0,007645%"/>
    <s v="26/02/2016"/>
    <s v="27/02/2017"/>
    <m/>
    <n v="8.6374925199814712E-2"/>
    <n v="418836.50379001192"/>
  </r>
  <r>
    <x v="608"/>
    <n v="7445"/>
    <x v="608"/>
    <s v="1-187"/>
    <n v="15711"/>
    <n v="58668183.299999997"/>
    <n v="3785.8152770000002"/>
    <s v="0,092494%"/>
    <s v="31/05/2016"/>
    <s v="31/05/2017"/>
    <m/>
    <n v="8.6374925199814712E-2"/>
    <n v="5067459.9441465186"/>
  </r>
  <r>
    <x v="609"/>
    <n v="2852"/>
    <x v="609"/>
    <s v="2-222"/>
    <n v="15507"/>
    <n v="3005357.68"/>
    <n v="193.933549"/>
    <s v="0,004738%"/>
    <s v="06/05/2016"/>
    <s v="08/05/2017"/>
    <m/>
    <n v="8.6374925199814712E-2"/>
    <n v="259587.54480868869"/>
  </r>
  <r>
    <x v="610"/>
    <n v="24272"/>
    <x v="610"/>
    <s v="MRM"/>
    <n v="16877"/>
    <n v="4196475.6500000004"/>
    <n v="270.79552699999999"/>
    <s v="0,006616%"/>
    <s v="12/10/2016"/>
    <s v="12/10/2017"/>
    <m/>
    <n v="8.6374925199814712E-2"/>
    <n v="362470.27037159383"/>
  </r>
  <r>
    <x v="611"/>
    <n v="1906"/>
    <x v="611"/>
    <s v="2-222"/>
    <n v="15242"/>
    <n v="38323161.5"/>
    <n v="2472.9657900000002"/>
    <s v="0,060419%"/>
    <s v="20/04/2016"/>
    <s v="20/04/2017"/>
    <m/>
    <n v="8.6374925199814712E-2"/>
    <n v="3310160.2079829192"/>
  </r>
  <r>
    <x v="612"/>
    <n v="6376"/>
    <x v="612"/>
    <s v="RIGH"/>
    <n v="17388"/>
    <n v="20009693.940000001"/>
    <n v="1291.211024"/>
    <s v="0,031547%"/>
    <s v="13/01/2017"/>
    <s v="15/01/2018"/>
    <m/>
    <n v="8.6374925199814712E-2"/>
    <n v="1728335.8173386857"/>
  </r>
  <r>
    <x v="612"/>
    <n v="6376"/>
    <x v="612"/>
    <s v="RIGH"/>
    <n v="15489"/>
    <n v="17081737.109999999"/>
    <n v="1102.272095"/>
    <s v="0,026930%"/>
    <s v="06/05/2016"/>
    <s v="08/05/2017"/>
    <m/>
    <n v="8.6374925199814712E-2"/>
    <n v="1475433.7651591492"/>
  </r>
  <r>
    <x v="612"/>
    <n v="6376"/>
    <x v="612"/>
    <s v="RIGH"/>
    <n v="17604"/>
    <n v="10157325.029999999"/>
    <n v="655.44480999999996"/>
    <s v="0,016014%"/>
    <s v="09/02/2017"/>
    <s v="09/02/2018"/>
    <m/>
    <n v="8.6374925199814712E-2"/>
    <n v="877338.18969645561"/>
  </r>
  <r>
    <x v="612"/>
    <n v="6376"/>
    <x v="612"/>
    <s v="RIGH"/>
    <n v="15051"/>
    <n v="5774278.4100000001"/>
    <n v="372.60999399999997"/>
    <s v="0,009104%"/>
    <s v="08/03/2016"/>
    <s v="08/03/2017"/>
    <m/>
    <n v="8.6374925199814712E-2"/>
    <n v="498752.86574665504"/>
  </r>
  <r>
    <x v="612"/>
    <n v="6376"/>
    <x v="612"/>
    <s v="RIGH"/>
    <n v="15638"/>
    <n v="3589953.78"/>
    <n v="231.65711099999999"/>
    <s v="0,005660%"/>
    <s v="18/05/2016"/>
    <s v="18/05/2017"/>
    <m/>
    <n v="8.6374925199814712E-2"/>
    <n v="310081.98921829206"/>
  </r>
  <r>
    <x v="613"/>
    <n v="1522"/>
    <x v="613"/>
    <s v="1-60"/>
    <n v="15826"/>
    <n v="16229836.08"/>
    <n v="1047.29954"/>
    <s v="0,025587%"/>
    <s v="08/06/2016"/>
    <s v="08/06/2017"/>
    <m/>
    <n v="8.6374925199814712E-2"/>
    <n v="1401850.877415254"/>
  </r>
  <r>
    <x v="613"/>
    <n v="1522"/>
    <x v="613"/>
    <s v="1-60"/>
    <n v="15330"/>
    <n v="5273554"/>
    <n v="340.29861099999999"/>
    <s v="0,008314%"/>
    <s v="28/04/2016"/>
    <s v="28/04/2017"/>
    <m/>
    <n v="8.6374925199814712E-2"/>
    <n v="455502.83228718367"/>
  </r>
  <r>
    <x v="614"/>
    <n v="18001"/>
    <x v="614"/>
    <s v="2-168"/>
    <n v="16696"/>
    <n v="9524492.9000000004"/>
    <n v="614.60861199999999"/>
    <s v="0,015016%"/>
    <s v="26/08/2016"/>
    <s v="28/08/2017"/>
    <m/>
    <n v="8.6374925199814712E-2"/>
    <n v="822677.36180366634"/>
  </r>
  <r>
    <x v="614"/>
    <n v="18001"/>
    <x v="614"/>
    <s v="2-168"/>
    <n v="17663"/>
    <n v="4123133.36"/>
    <n v="266.06280199999998"/>
    <s v="0,006500%"/>
    <s v="20/02/2017"/>
    <s v="20/02/2018"/>
    <m/>
    <n v="8.6374925199814712E-2"/>
    <n v="356135.33555886068"/>
  </r>
  <r>
    <x v="615"/>
    <n v="8831"/>
    <x v="615"/>
    <s v="2-197"/>
    <n v="14922"/>
    <n v="16806450.52"/>
    <n v="1084.508051"/>
    <s v="0,026496%"/>
    <s v="25/02/2016"/>
    <s v="24/02/2017"/>
    <m/>
    <n v="8.6374925199814712E-2"/>
    <n v="1451655.9065393871"/>
  </r>
  <r>
    <x v="615"/>
    <n v="8831"/>
    <x v="615"/>
    <s v="2-197"/>
    <n v="15023"/>
    <n v="7184608.0599999996"/>
    <n v="463.61754200000001"/>
    <s v="0,011327%"/>
    <s v="04/03/2016"/>
    <s v="06/03/2017"/>
    <m/>
    <n v="8.6374925199814712E-2"/>
    <n v="620569.98377248587"/>
  </r>
  <r>
    <x v="615"/>
    <n v="8831"/>
    <x v="615"/>
    <s v="2-197"/>
    <n v="16588"/>
    <n v="6719538.79"/>
    <n v="433.60696000000002"/>
    <s v="0,010594%"/>
    <s v="04/08/2016"/>
    <s v="04/08/2017"/>
    <m/>
    <n v="8.6374925199814712E-2"/>
    <n v="580399.6603635035"/>
  </r>
  <r>
    <x v="615"/>
    <n v="8831"/>
    <x v="615"/>
    <s v="2-197"/>
    <n v="15499"/>
    <n v="6017412.9500000002"/>
    <n v="388.29928899999999"/>
    <s v="0,009487%"/>
    <s v="06/05/2016"/>
    <s v="08/05/2017"/>
    <m/>
    <n v="8.6374925199814712E-2"/>
    <n v="519753.5934526464"/>
  </r>
  <r>
    <x v="616"/>
    <n v="25139"/>
    <x v="616"/>
    <s v="2-249"/>
    <n v="17405"/>
    <n v="18108683.75"/>
    <n v="1168.5402160000001"/>
    <s v="0,028549%"/>
    <s v="18/01/2017"/>
    <s v="18/01/2018"/>
    <m/>
    <n v="8.6374925199814712E-2"/>
    <n v="1564136.2043733501"/>
  </r>
  <r>
    <x v="616"/>
    <n v="25139"/>
    <x v="616"/>
    <s v="2-249"/>
    <n v="16143"/>
    <n v="12470360.289999999"/>
    <n v="804.70329600000002"/>
    <s v="0,019660%"/>
    <s v="15/07/2016"/>
    <s v="17/07/2017"/>
    <m/>
    <n v="8.6374925199814712E-2"/>
    <n v="1077126.4372634897"/>
  </r>
  <r>
    <x v="616"/>
    <n v="25139"/>
    <x v="616"/>
    <s v="2-249"/>
    <n v="15853"/>
    <n v="6244665.3600000003"/>
    <n v="402.96372200000002"/>
    <s v="0,009845%"/>
    <s v="08/06/2016"/>
    <s v="08/06/2017"/>
    <m/>
    <n v="8.6374925199814712E-2"/>
    <n v="539382.50336787407"/>
  </r>
  <r>
    <x v="617"/>
    <n v="25245"/>
    <x v="617"/>
    <s v="1-241"/>
    <n v="15153"/>
    <n v="6637757.0099999998"/>
    <n v="428.32964099999998"/>
    <s v="0,010465%"/>
    <s v="22/03/2016"/>
    <s v="22/03/2017"/>
    <m/>
    <n v="8.6374925199814712E-2"/>
    <n v="573335.76523329574"/>
  </r>
  <r>
    <x v="617"/>
    <n v="25245"/>
    <x v="617"/>
    <s v="1-241"/>
    <n v="16803"/>
    <n v="4226243.3099999996"/>
    <n v="272.71641299999999"/>
    <s v="0,006663%"/>
    <s v="21/09/2016"/>
    <s v="21/09/2017"/>
    <m/>
    <n v="8.6374925199814712E-2"/>
    <n v="365041.44977746729"/>
  </r>
  <r>
    <x v="618"/>
    <n v="25312"/>
    <x v="618"/>
    <s v="1-241"/>
    <n v="15102"/>
    <n v="9435476.7699999996"/>
    <n v="608.86446599999999"/>
    <s v="0,014876%"/>
    <s v="17/03/2016"/>
    <s v="17/03/2017"/>
    <m/>
    <n v="8.6374925199814712E-2"/>
    <n v="814988.60023333924"/>
  </r>
  <r>
    <x v="619"/>
    <n v="15370"/>
    <x v="619"/>
    <s v="2-222"/>
    <n v="15241"/>
    <n v="8211950.6699999999"/>
    <n v="529.91121499999997"/>
    <s v="0,012947%"/>
    <s v="20/04/2016"/>
    <s v="20/04/2017"/>
    <m/>
    <n v="8.6374925199814712E-2"/>
    <n v="709306.6248658183"/>
  </r>
  <r>
    <x v="620"/>
    <n v="12740"/>
    <x v="620"/>
    <s v="2-222"/>
    <n v="15240"/>
    <n v="8211950.6699999999"/>
    <n v="529.91121499999997"/>
    <s v="0,012947%"/>
    <s v="20/04/2016"/>
    <s v="20/04/2017"/>
    <m/>
    <n v="8.6374925199814712E-2"/>
    <n v="709306.6248658183"/>
  </r>
  <r>
    <x v="621"/>
    <n v="15651"/>
    <x v="621"/>
    <s v="2-222"/>
    <n v="16713"/>
    <n v="18107919.82"/>
    <n v="1168.49092"/>
    <s v="0,028548%"/>
    <s v="02/09/2016"/>
    <s v="04/09/2017"/>
    <m/>
    <n v="8.6374925199814712E-2"/>
    <n v="1564070.2199767423"/>
  </r>
  <r>
    <x v="622"/>
    <n v="22565"/>
    <x v="622"/>
    <s v="2-222"/>
    <n v="17365"/>
    <n v="21617522.079999998"/>
    <n v="1394.963006"/>
    <s v="0,034081%"/>
    <s v="06/01/2017"/>
    <s v="08/01/2018"/>
    <m/>
    <n v="8.6374925199814712E-2"/>
    <n v="1867211.8526653429"/>
  </r>
  <r>
    <x v="622"/>
    <n v="22565"/>
    <x v="622"/>
    <s v="2-222"/>
    <n v="15821"/>
    <n v="10251124.619999999"/>
    <n v="661.49762999999996"/>
    <s v="0,016162%"/>
    <s v="08/06/2016"/>
    <s v="08/06/2017"/>
    <m/>
    <n v="8.6374925199814712E-2"/>
    <n v="885440.12226647895"/>
  </r>
  <r>
    <x v="623"/>
    <n v="976"/>
    <x v="623"/>
    <s v="2-168"/>
    <n v="17158"/>
    <n v="7734795.3099999996"/>
    <n v="499.12072599999999"/>
    <s v="0,012194%"/>
    <s v="09/12/2016"/>
    <s v="11/12/2017"/>
    <m/>
    <n v="8.6374925199814712E-2"/>
    <n v="668092.36633712763"/>
  </r>
  <r>
    <x v="624"/>
    <n v="2147"/>
    <x v="624"/>
    <s v="MRB"/>
    <n v="15374"/>
    <n v="3978312.42"/>
    <n v="256.71761199999997"/>
    <s v="0,006272%"/>
    <s v="03/05/2016"/>
    <s v="03/05/2017"/>
    <m/>
    <n v="8.6374925199814712E-2"/>
    <n v="343626.43769899383"/>
  </r>
  <r>
    <x v="625"/>
    <n v="8685"/>
    <x v="625"/>
    <s v="2-150"/>
    <n v="17465"/>
    <n v="32572252.710000001"/>
    <n v="2101.8638209999999"/>
    <s v="0,051352%"/>
    <s v="27/01/2017"/>
    <s v="29/01/2018"/>
    <m/>
    <n v="8.6374925199814712E-2"/>
    <n v="2813425.891415712"/>
  </r>
  <r>
    <x v="625"/>
    <n v="8685"/>
    <x v="625"/>
    <s v="2-150"/>
    <n v="16193"/>
    <n v="11021169.880000001"/>
    <n v="711.18809099999999"/>
    <s v="0,017376%"/>
    <s v="22/07/2016"/>
    <s v="24/07/2017"/>
    <m/>
    <n v="8.6374925199814712E-2"/>
    <n v="951952.72399945091"/>
  </r>
  <r>
    <x v="625"/>
    <n v="8685"/>
    <x v="625"/>
    <s v="2-150"/>
    <n v="17110"/>
    <n v="8454276.4000000004"/>
    <n v="545.54831899999999"/>
    <s v="0,013329%"/>
    <s v="01/12/2016"/>
    <s v="01/12/2017"/>
    <m/>
    <n v="8.6374925199814712E-2"/>
    <n v="730237.4916685588"/>
  </r>
  <r>
    <x v="626"/>
    <n v="4296"/>
    <x v="626"/>
    <s v="MRB"/>
    <n v="16714"/>
    <n v="16633369.119999999"/>
    <n v="1073.339234"/>
    <s v="0,026224%"/>
    <s v="02/09/2016"/>
    <s v="04/09/2017"/>
    <m/>
    <n v="8.6374925199814712E-2"/>
    <n v="1436706.0135609077"/>
  </r>
  <r>
    <x v="627"/>
    <n v="5807"/>
    <x v="627"/>
    <s v="2-150"/>
    <n v="16647"/>
    <n v="81355876.319999993"/>
    <n v="5249.8356379999996"/>
    <s v="0,128263%"/>
    <s v="08/06/2016"/>
    <s v="08/06/2017"/>
    <m/>
    <n v="8.6374925199814712E-2"/>
    <n v="7027107.7317053759"/>
  </r>
  <r>
    <x v="627"/>
    <n v="5807"/>
    <x v="627"/>
    <s v="2-150"/>
    <n v="15335"/>
    <n v="14252857.779999999"/>
    <n v="919.72656500000005"/>
    <s v="0,022471%"/>
    <s v="29/04/2016"/>
    <s v="02/05/2017"/>
    <m/>
    <n v="8.6374925199814712E-2"/>
    <n v="1231089.5246310972"/>
  </r>
  <r>
    <x v="627"/>
    <n v="5807"/>
    <x v="627"/>
    <s v="2-150"/>
    <n v="15857"/>
    <n v="14149268.140000001"/>
    <n v="913.04200100000003"/>
    <s v="0,022307%"/>
    <s v="09/06/2016"/>
    <s v="09/06/2017"/>
    <m/>
    <n v="8.6374925199814712E-2"/>
    <n v="1222141.9772246215"/>
  </r>
  <r>
    <x v="628"/>
    <n v="24158"/>
    <x v="628"/>
    <s v="MRB"/>
    <n v="15038"/>
    <n v="3218224.8"/>
    <n v="207.66971000000001"/>
    <s v="0,005074%"/>
    <s v="07/03/2016"/>
    <s v="07/03/2017"/>
    <m/>
    <n v="8.6374925199814712E-2"/>
    <n v="277973.92637618864"/>
  </r>
  <r>
    <x v="629"/>
    <n v="4962"/>
    <x v="629"/>
    <s v="1-60"/>
    <n v="15189"/>
    <n v="19179546.699999999"/>
    <n v="1237.6422250000001"/>
    <s v="0,030238%"/>
    <s v="14/04/2016"/>
    <s v="17/04/2017"/>
    <m/>
    <n v="8.6374925199814712E-2"/>
    <n v="1656631.9115788529"/>
  </r>
  <r>
    <x v="629"/>
    <n v="4962"/>
    <x v="629"/>
    <s v="1-60"/>
    <n v="15691"/>
    <n v="11801640.810000001"/>
    <n v="761.55131400000005"/>
    <s v="0,018606%"/>
    <s v="27/05/2016"/>
    <s v="30/05/2017"/>
    <m/>
    <n v="8.6374925199814712E-2"/>
    <n v="1019365.8421988308"/>
  </r>
  <r>
    <x v="629"/>
    <n v="4962"/>
    <x v="629"/>
    <s v="1-60"/>
    <n v="16830"/>
    <n v="11077668.66"/>
    <n v="714.83391700000004"/>
    <s v="0,017465%"/>
    <s v="28/09/2016"/>
    <s v="28/09/2017"/>
    <m/>
    <n v="8.6374925199814712E-2"/>
    <n v="956832.80189583171"/>
  </r>
  <r>
    <x v="630"/>
    <n v="9592"/>
    <x v="630"/>
    <s v="1-163"/>
    <n v="16988"/>
    <n v="11424034.050000001"/>
    <n v="737.18462399999999"/>
    <s v="0,018011%"/>
    <s v="08/11/2016"/>
    <s v="08/11/2017"/>
    <m/>
    <n v="8.6374925199814712E-2"/>
    <n v="986750.08654888638"/>
  </r>
  <r>
    <x v="631"/>
    <n v="19643"/>
    <x v="631"/>
    <s v="MRM"/>
    <n v="17392"/>
    <n v="5206182.74"/>
    <n v="335.95119299999999"/>
    <s v="0,008208%"/>
    <s v="16/01/2017"/>
    <s v="16/01/2018"/>
    <m/>
    <n v="8.6374925199814712E-2"/>
    <n v="449683.64474406641"/>
  </r>
  <r>
    <x v="632"/>
    <n v="24135"/>
    <x v="632"/>
    <s v="MRB"/>
    <n v="15300"/>
    <n v="2742712.61"/>
    <n v="176.985254"/>
    <s v="0,004324%"/>
    <s v="27/04/2016"/>
    <s v="27/04/2017"/>
    <m/>
    <n v="8.6374925199814712E-2"/>
    <n v="236901.59653333857"/>
  </r>
  <r>
    <x v="632"/>
    <n v="24135"/>
    <x v="632"/>
    <s v="MRB"/>
    <n v="17571"/>
    <n v="2567309.44"/>
    <n v="165.66661400000001"/>
    <s v="0,004048%"/>
    <s v="07/02/2017"/>
    <s v="07/02/2018"/>
    <m/>
    <n v="8.6374925199814712E-2"/>
    <n v="221751.16084477818"/>
  </r>
  <r>
    <x v="633"/>
    <n v="4739"/>
    <x v="633"/>
    <s v="2-222"/>
    <n v="15866"/>
    <n v="41069893.390000001"/>
    <n v="2650.2104049999998"/>
    <s v="0,064749%"/>
    <s v="09/06/2016"/>
    <s v="09/06/2017"/>
    <m/>
    <n v="8.6374925199814712E-2"/>
    <n v="3547408.9695256148"/>
  </r>
  <r>
    <x v="633"/>
    <n v="4739"/>
    <x v="633"/>
    <s v="2-222"/>
    <n v="15560"/>
    <n v="21211802.5"/>
    <n v="1368.7822160000001"/>
    <s v="0,033442%"/>
    <s v="10/05/2016"/>
    <s v="10/05/2017"/>
    <m/>
    <n v="8.6374925199814712E-2"/>
    <n v="1832167.8542907427"/>
  </r>
  <r>
    <x v="633"/>
    <n v="4739"/>
    <x v="633"/>
    <s v="2-222"/>
    <n v="16783"/>
    <n v="18843269.649999999"/>
    <n v="1215.942511"/>
    <s v="0,029708%"/>
    <s v="16/09/2016"/>
    <s v="18/09/2017"/>
    <m/>
    <n v="8.6374925199814712E-2"/>
    <n v="1627586.0065386887"/>
  </r>
  <r>
    <x v="633"/>
    <n v="4739"/>
    <x v="633"/>
    <s v="2-222"/>
    <n v="15639"/>
    <n v="10857162.859999999"/>
    <n v="700.60483699999997"/>
    <s v="0,017117%"/>
    <s v="18/05/2016"/>
    <s v="18/05/2017"/>
    <m/>
    <n v="8.6374925199814712E-2"/>
    <n v="937786.62991470634"/>
  </r>
  <r>
    <x v="633"/>
    <n v="4739"/>
    <x v="633"/>
    <s v="2-222"/>
    <n v="15640"/>
    <n v="10857162.859999999"/>
    <n v="700.60483699999997"/>
    <s v="0,017117%"/>
    <s v="18/05/2016"/>
    <s v="18/05/2017"/>
    <m/>
    <n v="8.6374925199814712E-2"/>
    <n v="937786.62991470634"/>
  </r>
  <r>
    <x v="633"/>
    <n v="4739"/>
    <x v="633"/>
    <s v="2-222"/>
    <n v="15641"/>
    <n v="10857162.859999999"/>
    <n v="700.60483699999997"/>
    <s v="0,017117%"/>
    <s v="18/05/2016"/>
    <s v="18/05/2017"/>
    <m/>
    <n v="8.6374925199814712E-2"/>
    <n v="937786.62991470634"/>
  </r>
  <r>
    <x v="634"/>
    <n v="19855"/>
    <x v="634"/>
    <s v="MLAD"/>
    <n v="16216"/>
    <n v="8209456"/>
    <n v="529.75023599999997"/>
    <s v="0,012943%"/>
    <s v="22/07/2016"/>
    <s v="24/07/2017"/>
    <m/>
    <n v="8.6374925199814712E-2"/>
    <n v="709091.14793117007"/>
  </r>
  <r>
    <x v="635"/>
    <n v="6320"/>
    <x v="635"/>
    <s v="1-60"/>
    <n v="15947"/>
    <n v="188962921.46000001"/>
    <n v="12193.640142"/>
    <s v="0,297912%"/>
    <s v="16/06/2016"/>
    <s v="16/06/2017"/>
    <m/>
    <n v="8.6374925199814712E-2"/>
    <n v="16321658.206645964"/>
  </r>
  <r>
    <x v="635"/>
    <n v="6320"/>
    <x v="635"/>
    <s v="1-60"/>
    <n v="17160"/>
    <n v="46793164.950000003"/>
    <n v="3019.5289640000001"/>
    <s v="0,073772%"/>
    <s v="09/12/2016"/>
    <s v="11/12/2017"/>
    <m/>
    <n v="8.6374925199814712E-2"/>
    <n v="4041756.1224188418"/>
  </r>
  <r>
    <x v="635"/>
    <n v="6320"/>
    <x v="635"/>
    <s v="1-60"/>
    <n v="16209"/>
    <n v="43509115.159999996"/>
    <n v="2807.6116149999998"/>
    <s v="0,068595%"/>
    <s v="22/07/2016"/>
    <s v="24/07/2017"/>
    <m/>
    <n v="8.6374925199814712E-2"/>
    <n v="3758096.5674551241"/>
  </r>
  <r>
    <x v="635"/>
    <n v="6320"/>
    <x v="635"/>
    <s v="1-60"/>
    <n v="17596"/>
    <n v="11358675.49"/>
    <n v="732.967083"/>
    <s v="0,017908%"/>
    <s v="08/02/2017"/>
    <s v="08/02/2018"/>
    <m/>
    <n v="8.6374925199814712E-2"/>
    <n v="981104.74581771879"/>
  </r>
  <r>
    <x v="635"/>
    <n v="6320"/>
    <x v="635"/>
    <s v="1-60"/>
    <n v="15329"/>
    <n v="10700382.82"/>
    <n v="690.48793499999999"/>
    <s v="0,016870%"/>
    <s v="28/04/2016"/>
    <s v="28/04/2017"/>
    <m/>
    <n v="8.6374925199814712E-2"/>
    <n v="924244.76568688243"/>
  </r>
  <r>
    <x v="636"/>
    <n v="21830"/>
    <x v="636"/>
    <s v="1-241"/>
    <n v="16402"/>
    <n v="28995828.059999999"/>
    <n v="1871.079735"/>
    <s v="0,045714%"/>
    <s v="25/07/2016"/>
    <s v="25/07/2017"/>
    <m/>
    <n v="8.6374925199814712E-2"/>
    <n v="2504512.4797891886"/>
  </r>
  <r>
    <x v="636"/>
    <n v="21830"/>
    <x v="636"/>
    <s v="1-241"/>
    <n v="15808"/>
    <n v="14088134"/>
    <n v="909.09706000000006"/>
    <s v="0,022211%"/>
    <s v="08/06/2016"/>
    <s v="08/06/2017"/>
    <m/>
    <n v="8.6374925199814712E-2"/>
    <n v="1216861.5204549665"/>
  </r>
  <r>
    <x v="636"/>
    <n v="21830"/>
    <x v="636"/>
    <s v="1-241"/>
    <n v="15496"/>
    <n v="13842844.67"/>
    <n v="893.26871700000004"/>
    <s v="0,021824%"/>
    <s v="06/05/2016"/>
    <s v="08/05/2017"/>
    <m/>
    <n v="8.6374925199814712E-2"/>
    <n v="1195674.6729239037"/>
  </r>
  <r>
    <x v="636"/>
    <n v="21830"/>
    <x v="636"/>
    <s v="1-241"/>
    <n v="15627"/>
    <n v="5312619.13"/>
    <n v="342.819456"/>
    <s v="0,008376%"/>
    <s v="18/05/2016"/>
    <s v="18/05/2017"/>
    <m/>
    <n v="8.6374925199814712E-2"/>
    <n v="458877.07996885473"/>
  </r>
  <r>
    <x v="636"/>
    <n v="21830"/>
    <x v="636"/>
    <s v="1-241"/>
    <n v="17593"/>
    <n v="3789017.03"/>
    <n v="244.50251800000001"/>
    <s v="0,005974%"/>
    <s v="08/02/2017"/>
    <s v="08/02/2018"/>
    <m/>
    <n v="8.6374925199814712E-2"/>
    <n v="327276.06254707405"/>
  </r>
  <r>
    <x v="637"/>
    <n v="20674"/>
    <x v="637"/>
    <s v="MRM"/>
    <n v="16025"/>
    <n v="8068114.04"/>
    <n v="520.62954200000001"/>
    <s v="0,012720%"/>
    <s v="01/07/2016"/>
    <s v="04/07/2017"/>
    <m/>
    <n v="8.6374925199814712E-2"/>
    <n v="696882.74670857494"/>
  </r>
  <r>
    <x v="637"/>
    <n v="20674"/>
    <x v="637"/>
    <s v="MRM"/>
    <n v="16457"/>
    <n v="5081309.78"/>
    <n v="327.89323100000001"/>
    <s v="0,008011%"/>
    <s v="26/07/2016"/>
    <s v="26/07/2017"/>
    <m/>
    <n v="8.6374925199814712E-2"/>
    <n v="438897.75216458697"/>
  </r>
  <r>
    <x v="638"/>
    <n v="24370"/>
    <x v="638"/>
    <s v="1-241"/>
    <n v="15219"/>
    <n v="11415343.140000001"/>
    <n v="736.62380599999995"/>
    <s v="0,017997%"/>
    <s v="19/04/2016"/>
    <s v="19/04/2017"/>
    <m/>
    <n v="8.6374925199814712E-2"/>
    <n v="985999.40984771808"/>
  </r>
  <r>
    <x v="638"/>
    <n v="24370"/>
    <x v="638"/>
    <s v="1-241"/>
    <n v="17662"/>
    <n v="6028700.4100000001"/>
    <n v="389.02766100000002"/>
    <s v="0,009505%"/>
    <s v="17/02/2017"/>
    <s v="19/02/2018"/>
    <m/>
    <n v="8.6374925199814712E-2"/>
    <n v="520728.54696584231"/>
  </r>
  <r>
    <x v="638"/>
    <n v="24370"/>
    <x v="638"/>
    <s v="1-241"/>
    <n v="15964"/>
    <n v="2891327.97"/>
    <n v="186.57529500000001"/>
    <s v="0,004558%"/>
    <s v="17/06/2016"/>
    <s v="20/06/2017"/>
    <m/>
    <n v="8.6374925199814712E-2"/>
    <n v="249738.23713688212"/>
  </r>
  <r>
    <x v="639"/>
    <n v="25617"/>
    <x v="639"/>
    <s v="MRM"/>
    <n v="16912"/>
    <n v="14892034.59"/>
    <n v="960.97218099999998"/>
    <s v="0,023478%"/>
    <s v="14/10/2016"/>
    <s v="17/10/2017"/>
    <m/>
    <n v="8.6374925199814712E-2"/>
    <n v="1286298.3737843034"/>
  </r>
  <r>
    <x v="640"/>
    <n v="25956"/>
    <x v="640"/>
    <s v="2-197"/>
    <n v="15294"/>
    <n v="63627279.490000002"/>
    <n v="4105.8221540000004"/>
    <s v="0,100312%"/>
    <s v="26/04/2016"/>
    <s v="26/04/2017"/>
    <m/>
    <n v="8.6374925199814712E-2"/>
    <n v="5495801.5066164546"/>
  </r>
  <r>
    <x v="640"/>
    <n v="25956"/>
    <x v="640"/>
    <s v="2-197"/>
    <n v="15527"/>
    <n v="5918080.6799999997"/>
    <n v="381.88945000000001"/>
    <s v="0,009330%"/>
    <s v="06/05/2016"/>
    <s v="08/05/2017"/>
    <m/>
    <n v="8.6374925199814712E-2"/>
    <n v="511173.77606146858"/>
  </r>
  <r>
    <x v="640"/>
    <n v="25956"/>
    <x v="640"/>
    <s v="2-197"/>
    <n v="15392"/>
    <n v="3914198.51"/>
    <n v="252.580388"/>
    <s v="0,006171%"/>
    <s v="03/05/2016"/>
    <s v="03/05/2017"/>
    <m/>
    <n v="8.6374925199814712E-2"/>
    <n v="338088.60351847619"/>
  </r>
  <r>
    <x v="641"/>
    <n v="19305"/>
    <x v="641"/>
    <s v="MRM"/>
    <n v="15238"/>
    <n v="2539128.71"/>
    <n v="163.84813199999999"/>
    <s v="0,004003%"/>
    <s v="20/04/2016"/>
    <s v="20/04/2017"/>
    <m/>
    <n v="8.6374925199814712E-2"/>
    <n v="219317.05239895202"/>
  </r>
  <r>
    <x v="642"/>
    <n v="1200"/>
    <x v="642"/>
    <s v="1-241"/>
    <n v="15720"/>
    <n v="27091861.699999999"/>
    <n v="1748.2181680000001"/>
    <s v="0,042712%"/>
    <s v="02/06/2016"/>
    <s v="02/06/2017"/>
    <m/>
    <n v="8.6374925199814712E-2"/>
    <n v="2340057.527861225"/>
  </r>
  <r>
    <x v="642"/>
    <n v="1200"/>
    <x v="642"/>
    <s v="1-241"/>
    <n v="16837"/>
    <n v="8790289.6699999999"/>
    <n v="567.23101099999997"/>
    <s v="0,013858%"/>
    <s v="30/09/2016"/>
    <s v="02/10/2017"/>
    <m/>
    <n v="8.6374925199814712E-2"/>
    <n v="759260.61273095396"/>
  </r>
  <r>
    <x v="643"/>
    <n v="6873"/>
    <x v="643"/>
    <s v="MRM"/>
    <n v="15634"/>
    <n v="11146683.93"/>
    <n v="719.28742199999999"/>
    <s v="0,017573%"/>
    <s v="18/05/2016"/>
    <s v="18/05/2017"/>
    <m/>
    <n v="8.6374925199814712E-2"/>
    <n v="962793.9906797267"/>
  </r>
  <r>
    <x v="644"/>
    <n v="2883"/>
    <x v="644"/>
    <s v="2-197"/>
    <n v="15995"/>
    <n v="32888696.129999999"/>
    <n v="2122.2836849999999"/>
    <s v="0,051851%"/>
    <s v="24/06/2016"/>
    <s v="27/06/2017"/>
    <m/>
    <n v="8.6374925199814712E-2"/>
    <n v="2840758.6681481856"/>
  </r>
  <r>
    <x v="644"/>
    <n v="2883"/>
    <x v="644"/>
    <s v="2-197"/>
    <n v="15876"/>
    <n v="3620269.35"/>
    <n v="233.61335299999999"/>
    <s v="0,005708%"/>
    <s v="09/06/2016"/>
    <s v="09/06/2017"/>
    <m/>
    <n v="8.6374925199814712E-2"/>
    <n v="312700.49430943182"/>
  </r>
  <r>
    <x v="645"/>
    <n v="2452"/>
    <x v="645"/>
    <s v="2-197"/>
    <n v="16958"/>
    <n v="12598476.810000001"/>
    <n v="812.97056299999997"/>
    <s v="0,019862%"/>
    <s v="27/10/2016"/>
    <s v="27/10/2017"/>
    <m/>
    <n v="8.6374925199814712E-2"/>
    <n v="1088192.4920953503"/>
  </r>
  <r>
    <x v="645"/>
    <n v="2452"/>
    <x v="645"/>
    <s v="2-197"/>
    <n v="16502"/>
    <n v="11072408.27"/>
    <n v="714.49446799999998"/>
    <s v="0,017456%"/>
    <s v="27/07/2016"/>
    <s v="27/07/2017"/>
    <m/>
    <n v="8.6374925199814712E-2"/>
    <n v="956378.43610305979"/>
  </r>
  <r>
    <x v="645"/>
    <n v="2452"/>
    <x v="645"/>
    <s v="2-197"/>
    <n v="15406"/>
    <n v="8265550.0499999998"/>
    <n v="533.36994400000003"/>
    <s v="0,013031%"/>
    <s v="04/05/2016"/>
    <s v="04/05/2017"/>
    <m/>
    <n v="8.6374925199814712E-2"/>
    <n v="713936.26730407472"/>
  </r>
  <r>
    <x v="646"/>
    <n v="22514"/>
    <x v="646"/>
    <s v="2-249"/>
    <n v="17129"/>
    <n v="31266522.32"/>
    <n v="2017.6059869999999"/>
    <s v="0,049294%"/>
    <s v="05/12/2016"/>
    <s v="05/12/2017"/>
    <m/>
    <n v="8.6374925199814712E-2"/>
    <n v="2700643.526648337"/>
  </r>
  <r>
    <x v="646"/>
    <n v="22514"/>
    <x v="646"/>
    <s v="2-249"/>
    <n v="17294"/>
    <n v="15643340.460000001"/>
    <n v="1009.453403"/>
    <s v="0,024663%"/>
    <s v="21/12/2016"/>
    <s v="21/12/2017"/>
    <m/>
    <n v="8.6374925199814712E-2"/>
    <n v="1351192.3621077351"/>
  </r>
  <r>
    <x v="646"/>
    <n v="22514"/>
    <x v="646"/>
    <s v="2-249"/>
    <n v="16210"/>
    <n v="13186376.869999999"/>
    <n v="850.90732700000001"/>
    <s v="0,020789%"/>
    <s v="22/07/2016"/>
    <s v="24/07/2017"/>
    <m/>
    <n v="8.6374925199814712E-2"/>
    <n v="1138972.3158028168"/>
  </r>
  <r>
    <x v="646"/>
    <n v="22514"/>
    <x v="646"/>
    <s v="2-249"/>
    <n v="16733"/>
    <n v="7399859.2599999998"/>
    <n v="477.50754599999999"/>
    <s v="0,011666%"/>
    <s v="07/09/2016"/>
    <s v="07/09/2017"/>
    <m/>
    <n v="8.6374925199814712E-2"/>
    <n v="639162.29007165623"/>
  </r>
  <r>
    <x v="646"/>
    <n v="22514"/>
    <x v="646"/>
    <s v="2-249"/>
    <n v="17198"/>
    <n v="5732420.04"/>
    <n v="369.90890400000001"/>
    <s v="0,009038%"/>
    <s v="13/12/2016"/>
    <s v="13/12/2017"/>
    <m/>
    <n v="8.6374925199814712E-2"/>
    <n v="495137.35216891888"/>
  </r>
  <r>
    <x v="646"/>
    <n v="22514"/>
    <x v="646"/>
    <s v="2-249"/>
    <n v="15882"/>
    <n v="5658589.9800000004"/>
    <n v="365.14470299999999"/>
    <s v="0,008921%"/>
    <s v="10/06/2016"/>
    <s v="12/06/2017"/>
    <m/>
    <n v="8.6374925199814712E-2"/>
    <n v="488760.28625892109"/>
  </r>
  <r>
    <x v="647"/>
    <n v="117"/>
    <x v="647"/>
    <s v="2-150"/>
    <n v="16391"/>
    <n v="127581860.94"/>
    <n v="8232.7648669999999"/>
    <s v="0,201141%"/>
    <s v="25/07/2016"/>
    <s v="25/07/2017"/>
    <m/>
    <n v="8.6374925199814712E-2"/>
    <n v="11019873.695545662"/>
  </r>
  <r>
    <x v="647"/>
    <n v="117"/>
    <x v="647"/>
    <s v="2-150"/>
    <n v="17109"/>
    <n v="50724570.289999999"/>
    <n v="3273.219697"/>
    <s v="0,079970%"/>
    <s v="01/12/2016"/>
    <s v="01/12/2017"/>
    <m/>
    <n v="8.6374925199814712E-2"/>
    <n v="4381330.9645914938"/>
  </r>
  <r>
    <x v="647"/>
    <n v="117"/>
    <x v="647"/>
    <s v="2-150"/>
    <n v="15793"/>
    <n v="46960325.170000002"/>
    <n v="3030.3156920000001"/>
    <s v="0,074036%"/>
    <s v="08/06/2016"/>
    <s v="08/06/2017"/>
    <m/>
    <n v="8.6374925199814712E-2"/>
    <n v="4056194.5739177261"/>
  </r>
  <r>
    <x v="647"/>
    <n v="117"/>
    <x v="647"/>
    <s v="2-150"/>
    <n v="17499"/>
    <n v="34355137.5"/>
    <n v="2216.9120819999998"/>
    <s v="0,054163%"/>
    <s v="01/02/2017"/>
    <s v="01/02/2018"/>
    <m/>
    <n v="8.6374925199814712E-2"/>
    <n v="2967422.4317918494"/>
  </r>
  <r>
    <x v="648"/>
    <n v="111"/>
    <x v="648"/>
    <s v="MRB"/>
    <n v="17270"/>
    <n v="10376544.73"/>
    <n v="669.59089800000004"/>
    <s v="0,016359%"/>
    <s v="20/12/2016"/>
    <s v="20/12/2017"/>
    <m/>
    <n v="8.6374925199814712E-2"/>
    <n v="896273.27488628158"/>
  </r>
  <r>
    <x v="649"/>
    <n v="16363"/>
    <x v="649"/>
    <s v="MCAO"/>
    <n v="16916"/>
    <n v="223000676.91999999"/>
    <n v="14390.071791"/>
    <s v="0,351574%"/>
    <s v="14/10/2016"/>
    <s v="17/10/2017"/>
    <m/>
    <n v="8.6374925199814712E-2"/>
    <n v="19261666.788473047"/>
  </r>
  <r>
    <x v="650"/>
    <n v="24219"/>
    <x v="650"/>
    <s v="2-168"/>
    <n v="17613"/>
    <n v="48162561"/>
    <n v="3107.8950970000001"/>
    <s v="0,075931%"/>
    <s v="10/02/2017"/>
    <s v="12/02/2018"/>
    <m/>
    <n v="8.6374925199814712E-2"/>
    <n v="4160037.6038065134"/>
  </r>
  <r>
    <x v="651"/>
    <n v="307"/>
    <x v="651"/>
    <s v="1-187"/>
    <n v="15286"/>
    <n v="40593727.229999997"/>
    <n v="2619.483749"/>
    <s v="0,063999%"/>
    <s v="26/04/2016"/>
    <s v="26/04/2017"/>
    <m/>
    <n v="8.6374925199814712E-2"/>
    <n v="3506280.1530729313"/>
  </r>
  <r>
    <x v="652"/>
    <n v="5939"/>
    <x v="652"/>
    <s v="1-187"/>
    <n v="16772"/>
    <n v="9890896.0999999996"/>
    <n v="638.25234499999999"/>
    <s v="0,015594%"/>
    <s v="14/09/2016"/>
    <s v="14/09/2017"/>
    <m/>
    <n v="8.6374925199814712E-2"/>
    <n v="854325.41079663904"/>
  </r>
  <r>
    <x v="653"/>
    <n v="7087"/>
    <x v="653"/>
    <s v="1-60"/>
    <n v="16103"/>
    <n v="26847380"/>
    <n v="1732.441941"/>
    <s v="0,042327%"/>
    <s v="11/07/2016"/>
    <s v="11/07/2017"/>
    <m/>
    <n v="8.6374925199814712E-2"/>
    <n v="2318940.4393110014"/>
  </r>
  <r>
    <x v="653"/>
    <n v="7087"/>
    <x v="653"/>
    <s v="1-60"/>
    <n v="17537"/>
    <n v="22488369.260000002"/>
    <n v="1451.1581430000001"/>
    <s v="0,035454%"/>
    <s v="06/02/2017"/>
    <s v="06/02/2018"/>
    <m/>
    <n v="8.6374925199814712E-2"/>
    <n v="1942431.2126983127"/>
  </r>
  <r>
    <x v="653"/>
    <n v="7087"/>
    <x v="653"/>
    <s v="1-60"/>
    <n v="17497"/>
    <n v="18100927.23"/>
    <n v="1168.0396940000001"/>
    <s v="0,028537%"/>
    <s v="01/02/2017"/>
    <s v="01/02/2018"/>
    <m/>
    <n v="8.6374925199814712E-2"/>
    <n v="1563466.2355385392"/>
  </r>
  <r>
    <x v="653"/>
    <n v="7087"/>
    <x v="653"/>
    <s v="1-60"/>
    <n v="17496"/>
    <n v="12067405.859999999"/>
    <n v="778.70093999999995"/>
    <s v="0,019025%"/>
    <s v="01/02/2017"/>
    <s v="01/02/2018"/>
    <m/>
    <n v="8.6374925199814712E-2"/>
    <n v="1042321.2785133057"/>
  </r>
  <r>
    <x v="654"/>
    <n v="23719"/>
    <x v="654"/>
    <s v="MRM"/>
    <n v="15984"/>
    <n v="5389814"/>
    <n v="347.80078500000002"/>
    <s v="0,008497%"/>
    <s v="23/06/2016"/>
    <s v="23/06/2017"/>
    <m/>
    <n v="8.6374925199814712E-2"/>
    <n v="465544.78109091416"/>
  </r>
  <r>
    <x v="655"/>
    <n v="19631"/>
    <x v="654"/>
    <s v="MLAD"/>
    <n v="16442"/>
    <n v="4636497.01"/>
    <n v="299.18978600000003"/>
    <s v="0,007310%"/>
    <s v="26/07/2016"/>
    <s v="26/07/2017"/>
    <m/>
    <n v="8.6374925199814712E-2"/>
    <n v="400477.08242791455"/>
  </r>
  <r>
    <x v="656"/>
    <n v="17913"/>
    <x v="655"/>
    <s v="MRB"/>
    <n v="15834"/>
    <n v="2964877.58"/>
    <n v="191.32139799999999"/>
    <s v="0,004674%"/>
    <s v="08/06/2016"/>
    <s v="08/06/2017"/>
    <m/>
    <n v="8.6374925199814712E-2"/>
    <n v="256091.07919910765"/>
  </r>
  <r>
    <x v="657"/>
    <n v="2225"/>
    <x v="656"/>
    <s v="MCAO"/>
    <n v="16999"/>
    <n v="12661500.18"/>
    <n v="817.03741500000001"/>
    <s v="0,019962%"/>
    <s v="16/11/2016"/>
    <s v="16/11/2017"/>
    <m/>
    <n v="8.6374925199814712E-2"/>
    <n v="1093636.1309649404"/>
  </r>
  <r>
    <x v="658"/>
    <n v="9062"/>
    <x v="657"/>
    <s v="MCAO"/>
    <n v="16049"/>
    <n v="16021193.449999999"/>
    <n v="1033.8359829999999"/>
    <s v="0,025258%"/>
    <s v="05/07/2016"/>
    <s v="05/07/2017"/>
    <m/>
    <n v="8.6374925199814712E-2"/>
    <n v="1383829.3858555113"/>
  </r>
  <r>
    <x v="659"/>
    <n v="2160"/>
    <x v="658"/>
    <s v="2-222"/>
    <n v="17356"/>
    <n v="14481100.130000001"/>
    <n v="934.45487900000001"/>
    <s v="0,022830%"/>
    <s v="03/01/2017"/>
    <s v="03/01/2018"/>
    <m/>
    <n v="8.6374925199814712E-2"/>
    <n v="1250803.9405397773"/>
  </r>
  <r>
    <x v="659"/>
    <n v="2160"/>
    <x v="658"/>
    <s v="2-222"/>
    <n v="16174"/>
    <n v="4213853.4000000004"/>
    <n v="271.916901"/>
    <s v="0,006643%"/>
    <s v="22/07/2016"/>
    <s v="24/07/2017"/>
    <m/>
    <n v="8.6374925199814712E-2"/>
    <n v="363971.27222798491"/>
  </r>
  <r>
    <x v="660"/>
    <n v="25916"/>
    <x v="659"/>
    <s v="2-222"/>
    <n v="17237"/>
    <n v="23888775.75"/>
    <n v="1541.525357"/>
    <s v="0,037662%"/>
    <s v="15/12/2016"/>
    <s v="15/12/2017"/>
    <m/>
    <n v="8.6374925199814712E-2"/>
    <n v="2063391.2185213976"/>
  </r>
  <r>
    <x v="660"/>
    <n v="25916"/>
    <x v="659"/>
    <s v="2-222"/>
    <n v="17361"/>
    <n v="20249480.079999998"/>
    <n v="1306.6842489999999"/>
    <s v="0,031925%"/>
    <s v="04/01/2017"/>
    <s v="04/01/2018"/>
    <m/>
    <n v="8.6374925199814712E-2"/>
    <n v="1749047.3272451379"/>
  </r>
  <r>
    <x v="661"/>
    <n v="6102"/>
    <x v="660"/>
    <s v="2-222"/>
    <n v="17269"/>
    <n v="10367027.029999999"/>
    <n v="668.97672799999998"/>
    <s v="0,016344%"/>
    <s v="20/12/2016"/>
    <s v="20/12/2017"/>
    <m/>
    <n v="8.6374925199814712E-2"/>
    <n v="895451.18426070723"/>
  </r>
  <r>
    <x v="662"/>
    <n v="3081"/>
    <x v="661"/>
    <s v="1-163"/>
    <n v="16757"/>
    <n v="14289519.960000001"/>
    <n v="922.09234900000001"/>
    <s v="0,022528%"/>
    <s v="12/09/2016"/>
    <s v="12/09/2017"/>
    <m/>
    <n v="8.6374925199814712E-2"/>
    <n v="1234256.2176862594"/>
  </r>
  <r>
    <x v="662"/>
    <n v="3081"/>
    <x v="661"/>
    <s v="1-163"/>
    <n v="15403"/>
    <n v="11230248.01"/>
    <n v="724.67975100000001"/>
    <s v="0,017705%"/>
    <s v="04/05/2016"/>
    <s v="04/05/2017"/>
    <m/>
    <n v="8.6374925199814712E-2"/>
    <n v="970011.83183911804"/>
  </r>
  <r>
    <x v="662"/>
    <n v="3081"/>
    <x v="661"/>
    <s v="1-163"/>
    <n v="17046"/>
    <n v="9781619.2400000002"/>
    <n v="631.20078799999999"/>
    <s v="0,015421%"/>
    <s v="25/11/2016"/>
    <s v="27/11/2017"/>
    <m/>
    <n v="8.6374925199814712E-2"/>
    <n v="844886.63018806849"/>
  </r>
  <r>
    <x v="662"/>
    <n v="3081"/>
    <x v="661"/>
    <s v="1-163"/>
    <n v="15372"/>
    <n v="7652252.7699999996"/>
    <n v="493.79431599999998"/>
    <s v="0,012064%"/>
    <s v="03/05/2016"/>
    <s v="03/05/2017"/>
    <m/>
    <n v="8.6374925199814712E-2"/>
    <n v="660962.76061882486"/>
  </r>
  <r>
    <x v="662"/>
    <n v="3081"/>
    <x v="661"/>
    <s v="1-163"/>
    <n v="16026"/>
    <n v="7593473.7300000004"/>
    <n v="490.00134700000001"/>
    <s v="0,011972%"/>
    <s v="01/07/2016"/>
    <s v="04/07/2017"/>
    <m/>
    <n v="8.6374925199814712E-2"/>
    <n v="655885.72543550807"/>
  </r>
  <r>
    <x v="662"/>
    <n v="3081"/>
    <x v="661"/>
    <s v="1-163"/>
    <n v="15456"/>
    <n v="7437835.8899999997"/>
    <n v="479.95814999999999"/>
    <s v="0,011726%"/>
    <s v="05/05/2016"/>
    <s v="05/05/2017"/>
    <m/>
    <n v="8.6374925199814712E-2"/>
    <n v="642442.51864724723"/>
  </r>
  <r>
    <x v="662"/>
    <n v="3081"/>
    <x v="661"/>
    <s v="1-163"/>
    <n v="17108"/>
    <n v="5517963.2300000004"/>
    <n v="356.07016099999998"/>
    <s v="0,008699%"/>
    <s v="01/12/2016"/>
    <s v="01/12/2017"/>
    <m/>
    <n v="8.6374925199814712E-2"/>
    <n v="476613.66124657803"/>
  </r>
  <r>
    <x v="663"/>
    <n v="24852"/>
    <x v="662"/>
    <s v="1-187"/>
    <n v="16822"/>
    <n v="12292022.57"/>
    <n v="793.19529299999999"/>
    <s v="0,019379%"/>
    <s v="26/09/2016"/>
    <s v="26/09/2017"/>
    <m/>
    <n v="8.6374925199814712E-2"/>
    <n v="1061722.5300381843"/>
  </r>
  <r>
    <x v="663"/>
    <n v="24852"/>
    <x v="662"/>
    <s v="1-187"/>
    <n v="14968"/>
    <n v="9560013.4700000007"/>
    <n v="616.90072899999996"/>
    <s v="0,015072%"/>
    <s v="02/03/2016"/>
    <s v="02/03/2017"/>
    <m/>
    <n v="8.6374925199814712E-2"/>
    <n v="825745.44838047109"/>
  </r>
  <r>
    <x v="663"/>
    <n v="24852"/>
    <x v="662"/>
    <s v="1-187"/>
    <n v="16000"/>
    <n v="4700262.95"/>
    <n v="303.30455599999999"/>
    <s v="0,007410%"/>
    <s v="29/06/2016"/>
    <s v="29/06/2017"/>
    <m/>
    <n v="8.6374925199814712E-2"/>
    <n v="405984.86072571046"/>
  </r>
  <r>
    <x v="663"/>
    <n v="24852"/>
    <x v="662"/>
    <s v="1-187"/>
    <n v="15785"/>
    <n v="3999312.87"/>
    <n v="258.07275600000003"/>
    <s v="0,006305%"/>
    <s v="08/06/2016"/>
    <s v="08/06/2017"/>
    <m/>
    <n v="8.6374925199814712E-2"/>
    <n v="345440.3499969063"/>
  </r>
  <r>
    <x v="664"/>
    <n v="5003"/>
    <x v="663"/>
    <s v="1-60"/>
    <n v="16177"/>
    <n v="7491496.1299999999"/>
    <n v="483.42080700000002"/>
    <s v="0,011811%"/>
    <s v="22/07/2016"/>
    <s v="24/07/2017"/>
    <m/>
    <n v="8.6374925199814712E-2"/>
    <n v="647077.41786345141"/>
  </r>
  <r>
    <x v="665"/>
    <n v="4831"/>
    <x v="664"/>
    <s v="1-67"/>
    <n v="16749"/>
    <n v="36036813.670000002"/>
    <n v="2325.4294249999998"/>
    <s v="0,056814%"/>
    <s v="09/09/2016"/>
    <s v="11/09/2017"/>
    <m/>
    <n v="8.6374925199814712E-2"/>
    <n v="3112677.0851859106"/>
  </r>
  <r>
    <x v="665"/>
    <n v="4831"/>
    <x v="664"/>
    <s v="1-67"/>
    <n v="16750"/>
    <n v="15989866.66"/>
    <n v="1031.814488"/>
    <s v="0,025209%"/>
    <s v="09/09/2016"/>
    <s v="11/09/2017"/>
    <m/>
    <n v="8.6374925199814712E-2"/>
    <n v="1381123.5367125112"/>
  </r>
  <r>
    <x v="666"/>
    <n v="25838"/>
    <x v="665"/>
    <s v="RIGH"/>
    <n v="17383"/>
    <n v="4580542.13"/>
    <n v="295.57905799999997"/>
    <s v="0,007222%"/>
    <s v="12/01/2017"/>
    <s v="12/01/2018"/>
    <m/>
    <n v="8.6374925199814712E-2"/>
    <n v="395643.98385334993"/>
  </r>
  <r>
    <x v="667"/>
    <n v="20993"/>
    <x v="666"/>
    <s v="1-199"/>
    <n v="16996"/>
    <n v="26152566.550000001"/>
    <n v="1687.6061340000001"/>
    <s v="0,041231%"/>
    <s v="15/11/2016"/>
    <s v="15/11/2017"/>
    <m/>
    <n v="8.6374925199814712E-2"/>
    <n v="2258925.9795394265"/>
  </r>
  <r>
    <x v="668"/>
    <n v="618"/>
    <x v="667"/>
    <s v="1-67"/>
    <n v="16945"/>
    <n v="60176808.479999997"/>
    <n v="3883.1657650000002"/>
    <s v="0,094872%"/>
    <s v="24/10/2016"/>
    <s v="24/10/2017"/>
    <m/>
    <n v="8.6374925199814712E-2"/>
    <n v="5197767.3312235754"/>
  </r>
  <r>
    <x v="669"/>
    <n v="3572"/>
    <x v="668"/>
    <s v="MRM"/>
    <n v="17491"/>
    <n v="27089716.469999999"/>
    <n v="1748.0797379999999"/>
    <s v="0,042709%"/>
    <s v="31/01/2017"/>
    <s v="31/01/2018"/>
    <m/>
    <n v="8.6374925199814712E-2"/>
    <n v="2339872.2337804385"/>
  </r>
  <r>
    <x v="670"/>
    <n v="5133"/>
    <x v="669"/>
    <s v="2-222"/>
    <n v="15034"/>
    <n v="29118521.899999999"/>
    <n v="1878.997079"/>
    <s v="0,045907%"/>
    <s v="07/03/2016"/>
    <s v="07/03/2017"/>
    <m/>
    <n v="8.6374925199814712E-2"/>
    <n v="2515110.1510416665"/>
  </r>
  <r>
    <x v="671"/>
    <n v="24583"/>
    <x v="670"/>
    <s v="MRM"/>
    <n v="17322"/>
    <n v="24558000.539999999"/>
    <n v="1584.7099470000001"/>
    <s v="0,038717%"/>
    <s v="27/12/2016"/>
    <s v="27/12/2017"/>
    <m/>
    <n v="8.6374925199814712E-2"/>
    <n v="2121195.4596995092"/>
  </r>
  <r>
    <x v="672"/>
    <n v="6069"/>
    <x v="671"/>
    <s v="2-168"/>
    <n v="15341"/>
    <n v="29644646.359999999"/>
    <n v="1912.9475090000001"/>
    <s v="0,046737%"/>
    <s v="29/04/2016"/>
    <s v="02/05/2017"/>
    <m/>
    <n v="8.6374925199814712E-2"/>
    <n v="2560554.1119199595"/>
  </r>
  <r>
    <x v="673"/>
    <n v="21770"/>
    <x v="672"/>
    <s v="MRB"/>
    <n v="15364"/>
    <n v="30554569.879999999"/>
    <n v="1971.664213"/>
    <s v="0,048171%"/>
    <s v="03/05/2016"/>
    <s v="03/05/2017"/>
    <m/>
    <n v="8.6374925199814712E-2"/>
    <n v="2639148.6878975113"/>
  </r>
  <r>
    <x v="674"/>
    <n v="4929"/>
    <x v="673"/>
    <s v="1-187"/>
    <n v="15094"/>
    <n v="10102588.689999999"/>
    <n v="651.91271400000005"/>
    <s v="0,015927%"/>
    <s v="15/03/2016"/>
    <s v="15/03/2017"/>
    <m/>
    <n v="8.6374925199814712E-2"/>
    <n v="872610.34242324403"/>
  </r>
  <r>
    <x v="674"/>
    <n v="4929"/>
    <x v="673"/>
    <s v="1-187"/>
    <n v="16906"/>
    <n v="5088076"/>
    <n v="328.32985100000002"/>
    <s v="0,008022%"/>
    <s v="13/10/2016"/>
    <s v="13/10/2017"/>
    <m/>
    <n v="8.6374925199814712E-2"/>
    <n v="439482.18391097244"/>
  </r>
  <r>
    <x v="674"/>
    <n v="4929"/>
    <x v="673"/>
    <s v="1-187"/>
    <n v="16720"/>
    <n v="4769972.54"/>
    <n v="307.802865"/>
    <s v="0,007520%"/>
    <s v="06/09/2016"/>
    <s v="06/09/2017"/>
    <m/>
    <n v="8.6374925199814712E-2"/>
    <n v="412006.02134767018"/>
  </r>
  <r>
    <x v="674"/>
    <n v="4929"/>
    <x v="673"/>
    <s v="1-187"/>
    <n v="16587"/>
    <n v="4728966.5199999996"/>
    <n v="305.15677599999998"/>
    <s v="0,007456%"/>
    <s v="04/08/2016"/>
    <s v="04/08/2017"/>
    <m/>
    <n v="8.6374925199814712E-2"/>
    <n v="408464.12943742803"/>
  </r>
  <r>
    <x v="675"/>
    <n v="21599"/>
    <x v="674"/>
    <s v="MRB"/>
    <n v="15534"/>
    <n v="4226303.71"/>
    <n v="272.72030999999998"/>
    <s v="0,006663%"/>
    <s v="10/05/2016"/>
    <s v="10/05/2017"/>
    <m/>
    <n v="8.6374925199814712E-2"/>
    <n v="365046.66682294942"/>
  </r>
  <r>
    <x v="676"/>
    <n v="18537"/>
    <x v="675"/>
    <s v="2-222"/>
    <n v="16542"/>
    <n v="14962018.640000001"/>
    <n v="965.488201"/>
    <s v="0,023589%"/>
    <s v="28/07/2016"/>
    <s v="28/07/2017"/>
    <m/>
    <n v="8.6374925199814712E-2"/>
    <n v="1292343.2408682334"/>
  </r>
  <r>
    <x v="676"/>
    <n v="18537"/>
    <x v="675"/>
    <s v="2-222"/>
    <n v="16478"/>
    <n v="5847683.6299999999"/>
    <n v="377.34677900000003"/>
    <s v="0,009219%"/>
    <s v="27/07/2016"/>
    <s v="27/07/2017"/>
    <m/>
    <n v="8.6374925199814712E-2"/>
    <n v="505093.23613343097"/>
  </r>
  <r>
    <x v="677"/>
    <n v="17261"/>
    <x v="676"/>
    <s v="MRB"/>
    <n v="15192"/>
    <n v="6026347.7199999997"/>
    <n v="388.87584299999997"/>
    <s v="0,009501%"/>
    <s v="15/04/2016"/>
    <s v="17/04/2017"/>
    <m/>
    <n v="8.6374925199814712E-2"/>
    <n v="520525.33354307391"/>
  </r>
  <r>
    <x v="678"/>
    <n v="1461"/>
    <x v="677"/>
    <s v="MRM"/>
    <n v="14908"/>
    <n v="18219117.809999999"/>
    <n v="1175.666446"/>
    <s v="0,028724%"/>
    <s v="24/02/2016"/>
    <s v="23/02/2017"/>
    <m/>
    <n v="8.6374925199814712E-2"/>
    <n v="1573674.938045362"/>
  </r>
  <r>
    <x v="678"/>
    <n v="1461"/>
    <x v="677"/>
    <s v="MRM"/>
    <n v="14917"/>
    <n v="4492457.9400000004"/>
    <n v="289.89505000000003"/>
    <s v="0,007083%"/>
    <s v="25/02/2016"/>
    <s v="24/02/2017"/>
    <m/>
    <n v="8.6374925199814712E-2"/>
    <n v="388035.7185308137"/>
  </r>
  <r>
    <x v="679"/>
    <n v="25713"/>
    <x v="678"/>
    <s v="2-197"/>
    <n v="15780"/>
    <n v="46051292.420000002"/>
    <n v="2971.6564680000001"/>
    <s v="0,072603%"/>
    <s v="08/06/2016"/>
    <s v="08/06/2017"/>
    <m/>
    <n v="8.6374925199814712E-2"/>
    <n v="3977676.9381322945"/>
  </r>
  <r>
    <x v="679"/>
    <n v="25713"/>
    <x v="678"/>
    <s v="2-197"/>
    <n v="16618"/>
    <n v="32796452.629999999"/>
    <n v="2116.331279"/>
    <s v="0,051706%"/>
    <s v="10/08/2016"/>
    <s v="10/08/2017"/>
    <m/>
    <n v="8.6374925199814712E-2"/>
    <n v="2832791.1427355162"/>
  </r>
  <r>
    <x v="679"/>
    <n v="25713"/>
    <x v="678"/>
    <s v="2-197"/>
    <n v="15775"/>
    <n v="21867214.859999999"/>
    <n v="1411.0754999999999"/>
    <s v="0,034475%"/>
    <s v="08/06/2016"/>
    <s v="08/06/2017"/>
    <m/>
    <n v="8.6374925199814712E-2"/>
    <n v="1888779.0478607768"/>
  </r>
  <r>
    <x v="679"/>
    <n v="25713"/>
    <x v="678"/>
    <s v="2-197"/>
    <n v="15734"/>
    <n v="12509003.369999999"/>
    <n v="807.19690600000001"/>
    <s v="0,019721%"/>
    <s v="03/06/2016"/>
    <s v="05/06/2017"/>
    <m/>
    <n v="8.6374925199814712E-2"/>
    <n v="1080464.23040798"/>
  </r>
  <r>
    <x v="679"/>
    <n v="25713"/>
    <x v="678"/>
    <s v="2-197"/>
    <n v="15415"/>
    <n v="3623544.91"/>
    <n v="233.82472200000001"/>
    <s v="0,005713%"/>
    <s v="04/05/2016"/>
    <s v="04/05/2017"/>
    <m/>
    <n v="8.6374925199814712E-2"/>
    <n v="312983.42055941932"/>
  </r>
  <r>
    <x v="679"/>
    <n v="25713"/>
    <x v="678"/>
    <s v="2-197"/>
    <n v="15693"/>
    <n v="3060176.77"/>
    <n v="197.47098500000001"/>
    <s v="0,004825%"/>
    <s v="31/05/2016"/>
    <s v="31/05/2017"/>
    <m/>
    <n v="8.6374925199814712E-2"/>
    <n v="264322.53960696061"/>
  </r>
  <r>
    <x v="679"/>
    <n v="25713"/>
    <x v="678"/>
    <s v="2-197"/>
    <n v="15733"/>
    <n v="2520492.5299999998"/>
    <n v="162.64555300000001"/>
    <s v="0,003974%"/>
    <s v="03/06/2016"/>
    <s v="05/06/2017"/>
    <m/>
    <n v="8.6374925199814712E-2"/>
    <n v="217707.35374544171"/>
  </r>
  <r>
    <x v="680"/>
    <n v="13340"/>
    <x v="679"/>
    <s v="MRM"/>
    <n v="14903"/>
    <n v="3003404.32"/>
    <n v="193.8075"/>
    <s v="0,004735%"/>
    <s v="23/02/2016"/>
    <s v="22/02/2017"/>
    <m/>
    <n v="8.6374925199814712E-2"/>
    <n v="259418.82348480035"/>
  </r>
  <r>
    <x v="681"/>
    <n v="25712"/>
    <x v="680"/>
    <s v="2-249"/>
    <n v="15646"/>
    <n v="5443942.3700000001"/>
    <n v="351.29364900000002"/>
    <s v="0,008583%"/>
    <s v="19/05/2016"/>
    <s v="19/05/2017"/>
    <m/>
    <n v="8.6374925199814712E-2"/>
    <n v="470220.11500085203"/>
  </r>
  <r>
    <x v="681"/>
    <n v="25712"/>
    <x v="680"/>
    <s v="2-249"/>
    <n v="15413"/>
    <n v="4706255.05"/>
    <n v="303.69122199999998"/>
    <s v="0,007420%"/>
    <s v="04/05/2016"/>
    <s v="04/05/2017"/>
    <m/>
    <n v="8.6374925199814712E-2"/>
    <n v="406502.42791500024"/>
  </r>
  <r>
    <x v="682"/>
    <n v="25002"/>
    <x v="681"/>
    <s v="MRB"/>
    <n v="15360"/>
    <n v="8257424.5499999998"/>
    <n v="532.84561199999996"/>
    <s v="0,013018%"/>
    <s v="03/05/2016"/>
    <s v="03/05/2017"/>
    <m/>
    <n v="8.6374925199814712E-2"/>
    <n v="713234.42784936365"/>
  </r>
  <r>
    <x v="683"/>
    <n v="17861"/>
    <x v="682"/>
    <s v="2-249"/>
    <n v="17124"/>
    <n v="15993202.92"/>
    <n v="1032.0297740000001"/>
    <s v="0,025214%"/>
    <s v="05/12/2016"/>
    <s v="05/12/2017"/>
    <m/>
    <n v="8.6374925199814712E-2"/>
    <n v="1381411.7059204583"/>
  </r>
  <r>
    <x v="683"/>
    <n v="17861"/>
    <x v="682"/>
    <s v="2-249"/>
    <n v="17223"/>
    <n v="11613319.9"/>
    <n v="749.39910199999997"/>
    <s v="0,018309%"/>
    <s v="14/12/2016"/>
    <s v="14/12/2017"/>
    <m/>
    <n v="8.6374925199814712E-2"/>
    <n v="1003099.6376840197"/>
  </r>
  <r>
    <x v="683"/>
    <n v="17861"/>
    <x v="682"/>
    <s v="2-249"/>
    <n v="16434"/>
    <n v="2359293.9900000002"/>
    <n v="152.243528"/>
    <s v="0,003720%"/>
    <s v="25/07/2016"/>
    <s v="25/07/2017"/>
    <m/>
    <n v="8.6374925199814712E-2"/>
    <n v="203783.84191062243"/>
  </r>
  <r>
    <x v="684"/>
    <n v="25743"/>
    <x v="683"/>
    <s v="MRM"/>
    <n v="16008"/>
    <n v="2501148.9700000002"/>
    <n v="161.39732699999999"/>
    <s v="0,003943%"/>
    <s v="29/06/2016"/>
    <s v="29/06/2017"/>
    <m/>
    <n v="8.6374925199814712E-2"/>
    <n v="216036.55519734364"/>
  </r>
  <r>
    <x v="685"/>
    <n v="3255"/>
    <x v="684"/>
    <s v="CATV"/>
    <n v="15902"/>
    <n v="53857807.950000003"/>
    <n v="3475.405248"/>
    <s v="0,084910%"/>
    <s v="10/06/2016"/>
    <s v="12/06/2017"/>
    <m/>
    <n v="8.6374925199814712E-2"/>
    <n v="4651964.1331072366"/>
  </r>
  <r>
    <x v="685"/>
    <n v="3255"/>
    <x v="684"/>
    <s v="CATV"/>
    <n v="15951"/>
    <n v="29339026.809999999"/>
    <n v="1893.226101"/>
    <s v="0,046255%"/>
    <s v="16/06/2016"/>
    <s v="16/06/2017"/>
    <m/>
    <n v="8.6374925199814712E-2"/>
    <n v="2534156.2461491083"/>
  </r>
  <r>
    <x v="686"/>
    <n v="1340"/>
    <x v="685"/>
    <s v="CATV"/>
    <n v="17017"/>
    <n v="32317685.02"/>
    <n v="2085.436753"/>
    <s v="0,050951%"/>
    <s v="17/11/2016"/>
    <s v="17/11/2017"/>
    <m/>
    <n v="8.6374925199814712E-2"/>
    <n v="2791437.6262336723"/>
  </r>
  <r>
    <x v="686"/>
    <n v="1340"/>
    <x v="685"/>
    <s v="CATV"/>
    <n v="15934"/>
    <n v="29346109.75"/>
    <n v="1893.683158"/>
    <s v="0,046266%"/>
    <s v="15/06/2016"/>
    <s v="15/06/2017"/>
    <m/>
    <n v="8.6374925199814712E-2"/>
    <n v="2534768.0345618031"/>
  </r>
  <r>
    <x v="687"/>
    <n v="8931"/>
    <x v="686"/>
    <s v="MRB"/>
    <n v="16699"/>
    <n v="23732999.030000001"/>
    <n v="1531.4731979999999"/>
    <s v="0,037417%"/>
    <s v="29/08/2016"/>
    <s v="29/08/2017"/>
    <m/>
    <n v="8.6374925199814712E-2"/>
    <n v="2049936.0159835252"/>
  </r>
  <r>
    <x v="688"/>
    <n v="23802"/>
    <x v="687"/>
    <s v="2-222"/>
    <n v="17446"/>
    <n v="29825577.649999999"/>
    <n v="1924.622873"/>
    <s v="0,047022%"/>
    <s v="26/01/2017"/>
    <s v="26/01/2018"/>
    <m/>
    <n v="8.6374925199814712E-2"/>
    <n v="2576182.0385600151"/>
  </r>
  <r>
    <x v="688"/>
    <n v="23802"/>
    <x v="687"/>
    <s v="2-222"/>
    <n v="17490"/>
    <n v="15336646.34"/>
    <n v="989.66265399999997"/>
    <s v="0,024179%"/>
    <s v="31/01/2017"/>
    <s v="31/01/2018"/>
    <m/>
    <n v="8.6374925199814712E-2"/>
    <n v="1324701.680433512"/>
  </r>
  <r>
    <x v="688"/>
    <n v="23802"/>
    <x v="687"/>
    <s v="2-222"/>
    <n v="16874"/>
    <n v="10543534.58"/>
    <n v="680.36663199999998"/>
    <s v="0,016623%"/>
    <s v="10/10/2016"/>
    <s v="10/10/2017"/>
    <m/>
    <n v="8.6374925199814712E-2"/>
    <n v="910697.01068915986"/>
  </r>
  <r>
    <x v="689"/>
    <n v="25954"/>
    <x v="688"/>
    <s v="RIGH"/>
    <n v="17051"/>
    <n v="31299219.600000001"/>
    <n v="2019.715919"/>
    <s v="0,049345%"/>
    <s v="25/11/2016"/>
    <s v="27/11/2017"/>
    <m/>
    <n v="8.6374925199814712E-2"/>
    <n v="2703467.7517625745"/>
  </r>
  <r>
    <x v="690"/>
    <n v="5839"/>
    <x v="689"/>
    <s v="2-222"/>
    <n v="15243"/>
    <n v="27373531.34"/>
    <n v="1766.3941050000001"/>
    <s v="0,043156%"/>
    <s v="20/04/2016"/>
    <s v="20/04/2017"/>
    <m/>
    <n v="8.6374925199814712E-2"/>
    <n v="2364386.7219472839"/>
  </r>
  <r>
    <x v="690"/>
    <n v="5839"/>
    <x v="689"/>
    <s v="2-222"/>
    <n v="17664"/>
    <n v="10345490.130000001"/>
    <n v="667.58696799999996"/>
    <s v="0,016310%"/>
    <s v="20/02/2017"/>
    <s v="20/02/2018"/>
    <m/>
    <n v="8.6374925199814712E-2"/>
    <n v="893590.93613417144"/>
  </r>
  <r>
    <x v="691"/>
    <n v="206"/>
    <x v="690"/>
    <s v="2-222"/>
    <n v="16036"/>
    <n v="59137512.280000001"/>
    <n v="3816.1007359999999"/>
    <s v="0,093234%"/>
    <s v="05/07/2016"/>
    <s v="05/07/2017"/>
    <m/>
    <n v="8.6374925199814712E-2"/>
    <n v="5107998.1996881245"/>
  </r>
  <r>
    <x v="691"/>
    <n v="206"/>
    <x v="690"/>
    <s v="2-222"/>
    <n v="17561"/>
    <n v="12784439.23"/>
    <n v="824.97058200000004"/>
    <s v="0,020155%"/>
    <s v="07/02/2017"/>
    <s v="07/02/2018"/>
    <m/>
    <n v="8.6374925199814712E-2"/>
    <n v="1104254.9822128268"/>
  </r>
  <r>
    <x v="691"/>
    <n v="206"/>
    <x v="690"/>
    <s v="2-222"/>
    <n v="15136"/>
    <n v="8235742.5499999998"/>
    <n v="531.44648800000004"/>
    <s v="0,012984%"/>
    <s v="18/03/2016"/>
    <s v="21/03/2017"/>
    <m/>
    <n v="8.6374925199814712E-2"/>
    <n v="711361.64672118123"/>
  </r>
  <r>
    <x v="692"/>
    <n v="11547"/>
    <x v="691"/>
    <s v="MRB"/>
    <n v="15130"/>
    <n v="2544991.2000000002"/>
    <n v="164.22643500000001"/>
    <s v="0,004012%"/>
    <s v="18/03/2016"/>
    <s v="21/03/2017"/>
    <m/>
    <n v="8.6374925199814712E-2"/>
    <n v="219823.42453418669"/>
  </r>
  <r>
    <x v="693"/>
    <n v="21415"/>
    <x v="692"/>
    <s v="2-249"/>
    <n v="15642"/>
    <n v="93582126.989999995"/>
    <n v="6038.786717"/>
    <s v="0,147538%"/>
    <s v="18/05/2016"/>
    <s v="18/05/2017"/>
    <m/>
    <n v="8.6374925199814712E-2"/>
    <n v="8083149.2188008111"/>
  </r>
  <r>
    <x v="693"/>
    <n v="21415"/>
    <x v="692"/>
    <s v="2-249"/>
    <n v="16491"/>
    <n v="39714868.909999996"/>
    <n v="2562.771659"/>
    <s v="0,062613%"/>
    <s v="27/07/2016"/>
    <s v="27/07/2017"/>
    <m/>
    <n v="8.6374925199814712E-2"/>
    <n v="3430368.8314216966"/>
  </r>
  <r>
    <x v="693"/>
    <n v="21415"/>
    <x v="692"/>
    <s v="2-249"/>
    <n v="16041"/>
    <n v="38462514.200000003"/>
    <n v="2481.9581189999999"/>
    <s v="0,060639%"/>
    <s v="05/07/2016"/>
    <s v="05/07/2017"/>
    <m/>
    <n v="8.6374925199814712E-2"/>
    <n v="3322196.7870218116"/>
  </r>
  <r>
    <x v="693"/>
    <n v="21415"/>
    <x v="692"/>
    <s v="2-249"/>
    <n v="15274"/>
    <n v="28685972.289999999"/>
    <n v="1851.084967"/>
    <s v="0,045225%"/>
    <s v="22/04/2016"/>
    <s v="24/04/2017"/>
    <m/>
    <n v="8.6374925199814712E-2"/>
    <n v="2477748.7108327076"/>
  </r>
  <r>
    <x v="693"/>
    <n v="21415"/>
    <x v="692"/>
    <s v="2-249"/>
    <n v="15619"/>
    <n v="12436619.960000001"/>
    <n v="802.52605700000004"/>
    <s v="0,019607%"/>
    <s v="16/05/2016"/>
    <s v="16/05/2017"/>
    <m/>
    <n v="8.6374925199814712E-2"/>
    <n v="1074212.1187835226"/>
  </r>
  <r>
    <x v="693"/>
    <n v="21415"/>
    <x v="692"/>
    <s v="2-249"/>
    <n v="16118"/>
    <n v="11810237.1"/>
    <n v="762.10602600000004"/>
    <s v="0,018620%"/>
    <s v="12/07/2016"/>
    <s v="12/07/2017"/>
    <m/>
    <n v="8.6374925199814712E-2"/>
    <n v="1020108.3461045766"/>
  </r>
  <r>
    <x v="693"/>
    <n v="21415"/>
    <x v="692"/>
    <s v="2-249"/>
    <n v="15503"/>
    <n v="6937217.29"/>
    <n v="447.65359599999999"/>
    <s v="0,010937%"/>
    <s v="06/05/2016"/>
    <s v="08/05/2017"/>
    <m/>
    <n v="8.6374925199814712E-2"/>
    <n v="599201.62451861135"/>
  </r>
  <r>
    <x v="693"/>
    <n v="21415"/>
    <x v="692"/>
    <s v="2-249"/>
    <n v="16211"/>
    <n v="3732941.5"/>
    <n v="240.884005"/>
    <s v="0,005885%"/>
    <s v="22/07/2016"/>
    <s v="24/07/2017"/>
    <m/>
    <n v="8.6374925199814712E-2"/>
    <n v="322432.5428377841"/>
  </r>
  <r>
    <x v="694"/>
    <n v="11554"/>
    <x v="693"/>
    <s v="2-222"/>
    <n v="16873"/>
    <n v="26359017.579999998"/>
    <n v="1700.928269"/>
    <s v="0,041557%"/>
    <s v="10/10/2016"/>
    <s v="10/10/2017"/>
    <m/>
    <n v="8.6374925199814712E-2"/>
    <n v="2276758.171813101"/>
  </r>
  <r>
    <x v="695"/>
    <n v="21596"/>
    <x v="694"/>
    <s v="2-222"/>
    <n v="15973"/>
    <n v="12405949.9"/>
    <n v="800.54694099999995"/>
    <s v="0,019559%"/>
    <s v="21/06/2016"/>
    <s v="21/06/2017"/>
    <m/>
    <n v="8.6374925199814712E-2"/>
    <n v="1071562.9946451487"/>
  </r>
  <r>
    <x v="695"/>
    <n v="21596"/>
    <x v="694"/>
    <s v="2-222"/>
    <n v="15137"/>
    <n v="9772964.9900000002"/>
    <n v="630.642336"/>
    <s v="0,015408%"/>
    <s v="18/03/2016"/>
    <s v="21/03/2017"/>
    <m/>
    <n v="8.6374925199814712E-2"/>
    <n v="844139.11999165791"/>
  </r>
  <r>
    <x v="696"/>
    <n v="2299"/>
    <x v="695"/>
    <s v="2-249"/>
    <n v="15483"/>
    <n v="142481094.96000001"/>
    <n v="9194.2016220000005"/>
    <s v="0,224630%"/>
    <s v="06/05/2016"/>
    <s v="08/05/2017"/>
    <m/>
    <n v="8.6374925199814712E-2"/>
    <n v="12306793.919557698"/>
  </r>
  <r>
    <x v="696"/>
    <n v="2299"/>
    <x v="695"/>
    <s v="2-249"/>
    <n v="16439"/>
    <n v="114848037.7"/>
    <n v="7411.0604970000004"/>
    <s v="0,181065%"/>
    <s v="26/07/2016"/>
    <s v="26/07/2017"/>
    <m/>
    <n v="8.6374925199814712E-2"/>
    <n v="9919990.6656829994"/>
  </r>
  <r>
    <x v="696"/>
    <n v="2299"/>
    <x v="695"/>
    <s v="2-249"/>
    <n v="15290"/>
    <n v="109282004.63"/>
    <n v="7051.8884239999998"/>
    <s v="0,172290%"/>
    <s v="26/04/2016"/>
    <s v="26/04/2017"/>
    <m/>
    <n v="8.6374925199814712E-2"/>
    <n v="9439224.975602055"/>
  </r>
  <r>
    <x v="696"/>
    <n v="2299"/>
    <x v="695"/>
    <s v="2-249"/>
    <n v="15803"/>
    <n v="88050746.010000005"/>
    <n v="5681.8507179999997"/>
    <s v="0,138817%"/>
    <s v="08/06/2016"/>
    <s v="08/06/2017"/>
    <m/>
    <n v="8.6374925199814712E-2"/>
    <n v="7605376.6004016344"/>
  </r>
  <r>
    <x v="696"/>
    <n v="2299"/>
    <x v="695"/>
    <s v="2-249"/>
    <n v="15916"/>
    <n v="41826307.789999999"/>
    <n v="2699.0212769999998"/>
    <s v="0,065942%"/>
    <s v="15/06/2016"/>
    <s v="15/06/2017"/>
    <m/>
    <n v="8.6374925199814712E-2"/>
    <n v="3612744.2067456772"/>
  </r>
  <r>
    <x v="696"/>
    <n v="2299"/>
    <x v="695"/>
    <s v="2-249"/>
    <n v="15204"/>
    <n v="13758984.01"/>
    <n v="887.85725000000002"/>
    <s v="0,021692%"/>
    <s v="18/04/2016"/>
    <s v="18/04/2017"/>
    <m/>
    <n v="8.6374925199814712E-2"/>
    <n v="1188431.2146891966"/>
  </r>
  <r>
    <x v="696"/>
    <n v="2299"/>
    <x v="695"/>
    <s v="2-249"/>
    <n v="15620"/>
    <n v="10962000.48"/>
    <n v="707.36993299999995"/>
    <s v="0,017282%"/>
    <s v="16/05/2016"/>
    <s v="16/05/2017"/>
    <m/>
    <n v="8.6374925199814712E-2"/>
    <n v="946841.97150033305"/>
  </r>
  <r>
    <x v="696"/>
    <n v="2299"/>
    <x v="695"/>
    <s v="2-249"/>
    <n v="16510"/>
    <n v="9132286.0199999996"/>
    <n v="589.29978700000004"/>
    <s v="0,014398%"/>
    <s v="27/07/2016"/>
    <s v="27/07/2017"/>
    <m/>
    <n v="8.6374925199814712E-2"/>
    <n v="788800.52188081353"/>
  </r>
  <r>
    <x v="696"/>
    <n v="2299"/>
    <x v="695"/>
    <s v="2-249"/>
    <n v="17542"/>
    <n v="6159438.21"/>
    <n v="397.46407599999998"/>
    <s v="0,009711%"/>
    <s v="06/02/2017"/>
    <s v="06/02/2018"/>
    <m/>
    <n v="8.6374925199814712E-2"/>
    <n v="532021.01466163062"/>
  </r>
  <r>
    <x v="696"/>
    <n v="2299"/>
    <x v="695"/>
    <s v="2-249"/>
    <n v="16498"/>
    <n v="5416537.5999999996"/>
    <n v="349.525239"/>
    <s v="0,008540%"/>
    <s v="27/07/2016"/>
    <s v="27/07/2017"/>
    <m/>
    <n v="8.6374925199814712E-2"/>
    <n v="467853.03004198387"/>
  </r>
  <r>
    <x v="696"/>
    <n v="2299"/>
    <x v="695"/>
    <s v="2-249"/>
    <n v="15605"/>
    <n v="5412291.6900000004"/>
    <n v="349.25125400000002"/>
    <s v="0,008533%"/>
    <s v="13/05/2016"/>
    <s v="15/05/2017"/>
    <m/>
    <n v="8.6374925199814712E-2"/>
    <n v="467486.28988332878"/>
  </r>
  <r>
    <x v="696"/>
    <n v="2299"/>
    <x v="695"/>
    <s v="2-249"/>
    <n v="16507"/>
    <n v="5283835.7699999996"/>
    <n v="340.962086"/>
    <s v="0,008330%"/>
    <s v="27/07/2016"/>
    <s v="27/07/2017"/>
    <m/>
    <n v="8.6374925199814712E-2"/>
    <n v="456390.91940185532"/>
  </r>
  <r>
    <x v="696"/>
    <n v="2299"/>
    <x v="695"/>
    <s v="2-249"/>
    <n v="15214"/>
    <n v="4732739.8600000003"/>
    <n v="305.40026699999999"/>
    <s v="0,007461%"/>
    <s v="19/04/2016"/>
    <s v="19/04/2017"/>
    <m/>
    <n v="8.6374925199814712E-2"/>
    <n v="408790.05139768159"/>
  </r>
  <r>
    <x v="697"/>
    <n v="25189"/>
    <x v="696"/>
    <s v="1-60"/>
    <n v="16607"/>
    <n v="8633872.2300000004"/>
    <n v="557.13750700000003"/>
    <s v="0,013612%"/>
    <s v="10/08/2016"/>
    <s v="10/08/2017"/>
    <m/>
    <n v="8.6374925199814712E-2"/>
    <n v="745750.06805100746"/>
  </r>
  <r>
    <x v="698"/>
    <n v="4862"/>
    <x v="697"/>
    <s v="1-60"/>
    <n v="16606"/>
    <n v="87039010.040000007"/>
    <n v="5616.5641310000001"/>
    <s v="0,137222%"/>
    <s v="10/08/2016"/>
    <s v="10/08/2017"/>
    <m/>
    <n v="8.6374925199814712E-2"/>
    <n v="7517987.9816709226"/>
  </r>
  <r>
    <x v="699"/>
    <n v="25621"/>
    <x v="698"/>
    <s v="2-197"/>
    <n v="16465"/>
    <n v="31425363.559999999"/>
    <n v="2027.8558969999999"/>
    <s v="0,049544%"/>
    <s v="26/07/2016"/>
    <s v="26/07/2017"/>
    <m/>
    <n v="8.6374925199814712E-2"/>
    <n v="2714363.4268719829"/>
  </r>
  <r>
    <x v="699"/>
    <n v="25621"/>
    <x v="698"/>
    <s v="2-197"/>
    <n v="16975"/>
    <n v="19239002.370000001"/>
    <n v="1241.478856"/>
    <s v="0,030331%"/>
    <s v="31/10/2016"/>
    <s v="31/10/2017"/>
    <m/>
    <n v="8.6374925199814712E-2"/>
    <n v="1661767.3906278079"/>
  </r>
  <r>
    <x v="699"/>
    <n v="25621"/>
    <x v="698"/>
    <s v="2-197"/>
    <n v="16043"/>
    <n v="8708969.0700000003"/>
    <n v="561.98345200000006"/>
    <s v="0,013730%"/>
    <s v="05/07/2016"/>
    <s v="05/07/2017"/>
    <m/>
    <n v="8.6374925199814712E-2"/>
    <n v="752236.55198874988"/>
  </r>
  <r>
    <x v="699"/>
    <n v="25621"/>
    <x v="698"/>
    <s v="2-197"/>
    <n v="16044"/>
    <n v="3985515.7"/>
    <n v="257.182435"/>
    <s v="0,006283%"/>
    <s v="05/07/2016"/>
    <s v="05/07/2017"/>
    <m/>
    <n v="8.6374925199814712E-2"/>
    <n v="344248.62047018716"/>
  </r>
  <r>
    <x v="700"/>
    <n v="2169"/>
    <x v="699"/>
    <s v="2-249"/>
    <n v="15333"/>
    <n v="31854634.82"/>
    <n v="2055.5564599999998"/>
    <s v="0,050221%"/>
    <s v="29/04/2016"/>
    <s v="02/05/2017"/>
    <m/>
    <n v="8.6374925199814712E-2"/>
    <n v="2751441.6998449131"/>
  </r>
  <r>
    <x v="700"/>
    <n v="2169"/>
    <x v="699"/>
    <s v="2-249"/>
    <n v="16834"/>
    <n v="16766638.439999999"/>
    <n v="1081.9390069999999"/>
    <s v="0,026434%"/>
    <s v="29/09/2016"/>
    <s v="29/09/2017"/>
    <m/>
    <n v="8.6374925199814712E-2"/>
    <n v="1448217.141107338"/>
  </r>
  <r>
    <x v="700"/>
    <n v="2169"/>
    <x v="699"/>
    <s v="2-249"/>
    <n v="17032"/>
    <n v="10586680.08"/>
    <n v="683.15078000000005"/>
    <s v="0,016691%"/>
    <s v="22/11/2016"/>
    <s v="22/11/2017"/>
    <m/>
    <n v="8.6374925199814712E-2"/>
    <n v="914423.70002436847"/>
  </r>
  <r>
    <x v="700"/>
    <n v="2169"/>
    <x v="699"/>
    <s v="2-249"/>
    <n v="16836"/>
    <n v="8106221.1699999999"/>
    <n v="523.08856700000001"/>
    <s v="0,012780%"/>
    <s v="29/09/2016"/>
    <s v="29/09/2017"/>
    <m/>
    <n v="8.6374925199814712E-2"/>
    <n v="700174.2472119045"/>
  </r>
  <r>
    <x v="700"/>
    <n v="2169"/>
    <x v="699"/>
    <s v="2-249"/>
    <n v="16888"/>
    <n v="5301202.07"/>
    <n v="342.08272099999999"/>
    <s v="0,008358%"/>
    <s v="12/10/2016"/>
    <s v="12/10/2017"/>
    <m/>
    <n v="8.6374925199814712E-2"/>
    <n v="457890.93226535292"/>
  </r>
  <r>
    <x v="701"/>
    <n v="12113"/>
    <x v="700"/>
    <s v="2-249"/>
    <n v="17179"/>
    <n v="44560272.240000002"/>
    <n v="2875.4420190000001"/>
    <s v="0,070252%"/>
    <s v="12/12/2016"/>
    <s v="12/12/2017"/>
    <m/>
    <n v="8.6374925199814712E-2"/>
    <n v="3848890.1816133801"/>
  </r>
  <r>
    <x v="701"/>
    <n v="12113"/>
    <x v="700"/>
    <s v="2-249"/>
    <n v="15514"/>
    <n v="9748283.7100000009"/>
    <n v="629.04967099999999"/>
    <s v="0,015369%"/>
    <s v="06/05/2016"/>
    <s v="08/05/2017"/>
    <m/>
    <n v="8.6374925199814712E-2"/>
    <n v="842007.27627782233"/>
  </r>
  <r>
    <x v="702"/>
    <n v="21582"/>
    <x v="701"/>
    <s v="2-249"/>
    <n v="16398"/>
    <n v="24584656.140000001"/>
    <n v="1586.4300129999999"/>
    <s v="0,038759%"/>
    <s v="25/07/2016"/>
    <s v="25/07/2017"/>
    <m/>
    <n v="8.6374925199814712E-2"/>
    <n v="2123497.8351556654"/>
  </r>
  <r>
    <x v="703"/>
    <n v="17156"/>
    <x v="702"/>
    <s v="MCAO"/>
    <n v="17268"/>
    <n v="29557585.84"/>
    <n v="1907.329557"/>
    <s v="0,046599%"/>
    <s v="20/12/2016"/>
    <s v="20/12/2017"/>
    <m/>
    <n v="8.6374925199814712E-2"/>
    <n v="2553034.2660171026"/>
  </r>
  <r>
    <x v="704"/>
    <n v="17165"/>
    <x v="703"/>
    <s v="MCAO"/>
    <n v="17259"/>
    <n v="20758509.239999998"/>
    <n v="1339.5315310000001"/>
    <s v="0,032727%"/>
    <s v="19/12/2016"/>
    <s v="19/12/2017"/>
    <m/>
    <n v="8.6374925199814712E-2"/>
    <n v="1793014.6828646625"/>
  </r>
  <r>
    <x v="705"/>
    <n v="17169"/>
    <x v="704"/>
    <s v="MCAO"/>
    <n v="15777"/>
    <n v="7075857.9100000001"/>
    <n v="456.59997399999997"/>
    <s v="0,011156%"/>
    <s v="08/06/2016"/>
    <s v="08/06/2017"/>
    <m/>
    <n v="8.6374925199814712E-2"/>
    <n v="611176.69770076731"/>
  </r>
  <r>
    <x v="706"/>
    <n v="17158"/>
    <x v="705"/>
    <s v="MCAO"/>
    <n v="17258"/>
    <n v="5189536.71"/>
    <n v="334.87703599999998"/>
    <s v="0,008182%"/>
    <s v="19/12/2016"/>
    <s v="19/12/2017"/>
    <m/>
    <n v="8.6374925199814712E-2"/>
    <n v="448245.84514794254"/>
  </r>
  <r>
    <x v="707"/>
    <n v="2469"/>
    <x v="706"/>
    <s v="2-150"/>
    <n v="16648"/>
    <n v="81355892.079999998"/>
    <n v="5249.8366550000001"/>
    <s v="0,128263%"/>
    <s v="08/06/2016"/>
    <s v="08/06/2017"/>
    <m/>
    <n v="8.6374925199814712E-2"/>
    <n v="7027109.0929741981"/>
  </r>
  <r>
    <x v="707"/>
    <n v="2469"/>
    <x v="706"/>
    <s v="2-150"/>
    <n v="15779"/>
    <n v="8019474.9000000004"/>
    <n v="517.49089300000003"/>
    <s v="0,012643%"/>
    <s v="08/06/2016"/>
    <s v="08/06/2017"/>
    <m/>
    <n v="8.6374925199814712E-2"/>
    <n v="692681.54462929163"/>
  </r>
  <r>
    <x v="708"/>
    <n v="6483"/>
    <x v="707"/>
    <s v="2-150"/>
    <n v="15088"/>
    <n v="89630023.579999998"/>
    <n v="5783.760354"/>
    <s v="0,141307%"/>
    <s v="01/03/2016"/>
    <s v="01/03/2017"/>
    <m/>
    <n v="8.6374925199814712E-2"/>
    <n v="7741786.582380129"/>
  </r>
  <r>
    <x v="709"/>
    <n v="2925"/>
    <x v="708"/>
    <s v="2-150"/>
    <n v="15185"/>
    <n v="13433074.289999999"/>
    <n v="866.82653200000004"/>
    <s v="0,021178%"/>
    <s v="13/04/2016"/>
    <s v="17/04/2017"/>
    <m/>
    <n v="8.6374925199814712E-2"/>
    <n v="1160280.7870023041"/>
  </r>
  <r>
    <x v="710"/>
    <n v="17857"/>
    <x v="709"/>
    <s v="MRB"/>
    <n v="16579"/>
    <n v="2670634.21"/>
    <n v="172.33408700000001"/>
    <s v="0,004210%"/>
    <s v="03/08/2016"/>
    <s v="03/08/2017"/>
    <m/>
    <n v="8.6374925199814712E-2"/>
    <n v="230675.83012481625"/>
  </r>
  <r>
    <x v="711"/>
    <n v="19121"/>
    <x v="710"/>
    <s v="CATV"/>
    <n v="15922"/>
    <n v="56318148.689999998"/>
    <n v="3634.1692499999999"/>
    <s v="0,088789%"/>
    <s v="15/06/2016"/>
    <s v="15/06/2017"/>
    <m/>
    <n v="8.6374925199814712E-2"/>
    <n v="4864475.8804907929"/>
  </r>
  <r>
    <x v="711"/>
    <n v="19121"/>
    <x v="710"/>
    <s v="CATV"/>
    <n v="15942"/>
    <n v="14132905.210000001"/>
    <n v="911.98611300000005"/>
    <s v="0,022281%"/>
    <s v="16/06/2016"/>
    <s v="16/06/2017"/>
    <m/>
    <n v="8.6374925199814712E-2"/>
    <n v="1220728.6303698218"/>
  </r>
  <r>
    <x v="711"/>
    <n v="19121"/>
    <x v="710"/>
    <s v="CATV"/>
    <n v="17012"/>
    <n v="10920275.289999999"/>
    <n v="704.67743700000005"/>
    <s v="0,017216%"/>
    <s v="17/11/2016"/>
    <s v="17/11/2017"/>
    <m/>
    <n v="8.6374925199814712E-2"/>
    <n v="943237.96133513481"/>
  </r>
  <r>
    <x v="712"/>
    <n v="110"/>
    <x v="711"/>
    <s v="CATV"/>
    <n v="17018"/>
    <n v="28329028.82"/>
    <n v="1828.0516640000001"/>
    <s v="0,044662%"/>
    <s v="18/11/2016"/>
    <s v="20/11/2017"/>
    <m/>
    <n v="8.6374925199814712E-2"/>
    <n v="2446917.7453108951"/>
  </r>
  <r>
    <x v="713"/>
    <n v="14655"/>
    <x v="712"/>
    <s v="CATV"/>
    <n v="15923"/>
    <n v="139633269.09"/>
    <n v="9010.4334859999999"/>
    <s v="0,220141%"/>
    <s v="15/06/2016"/>
    <s v="15/06/2017"/>
    <m/>
    <n v="8.6374925199814712E-2"/>
    <n v="12060813.173054351"/>
  </r>
  <r>
    <x v="714"/>
    <n v="25620"/>
    <x v="713"/>
    <s v="1-199"/>
    <n v="17275"/>
    <n v="26446404.879999999"/>
    <n v="1706.5673079999999"/>
    <s v="0,041694%"/>
    <s v="20/12/2016"/>
    <s v="20/12/2017"/>
    <m/>
    <n v="8.6374925199814712E-2"/>
    <n v="2284306.2433140147"/>
  </r>
  <r>
    <x v="715"/>
    <n v="6170"/>
    <x v="714"/>
    <s v="2-222"/>
    <n v="17474"/>
    <n v="19521117.390000001"/>
    <n v="1259.683534"/>
    <s v="0,030776%"/>
    <s v="27/01/2017"/>
    <s v="29/01/2018"/>
    <m/>
    <n v="8.6374925199814712E-2"/>
    <n v="1686135.0543780522"/>
  </r>
  <r>
    <x v="715"/>
    <n v="6170"/>
    <x v="714"/>
    <s v="2-222"/>
    <n v="15900"/>
    <n v="7802251.2300000004"/>
    <n v="503.47360800000001"/>
    <s v="0,012301%"/>
    <s v="10/06/2016"/>
    <s v="12/06/2017"/>
    <m/>
    <n v="8.6374925199814712E-2"/>
    <n v="673918.86638141237"/>
  </r>
  <r>
    <x v="715"/>
    <n v="6170"/>
    <x v="714"/>
    <s v="2-222"/>
    <n v="16035"/>
    <n v="3286992.09"/>
    <n v="212.107213"/>
    <s v="0,005182%"/>
    <s v="05/07/2016"/>
    <s v="05/07/2017"/>
    <m/>
    <n v="8.6374925199814712E-2"/>
    <n v="283913.69590613263"/>
  </r>
  <r>
    <x v="716"/>
    <n v="851"/>
    <x v="715"/>
    <s v="MRM"/>
    <n v="16135"/>
    <n v="2685276.28"/>
    <n v="173.27892900000001"/>
    <s v="0,004234%"/>
    <s v="14/07/2016"/>
    <s v="14/07/2017"/>
    <m/>
    <n v="8.6374925199814712E-2"/>
    <n v="231940.53782583668"/>
  </r>
  <r>
    <x v="717"/>
    <n v="2995"/>
    <x v="716"/>
    <s v="2-150"/>
    <n v="17423"/>
    <n v="22173934.219999999"/>
    <n v="1430.867878"/>
    <s v="0,034959%"/>
    <s v="20/01/2017"/>
    <s v="22/01/2018"/>
    <m/>
    <n v="8.6374925199814712E-2"/>
    <n v="1915271.9096381117"/>
  </r>
  <r>
    <x v="717"/>
    <n v="2995"/>
    <x v="716"/>
    <s v="2-150"/>
    <n v="16449"/>
    <n v="19709678.199999999"/>
    <n v="1271.851226"/>
    <s v="0,031074%"/>
    <s v="26/07/2016"/>
    <s v="26/07/2017"/>
    <m/>
    <n v="8.6374925199814712E-2"/>
    <n v="1702421.9802374186"/>
  </r>
  <r>
    <x v="718"/>
    <n v="1877"/>
    <x v="717"/>
    <s v="MRB"/>
    <n v="17330"/>
    <n v="6091340.2599999998"/>
    <n v="393.06976500000002"/>
    <s v="0,009603%"/>
    <s v="27/12/2016"/>
    <s v="27/12/2017"/>
    <m/>
    <n v="8.6374925199814712E-2"/>
    <n v="526139.05932411982"/>
  </r>
  <r>
    <x v="719"/>
    <n v="17157"/>
    <x v="718"/>
    <s v="MCAO"/>
    <n v="17260"/>
    <n v="20758509.239999998"/>
    <n v="1339.5315310000001"/>
    <s v="0,032727%"/>
    <s v="19/12/2016"/>
    <s v="19/12/2017"/>
    <m/>
    <n v="8.6374925199814712E-2"/>
    <n v="1793014.6828646625"/>
  </r>
  <r>
    <x v="720"/>
    <n v="8651"/>
    <x v="719"/>
    <s v="2-168"/>
    <n v="15327"/>
    <n v="60752726.009999998"/>
    <n v="3920.3293050000002"/>
    <s v="0,095780%"/>
    <s v="28/04/2016"/>
    <s v="28/04/2017"/>
    <m/>
    <n v="8.6374925199814712E-2"/>
    <n v="5247512.1647985876"/>
  </r>
  <r>
    <x v="720"/>
    <n v="8651"/>
    <x v="719"/>
    <s v="2-168"/>
    <n v="14919"/>
    <n v="55211393.710000001"/>
    <n v="3562.7511549999999"/>
    <s v="0,087044%"/>
    <s v="25/02/2016"/>
    <s v="24/02/2017"/>
    <m/>
    <n v="8.6374925199814712E-2"/>
    <n v="4768880.001878771"/>
  </r>
  <r>
    <x v="720"/>
    <n v="8651"/>
    <x v="719"/>
    <s v="2-168"/>
    <n v="17395"/>
    <n v="53626685.909999996"/>
    <n v="3460.4911109999998"/>
    <s v="0,084546%"/>
    <s v="16/01/2017"/>
    <s v="16/01/2018"/>
    <m/>
    <n v="8.6374925199814712E-2"/>
    <n v="4632000.984190207"/>
  </r>
  <r>
    <x v="721"/>
    <n v="6495"/>
    <x v="720"/>
    <s v="MRB"/>
    <n v="16529"/>
    <n v="23387442.98"/>
    <n v="1509.1747170000001"/>
    <s v="0,036872%"/>
    <s v="28/07/2016"/>
    <s v="28/07/2017"/>
    <m/>
    <n v="8.6374925199814712E-2"/>
    <n v="2020088.6380124318"/>
  </r>
  <r>
    <x v="722"/>
    <n v="7763"/>
    <x v="721"/>
    <s v="1-60"/>
    <n v="17487"/>
    <n v="15784842.470000001"/>
    <n v="1018.584425"/>
    <s v="0,024886%"/>
    <s v="31/01/2017"/>
    <s v="31/01/2018"/>
    <m/>
    <n v="8.6374925199814712E-2"/>
    <n v="1363414.5876371085"/>
  </r>
  <r>
    <x v="723"/>
    <n v="6426"/>
    <x v="722"/>
    <s v="MRB"/>
    <n v="15791"/>
    <n v="3787550.07"/>
    <n v="244.40785600000001"/>
    <s v="0,005971%"/>
    <s v="08/06/2016"/>
    <s v="08/06/2017"/>
    <m/>
    <n v="8.6374925199814712E-2"/>
    <n v="327149.35398680298"/>
  </r>
  <r>
    <x v="724"/>
    <n v="4923"/>
    <x v="723"/>
    <s v="1-60"/>
    <n v="17304"/>
    <n v="2731549.9"/>
    <n v="176.26493199999999"/>
    <s v="0,004306%"/>
    <s v="22/12/2016"/>
    <s v="22/12/2017"/>
    <m/>
    <n v="8.6374925199814712E-2"/>
    <n v="235937.41829206134"/>
  </r>
  <r>
    <x v="725"/>
    <n v="5391"/>
    <x v="724"/>
    <s v="1-60"/>
    <n v="15690"/>
    <n v="27743134.120000001"/>
    <n v="1790.2443040000001"/>
    <s v="0,043739%"/>
    <s v="27/05/2016"/>
    <s v="30/05/2017"/>
    <m/>
    <n v="8.6374925199814712E-2"/>
    <n v="2396311.1344234273"/>
  </r>
  <r>
    <x v="725"/>
    <n v="5391"/>
    <x v="724"/>
    <s v="1-60"/>
    <n v="16160"/>
    <n v="12732944.289999999"/>
    <n v="821.647651"/>
    <s v="0,020074%"/>
    <s v="21/07/2016"/>
    <s v="21/07/2017"/>
    <m/>
    <n v="8.6374925199814712E-2"/>
    <n v="1099807.1106221578"/>
  </r>
  <r>
    <x v="725"/>
    <n v="5391"/>
    <x v="724"/>
    <s v="1-60"/>
    <n v="17599"/>
    <n v="8827390.6099999994"/>
    <n v="569.62510799999995"/>
    <s v="0,013917%"/>
    <s v="09/02/2017"/>
    <s v="09/02/2018"/>
    <m/>
    <n v="8.6374925199814712E-2"/>
    <n v="762465.20364829665"/>
  </r>
  <r>
    <x v="725"/>
    <n v="5391"/>
    <x v="724"/>
    <s v="1-60"/>
    <n v="17654"/>
    <n v="4499043.78"/>
    <n v="290.32002899999998"/>
    <s v="0,007093%"/>
    <s v="17/02/2017"/>
    <s v="19/02/2018"/>
    <m/>
    <n v="8.6374925199814712E-2"/>
    <n v="388604.56996819167"/>
  </r>
  <r>
    <x v="725"/>
    <n v="5391"/>
    <x v="724"/>
    <s v="1-60"/>
    <n v="16483"/>
    <n v="3638703.34"/>
    <n v="234.802885"/>
    <s v="0,005737%"/>
    <s v="27/07/2016"/>
    <s v="27/07/2017"/>
    <m/>
    <n v="8.6374925199814712E-2"/>
    <n v="314292.72881681594"/>
  </r>
  <r>
    <x v="725"/>
    <n v="5391"/>
    <x v="724"/>
    <s v="1-60"/>
    <n v="17306"/>
    <n v="2731549.9"/>
    <n v="176.26493199999999"/>
    <s v="0,004306%"/>
    <s v="22/12/2016"/>
    <s v="22/12/2017"/>
    <m/>
    <n v="8.6374925199814712E-2"/>
    <n v="235937.41829206134"/>
  </r>
  <r>
    <x v="726"/>
    <n v="10410"/>
    <x v="725"/>
    <s v="1-60"/>
    <n v="17430"/>
    <n v="14629446.9"/>
    <n v="944.02758800000004"/>
    <s v="0,023064%"/>
    <s v="24/01/2017"/>
    <s v="24/01/2018"/>
    <m/>
    <n v="8.6374925199814712E-2"/>
    <n v="1263617.3817021612"/>
  </r>
  <r>
    <x v="726"/>
    <n v="10410"/>
    <x v="725"/>
    <s v="1-60"/>
    <n v="14970"/>
    <n v="13029300.68"/>
    <n v="840.77131399999996"/>
    <s v="0,020542%"/>
    <s v="02/03/2016"/>
    <s v="02/03/2017"/>
    <m/>
    <n v="8.6374925199814712E-2"/>
    <n v="1125404.871640895"/>
  </r>
  <r>
    <x v="727"/>
    <n v="5017"/>
    <x v="726"/>
    <s v="1-60"/>
    <n v="16915"/>
    <n v="20085825.120000001"/>
    <n v="1296.123713"/>
    <s v="0,031667%"/>
    <s v="14/10/2016"/>
    <s v="17/10/2017"/>
    <m/>
    <n v="8.6374925199814712E-2"/>
    <n v="1734911.6423165593"/>
  </r>
  <r>
    <x v="727"/>
    <n v="5017"/>
    <x v="726"/>
    <s v="1-60"/>
    <n v="16544"/>
    <n v="16271656.67"/>
    <n v="1049.998192"/>
    <s v="0,025653%"/>
    <s v="28/07/2016"/>
    <s v="28/07/2017"/>
    <m/>
    <n v="8.6374925199814712E-2"/>
    <n v="1405463.1277483162"/>
  </r>
  <r>
    <x v="727"/>
    <n v="5017"/>
    <x v="726"/>
    <s v="1-60"/>
    <n v="16453"/>
    <n v="15883376.33"/>
    <n v="1024.9427439999999"/>
    <s v="0,025041%"/>
    <s v="26/07/2016"/>
    <s v="26/07/2017"/>
    <m/>
    <n v="8.6374925199814712E-2"/>
    <n v="1371925.4424242575"/>
  </r>
  <r>
    <x v="727"/>
    <n v="5017"/>
    <x v="726"/>
    <s v="1-60"/>
    <n v="15714"/>
    <n v="3367510.74"/>
    <n v="217.303023"/>
    <s v="0,005309%"/>
    <s v="31/05/2016"/>
    <s v="31/05/2017"/>
    <m/>
    <n v="8.6374925199814712E-2"/>
    <n v="290868.48827707273"/>
  </r>
  <r>
    <x v="727"/>
    <n v="5017"/>
    <x v="726"/>
    <s v="1-60"/>
    <n v="17305"/>
    <n v="2731549.9"/>
    <n v="176.26493199999999"/>
    <s v="0,004306%"/>
    <s v="22/12/2016"/>
    <s v="22/12/2017"/>
    <m/>
    <n v="8.6374925199814712E-2"/>
    <n v="235937.41829206134"/>
  </r>
  <r>
    <x v="728"/>
    <n v="1268"/>
    <x v="727"/>
    <s v="1-60"/>
    <n v="17307"/>
    <n v="2731549.9"/>
    <n v="176.26493199999999"/>
    <s v="0,004306%"/>
    <s v="22/12/2016"/>
    <s v="22/12/2017"/>
    <m/>
    <n v="8.6374925199814712E-2"/>
    <n v="235937.41829206134"/>
  </r>
  <r>
    <x v="729"/>
    <n v="21930"/>
    <x v="728"/>
    <s v="1-60"/>
    <n v="17439"/>
    <n v="9574439.4000000004"/>
    <n v="617.83162400000003"/>
    <s v="0,015095%"/>
    <s v="25/01/2017"/>
    <s v="25/01/2018"/>
    <m/>
    <n v="8.6374925199814712E-2"/>
    <n v="826991.48700515891"/>
  </r>
  <r>
    <x v="729"/>
    <n v="21930"/>
    <x v="728"/>
    <s v="1-60"/>
    <n v="17605"/>
    <n v="4600864.1399999997"/>
    <n v="296.890423"/>
    <s v="0,007254%"/>
    <s v="10/02/2017"/>
    <s v="12/02/2018"/>
    <m/>
    <n v="8.6374925199814712E-2"/>
    <n v="397399.29594700981"/>
  </r>
  <r>
    <x v="729"/>
    <n v="21930"/>
    <x v="728"/>
    <s v="1-60"/>
    <n v="17653"/>
    <n v="2789283.81"/>
    <n v="179.99045899999999"/>
    <s v="0,004397%"/>
    <s v="17/02/2017"/>
    <s v="19/02/2018"/>
    <m/>
    <n v="8.6374925199814712E-2"/>
    <n v="240924.1804498042"/>
  </r>
  <r>
    <x v="729"/>
    <n v="21930"/>
    <x v="728"/>
    <s v="1-60"/>
    <n v="17303"/>
    <n v="2731549.9"/>
    <n v="176.26493199999999"/>
    <s v="0,004306%"/>
    <s v="22/12/2016"/>
    <s v="22/12/2017"/>
    <m/>
    <n v="8.6374925199814712E-2"/>
    <n v="235937.41829206134"/>
  </r>
  <r>
    <x v="730"/>
    <n v="320"/>
    <x v="729"/>
    <s v="CATV"/>
    <n v="15893"/>
    <n v="56348313.75"/>
    <n v="3636.1157790000002"/>
    <s v="0,088837%"/>
    <s v="10/06/2016"/>
    <s v="12/06/2017"/>
    <m/>
    <n v="8.6374925199814712E-2"/>
    <n v="4867081.3852919405"/>
  </r>
  <r>
    <x v="730"/>
    <n v="320"/>
    <x v="729"/>
    <s v="CATV"/>
    <n v="14972"/>
    <n v="14056846.84"/>
    <n v="907.07812200000001"/>
    <s v="0,022161%"/>
    <s v="02/03/2016"/>
    <s v="02/03/2017"/>
    <m/>
    <n v="8.6374925199814712E-2"/>
    <n v="1214159.0943502518"/>
  </r>
  <r>
    <x v="731"/>
    <n v="3132"/>
    <x v="730"/>
    <s v="CATV"/>
    <n v="15888"/>
    <n v="83373939.269999996"/>
    <n v="5380.0597749999997"/>
    <s v="0,131444%"/>
    <s v="10/06/2016"/>
    <s v="12/06/2017"/>
    <m/>
    <n v="8.6374925199814712E-2"/>
    <n v="7201417.768060144"/>
  </r>
  <r>
    <x v="731"/>
    <n v="3132"/>
    <x v="730"/>
    <s v="CATV"/>
    <n v="16570"/>
    <n v="82296198.260000005"/>
    <n v="5310.5139300000001"/>
    <s v="0,129745%"/>
    <s v="01/08/2016"/>
    <s v="01/08/2017"/>
    <m/>
    <n v="8.6374925199814712E-2"/>
    <n v="7108327.9689366221"/>
  </r>
  <r>
    <x v="731"/>
    <n v="3132"/>
    <x v="730"/>
    <s v="CATV"/>
    <n v="16740"/>
    <n v="41774394.850000001"/>
    <n v="2695.6713730000001"/>
    <s v="0,065860%"/>
    <s v="08/09/2016"/>
    <s v="08/09/2017"/>
    <m/>
    <n v="8.6374925199814712E-2"/>
    <n v="3608260.2304362752"/>
  </r>
  <r>
    <x v="732"/>
    <n v="15358"/>
    <x v="731"/>
    <s v="1-60"/>
    <n v="17643"/>
    <n v="20900883.07"/>
    <n v="1348.718811"/>
    <s v="0,032952%"/>
    <s v="16/02/2017"/>
    <s v="16/02/2018"/>
    <m/>
    <n v="8.6374925199814712E-2"/>
    <n v="1805312.2117813237"/>
  </r>
  <r>
    <x v="733"/>
    <n v="13369"/>
    <x v="732"/>
    <s v="1-60"/>
    <n v="17633"/>
    <n v="14117295.869999999"/>
    <n v="910.97885399999996"/>
    <s v="0,022257%"/>
    <s v="15/02/2017"/>
    <s v="15/02/2018"/>
    <m/>
    <n v="8.6374925199814712E-2"/>
    <n v="1219380.374794903"/>
  </r>
  <r>
    <x v="734"/>
    <n v="9782"/>
    <x v="733"/>
    <s v="1-60"/>
    <n v="16690"/>
    <n v="19476188.57"/>
    <n v="1256.7843089999999"/>
    <s v="0,030705%"/>
    <s v="24/08/2016"/>
    <s v="24/08/2017"/>
    <m/>
    <n v="8.6374925199814712E-2"/>
    <n v="1682254.3309112363"/>
  </r>
  <r>
    <x v="734"/>
    <n v="9782"/>
    <x v="733"/>
    <s v="1-60"/>
    <n v="17289"/>
    <n v="7780952.5099999998"/>
    <n v="502.09921700000001"/>
    <s v="0,012267%"/>
    <s v="21/12/2016"/>
    <s v="21/12/2017"/>
    <m/>
    <n v="8.6374925199814712E-2"/>
    <n v="672079.19103456056"/>
  </r>
  <r>
    <x v="735"/>
    <n v="3894"/>
    <x v="734"/>
    <s v="MRM"/>
    <n v="16626"/>
    <n v="10659371.550000001"/>
    <n v="687.84150799999998"/>
    <s v="0,016805%"/>
    <s v="11/08/2016"/>
    <s v="11/08/2017"/>
    <m/>
    <n v="8.6374925199814712E-2"/>
    <n v="920702.42030828306"/>
  </r>
  <r>
    <x v="736"/>
    <n v="5324"/>
    <x v="735"/>
    <s v="MRM"/>
    <n v="16868"/>
    <n v="5273085.34"/>
    <n v="340.26836900000001"/>
    <s v="0,008313%"/>
    <s v="07/10/2016"/>
    <s v="09/10/2017"/>
    <m/>
    <n v="8.6374925199814712E-2"/>
    <n v="455462.35181473952"/>
  </r>
  <r>
    <x v="737"/>
    <n v="8316"/>
    <x v="736"/>
    <s v="CATV"/>
    <n v="15889"/>
    <n v="56348313.710000001"/>
    <n v="3636.115777"/>
    <s v="0,088837%"/>
    <s v="10/06/2016"/>
    <s v="12/06/2017"/>
    <m/>
    <n v="8.6374925199814712E-2"/>
    <n v="4867081.3818369443"/>
  </r>
  <r>
    <x v="737"/>
    <n v="8316"/>
    <x v="736"/>
    <s v="CATV"/>
    <n v="16488"/>
    <n v="8562662.3699999992"/>
    <n v="552.54238699999996"/>
    <s v="0,013500%"/>
    <s v="27/07/2016"/>
    <s v="27/07/2017"/>
    <m/>
    <n v="8.6374925199814712E-2"/>
    <n v="739599.32172001805"/>
  </r>
  <r>
    <x v="738"/>
    <n v="12532"/>
    <x v="737"/>
    <s v="CATV"/>
    <n v="15886"/>
    <n v="56348313.710000001"/>
    <n v="3636.115777"/>
    <s v="0,088837%"/>
    <s v="10/06/2016"/>
    <s v="12/06/2017"/>
    <m/>
    <n v="8.6374925199814712E-2"/>
    <n v="4867081.3818369443"/>
  </r>
  <r>
    <x v="738"/>
    <n v="12532"/>
    <x v="737"/>
    <s v="CATV"/>
    <n v="14948"/>
    <n v="38461051.049999997"/>
    <n v="2481.863703"/>
    <s v="0,060636%"/>
    <s v="01/03/2016"/>
    <s v="01/03/2017"/>
    <m/>
    <n v="8.6374925199814712E-2"/>
    <n v="3322070.4075500048"/>
  </r>
  <r>
    <x v="738"/>
    <n v="12532"/>
    <x v="737"/>
    <s v="CATV"/>
    <n v="17175"/>
    <n v="25985914.579999998"/>
    <n v="1676.8522029999999"/>
    <s v="0,040968%"/>
    <s v="12/12/2016"/>
    <s v="12/12/2017"/>
    <m/>
    <n v="8.6374925199814712E-2"/>
    <n v="2244531.4280962744"/>
  </r>
  <r>
    <x v="739"/>
    <n v="7118"/>
    <x v="738"/>
    <s v="CATV"/>
    <n v="15890"/>
    <n v="56348313.710000001"/>
    <n v="3636.115777"/>
    <s v="0,088837%"/>
    <s v="10/06/2016"/>
    <s v="12/06/2017"/>
    <m/>
    <n v="8.6374925199814712E-2"/>
    <n v="4867081.3818369443"/>
  </r>
  <r>
    <x v="740"/>
    <n v="21094"/>
    <x v="739"/>
    <s v="MRB"/>
    <n v="16399"/>
    <n v="8901791.2300000004"/>
    <n v="574.42612599999995"/>
    <s v="0,014034%"/>
    <s v="25/07/2016"/>
    <s v="25/07/2017"/>
    <m/>
    <n v="8.6374925199814712E-2"/>
    <n v="768891.55163561669"/>
  </r>
  <r>
    <x v="741"/>
    <n v="18119"/>
    <x v="740"/>
    <s v="MLCM"/>
    <n v="15897"/>
    <n v="16282366.32"/>
    <n v="1050.6892780000001"/>
    <s v="0,025670%"/>
    <s v="10/06/2016"/>
    <s v="12/06/2017"/>
    <m/>
    <n v="8.6374925199814712E-2"/>
    <n v="1406388.1729659825"/>
  </r>
  <r>
    <x v="741"/>
    <n v="18119"/>
    <x v="740"/>
    <s v="MLCM"/>
    <n v="15249"/>
    <n v="6659446.04"/>
    <n v="429.729218"/>
    <s v="0,010499%"/>
    <s v="20/04/2016"/>
    <s v="20/04/2017"/>
    <m/>
    <n v="8.6374925199814712E-2"/>
    <n v="575209.15357720235"/>
  </r>
  <r>
    <x v="741"/>
    <n v="18119"/>
    <x v="740"/>
    <s v="MLCM"/>
    <n v="15465"/>
    <n v="6164940.0499999998"/>
    <n v="397.81910599999998"/>
    <s v="0,009719%"/>
    <s v="05/05/2016"/>
    <s v="05/05/2017"/>
    <m/>
    <n v="8.6374925199814712E-2"/>
    <n v="532496.23568009201"/>
  </r>
  <r>
    <x v="741"/>
    <n v="18119"/>
    <x v="740"/>
    <s v="MLCM"/>
    <n v="17507"/>
    <n v="4513168"/>
    <n v="291.23145499999998"/>
    <s v="0,007115%"/>
    <s v="02/02/2017"/>
    <s v="02/02/2018"/>
    <m/>
    <n v="8.6374925199814712E-2"/>
    <n v="389824.54841419734"/>
  </r>
  <r>
    <x v="741"/>
    <n v="18119"/>
    <x v="740"/>
    <s v="MLCM"/>
    <n v="16943"/>
    <n v="4489721.2"/>
    <n v="289.71845000000002"/>
    <s v="0,007078%"/>
    <s v="21/10/2016"/>
    <s v="23/10/2017"/>
    <m/>
    <n v="8.6374925199814712E-2"/>
    <n v="387799.33281802235"/>
  </r>
  <r>
    <x v="742"/>
    <n v="2639"/>
    <x v="741"/>
    <s v="RIGH"/>
    <n v="17115"/>
    <n v="114277319.54000001"/>
    <n v="7374.2324689999996"/>
    <s v="0,180165%"/>
    <s v="02/12/2016"/>
    <s v="04/12/2017"/>
    <m/>
    <n v="8.6374925199814712E-2"/>
    <n v="9870694.9273028243"/>
  </r>
  <r>
    <x v="743"/>
    <n v="17636"/>
    <x v="742"/>
    <s v="MRB"/>
    <n v="17045"/>
    <n v="2889150.25"/>
    <n v="186.43476799999999"/>
    <s v="0,004555%"/>
    <s v="25/11/2016"/>
    <s v="27/11/2017"/>
    <m/>
    <n v="8.6374925199814712E-2"/>
    <n v="249550.13673477597"/>
  </r>
  <r>
    <x v="744"/>
    <n v="18195"/>
    <x v="743"/>
    <s v="MCAO"/>
    <n v="17284"/>
    <n v="24132740.050000001"/>
    <n v="1557.268196"/>
    <s v="0,038047%"/>
    <s v="21/12/2016"/>
    <s v="21/12/2017"/>
    <m/>
    <n v="8.6374925199814712E-2"/>
    <n v="2084463.6166853227"/>
  </r>
  <r>
    <x v="745"/>
    <n v="18193"/>
    <x v="744"/>
    <s v="MCAO"/>
    <n v="17285"/>
    <n v="24132740.050000001"/>
    <n v="1557.268196"/>
    <s v="0,038047%"/>
    <s v="21/12/2016"/>
    <s v="21/12/2017"/>
    <m/>
    <n v="8.6374925199814712E-2"/>
    <n v="2084463.6166853227"/>
  </r>
  <r>
    <x v="746"/>
    <n v="14558"/>
    <x v="745"/>
    <s v="1-67"/>
    <n v="17502"/>
    <n v="212136841.63999999"/>
    <n v="13689.036387"/>
    <s v="0,334447%"/>
    <s v="01/02/2017"/>
    <s v="01/02/2018"/>
    <m/>
    <n v="8.6374925199814712E-2"/>
    <n v="18323303.828779936"/>
  </r>
  <r>
    <x v="746"/>
    <n v="14558"/>
    <x v="745"/>
    <s v="1-67"/>
    <n v="16220"/>
    <n v="107457073.14"/>
    <n v="6934.1269199999997"/>
    <s v="0,169413%"/>
    <s v="22/07/2016"/>
    <s v="24/07/2017"/>
    <m/>
    <n v="8.6374925199814712E-2"/>
    <n v="9281596.6546585187"/>
  </r>
  <r>
    <x v="746"/>
    <n v="14558"/>
    <x v="745"/>
    <s v="1-67"/>
    <n v="17340"/>
    <n v="100031438.44"/>
    <n v="6454.9561030000004"/>
    <s v="0,157706%"/>
    <s v="28/12/2016"/>
    <s v="28/12/2017"/>
    <m/>
    <n v="8.6374925199814712E-2"/>
    <n v="8640208.0128848702"/>
  </r>
  <r>
    <x v="746"/>
    <n v="14558"/>
    <x v="745"/>
    <s v="1-67"/>
    <n v="15011"/>
    <n v="71063189.780000001"/>
    <n v="4585.6560470000004"/>
    <s v="0,112036%"/>
    <s v="01/03/2016"/>
    <s v="01/03/2017"/>
    <m/>
    <n v="8.6374925199814712E-2"/>
    <n v="6138077.7017077375"/>
  </r>
  <r>
    <x v="746"/>
    <n v="14558"/>
    <x v="745"/>
    <s v="1-67"/>
    <n v="15607"/>
    <n v="56250268.240000002"/>
    <n v="3629.7889740000001"/>
    <s v="0,088682%"/>
    <s v="13/05/2016"/>
    <s v="15/05/2017"/>
    <m/>
    <n v="8.6374925199814712E-2"/>
    <n v="4858612.7116995137"/>
  </r>
  <r>
    <x v="746"/>
    <n v="14558"/>
    <x v="745"/>
    <s v="1-67"/>
    <n v="16755"/>
    <n v="50807994.549999997"/>
    <n v="3278.6030040000001"/>
    <s v="0,080102%"/>
    <s v="09/09/2016"/>
    <s v="11/09/2017"/>
    <m/>
    <n v="8.6374925199814712E-2"/>
    <n v="4388536.7288088435"/>
  </r>
  <r>
    <x v="746"/>
    <n v="14558"/>
    <x v="745"/>
    <s v="1-67"/>
    <n v="15269"/>
    <n v="42349274.530000001"/>
    <n v="2732.7679410000001"/>
    <s v="0,066766%"/>
    <s v="21/04/2016"/>
    <s v="21/04/2017"/>
    <m/>
    <n v="8.6374925199814712E-2"/>
    <n v="3657915.4197951686"/>
  </r>
  <r>
    <x v="746"/>
    <n v="14558"/>
    <x v="745"/>
    <s v="1-67"/>
    <n v="17642"/>
    <n v="40949923.539999999"/>
    <n v="2642.4688379999998"/>
    <s v="0,064560%"/>
    <s v="16/02/2017"/>
    <s v="16/02/2018"/>
    <m/>
    <n v="8.6374925199814712E-2"/>
    <n v="3537046.5827056314"/>
  </r>
  <r>
    <x v="746"/>
    <n v="14558"/>
    <x v="745"/>
    <s v="1-67"/>
    <n v="15481"/>
    <n v="22685416.719999999"/>
    <n v="1463.873472"/>
    <s v="0,035765%"/>
    <s v="05/05/2016"/>
    <s v="05/05/2017"/>
    <m/>
    <n v="8.6374925199814712E-2"/>
    <n v="1959451.1723166259"/>
  </r>
  <r>
    <x v="746"/>
    <n v="14558"/>
    <x v="745"/>
    <s v="1-67"/>
    <n v="16431"/>
    <n v="20324240.829999998"/>
    <n v="1311.5085059999999"/>
    <s v="0,032042%"/>
    <s v="25/07/2016"/>
    <s v="25/07/2017"/>
    <m/>
    <n v="8.6374925199814712E-2"/>
    <n v="1755504.7814342699"/>
  </r>
  <r>
    <x v="746"/>
    <n v="14558"/>
    <x v="745"/>
    <s v="1-67"/>
    <n v="15268"/>
    <n v="12185249.050000001"/>
    <n v="786.30527500000005"/>
    <s v="0,019211%"/>
    <s v="21/04/2016"/>
    <s v="21/04/2017"/>
    <m/>
    <n v="8.6374925199814712E-2"/>
    <n v="1052499.9752348633"/>
  </r>
  <r>
    <x v="746"/>
    <n v="14558"/>
    <x v="745"/>
    <s v="1-67"/>
    <n v="16774"/>
    <n v="8154677.7300000004"/>
    <n v="526.21543399999996"/>
    <s v="0,012856%"/>
    <s v="14/09/2016"/>
    <s v="14/09/2017"/>
    <m/>
    <n v="8.6374925199814712E-2"/>
    <n v="704359.67895734485"/>
  </r>
  <r>
    <x v="746"/>
    <n v="14558"/>
    <x v="745"/>
    <s v="1-67"/>
    <n v="15028"/>
    <n v="8110878.0999999996"/>
    <n v="523.38907600000005"/>
    <s v="0,012787%"/>
    <s v="04/03/2016"/>
    <s v="06/03/2017"/>
    <m/>
    <n v="8.6374925199814712E-2"/>
    <n v="700576.48919231526"/>
  </r>
  <r>
    <x v="746"/>
    <n v="14558"/>
    <x v="745"/>
    <s v="1-67"/>
    <n v="17543"/>
    <n v="7227008.6100000003"/>
    <n v="466.35361899999998"/>
    <s v="0,011394%"/>
    <s v="06/02/2017"/>
    <s v="06/02/2018"/>
    <m/>
    <n v="8.6374925199814712E-2"/>
    <n v="624232.32810716692"/>
  </r>
  <r>
    <x v="746"/>
    <n v="14558"/>
    <x v="745"/>
    <s v="1-67"/>
    <n v="15179"/>
    <n v="3826886.25"/>
    <n v="246.946192"/>
    <s v="0,006033%"/>
    <s v="12/04/2016"/>
    <s v="12/04/2017"/>
    <m/>
    <n v="8.6374925199814712E-2"/>
    <n v="330547.01359194942"/>
  </r>
  <r>
    <x v="747"/>
    <n v="18817"/>
    <x v="746"/>
    <s v="MCAO"/>
    <n v="16437"/>
    <n v="18716083.699999999"/>
    <n v="1207.7352940000001"/>
    <s v="0,029507%"/>
    <s v="26/07/2016"/>
    <s v="26/07/2017"/>
    <m/>
    <n v="8.6374925199814712E-2"/>
    <n v="1616600.3296209713"/>
  </r>
  <r>
    <x v="748"/>
    <n v="12233"/>
    <x v="747"/>
    <s v="MCAO"/>
    <n v="16917"/>
    <n v="138416274.02000001"/>
    <n v="8931.9016769999998"/>
    <s v="0,218222%"/>
    <s v="18/10/2016"/>
    <s v="18/10/2017"/>
    <m/>
    <n v="8.6374925199814712E-2"/>
    <n v="11955695.314914558"/>
  </r>
  <r>
    <x v="749"/>
    <n v="2927"/>
    <x v="748"/>
    <s v="2-150"/>
    <n v="16448"/>
    <n v="5797006.7999999998"/>
    <n v="374.07664"/>
    <s v="0,009139%"/>
    <s v="26/07/2016"/>
    <s v="26/07/2017"/>
    <m/>
    <n v="8.6374925199814712E-2"/>
    <n v="500716.02873281721"/>
  </r>
  <r>
    <x v="750"/>
    <n v="26204"/>
    <x v="749"/>
    <s v="1-67"/>
    <n v="17345"/>
    <n v="26789960.609999999"/>
    <n v="1728.7367099999999"/>
    <s v="0,042236%"/>
    <s v="21/07/2016"/>
    <s v="21/07/2017"/>
    <m/>
    <n v="8.6374925199814712E-2"/>
    <n v="2313980.8437947324"/>
  </r>
  <r>
    <x v="750"/>
    <n v="26204"/>
    <x v="749"/>
    <s v="1-67"/>
    <n v="17347"/>
    <n v="23528834.719999999"/>
    <n v="1518.2986229999999"/>
    <s v="0,037095%"/>
    <s v="25/07/2016"/>
    <s v="25/07/2017"/>
    <m/>
    <n v="8.6374925199814712E-2"/>
    <n v="2032301.3389788033"/>
  </r>
  <r>
    <x v="750"/>
    <n v="26204"/>
    <x v="749"/>
    <s v="1-67"/>
    <n v="17348"/>
    <n v="19519554.149999999"/>
    <n v="1259.5826589999999"/>
    <s v="0,030774%"/>
    <s v="25/07/2016"/>
    <s v="25/07/2017"/>
    <m/>
    <n v="8.6374925199814712E-2"/>
    <n v="1686000.0296399826"/>
  </r>
  <r>
    <x v="750"/>
    <n v="26204"/>
    <x v="749"/>
    <s v="1-67"/>
    <n v="17346"/>
    <n v="12142383.49"/>
    <n v="783.53919199999996"/>
    <s v="0,019143%"/>
    <s v="25/07/2016"/>
    <s v="25/07/2017"/>
    <m/>
    <n v="8.6374925199814712E-2"/>
    <n v="1048797.4656962152"/>
  </r>
  <r>
    <x v="751"/>
    <n v="19686"/>
    <x v="750"/>
    <s v="MRM"/>
    <n v="16717"/>
    <n v="15899788.220000001"/>
    <n v="1026.0017909999999"/>
    <s v="0,025067%"/>
    <s v="06/09/2016"/>
    <s v="06/09/2017"/>
    <m/>
    <n v="8.6374925199814712E-2"/>
    <n v="1373343.0181953951"/>
  </r>
  <r>
    <x v="752"/>
    <n v="5074"/>
    <x v="751"/>
    <s v="1-187"/>
    <n v="16659"/>
    <n v="6381149.5599999996"/>
    <n v="411.77094899999997"/>
    <s v="0,010060%"/>
    <s v="23/08/2016"/>
    <s v="23/08/2017"/>
    <m/>
    <n v="8.6374925199814712E-2"/>
    <n v="551171.31593383057"/>
  </r>
  <r>
    <x v="753"/>
    <n v="16731"/>
    <x v="752"/>
    <s v="MRB"/>
    <n v="16700"/>
    <n v="7349198.9199999999"/>
    <n v="474.238471"/>
    <s v="0,011586%"/>
    <s v="29/08/2016"/>
    <s v="29/08/2017"/>
    <m/>
    <n v="8.6374925199814712E-2"/>
    <n v="634786.50699355907"/>
  </r>
  <r>
    <x v="754"/>
    <n v="15984"/>
    <x v="753"/>
    <s v="MRB"/>
    <n v="16850"/>
    <n v="7850291.8499999996"/>
    <n v="506.57363400000003"/>
    <s v="0,012376%"/>
    <s v="03/10/2016"/>
    <s v="03/10/2017"/>
    <m/>
    <n v="8.6374925199814712E-2"/>
    <n v="678068.37134046503"/>
  </r>
  <r>
    <x v="755"/>
    <n v="2880"/>
    <x v="754"/>
    <s v="MRB"/>
    <n v="16558"/>
    <n v="8407129.9100000001"/>
    <n v="542.50599"/>
    <s v="0,013254%"/>
    <s v="29/07/2016"/>
    <s v="31/07/2017"/>
    <m/>
    <n v="8.6374925199814712E-2"/>
    <n v="726165.21712137503"/>
  </r>
  <r>
    <x v="755"/>
    <n v="2880"/>
    <x v="754"/>
    <s v="MRB"/>
    <n v="16004"/>
    <n v="6745276.7000000002"/>
    <n v="435.267809"/>
    <s v="0,010634%"/>
    <s v="29/06/2016"/>
    <s v="29/06/2017"/>
    <m/>
    <n v="8.6374925199814712E-2"/>
    <n v="582622.770414553"/>
  </r>
  <r>
    <x v="755"/>
    <n v="2880"/>
    <x v="754"/>
    <s v="MRB"/>
    <n v="16451"/>
    <n v="5797006.7999999998"/>
    <n v="374.07664"/>
    <s v="0,009139%"/>
    <s v="26/07/2016"/>
    <s v="26/07/2017"/>
    <m/>
    <n v="8.6374925199814712E-2"/>
    <n v="500716.02873281721"/>
  </r>
  <r>
    <x v="755"/>
    <n v="2880"/>
    <x v="754"/>
    <s v="MRB"/>
    <n v="16932"/>
    <n v="2857264.55"/>
    <n v="184.377207"/>
    <s v="0,004505%"/>
    <s v="19/10/2016"/>
    <s v="19/10/2017"/>
    <m/>
    <n v="8.6374925199814712E-2"/>
    <n v="246796.01178233224"/>
  </r>
  <r>
    <x v="756"/>
    <n v="18187"/>
    <x v="755"/>
    <s v="MRB"/>
    <n v="15830"/>
    <n v="6357699.5"/>
    <n v="410.25773299999997"/>
    <s v="0,010023%"/>
    <s v="08/06/2016"/>
    <s v="08/06/2017"/>
    <m/>
    <n v="8.6374925199814712E-2"/>
    <n v="549145.81875539944"/>
  </r>
  <r>
    <x v="756"/>
    <n v="18187"/>
    <x v="755"/>
    <s v="MRB"/>
    <n v="15810"/>
    <n v="5764871.4699999997"/>
    <n v="372.002971"/>
    <s v="0,009089%"/>
    <s v="08/06/2016"/>
    <s v="08/06/2017"/>
    <m/>
    <n v="8.6374925199814712E-2"/>
    <n v="497940.34200779587"/>
  </r>
  <r>
    <x v="756"/>
    <n v="18187"/>
    <x v="755"/>
    <s v="MRB"/>
    <n v="14933"/>
    <n v="5113212.41"/>
    <n v="329.951885"/>
    <s v="0,008061%"/>
    <s v="26/02/2016"/>
    <s v="27/02/2017"/>
    <m/>
    <n v="8.6374925199814712E-2"/>
    <n v="441653.33944451431"/>
  </r>
  <r>
    <x v="757"/>
    <n v="817"/>
    <x v="756"/>
    <s v="MRM"/>
    <n v="17274"/>
    <n v="4259070.38"/>
    <n v="274.83472"/>
    <s v="0,006715%"/>
    <s v="20/12/2016"/>
    <s v="20/12/2017"/>
    <m/>
    <n v="8.6374925199814712E-2"/>
    <n v="367876.88549324643"/>
  </r>
  <r>
    <x v="758"/>
    <n v="6538"/>
    <x v="757"/>
    <s v="2-222"/>
    <n v="15323"/>
    <n v="4152756.6"/>
    <n v="267.97436900000002"/>
    <s v="0,006547%"/>
    <s v="28/04/2016"/>
    <s v="28/04/2017"/>
    <m/>
    <n v="8.6374925199814712E-2"/>
    <n v="358694.04069803684"/>
  </r>
  <r>
    <x v="759"/>
    <n v="23838"/>
    <x v="758"/>
    <s v="2-168"/>
    <n v="15066"/>
    <n v="173474626.05000001"/>
    <n v="11194.191682999999"/>
    <s v="0,273494%"/>
    <s v="10/03/2016"/>
    <s v="10/03/2017"/>
    <m/>
    <n v="8.6374925199814712E-2"/>
    <n v="14983857.849134579"/>
  </r>
  <r>
    <x v="759"/>
    <n v="23838"/>
    <x v="758"/>
    <s v="2-168"/>
    <n v="15633"/>
    <n v="65258635.009999998"/>
    <n v="4211.0923419999999"/>
    <s v="0,102884%"/>
    <s v="18/05/2016"/>
    <s v="18/05/2017"/>
    <m/>
    <n v="8.6374925199814712E-2"/>
    <n v="5636709.7176307598"/>
  </r>
  <r>
    <x v="760"/>
    <n v="21991"/>
    <x v="759"/>
    <s v="1-187"/>
    <n v="15712"/>
    <n v="73336535.090000004"/>
    <n v="4732.3533699999998"/>
    <s v="0,115620%"/>
    <s v="31/05/2016"/>
    <s v="31/05/2017"/>
    <m/>
    <n v="8.6374925199814712E-2"/>
    <n v="6334437.7328123376"/>
  </r>
  <r>
    <x v="761"/>
    <n v="1492"/>
    <x v="760"/>
    <s v="1-60"/>
    <n v="17176"/>
    <n v="28670938.52"/>
    <n v="1850.114849"/>
    <s v="0,045202%"/>
    <s v="12/12/2016"/>
    <s v="12/12/2017"/>
    <m/>
    <n v="8.6374925199814712E-2"/>
    <n v="2476450.1700734864"/>
  </r>
  <r>
    <x v="762"/>
    <n v="3500"/>
    <x v="761"/>
    <s v="1-187"/>
    <n v="15100"/>
    <n v="39763750.530000001"/>
    <n v="2565.9259550000002"/>
    <s v="0,062690%"/>
    <s v="16/03/2016"/>
    <s v="16/03/2017"/>
    <m/>
    <n v="8.6374925199814712E-2"/>
    <n v="3434590.9776928425"/>
  </r>
  <r>
    <x v="762"/>
    <n v="3500"/>
    <x v="761"/>
    <s v="1-187"/>
    <n v="15571"/>
    <n v="10347693.77"/>
    <n v="667.72916699999996"/>
    <s v="0,016314%"/>
    <s v="11/05/2016"/>
    <s v="11/05/2017"/>
    <m/>
    <n v="8.6374925199814712E-2"/>
    <n v="893781.27537433861"/>
  </r>
  <r>
    <x v="763"/>
    <n v="3871"/>
    <x v="762"/>
    <s v="1-187"/>
    <n v="16608"/>
    <n v="39708680.670000002"/>
    <n v="2562.3723369999998"/>
    <s v="0,062603%"/>
    <s v="10/08/2016"/>
    <s v="10/08/2017"/>
    <m/>
    <n v="8.6374925199814712E-2"/>
    <n v="3429834.3226545784"/>
  </r>
  <r>
    <x v="764"/>
    <n v="4050"/>
    <x v="763"/>
    <s v="2-150"/>
    <n v="15182"/>
    <n v="82252925.760000005"/>
    <n v="5307.721587"/>
    <s v="0,129677%"/>
    <s v="13/04/2016"/>
    <s v="17/04/2017"/>
    <m/>
    <n v="8.6374925199814712E-2"/>
    <n v="7104590.3099859133"/>
  </r>
  <r>
    <x v="764"/>
    <n v="4050"/>
    <x v="763"/>
    <s v="2-150"/>
    <n v="15629"/>
    <n v="38941719.609999999"/>
    <n v="2512.8808960000001"/>
    <s v="0,061394%"/>
    <s v="18/05/2016"/>
    <s v="18/05/2017"/>
    <m/>
    <n v="8.6374925199814712E-2"/>
    <n v="3363588.1184659079"/>
  </r>
  <r>
    <x v="765"/>
    <n v="2205"/>
    <x v="764"/>
    <s v="RIGH"/>
    <n v="16405"/>
    <n v="56788920.189999998"/>
    <n v="3664.5477930000002"/>
    <s v="0,089531%"/>
    <s v="25/07/2016"/>
    <s v="25/07/2017"/>
    <m/>
    <n v="8.6374925199814712E-2"/>
    <n v="4905138.7335894974"/>
  </r>
  <r>
    <x v="766"/>
    <n v="25164"/>
    <x v="765"/>
    <s v="MRM"/>
    <n v="17035"/>
    <n v="13051728.66"/>
    <n v="842.21857499999999"/>
    <s v="0,020577%"/>
    <s v="23/11/2016"/>
    <s v="23/11/2017"/>
    <m/>
    <n v="8.6374925199814712E-2"/>
    <n v="1127342.086735778"/>
  </r>
  <r>
    <x v="767"/>
    <n v="23393"/>
    <x v="766"/>
    <s v="2-222"/>
    <n v="17425"/>
    <n v="27773541.760000002"/>
    <n v="1792.2064869999999"/>
    <s v="0,043787%"/>
    <s v="20/01/2017"/>
    <s v="22/01/2018"/>
    <m/>
    <n v="8.6374925199814712E-2"/>
    <n v="2398937.5920539303"/>
  </r>
  <r>
    <x v="768"/>
    <n v="21561"/>
    <x v="767"/>
    <s v="2-197"/>
    <n v="15443"/>
    <n v="55787477.619999997"/>
    <n v="3599.9254310000001"/>
    <s v="0,087952%"/>
    <s v="05/05/2016"/>
    <s v="05/05/2017"/>
    <m/>
    <n v="8.6374925199814712E-2"/>
    <n v="4818639.206513837"/>
  </r>
  <r>
    <x v="768"/>
    <n v="21561"/>
    <x v="767"/>
    <s v="2-197"/>
    <n v="16046"/>
    <n v="15224287.369999999"/>
    <n v="982.41221199999995"/>
    <s v="0,024002%"/>
    <s v="05/07/2016"/>
    <s v="05/07/2017"/>
    <m/>
    <n v="8.6374925199814712E-2"/>
    <n v="1314996.6828042339"/>
  </r>
  <r>
    <x v="769"/>
    <n v="4814"/>
    <x v="768"/>
    <s v="1-187"/>
    <n v="16833"/>
    <n v="14962495.029999999"/>
    <n v="965.51894200000004"/>
    <s v="0,023589%"/>
    <s v="29/09/2016"/>
    <s v="29/09/2017"/>
    <m/>
    <n v="8.6374925199814712E-2"/>
    <n v="1292384.3890188492"/>
  </r>
  <r>
    <x v="770"/>
    <n v="5978"/>
    <x v="769"/>
    <s v="2-150"/>
    <n v="16984"/>
    <n v="15467414.130000001"/>
    <n v="998.10100499999999"/>
    <s v="0,024385%"/>
    <s v="04/11/2016"/>
    <s v="07/11/2017"/>
    <m/>
    <n v="8.6374925199814712E-2"/>
    <n v="1335996.7385133072"/>
  </r>
  <r>
    <x v="770"/>
    <n v="5978"/>
    <x v="769"/>
    <s v="2-150"/>
    <n v="16870"/>
    <n v="5542945.7999999998"/>
    <n v="357.68226800000002"/>
    <s v="0,008739%"/>
    <s v="07/10/2016"/>
    <s v="09/10/2017"/>
    <m/>
    <n v="8.6374925199814712E-2"/>
    <n v="478771.5288616271"/>
  </r>
  <r>
    <x v="770"/>
    <n v="5978"/>
    <x v="769"/>
    <s v="2-150"/>
    <n v="17531"/>
    <n v="3065797.45"/>
    <n v="197.83368400000001"/>
    <s v="0,004833%"/>
    <s v="03/02/2017"/>
    <s v="05/02/2018"/>
    <m/>
    <n v="8.6374925199814712E-2"/>
    <n v="264808.02542153269"/>
  </r>
  <r>
    <x v="771"/>
    <n v="12723"/>
    <x v="770"/>
    <s v="MRM"/>
    <n v="14909"/>
    <n v="8086569.2199999997"/>
    <n v="521.82044099999996"/>
    <s v="0,012749%"/>
    <s v="25/02/2016"/>
    <s v="24/02/2017"/>
    <m/>
    <n v="8.6374925199814712E-2"/>
    <n v="698476.81150062394"/>
  </r>
  <r>
    <x v="771"/>
    <n v="12723"/>
    <x v="770"/>
    <s v="MRM"/>
    <n v="15790"/>
    <n v="2514354.4"/>
    <n v="162.24946399999999"/>
    <s v="0,003964%"/>
    <s v="08/06/2016"/>
    <s v="08/06/2017"/>
    <m/>
    <n v="8.6374925199814712E-2"/>
    <n v="217177.17322582498"/>
  </r>
  <r>
    <x v="771"/>
    <n v="12723"/>
    <x v="770"/>
    <s v="MRM"/>
    <n v="15667"/>
    <n v="2365005.06"/>
    <n v="152.61206000000001"/>
    <s v="0,003729%"/>
    <s v="24/05/2016"/>
    <s v="24/05/2017"/>
    <m/>
    <n v="8.6374925199814712E-2"/>
    <n v="204277.13515468332"/>
  </r>
  <r>
    <x v="772"/>
    <n v="160"/>
    <x v="771"/>
    <s v="MRM"/>
    <n v="17428"/>
    <n v="6725104.7300000004"/>
    <n v="433.96612599999997"/>
    <s v="0,010603%"/>
    <s v="24/01/2017"/>
    <s v="24/01/2018"/>
    <m/>
    <n v="8.6374925199814712E-2"/>
    <n v="580880.41801467014"/>
  </r>
  <r>
    <x v="772"/>
    <n v="160"/>
    <x v="771"/>
    <s v="MRM"/>
    <n v="17022"/>
    <n v="4715196.1399999997"/>
    <n v="304.26818400000002"/>
    <s v="0,007434%"/>
    <s v="21/11/2016"/>
    <s v="21/11/2017"/>
    <m/>
    <n v="8.6374925199814712E-2"/>
    <n v="407274.713894955"/>
  </r>
  <r>
    <x v="772"/>
    <n v="160"/>
    <x v="771"/>
    <s v="MRM"/>
    <n v="14910"/>
    <n v="4452117.4800000004"/>
    <n v="287.29190899999998"/>
    <s v="0,007019%"/>
    <s v="25/02/2016"/>
    <s v="24/02/2017"/>
    <m/>
    <n v="8.6374925199814712E-2"/>
    <n v="384551.31431578763"/>
  </r>
  <r>
    <x v="772"/>
    <n v="160"/>
    <x v="771"/>
    <s v="MRM"/>
    <n v="15107"/>
    <n v="2683417.9500000002"/>
    <n v="173.15901199999999"/>
    <s v="0,004231%"/>
    <s v="18/03/2016"/>
    <s v="21/03/2017"/>
    <m/>
    <n v="8.6374925199814712E-2"/>
    <n v="231780.02471109014"/>
  </r>
  <r>
    <x v="773"/>
    <n v="11319"/>
    <x v="772"/>
    <s v="2-150"/>
    <n v="15423"/>
    <n v="2619184.11"/>
    <n v="169.014049"/>
    <s v="0,004129%"/>
    <s v="04/05/2016"/>
    <s v="04/05/2017"/>
    <m/>
    <n v="8.6374925199814712E-2"/>
    <n v="226231.83158579326"/>
  </r>
  <r>
    <x v="774"/>
    <n v="23339"/>
    <x v="773"/>
    <s v="MCAO"/>
    <n v="17536"/>
    <n v="41368777.57"/>
    <n v="2669.4971839999998"/>
    <s v="0,065220%"/>
    <s v="06/02/2017"/>
    <s v="06/02/2018"/>
    <m/>
    <n v="8.6374925199814712E-2"/>
    <n v="3573225.0682165227"/>
  </r>
  <r>
    <x v="775"/>
    <n v="21131"/>
    <x v="774"/>
    <s v="MCAO"/>
    <n v="15318"/>
    <n v="2636369.81"/>
    <n v="170.12303"/>
    <s v="0,004156%"/>
    <s v="28/04/2016"/>
    <s v="28/04/2017"/>
    <m/>
    <n v="8.6374925199814712E-2"/>
    <n v="227716.24513779973"/>
  </r>
  <r>
    <x v="776"/>
    <n v="19167"/>
    <x v="775"/>
    <s v="MCAO"/>
    <n v="16375"/>
    <n v="39809583.859999999"/>
    <n v="2568.883546"/>
    <s v="0,062762%"/>
    <s v="25/07/2016"/>
    <s v="25/07/2017"/>
    <m/>
    <n v="8.6374925199814712E-2"/>
    <n v="3438549.8281432511"/>
  </r>
  <r>
    <x v="776"/>
    <n v="19167"/>
    <x v="775"/>
    <s v="MCAO"/>
    <n v="16737"/>
    <n v="29723665.84"/>
    <n v="1918.046578"/>
    <s v="0,046861%"/>
    <s v="08/09/2016"/>
    <s v="08/09/2017"/>
    <m/>
    <n v="8.6374925199814712E-2"/>
    <n v="2567379.4135942878"/>
  </r>
  <r>
    <x v="776"/>
    <n v="19167"/>
    <x v="775"/>
    <s v="MCAO"/>
    <n v="16687"/>
    <n v="26582164.949999999"/>
    <n v="1715.3278069999999"/>
    <s v="0,041908%"/>
    <s v="24/08/2016"/>
    <s v="24/08/2017"/>
    <m/>
    <n v="8.6374925199814712E-2"/>
    <n v="2296032.5092053865"/>
  </r>
  <r>
    <x v="777"/>
    <n v="5686"/>
    <x v="776"/>
    <s v="MRB"/>
    <n v="17326"/>
    <n v="15309280.699999999"/>
    <n v="987.89676999999995"/>
    <s v="0,024136%"/>
    <s v="27/12/2016"/>
    <s v="27/12/2017"/>
    <m/>
    <n v="8.6374925199814712E-2"/>
    <n v="1322337.9753254668"/>
  </r>
  <r>
    <x v="777"/>
    <n v="5686"/>
    <x v="776"/>
    <s v="MRB"/>
    <n v="17089"/>
    <n v="11487903.92"/>
    <n v="741.30610000000001"/>
    <s v="0,018111%"/>
    <s v="29/11/2016"/>
    <s v="29/11/2017"/>
    <m/>
    <n v="8.6374925199814712E-2"/>
    <n v="992266.8417926582"/>
  </r>
  <r>
    <x v="777"/>
    <n v="5686"/>
    <x v="776"/>
    <s v="MRB"/>
    <n v="17626"/>
    <n v="4048961.48"/>
    <n v="261.276545"/>
    <s v="0,006383%"/>
    <s v="14/02/2017"/>
    <s v="14/02/2018"/>
    <m/>
    <n v="8.6374925199814712E-2"/>
    <n v="349728.7449719311"/>
  </r>
  <r>
    <x v="778"/>
    <n v="18381"/>
    <x v="777"/>
    <s v="MCAO"/>
    <n v="17532"/>
    <n v="22556261.489999998"/>
    <n v="1455.5391790000001"/>
    <s v="0,035561%"/>
    <s v="06/02/2017"/>
    <s v="06/02/2018"/>
    <m/>
    <n v="8.6374925199814712E-2"/>
    <n v="1948295.398986211"/>
  </r>
  <r>
    <x v="778"/>
    <n v="18381"/>
    <x v="777"/>
    <s v="MCAO"/>
    <n v="16419"/>
    <n v="8248691.8399999999"/>
    <n v="532.28209600000002"/>
    <s v="0,013005%"/>
    <s v="25/07/2016"/>
    <s v="25/07/2017"/>
    <m/>
    <n v="8.6374925199814712E-2"/>
    <n v="712480.14067632193"/>
  </r>
  <r>
    <x v="779"/>
    <n v="6014"/>
    <x v="778"/>
    <s v="2-222"/>
    <n v="16709"/>
    <n v="37125944.329999998"/>
    <n v="2395.7102359999999"/>
    <s v="0,058531%"/>
    <s v="01/09/2016"/>
    <s v="01/09/2017"/>
    <m/>
    <n v="8.6374925199814712E-2"/>
    <n v="3206750.6644762349"/>
  </r>
  <r>
    <x v="779"/>
    <n v="6014"/>
    <x v="778"/>
    <s v="2-222"/>
    <n v="16658"/>
    <n v="24754665.449999999"/>
    <n v="1597.4005910000001"/>
    <s v="0,039027%"/>
    <s v="23/08/2016"/>
    <s v="23/08/2017"/>
    <m/>
    <n v="8.6374925199814712E-2"/>
    <n v="2138182.3765901877"/>
  </r>
  <r>
    <x v="779"/>
    <n v="6014"/>
    <x v="778"/>
    <s v="2-222"/>
    <n v="15193"/>
    <n v="11897077.4"/>
    <n v="767.70976800000005"/>
    <s v="0,018756%"/>
    <s v="15/04/2016"/>
    <s v="17/04/2017"/>
    <m/>
    <n v="8.6374925199814712E-2"/>
    <n v="1027609.1705214061"/>
  </r>
  <r>
    <x v="779"/>
    <n v="6014"/>
    <x v="778"/>
    <s v="2-222"/>
    <n v="15321"/>
    <n v="11865588.630000001"/>
    <n v="765.67782"/>
    <s v="0,018707%"/>
    <s v="28/04/2016"/>
    <s v="28/04/2017"/>
    <m/>
    <n v="8.6374925199814712E-2"/>
    <n v="1024889.330368022"/>
  </r>
  <r>
    <x v="779"/>
    <n v="6014"/>
    <x v="778"/>
    <s v="2-222"/>
    <n v="15337"/>
    <n v="10921651.07"/>
    <n v="704.76621499999999"/>
    <s v="0,017219%"/>
    <s v="29/04/2016"/>
    <s v="02/05/2017"/>
    <m/>
    <n v="8.6374925199814712E-2"/>
    <n v="943356.79422972631"/>
  </r>
  <r>
    <x v="780"/>
    <n v="2598"/>
    <x v="779"/>
    <s v="2-222"/>
    <n v="15338"/>
    <n v="15487162.710000001"/>
    <n v="999.37536699999998"/>
    <s v="0,024416%"/>
    <s v="29/04/2016"/>
    <s v="02/05/2017"/>
    <m/>
    <n v="8.6374925199814712E-2"/>
    <n v="1337702.5206336097"/>
  </r>
  <r>
    <x v="781"/>
    <n v="5739"/>
    <x v="780"/>
    <s v="2-222"/>
    <n v="15396"/>
    <n v="37134358.25"/>
    <n v="2396.2531800000002"/>
    <s v="0,058545%"/>
    <s v="04/05/2016"/>
    <s v="04/05/2017"/>
    <m/>
    <n v="8.6374925199814712E-2"/>
    <n v="3207477.4161868724"/>
  </r>
  <r>
    <x v="781"/>
    <n v="5739"/>
    <x v="780"/>
    <s v="2-222"/>
    <n v="16656"/>
    <n v="24754665.449999999"/>
    <n v="1597.4005910000001"/>
    <s v="0,039027%"/>
    <s v="23/08/2016"/>
    <s v="23/08/2017"/>
    <m/>
    <n v="8.6374925199814712E-2"/>
    <n v="2138182.3765901877"/>
  </r>
  <r>
    <x v="782"/>
    <n v="15721"/>
    <x v="781"/>
    <s v="2-249"/>
    <n v="17021"/>
    <n v="156735608.96000001"/>
    <n v="10114.035062000001"/>
    <s v="0,247103%"/>
    <s v="18/11/2016"/>
    <s v="20/11/2017"/>
    <m/>
    <n v="8.6374925199814712E-2"/>
    <n v="13538026.500067409"/>
  </r>
  <r>
    <x v="782"/>
    <n v="15721"/>
    <x v="781"/>
    <s v="2-249"/>
    <n v="15804"/>
    <n v="150553928.25999999"/>
    <n v="9715.1356940000005"/>
    <s v="0,237358%"/>
    <s v="08/06/2016"/>
    <s v="08/06/2017"/>
    <m/>
    <n v="8.6374925199814712E-2"/>
    <n v="13004084.291995769"/>
  </r>
  <r>
    <x v="782"/>
    <n v="15721"/>
    <x v="781"/>
    <s v="2-249"/>
    <n v="16903"/>
    <n v="59552699.270000003"/>
    <n v="3842.8924510000002"/>
    <s v="0,093889%"/>
    <s v="13/10/2016"/>
    <s v="13/10/2017"/>
    <m/>
    <n v="8.6374925199814712E-2"/>
    <n v="5143859.9448933108"/>
  </r>
  <r>
    <x v="782"/>
    <n v="15721"/>
    <x v="781"/>
    <s v="2-249"/>
    <n v="16938"/>
    <n v="33099904.219999999"/>
    <n v="2135.9127899999999"/>
    <s v="0,052184%"/>
    <s v="21/10/2016"/>
    <s v="23/10/2017"/>
    <m/>
    <n v="8.6374925199814712E-2"/>
    <n v="2859001.7511235313"/>
  </r>
  <r>
    <x v="782"/>
    <n v="15721"/>
    <x v="781"/>
    <s v="2-249"/>
    <n v="16142"/>
    <n v="18191738.649999999"/>
    <n v="1173.8996890000001"/>
    <s v="0,028680%"/>
    <s v="15/07/2016"/>
    <s v="17/07/2017"/>
    <m/>
    <n v="8.6374925199814712E-2"/>
    <n v="1571310.0651483282"/>
  </r>
  <r>
    <x v="782"/>
    <n v="15721"/>
    <x v="781"/>
    <s v="2-249"/>
    <n v="15036"/>
    <n v="4456167.33"/>
    <n v="287.55324300000001"/>
    <s v="0,007025%"/>
    <s v="07/03/2016"/>
    <s v="07/03/2017"/>
    <m/>
    <n v="8.6374925199814712E-2"/>
    <n v="384901.11980660807"/>
  </r>
  <r>
    <x v="782"/>
    <n v="15721"/>
    <x v="781"/>
    <s v="2-249"/>
    <n v="17331"/>
    <n v="3939810.86"/>
    <n v="254.233135"/>
    <s v="0,006211%"/>
    <s v="27/12/2016"/>
    <s v="27/12/2017"/>
    <m/>
    <n v="8.6374925199814712E-2"/>
    <n v="340300.86833391764"/>
  </r>
  <r>
    <x v="783"/>
    <n v="13822"/>
    <x v="782"/>
    <s v="2-150"/>
    <n v="17551"/>
    <n v="4107239.69"/>
    <n v="265.037195"/>
    <s v="0,006475%"/>
    <s v="07/02/2017"/>
    <s v="07/02/2018"/>
    <m/>
    <n v="8.6374925199814712E-2"/>
    <n v="354762.52100146015"/>
  </r>
  <r>
    <x v="784"/>
    <n v="21965"/>
    <x v="783"/>
    <s v="MCAO"/>
    <n v="15299"/>
    <n v="150741113.30000001"/>
    <n v="9727.2146090000006"/>
    <s v="0,237653%"/>
    <s v="27/04/2016"/>
    <s v="27/04/2017"/>
    <m/>
    <n v="8.6374925199814712E-2"/>
    <n v="13020252.385824295"/>
  </r>
  <r>
    <x v="784"/>
    <n v="21965"/>
    <x v="783"/>
    <s v="MCAO"/>
    <n v="16179"/>
    <n v="29387432.789999999"/>
    <n v="1896.349704"/>
    <s v="0,046331%"/>
    <s v="22/07/2016"/>
    <s v="24/07/2017"/>
    <m/>
    <n v="8.6374925199814712E-2"/>
    <n v="2538337.3090508319"/>
  </r>
  <r>
    <x v="785"/>
    <n v="14875"/>
    <x v="784"/>
    <s v="2-150"/>
    <n v="17414"/>
    <n v="19473698.469999999"/>
    <n v="1256.6236249999999"/>
    <s v="0,030702%"/>
    <s v="19/01/2017"/>
    <s v="19/01/2018"/>
    <m/>
    <n v="8.6374925199814712E-2"/>
    <n v="1682039.248709996"/>
  </r>
  <r>
    <x v="785"/>
    <n v="14875"/>
    <x v="784"/>
    <s v="2-150"/>
    <n v="17492"/>
    <n v="19387472.77"/>
    <n v="1251.0595430000001"/>
    <s v="0,030566%"/>
    <s v="31/01/2017"/>
    <s v="31/01/2018"/>
    <m/>
    <n v="8.6374925199814712E-2"/>
    <n v="1674591.5103221945"/>
  </r>
  <r>
    <x v="785"/>
    <n v="14875"/>
    <x v="784"/>
    <s v="2-150"/>
    <n v="17416"/>
    <n v="18553860"/>
    <n v="1197.267116"/>
    <s v="0,029251%"/>
    <s v="19/01/2017"/>
    <s v="19/01/2018"/>
    <m/>
    <n v="8.6374925199814712E-2"/>
    <n v="1602588.2696678343"/>
  </r>
  <r>
    <x v="785"/>
    <n v="14875"/>
    <x v="784"/>
    <s v="2-150"/>
    <n v="15703"/>
    <n v="17096703.16"/>
    <n v="1103.2378430000001"/>
    <s v="0,026954%"/>
    <s v="31/05/2016"/>
    <s v="31/05/2017"/>
    <m/>
    <n v="8.6374925199814712E-2"/>
    <n v="1476726.4566084358"/>
  </r>
  <r>
    <x v="785"/>
    <n v="14875"/>
    <x v="784"/>
    <s v="2-150"/>
    <n v="17652"/>
    <n v="12276429.59"/>
    <n v="792.18908899999997"/>
    <s v="0,019355%"/>
    <s v="17/02/2017"/>
    <s v="19/02/2018"/>
    <m/>
    <n v="8.6374925199814712E-2"/>
    <n v="1060375.6875570419"/>
  </r>
  <r>
    <x v="786"/>
    <n v="16685"/>
    <x v="785"/>
    <s v="MCAO"/>
    <n v="15151"/>
    <n v="22018251.210000001"/>
    <n v="1420.821766"/>
    <s v="0,034713%"/>
    <s v="22/03/2016"/>
    <s v="22/03/2017"/>
    <m/>
    <n v="8.6374925199814712E-2"/>
    <n v="1901824.8012944798"/>
  </r>
  <r>
    <x v="787"/>
    <n v="2006"/>
    <x v="786"/>
    <s v="MRM"/>
    <n v="17152"/>
    <n v="4159763.38"/>
    <n v="268.426511"/>
    <s v="0,006558%"/>
    <s v="09/12/2016"/>
    <s v="11/12/2017"/>
    <m/>
    <n v="8.6374925199814712E-2"/>
    <n v="359299.25079642842"/>
  </r>
  <r>
    <x v="788"/>
    <n v="19021"/>
    <x v="787"/>
    <s v="RIGH"/>
    <n v="17261"/>
    <n v="27573353.600000001"/>
    <n v="1779.288491"/>
    <s v="0,043471%"/>
    <s v="19/12/2016"/>
    <s v="19/12/2017"/>
    <m/>
    <n v="8.6374925199814712E-2"/>
    <n v="2381646.354708042"/>
  </r>
  <r>
    <x v="789"/>
    <n v="18823"/>
    <x v="788"/>
    <s v="RIGH"/>
    <n v="15390"/>
    <n v="24937182.949999999"/>
    <n v="1609.178312"/>
    <s v="0,039315%"/>
    <s v="03/05/2016"/>
    <s v="03/05/2017"/>
    <m/>
    <n v="8.6374925199814712E-2"/>
    <n v="2153947.3120003445"/>
  </r>
  <r>
    <x v="790"/>
    <n v="1685"/>
    <x v="789"/>
    <s v="MRB"/>
    <n v="16758"/>
    <n v="19488136.420000002"/>
    <n v="1257.555296"/>
    <s v="0,030724%"/>
    <s v="12/09/2016"/>
    <s v="12/09/2017"/>
    <m/>
    <n v="8.6374925199814712E-2"/>
    <n v="1683286.325561285"/>
  </r>
  <r>
    <x v="791"/>
    <n v="6311"/>
    <x v="790"/>
    <s v="MRB"/>
    <n v="16860"/>
    <n v="11028686.560000001"/>
    <n v="711.673137"/>
    <s v="0,017387%"/>
    <s v="04/10/2016"/>
    <s v="04/10/2017"/>
    <m/>
    <n v="8.6374925199814712E-2"/>
    <n v="952601.97667220188"/>
  </r>
  <r>
    <x v="792"/>
    <n v="17346"/>
    <x v="791"/>
    <s v="MRB"/>
    <n v="16633"/>
    <n v="21298190.109999999"/>
    <n v="1374.3567459999999"/>
    <s v="0,033578%"/>
    <s v="18/08/2016"/>
    <s v="18/08/2017"/>
    <m/>
    <n v="8.6374925199814712E-2"/>
    <n v="1839629.5776426834"/>
  </r>
  <r>
    <x v="793"/>
    <n v="18813"/>
    <x v="792"/>
    <s v="RIGH"/>
    <n v="17506"/>
    <n v="4067711.65"/>
    <n v="262.48647999999997"/>
    <s v="0,006413%"/>
    <s v="01/02/2017"/>
    <s v="01/02/2018"/>
    <m/>
    <n v="8.6374925199814712E-2"/>
    <n v="351348.28950316488"/>
  </r>
  <r>
    <x v="794"/>
    <n v="21865"/>
    <x v="793"/>
    <s v="MRB"/>
    <n v="16396"/>
    <n v="23231134.52"/>
    <n v="1499.088246"/>
    <s v="0,036625%"/>
    <s v="25/07/2016"/>
    <s v="25/07/2017"/>
    <m/>
    <n v="8.6374925199814712E-2"/>
    <n v="2006587.5064718334"/>
  </r>
  <r>
    <x v="795"/>
    <n v="25861"/>
    <x v="794"/>
    <s v="MRB"/>
    <n v="16805"/>
    <n v="22333134.120000001"/>
    <n v="1441.140932"/>
    <s v="0,035210%"/>
    <s v="21/09/2016"/>
    <s v="21/09/2017"/>
    <m/>
    <n v="8.6374925199814712E-2"/>
    <n v="1929022.7890924299"/>
  </r>
  <r>
    <x v="796"/>
    <n v="17437"/>
    <x v="795"/>
    <s v="MRB"/>
    <n v="16450"/>
    <n v="23226843.129999999"/>
    <n v="1498.8113249999999"/>
    <s v="0,036619%"/>
    <s v="26/07/2016"/>
    <s v="26/07/2017"/>
    <m/>
    <n v="8.6374925199814712E-2"/>
    <n v="2006216.8379815801"/>
  </r>
  <r>
    <x v="797"/>
    <n v="902"/>
    <x v="796"/>
    <s v="2-168"/>
    <n v="15060"/>
    <n v="101276090.02"/>
    <n v="6535.2725659999996"/>
    <s v="0,159668%"/>
    <s v="09/03/2016"/>
    <s v="09/03/2017"/>
    <m/>
    <n v="8.6374925199814712E-2"/>
    <n v="8747714.7000072002"/>
  </r>
  <r>
    <x v="797"/>
    <n v="902"/>
    <x v="796"/>
    <s v="2-168"/>
    <n v="15824"/>
    <n v="43279200.700000003"/>
    <n v="2792.7754020000002"/>
    <s v="0,068232%"/>
    <s v="08/06/2016"/>
    <s v="08/06/2017"/>
    <m/>
    <n v="8.6374925199814712E-2"/>
    <n v="3738237.7231702688"/>
  </r>
  <r>
    <x v="797"/>
    <n v="902"/>
    <x v="796"/>
    <s v="2-168"/>
    <n v="15264"/>
    <n v="36151128.43"/>
    <n v="2332.8060730000002"/>
    <s v="0,056995%"/>
    <s v="21/04/2016"/>
    <s v="21/04/2017"/>
    <m/>
    <n v="8.6374925199814712E-2"/>
    <n v="3122551.014030145"/>
  </r>
  <r>
    <x v="797"/>
    <n v="902"/>
    <x v="796"/>
    <s v="2-168"/>
    <n v="15061"/>
    <n v="31331400.920000002"/>
    <n v="2021.7925560000001"/>
    <s v="0,049396%"/>
    <s v="09/03/2016"/>
    <s v="09/03/2017"/>
    <m/>
    <n v="8.6374925199814712E-2"/>
    <n v="2706247.4108704058"/>
  </r>
  <r>
    <x v="797"/>
    <n v="902"/>
    <x v="796"/>
    <s v="2-168"/>
    <n v="15265"/>
    <n v="10745754.960000001"/>
    <n v="693.41576699999996"/>
    <s v="0,016941%"/>
    <s v="21/04/2016"/>
    <s v="21/04/2017"/>
    <m/>
    <n v="8.6374925199814712E-2"/>
    <n v="928163.78088553797"/>
  </r>
  <r>
    <x v="798"/>
    <n v="23840"/>
    <x v="797"/>
    <s v="2-168"/>
    <n v="15840"/>
    <n v="105140929.92"/>
    <n v="6784.6678789999996"/>
    <s v="0,165761%"/>
    <s v="08/06/2016"/>
    <s v="08/06/2017"/>
    <m/>
    <n v="8.6374925199814712E-2"/>
    <n v="9081539.9572789613"/>
  </r>
  <r>
    <x v="798"/>
    <n v="23840"/>
    <x v="797"/>
    <s v="2-168"/>
    <n v="15635"/>
    <n v="23384156.960000001"/>
    <n v="1508.962673"/>
    <s v="0,036867%"/>
    <s v="18/05/2016"/>
    <s v="18/05/2017"/>
    <m/>
    <n v="8.6374925199814712E-2"/>
    <n v="2019804.8082807267"/>
  </r>
  <r>
    <x v="798"/>
    <n v="23840"/>
    <x v="797"/>
    <s v="2-168"/>
    <n v="15647"/>
    <n v="20842783.100000001"/>
    <n v="1344.969662"/>
    <s v="0,032860%"/>
    <s v="19/05/2016"/>
    <s v="19/05/2017"/>
    <m/>
    <n v="8.6374925199814712E-2"/>
    <n v="1800293.8312184624"/>
  </r>
  <r>
    <x v="799"/>
    <n v="17489"/>
    <x v="798"/>
    <s v="2-144"/>
    <n v="16856"/>
    <n v="177806538.58000001"/>
    <n v="11473.726854"/>
    <s v="0,280323%"/>
    <s v="04/10/2016"/>
    <s v="04/10/2017"/>
    <m/>
    <n v="8.6374925199814712E-2"/>
    <n v="15358026.46988547"/>
  </r>
  <r>
    <x v="799"/>
    <n v="17489"/>
    <x v="798"/>
    <s v="2-144"/>
    <n v="16858"/>
    <n v="138301770.25"/>
    <n v="8924.5128320000003"/>
    <s v="0,218041%"/>
    <s v="04/10/2016"/>
    <s v="04/10/2017"/>
    <m/>
    <n v="8.6374925199814712E-2"/>
    <n v="11945805.060345709"/>
  </r>
  <r>
    <x v="799"/>
    <n v="17489"/>
    <x v="798"/>
    <s v="2-144"/>
    <n v="16184"/>
    <n v="133188795.84"/>
    <n v="8594.5763050000005"/>
    <s v="0,209980%"/>
    <s v="22/07/2016"/>
    <s v="24/07/2017"/>
    <m/>
    <n v="8.6374925199814712E-2"/>
    <n v="11504172.278133392"/>
  </r>
  <r>
    <x v="799"/>
    <n v="17489"/>
    <x v="798"/>
    <s v="2-144"/>
    <n v="16390"/>
    <n v="119807888.44"/>
    <n v="7731.1160650000002"/>
    <s v="0,188885%"/>
    <s v="25/07/2016"/>
    <s v="25/07/2017"/>
    <m/>
    <n v="8.6374925199814712E-2"/>
    <n v="10348397.402352745"/>
  </r>
  <r>
    <x v="799"/>
    <n v="17489"/>
    <x v="798"/>
    <s v="2-144"/>
    <n v="15554"/>
    <n v="108933964.77"/>
    <n v="7029.4296649999997"/>
    <s v="0,171741%"/>
    <s v="10/05/2016"/>
    <s v="10/05/2017"/>
    <m/>
    <n v="8.6374925199814712E-2"/>
    <n v="9409163.0587280001"/>
  </r>
  <r>
    <x v="799"/>
    <n v="17489"/>
    <x v="798"/>
    <s v="2-144"/>
    <n v="15816"/>
    <n v="14740528.73"/>
    <n v="951.19561799999997"/>
    <s v="0,023239%"/>
    <s v="08/06/2016"/>
    <s v="08/06/2017"/>
    <m/>
    <n v="8.6374925199814712E-2"/>
    <n v="1273212.0664594697"/>
  </r>
  <r>
    <x v="799"/>
    <n v="17489"/>
    <x v="798"/>
    <s v="2-144"/>
    <n v="17222"/>
    <n v="13506105.609999999"/>
    <n v="871.53918999999996"/>
    <s v="0,021293%"/>
    <s v="14/12/2016"/>
    <s v="14/12/2017"/>
    <m/>
    <n v="8.6374925199814712E-2"/>
    <n v="1166588.8618045477"/>
  </r>
  <r>
    <x v="800"/>
    <n v="895"/>
    <x v="799"/>
    <s v="2-197"/>
    <n v="15537"/>
    <n v="88754884.430000007"/>
    <n v="5727.2882589999999"/>
    <s v="0,139928%"/>
    <s v="10/05/2016"/>
    <s v="10/05/2017"/>
    <m/>
    <n v="8.6374925199814712E-2"/>
    <n v="7666196.5037594503"/>
  </r>
  <r>
    <x v="801"/>
    <n v="19365"/>
    <x v="800"/>
    <s v="MRM"/>
    <n v="16393"/>
    <n v="26854255.98"/>
    <n v="1732.8856430000001"/>
    <s v="0,042337%"/>
    <s v="25/07/2016"/>
    <s v="25/07/2017"/>
    <m/>
    <n v="8.6374925199814712E-2"/>
    <n v="2319534.3515691771"/>
  </r>
  <r>
    <x v="802"/>
    <n v="25194"/>
    <x v="801"/>
    <s v="MRB"/>
    <n v="17106"/>
    <n v="11430205.710000001"/>
    <n v="737.58287700000005"/>
    <s v="0,018020%"/>
    <s v="01/12/2016"/>
    <s v="01/12/2017"/>
    <m/>
    <n v="8.6374925199814712E-2"/>
    <n v="987283.16321974504"/>
  </r>
  <r>
    <x v="803"/>
    <n v="21377"/>
    <x v="802"/>
    <s v="MCAO"/>
    <n v="17469"/>
    <n v="9595558.2799999993"/>
    <n v="619.19440999999995"/>
    <s v="0,015128%"/>
    <s v="27/01/2017"/>
    <s v="29/01/2018"/>
    <m/>
    <n v="8.6374925199814712E-2"/>
    <n v="828815.62868546264"/>
  </r>
  <r>
    <x v="804"/>
    <n v="19361"/>
    <x v="803"/>
    <s v="MLAD"/>
    <n v="16730"/>
    <n v="21195739.710000001"/>
    <n v="1367.745696"/>
    <s v="0,033416%"/>
    <s v="07/09/2016"/>
    <s v="07/09/2017"/>
    <m/>
    <n v="8.6374925199814712E-2"/>
    <n v="1830780.4320059924"/>
  </r>
  <r>
    <x v="805"/>
    <n v="23942"/>
    <x v="804"/>
    <s v="2-197"/>
    <n v="16685"/>
    <n v="53440644.549999997"/>
    <n v="3448.4859970000002"/>
    <s v="0,084253%"/>
    <s v="24/08/2016"/>
    <s v="24/08/2017"/>
    <m/>
    <n v="8.6374925199814712E-2"/>
    <n v="4615931.675636135"/>
  </r>
  <r>
    <x v="805"/>
    <n v="23942"/>
    <x v="804"/>
    <s v="2-197"/>
    <n v="16464"/>
    <n v="28984605.760000002"/>
    <n v="1870.3555679999999"/>
    <s v="0,045696%"/>
    <s v="26/07/2016"/>
    <s v="26/07/2017"/>
    <m/>
    <n v="8.6374925199814712E-2"/>
    <n v="2503543.1544661187"/>
  </r>
  <r>
    <x v="805"/>
    <n v="23942"/>
    <x v="804"/>
    <s v="2-197"/>
    <n v="16920"/>
    <n v="26317426.02"/>
    <n v="1698.2443960000001"/>
    <s v="0,041491%"/>
    <s v="18/10/2016"/>
    <s v="18/10/2017"/>
    <m/>
    <n v="8.6374925199814712E-2"/>
    <n v="2273165.7039291575"/>
  </r>
  <r>
    <x v="805"/>
    <n v="23942"/>
    <x v="804"/>
    <s v="2-197"/>
    <n v="16601"/>
    <n v="25779841.23"/>
    <n v="1663.554439"/>
    <s v="0,040644%"/>
    <s v="09/08/2016"/>
    <s v="09/08/2017"/>
    <m/>
    <n v="8.6374925199814712E-2"/>
    <n v="2226731.8579043495"/>
  </r>
  <r>
    <x v="805"/>
    <n v="23942"/>
    <x v="804"/>
    <s v="2-197"/>
    <n v="16613"/>
    <n v="21103198.98"/>
    <n v="1361.7741100000001"/>
    <s v="0,033271%"/>
    <s v="10/08/2016"/>
    <s v="10/08/2017"/>
    <m/>
    <n v="8.6374925199814712E-2"/>
    <n v="1822787.2333743062"/>
  </r>
  <r>
    <x v="806"/>
    <n v="25244"/>
    <x v="805"/>
    <s v="MRB"/>
    <n v="16528"/>
    <n v="16371355.060000001"/>
    <n v="1056.4316570000001"/>
    <s v="0,025810%"/>
    <s v="28/07/2016"/>
    <s v="28/07/2017"/>
    <m/>
    <n v="8.6374925199814712E-2"/>
    <n v="1414074.5687271082"/>
  </r>
  <r>
    <x v="807"/>
    <n v="8116"/>
    <x v="806"/>
    <s v="1-187"/>
    <n v="15904"/>
    <n v="27121251.739999998"/>
    <n v="1750.1146859999999"/>
    <s v="0,042758%"/>
    <s v="13/06/2016"/>
    <s v="13/06/2017"/>
    <m/>
    <n v="8.6374925199814712E-2"/>
    <n v="2342596.0903678443"/>
  </r>
  <r>
    <x v="808"/>
    <n v="13295"/>
    <x v="807"/>
    <s v="MRB"/>
    <n v="17607"/>
    <n v="6131402.96"/>
    <n v="395.65498200000002"/>
    <s v="0,009667%"/>
    <s v="10/02/2017"/>
    <s v="12/02/2018"/>
    <m/>
    <n v="8.6374925199814712E-2"/>
    <n v="529599.47203992249"/>
  </r>
  <r>
    <x v="809"/>
    <n v="6330"/>
    <x v="808"/>
    <s v="2-222"/>
    <n v="16923"/>
    <n v="24529464.199999999"/>
    <n v="1582.8685170000001"/>
    <s v="0,038672%"/>
    <s v="18/10/2016"/>
    <s v="18/10/2017"/>
    <m/>
    <n v="8.6374925199814712E-2"/>
    <n v="2118730.6354665328"/>
  </r>
  <r>
    <x v="810"/>
    <n v="6249"/>
    <x v="809"/>
    <s v="2-222"/>
    <n v="17556"/>
    <n v="21628238.710000001"/>
    <n v="1395.6545430000001"/>
    <s v="0,034098%"/>
    <s v="07/02/2017"/>
    <s v="07/02/2018"/>
    <m/>
    <n v="8.6374925199814712E-2"/>
    <n v="1868137.5007799871"/>
  </r>
  <r>
    <x v="810"/>
    <n v="6249"/>
    <x v="809"/>
    <s v="2-222"/>
    <n v="17525"/>
    <n v="21107680.010000002"/>
    <n v="1362.0632680000001"/>
    <s v="0,033278%"/>
    <s v="03/02/2017"/>
    <s v="05/02/2018"/>
    <m/>
    <n v="8.6374925199814712E-2"/>
    <n v="1823174.2820053743"/>
  </r>
  <r>
    <x v="811"/>
    <n v="8007"/>
    <x v="810"/>
    <s v="MRM"/>
    <n v="15965"/>
    <n v="16050697.52"/>
    <n v="1035.739859"/>
    <s v="0,025305%"/>
    <s v="20/06/2016"/>
    <s v="20/06/2017"/>
    <m/>
    <n v="8.6374925199814712E-2"/>
    <n v="1386377.7976948514"/>
  </r>
  <r>
    <x v="812"/>
    <n v="3032"/>
    <x v="811"/>
    <s v="1-60"/>
    <n v="15931"/>
    <n v="42659515.869999997"/>
    <n v="2752.7875899999999"/>
    <s v="0,067255%"/>
    <s v="15/06/2016"/>
    <s v="15/06/2017"/>
    <m/>
    <n v="8.6374925199814712E-2"/>
    <n v="3684712.4923315584"/>
  </r>
  <r>
    <x v="813"/>
    <n v="3245"/>
    <x v="812"/>
    <s v="1-60"/>
    <n v="17001"/>
    <n v="12104930.189999999"/>
    <n v="781.12235699999997"/>
    <s v="0,019084%"/>
    <s v="16/11/2016"/>
    <s v="16/11/2017"/>
    <m/>
    <n v="8.6374925199814712E-2"/>
    <n v="1045562.4397102288"/>
  </r>
  <r>
    <x v="813"/>
    <n v="3245"/>
    <x v="812"/>
    <s v="1-60"/>
    <n v="17000"/>
    <n v="5205656.55"/>
    <n v="335.917238"/>
    <s v="0,008207%"/>
    <s v="16/11/2016"/>
    <s v="16/11/2017"/>
    <m/>
    <n v="8.6374925199814712E-2"/>
    <n v="449638.1951221755"/>
  </r>
  <r>
    <x v="814"/>
    <n v="22552"/>
    <x v="813"/>
    <s v="2-249"/>
    <n v="17409"/>
    <n v="135786202.41999999"/>
    <n v="8762.185066"/>
    <s v="0,214075%"/>
    <s v="19/01/2017"/>
    <s v="19/01/2018"/>
    <m/>
    <n v="8.6374925199814712E-2"/>
    <n v="11728523.077194398"/>
  </r>
  <r>
    <x v="814"/>
    <n v="22552"/>
    <x v="813"/>
    <s v="2-249"/>
    <n v="17384"/>
    <n v="104141553.8"/>
    <n v="6720.1788640000004"/>
    <s v="0,164186%"/>
    <s v="12/01/2017"/>
    <s v="12/01/2018"/>
    <m/>
    <n v="8.6374925199814712E-2"/>
    <n v="8995218.9196674787"/>
  </r>
  <r>
    <x v="814"/>
    <n v="22552"/>
    <x v="813"/>
    <s v="2-249"/>
    <n v="16547"/>
    <n v="26741191.260000002"/>
    <n v="1725.589659"/>
    <s v="0,042159%"/>
    <s v="28/07/2016"/>
    <s v="28/07/2017"/>
    <m/>
    <n v="8.6374925199814712E-2"/>
    <n v="2309768.3948364393"/>
  </r>
  <r>
    <x v="814"/>
    <n v="22552"/>
    <x v="813"/>
    <s v="2-249"/>
    <n v="15875"/>
    <n v="19811550.059999999"/>
    <n v="1278.424943"/>
    <s v="0,031234%"/>
    <s v="09/06/2016"/>
    <s v="09/06/2017"/>
    <m/>
    <n v="8.6374925199814712E-2"/>
    <n v="1711221.1545248847"/>
  </r>
  <r>
    <x v="814"/>
    <n v="22552"/>
    <x v="813"/>
    <s v="2-249"/>
    <n v="16045"/>
    <n v="18161358.809999999"/>
    <n v="1171.9393"/>
    <s v="0,028633%"/>
    <s v="05/07/2016"/>
    <s v="05/07/2017"/>
    <m/>
    <n v="8.6374925199814712E-2"/>
    <n v="1568686.0087407457"/>
  </r>
  <r>
    <x v="815"/>
    <n v="21977"/>
    <x v="814"/>
    <s v="2-222"/>
    <n v="17044"/>
    <n v="8642781.7300000004"/>
    <n v="557.71243100000004"/>
    <s v="0,013626%"/>
    <s v="25/11/2016"/>
    <s v="27/11/2017"/>
    <m/>
    <n v="8.6374925199814712E-2"/>
    <n v="746519.62544707523"/>
  </r>
  <r>
    <x v="816"/>
    <n v="1953"/>
    <x v="815"/>
    <s v="1-67"/>
    <n v="17008"/>
    <n v="4195156.78"/>
    <n v="270.710421"/>
    <s v="0,006614%"/>
    <s v="17/11/2016"/>
    <s v="17/11/2017"/>
    <m/>
    <n v="8.6374925199814712E-2"/>
    <n v="362356.35307399556"/>
  </r>
  <r>
    <x v="817"/>
    <n v="104"/>
    <x v="816"/>
    <s v="1-67"/>
    <n v="17078"/>
    <n v="73323935.120000005"/>
    <n v="4731.5403029999998"/>
    <s v="0,115600%"/>
    <s v="28/11/2016"/>
    <s v="28/11/2017"/>
    <m/>
    <n v="8.6374925199814712E-2"/>
    <n v="6333349.4113460677"/>
  </r>
  <r>
    <x v="818"/>
    <n v="21992"/>
    <x v="817"/>
    <s v="1-67"/>
    <n v="16221"/>
    <n v="16919363.719999999"/>
    <n v="1091.7942579999999"/>
    <s v="0,026674%"/>
    <s v="22/07/2016"/>
    <s v="24/07/2017"/>
    <m/>
    <n v="8.6374925199814712E-2"/>
    <n v="1461408.7757434587"/>
  </r>
  <r>
    <x v="819"/>
    <n v="22669"/>
    <x v="818"/>
    <s v="2-222"/>
    <n v="16886"/>
    <n v="4578982.92"/>
    <n v="295.47844400000002"/>
    <s v="0,007219%"/>
    <s v="12/10/2016"/>
    <s v="12/10/2017"/>
    <m/>
    <n v="8.6374925199814712E-2"/>
    <n v="395509.30720622913"/>
  </r>
  <r>
    <x v="819"/>
    <n v="22669"/>
    <x v="818"/>
    <s v="2-222"/>
    <n v="17630"/>
    <n v="2250461.36"/>
    <n v="145.22063800000001"/>
    <s v="0,003548%"/>
    <s v="15/02/2017"/>
    <s v="15/02/2018"/>
    <m/>
    <n v="8.6374925199814712E-2"/>
    <n v="194383.43163507327"/>
  </r>
  <r>
    <x v="819"/>
    <n v="22669"/>
    <x v="818"/>
    <s v="2-222"/>
    <n v="17631"/>
    <n v="2250461.36"/>
    <n v="145.22063800000001"/>
    <s v="0,003548%"/>
    <s v="15/02/2017"/>
    <s v="15/02/2018"/>
    <m/>
    <n v="8.6374925199814712E-2"/>
    <n v="194383.43163507327"/>
  </r>
  <r>
    <x v="820"/>
    <n v="23827"/>
    <x v="819"/>
    <s v="2-222"/>
    <n v="15599"/>
    <n v="10623472.84"/>
    <n v="685.52499"/>
    <s v="0,016749%"/>
    <s v="13/05/2016"/>
    <s v="15/05/2017"/>
    <m/>
    <n v="8.6374925199814712E-2"/>
    <n v="917601.67191726319"/>
  </r>
  <r>
    <x v="821"/>
    <n v="18634"/>
    <x v="820"/>
    <s v="2-222"/>
    <n v="17621"/>
    <n v="11075756.460000001"/>
    <n v="714.71052399999996"/>
    <s v="0,017462%"/>
    <s v="13/02/2017"/>
    <s v="13/02/2018"/>
    <m/>
    <n v="8.6374925199814712E-2"/>
    <n v="956667.63576386462"/>
  </r>
  <r>
    <x v="822"/>
    <n v="13326"/>
    <x v="821"/>
    <s v="2-197"/>
    <n v="17391"/>
    <n v="32383310.920000002"/>
    <n v="2089.6715450000002"/>
    <s v="0,051054%"/>
    <s v="16/01/2017"/>
    <s v="16/01/2018"/>
    <m/>
    <n v="8.6374925199814712E-2"/>
    <n v="2797106.0584373432"/>
  </r>
  <r>
    <x v="823"/>
    <n v="9203"/>
    <x v="822"/>
    <s v="2-197"/>
    <n v="16887"/>
    <n v="17198430.079999998"/>
    <n v="1109.8022080000001"/>
    <s v="0,027114%"/>
    <s v="12/10/2016"/>
    <s v="12/10/2017"/>
    <m/>
    <n v="8.6374925199814712E-2"/>
    <n v="1485513.1117142432"/>
  </r>
  <r>
    <x v="823"/>
    <n v="9203"/>
    <x v="822"/>
    <s v="2-197"/>
    <n v="15556"/>
    <n v="5709682.4199999999"/>
    <n v="368.44166200000001"/>
    <s v="0,009002%"/>
    <s v="10/05/2016"/>
    <s v="10/05/2017"/>
    <m/>
    <n v="8.6374925199814712E-2"/>
    <n v="493173.39194219705"/>
  </r>
  <r>
    <x v="824"/>
    <n v="16182"/>
    <x v="823"/>
    <s v="MRB"/>
    <n v="16394"/>
    <n v="4060030.21"/>
    <n v="261.99080199999997"/>
    <s v="0,006401%"/>
    <s v="25/07/2016"/>
    <s v="25/07/2017"/>
    <m/>
    <n v="8.6374925199814712E-2"/>
    <n v="350684.80569773802"/>
  </r>
  <r>
    <x v="825"/>
    <n v="2781"/>
    <x v="824"/>
    <s v="RIGH"/>
    <n v="15636"/>
    <n v="17704911.760000002"/>
    <n v="1142.485103"/>
    <s v="0,027913%"/>
    <s v="18/05/2016"/>
    <s v="18/05/2017"/>
    <m/>
    <n v="8.6374925199814712E-2"/>
    <n v="1529260.4289393199"/>
  </r>
  <r>
    <x v="826"/>
    <n v="18987"/>
    <x v="825"/>
    <s v="MRB"/>
    <n v="17038"/>
    <n v="10433714.779999999"/>
    <n v="673.28003999999999"/>
    <s v="0,016449%"/>
    <s v="24/11/2016"/>
    <s v="24/11/2017"/>
    <m/>
    <n v="8.6374925199814712E-2"/>
    <n v="901211.33367870119"/>
  </r>
  <r>
    <x v="827"/>
    <n v="19168"/>
    <x v="826"/>
    <s v="2-222"/>
    <n v="15774"/>
    <n v="18869075.370000001"/>
    <n v="1217.607735"/>
    <s v="0,029748%"/>
    <s v="08/06/2016"/>
    <s v="08/06/2017"/>
    <m/>
    <n v="8.6374925199814712E-2"/>
    <n v="1629814.9736734163"/>
  </r>
  <r>
    <x v="828"/>
    <n v="483"/>
    <x v="827"/>
    <s v="2-222"/>
    <n v="16765"/>
    <n v="98578676.689999998"/>
    <n v="6361.2104419999996"/>
    <s v="0,155415%"/>
    <s v="13/09/2016"/>
    <s v="13/09/2017"/>
    <m/>
    <n v="8.6374925199814712E-2"/>
    <n v="8514725.8253954686"/>
  </r>
  <r>
    <x v="828"/>
    <n v="483"/>
    <x v="827"/>
    <s v="2-222"/>
    <n v="15608"/>
    <n v="83170947.489999995"/>
    <n v="5366.9608619999999"/>
    <s v="0,131124%"/>
    <s v="13/05/2016"/>
    <s v="15/05/2017"/>
    <m/>
    <n v="8.6374925199814712E-2"/>
    <n v="7183884.3682464669"/>
  </r>
  <r>
    <x v="828"/>
    <n v="483"/>
    <x v="827"/>
    <s v="2-222"/>
    <n v="17052"/>
    <n v="21684092.43"/>
    <n v="1399.2587430000001"/>
    <s v="0,034186%"/>
    <s v="25/11/2016"/>
    <s v="27/11/2017"/>
    <m/>
    <n v="8.6374925199814712E-2"/>
    <n v="1872961.8616671185"/>
  </r>
  <r>
    <x v="828"/>
    <n v="483"/>
    <x v="827"/>
    <s v="2-222"/>
    <n v="17050"/>
    <n v="18944540.460000001"/>
    <n v="1222.477443"/>
    <s v="0,029867%"/>
    <s v="25/11/2016"/>
    <s v="27/11/2017"/>
    <m/>
    <n v="8.6374925199814712E-2"/>
    <n v="1636333.2651773635"/>
  </r>
  <r>
    <x v="828"/>
    <n v="483"/>
    <x v="827"/>
    <s v="2-222"/>
    <n v="16977"/>
    <n v="16028428.35"/>
    <n v="1034.3028449999999"/>
    <s v="0,025270%"/>
    <s v="31/10/2016"/>
    <s v="31/10/2017"/>
    <m/>
    <n v="8.6374925199814712E-2"/>
    <n v="1384454.2998018395"/>
  </r>
  <r>
    <x v="828"/>
    <n v="483"/>
    <x v="827"/>
    <s v="2-222"/>
    <n v="16140"/>
    <n v="14461492.4"/>
    <n v="933.18960600000003"/>
    <s v="0,022799%"/>
    <s v="14/07/2016"/>
    <s v="14/07/2017"/>
    <m/>
    <n v="8.6374925199814712E-2"/>
    <n v="1249110.3243276889"/>
  </r>
  <r>
    <x v="829"/>
    <n v="4637"/>
    <x v="828"/>
    <s v="1-60"/>
    <n v="17203"/>
    <n v="19151491.940000001"/>
    <n v="1235.831872"/>
    <s v="0,030194%"/>
    <s v="14/12/2016"/>
    <s v="14/12/2017"/>
    <m/>
    <n v="8.6374925199814712E-2"/>
    <n v="1654208.6837823545"/>
  </r>
  <r>
    <x v="830"/>
    <n v="7186"/>
    <x v="829"/>
    <s v="CATV"/>
    <n v="15493"/>
    <n v="54510772.520000003"/>
    <n v="3517.5405780000001"/>
    <s v="0,085940%"/>
    <s v="06/05/2016"/>
    <s v="08/05/2017"/>
    <m/>
    <n v="8.6374925199814712E-2"/>
    <n v="4708363.8989991155"/>
  </r>
  <r>
    <x v="830"/>
    <n v="7186"/>
    <x v="829"/>
    <s v="CATV"/>
    <n v="15057"/>
    <n v="40798504.75"/>
    <n v="2632.697893"/>
    <s v="0,064321%"/>
    <s v="09/03/2016"/>
    <s v="09/03/2017"/>
    <m/>
    <n v="8.6374925199814712E-2"/>
    <n v="3523967.7960455352"/>
  </r>
  <r>
    <x v="830"/>
    <n v="7186"/>
    <x v="829"/>
    <s v="CATV"/>
    <n v="17301"/>
    <n v="36419336.390000001"/>
    <n v="2350.1133380000001"/>
    <s v="0,057417%"/>
    <s v="22/12/2016"/>
    <s v="22/12/2017"/>
    <m/>
    <n v="8.6374925199814712E-2"/>
    <n v="3145717.4565131399"/>
  </r>
  <r>
    <x v="830"/>
    <n v="7186"/>
    <x v="829"/>
    <s v="CATV"/>
    <n v="16791"/>
    <n v="26607444.649999999"/>
    <n v="1716.959087"/>
    <s v="0,041948%"/>
    <s v="19/09/2016"/>
    <s v="19/09/2017"/>
    <m/>
    <n v="8.6374925199814712E-2"/>
    <n v="2298216.04140196"/>
  </r>
  <r>
    <x v="831"/>
    <n v="684"/>
    <x v="830"/>
    <s v="MRM"/>
    <n v="15682"/>
    <n v="28363229.210000001"/>
    <n v="1830.2585899999999"/>
    <s v="0,044716%"/>
    <s v="27/05/2016"/>
    <s v="30/05/2017"/>
    <m/>
    <n v="8.6374925199814712E-2"/>
    <n v="2449871.80143895"/>
  </r>
  <r>
    <x v="832"/>
    <n v="5300"/>
    <x v="831"/>
    <s v="1-60"/>
    <n v="17263"/>
    <n v="45077597.600000001"/>
    <n v="2908.8246479999998"/>
    <s v="0,071068%"/>
    <s v="19/12/2016"/>
    <s v="19/12/2017"/>
    <m/>
    <n v="8.6374925199814712E-2"/>
    <n v="3893574.1208873475"/>
  </r>
  <r>
    <x v="832"/>
    <n v="5300"/>
    <x v="831"/>
    <s v="1-60"/>
    <n v="15301"/>
    <n v="33559803.539999999"/>
    <n v="2165.589759"/>
    <s v="0,052909%"/>
    <s v="27/04/2016"/>
    <s v="27/04/2017"/>
    <m/>
    <n v="8.6374925199814712E-2"/>
    <n v="2898725.5204879767"/>
  </r>
  <r>
    <x v="832"/>
    <n v="5300"/>
    <x v="831"/>
    <s v="1-60"/>
    <n v="17213"/>
    <n v="25516224.98"/>
    <n v="1646.5434740000001"/>
    <s v="0,040228%"/>
    <s v="14/12/2016"/>
    <s v="14/12/2017"/>
    <m/>
    <n v="8.6374925199814712E-2"/>
    <n v="2203962.0240291436"/>
  </r>
  <r>
    <x v="833"/>
    <n v="6633"/>
    <x v="832"/>
    <s v="1-60"/>
    <n v="15002"/>
    <n v="22428771.260000002"/>
    <n v="1447.3123270000001"/>
    <s v="0,035360%"/>
    <s v="04/03/2016"/>
    <s v="06/03/2017"/>
    <m/>
    <n v="8.6374925199814712E-2"/>
    <n v="1937283.4399062542"/>
  </r>
  <r>
    <x v="834"/>
    <n v="16359"/>
    <x v="833"/>
    <s v="2-249"/>
    <n v="16154"/>
    <n v="55276222.329999998"/>
    <n v="3566.9344980000001"/>
    <s v="0,087146%"/>
    <s v="18/07/2016"/>
    <s v="18/07/2017"/>
    <m/>
    <n v="8.6374925199814712E-2"/>
    <n v="4774479.5690820776"/>
  </r>
  <r>
    <x v="835"/>
    <n v="16418"/>
    <x v="834"/>
    <s v="MRB"/>
    <n v="15369"/>
    <n v="12471249.039999999"/>
    <n v="804.76064699999995"/>
    <s v="0,019662%"/>
    <s v="03/05/2016"/>
    <s v="03/05/2017"/>
    <m/>
    <n v="8.6374925199814712E-2"/>
    <n v="1077203.202978261"/>
  </r>
  <r>
    <x v="835"/>
    <n v="16418"/>
    <x v="834"/>
    <s v="MRB"/>
    <n v="16556"/>
    <n v="2382352.4900000002"/>
    <n v="153.73147700000001"/>
    <s v="0,003756%"/>
    <s v="29/07/2016"/>
    <s v="31/07/2017"/>
    <m/>
    <n v="8.6374925199814712E-2"/>
    <n v="205775.51812334234"/>
  </r>
  <r>
    <x v="836"/>
    <n v="15711"/>
    <x v="835"/>
    <s v="MRB"/>
    <n v="17267"/>
    <n v="9200959.25"/>
    <n v="593.73122100000001"/>
    <s v="0,014506%"/>
    <s v="20/12/2016"/>
    <s v="20/12/2017"/>
    <m/>
    <n v="8.6374925199814712E-2"/>
    <n v="794732.16698529327"/>
  </r>
  <r>
    <x v="837"/>
    <n v="2679"/>
    <x v="836"/>
    <s v="MRB"/>
    <n v="15461"/>
    <n v="4817272.75"/>
    <n v="310.85511300000002"/>
    <s v="0,007595%"/>
    <s v="05/05/2016"/>
    <s v="05/05/2017"/>
    <m/>
    <n v="8.6374925199814712E-2"/>
    <n v="416091.57344835572"/>
  </r>
  <r>
    <x v="838"/>
    <n v="15010"/>
    <x v="837"/>
    <s v="2-222"/>
    <n v="15399"/>
    <n v="85190289.689999998"/>
    <n v="5497.2675490000001"/>
    <s v="0,134308%"/>
    <s v="04/05/2016"/>
    <s v="04/05/2017"/>
    <m/>
    <n v="8.6374925199814712E-2"/>
    <n v="7358304.8997242963"/>
  </r>
  <r>
    <x v="838"/>
    <n v="15010"/>
    <x v="837"/>
    <s v="2-222"/>
    <n v="15063"/>
    <n v="29230961.100000001"/>
    <n v="1886.2526989999999"/>
    <s v="0,046084%"/>
    <s v="09/03/2016"/>
    <s v="09/03/2017"/>
    <m/>
    <n v="8.6374925199814712E-2"/>
    <n v="2524822.0785311935"/>
  </r>
  <r>
    <x v="838"/>
    <n v="15010"/>
    <x v="837"/>
    <s v="2-222"/>
    <n v="15460"/>
    <n v="4954462.38"/>
    <n v="319.70786099999998"/>
    <s v="0,007811%"/>
    <s v="05/05/2016"/>
    <s v="05/05/2017"/>
    <m/>
    <n v="8.6374925199814712E-2"/>
    <n v="427941.31747779594"/>
  </r>
  <r>
    <x v="839"/>
    <n v="21102"/>
    <x v="838"/>
    <s v="BDCA"/>
    <n v="15361"/>
    <n v="255145299.58000001"/>
    <n v="16464.340956"/>
    <s v="0,402252%"/>
    <s v="03/05/2016"/>
    <s v="03/05/2017"/>
    <m/>
    <n v="8.6374925199814712E-2"/>
    <n v="22038156.166306816"/>
  </r>
  <r>
    <x v="839"/>
    <n v="21102"/>
    <x v="838"/>
    <s v="BDCA"/>
    <n v="15741"/>
    <n v="240412426.47999999"/>
    <n v="15513.639349999999"/>
    <s v="0,379025%"/>
    <s v="03/06/2016"/>
    <s v="05/06/2017"/>
    <m/>
    <n v="8.6374925199814712E-2"/>
    <n v="20765605.354315951"/>
  </r>
  <r>
    <x v="839"/>
    <n v="21102"/>
    <x v="838"/>
    <s v="BDCA"/>
    <n v="15247"/>
    <n v="196828943.08000001"/>
    <n v="12701.228805999999"/>
    <s v="0,310313%"/>
    <s v="20/04/2016"/>
    <s v="20/04/2017"/>
    <m/>
    <n v="8.6374925199814712E-2"/>
    <n v="17001085.235693589"/>
  </r>
  <r>
    <x v="839"/>
    <n v="21102"/>
    <x v="838"/>
    <s v="BDCA"/>
    <n v="16723"/>
    <n v="139990968.71000001"/>
    <n v="9033.5155830000003"/>
    <s v="0,220704%"/>
    <s v="06/09/2016"/>
    <s v="06/09/2017"/>
    <m/>
    <n v="8.6374925199814712E-2"/>
    <n v="12091709.450975852"/>
  </r>
  <r>
    <x v="839"/>
    <n v="21102"/>
    <x v="838"/>
    <s v="BDCA"/>
    <n v="16231"/>
    <n v="57392615.539999999"/>
    <n v="3703.5038159999999"/>
    <s v="0,090483%"/>
    <s v="22/07/2016"/>
    <s v="24/07/2017"/>
    <m/>
    <n v="8.6374925199814712E-2"/>
    <n v="4957282.874289223"/>
  </r>
  <r>
    <x v="839"/>
    <n v="21102"/>
    <x v="838"/>
    <s v="BDCA"/>
    <n v="15815"/>
    <n v="56556227.369999997"/>
    <n v="3649.5322940000001"/>
    <s v="0,089164%"/>
    <s v="08/06/2016"/>
    <s v="08/06/2017"/>
    <m/>
    <n v="8.6374925199814712E-2"/>
    <n v="4885039.9086674629"/>
  </r>
  <r>
    <x v="839"/>
    <n v="21102"/>
    <x v="838"/>
    <s v="BDCA"/>
    <n v="16517"/>
    <n v="55801137.240000002"/>
    <n v="3600.806877"/>
    <s v="0,087974%"/>
    <s v="27/07/2016"/>
    <s v="27/07/2017"/>
    <m/>
    <n v="8.6374925199814712E-2"/>
    <n v="4819819.0551695954"/>
  </r>
  <r>
    <x v="839"/>
    <n v="21102"/>
    <x v="838"/>
    <s v="BDCA"/>
    <n v="17235"/>
    <n v="53339325.689999998"/>
    <n v="3441.947964"/>
    <s v="0,084093%"/>
    <s v="15/12/2016"/>
    <s v="15/12/2017"/>
    <m/>
    <n v="8.6374925199814712E-2"/>
    <n v="4607180.2666823054"/>
  </r>
  <r>
    <x v="839"/>
    <n v="21102"/>
    <x v="838"/>
    <s v="BDCA"/>
    <n v="15954"/>
    <n v="52803534.460000001"/>
    <n v="3407.3737449999999"/>
    <s v="0,083248%"/>
    <s v="16/06/2016"/>
    <s v="16/06/2017"/>
    <m/>
    <n v="8.6374925199814712E-2"/>
    <n v="4560901.3392683389"/>
  </r>
  <r>
    <x v="839"/>
    <n v="21102"/>
    <x v="838"/>
    <s v="BDCA"/>
    <n v="15819"/>
    <n v="45710347.490000002"/>
    <n v="2949.6555389999999"/>
    <s v="0,072065%"/>
    <s v="08/06/2016"/>
    <s v="08/06/2017"/>
    <m/>
    <n v="8.6374925199814712E-2"/>
    <n v="3948227.8453062885"/>
  </r>
  <r>
    <x v="839"/>
    <n v="21102"/>
    <x v="838"/>
    <s v="BDCA"/>
    <n v="17118"/>
    <n v="37940128.049999997"/>
    <n v="2448.24892"/>
    <s v="0,059815%"/>
    <s v="02/12/2016"/>
    <s v="04/12/2017"/>
    <m/>
    <n v="8.6374925199814712E-2"/>
    <n v="3277075.7223901418"/>
  </r>
  <r>
    <x v="839"/>
    <n v="21102"/>
    <x v="838"/>
    <s v="BDCA"/>
    <n v="17529"/>
    <n v="36768272.899999999"/>
    <n v="2372.629958"/>
    <s v="0,057967%"/>
    <s v="03/02/2017"/>
    <s v="05/02/2018"/>
    <m/>
    <n v="8.6374925199814712E-2"/>
    <n v="3175856.8214638741"/>
  </r>
  <r>
    <x v="839"/>
    <n v="21102"/>
    <x v="838"/>
    <s v="BDCA"/>
    <n v="15479"/>
    <n v="33412720.640000001"/>
    <n v="2156.098606"/>
    <s v="0,052677%"/>
    <s v="05/05/2016"/>
    <s v="05/05/2017"/>
    <m/>
    <n v="8.6374925199814712E-2"/>
    <n v="2886021.2460023053"/>
  </r>
  <r>
    <x v="839"/>
    <n v="21102"/>
    <x v="838"/>
    <s v="BDCA"/>
    <n v="16584"/>
    <n v="32788461.52"/>
    <n v="2115.815619"/>
    <s v="0,051693%"/>
    <s v="03/08/2016"/>
    <s v="03/08/2017"/>
    <m/>
    <n v="8.6374925199814712E-2"/>
    <n v="2832100.9112070031"/>
  </r>
  <r>
    <x v="839"/>
    <n v="21102"/>
    <x v="838"/>
    <s v="BDCA"/>
    <n v="17278"/>
    <n v="25484878.969999999"/>
    <n v="1644.520739"/>
    <s v="0,040179%"/>
    <s v="20/12/2016"/>
    <s v="20/12/2017"/>
    <m/>
    <n v="8.6374925199814712E-2"/>
    <n v="2201254.5147600807"/>
  </r>
  <r>
    <x v="839"/>
    <n v="21102"/>
    <x v="838"/>
    <s v="BDCA"/>
    <n v="16170"/>
    <n v="24798213.609999999"/>
    <n v="1600.210722"/>
    <s v="0,039096%"/>
    <s v="21/07/2016"/>
    <s v="21/07/2017"/>
    <m/>
    <n v="8.6374925199814712E-2"/>
    <n v="2141943.8456527772"/>
  </r>
  <r>
    <x v="839"/>
    <n v="21102"/>
    <x v="838"/>
    <s v="BDCA"/>
    <n v="16793"/>
    <n v="21325263.289999999"/>
    <n v="1376.1037590000001"/>
    <s v="0,033621%"/>
    <s v="20/09/2016"/>
    <s v="20/09/2017"/>
    <m/>
    <n v="8.6374925199814712E-2"/>
    <n v="1841968.0215401044"/>
  </r>
  <r>
    <x v="839"/>
    <n v="21102"/>
    <x v="838"/>
    <s v="BDCA"/>
    <n v="16202"/>
    <n v="17705761.359999999"/>
    <n v="1142.539927"/>
    <s v="0,027914%"/>
    <s v="22/07/2016"/>
    <s v="24/07/2017"/>
    <m/>
    <n v="8.6374925199814712E-2"/>
    <n v="1529333.8130757695"/>
  </r>
  <r>
    <x v="839"/>
    <n v="21102"/>
    <x v="838"/>
    <s v="BDCA"/>
    <n v="17658"/>
    <n v="17233310.260000002"/>
    <n v="1112.0530000000001"/>
    <s v="0,027169%"/>
    <s v="17/02/2017"/>
    <s v="19/02/2018"/>
    <m/>
    <n v="8.6374925199814712E-2"/>
    <n v="1488525.8846526996"/>
  </r>
  <r>
    <x v="839"/>
    <n v="21102"/>
    <x v="838"/>
    <s v="BDCA"/>
    <n v="16550"/>
    <n v="15080678.43"/>
    <n v="973.14523099999997"/>
    <s v="0,023776%"/>
    <s v="28/07/2016"/>
    <s v="28/07/2017"/>
    <m/>
    <n v="8.6374925199814712E-2"/>
    <n v="1302592.4713537092"/>
  </r>
  <r>
    <x v="839"/>
    <n v="21102"/>
    <x v="838"/>
    <s v="BDCA"/>
    <n v="15453"/>
    <n v="8555473.4199999999"/>
    <n v="552.07848899999999"/>
    <s v="0,013488%"/>
    <s v="05/05/2016"/>
    <s v="05/05/2017"/>
    <m/>
    <n v="8.6374925199814712E-2"/>
    <n v="738978.37670150294"/>
  </r>
  <r>
    <x v="839"/>
    <n v="21102"/>
    <x v="838"/>
    <s v="BDCA"/>
    <n v="17477"/>
    <n v="7612793.5599999996"/>
    <n v="491.248042"/>
    <s v="0,012002%"/>
    <s v="27/01/2017"/>
    <s v="29/01/2018"/>
    <m/>
    <n v="8.6374925199814712E-2"/>
    <n v="657554.47430663113"/>
  </r>
  <r>
    <x v="839"/>
    <n v="21102"/>
    <x v="838"/>
    <s v="BDCA"/>
    <n v="16501"/>
    <n v="5259102.9400000004"/>
    <n v="339.36609499999997"/>
    <s v="0,008291%"/>
    <s v="27/07/2016"/>
    <s v="27/07/2017"/>
    <m/>
    <n v="8.6374925199814712E-2"/>
    <n v="454254.62306062569"/>
  </r>
  <r>
    <x v="839"/>
    <n v="21102"/>
    <x v="838"/>
    <s v="BDCA"/>
    <n v="16563"/>
    <n v="2830934.64"/>
    <n v="182.678157"/>
    <s v="0,004463%"/>
    <s v="29/07/2016"/>
    <s v="31/07/2017"/>
    <m/>
    <n v="8.6374925199814712E-2"/>
    <n v="244521.7677755644"/>
  </r>
  <r>
    <x v="839"/>
    <n v="21102"/>
    <x v="838"/>
    <s v="BDCA"/>
    <n v="16509"/>
    <n v="2510864.61"/>
    <n v="162.02427"/>
    <s v="0,003959%"/>
    <s v="27/07/2016"/>
    <s v="27/07/2017"/>
    <m/>
    <n v="8.6374925199814712E-2"/>
    <n v="216875.74287561193"/>
  </r>
  <r>
    <x v="839"/>
    <n v="21102"/>
    <x v="838"/>
    <s v="BDCA"/>
    <n v="17236"/>
    <n v="2279356.08"/>
    <n v="147.085193"/>
    <s v="0,003594%"/>
    <s v="15/12/2016"/>
    <s v="15/12/2017"/>
    <m/>
    <n v="8.6374925199814712E-2"/>
    <n v="196879.21091374289"/>
  </r>
  <r>
    <x v="840"/>
    <n v="25206"/>
    <x v="839"/>
    <s v="MRM"/>
    <n v="17041"/>
    <n v="24323052.25"/>
    <n v="1569.548904"/>
    <s v="0,038347%"/>
    <s v="25/11/2016"/>
    <s v="27/11/2017"/>
    <m/>
    <n v="8.6374925199814712E-2"/>
    <n v="2100901.8187249349"/>
  </r>
  <r>
    <x v="841"/>
    <n v="4042"/>
    <x v="840"/>
    <s v="MRB"/>
    <n v="17540"/>
    <n v="10449542.26"/>
    <n v="674.301376"/>
    <s v="0,016474%"/>
    <s v="06/02/2017"/>
    <s v="06/02/2018"/>
    <m/>
    <n v="8.6374925199814712E-2"/>
    <n v="902578.4310798028"/>
  </r>
  <r>
    <x v="842"/>
    <n v="7268"/>
    <x v="841"/>
    <s v="1-60"/>
    <n v="15771"/>
    <n v="14159998.359999999"/>
    <n v="913.73441500000001"/>
    <s v="0,022324%"/>
    <s v="07/06/2016"/>
    <s v="07/06/2017"/>
    <m/>
    <n v="8.6374925199814712E-2"/>
    <n v="1223068.799174499"/>
  </r>
  <r>
    <x v="842"/>
    <n v="7268"/>
    <x v="841"/>
    <s v="1-60"/>
    <n v="16719"/>
    <n v="13246941.970000001"/>
    <n v="854.81554900000003"/>
    <s v="0,020885%"/>
    <s v="06/09/2016"/>
    <s v="06/09/2017"/>
    <m/>
    <n v="8.6374925199814712E-2"/>
    <n v="1144203.6217850363"/>
  </r>
  <r>
    <x v="843"/>
    <n v="24496"/>
    <x v="842"/>
    <s v="RIGH"/>
    <n v="17141"/>
    <n v="18215092.34"/>
    <n v="1175.4066849999999"/>
    <s v="0,028717%"/>
    <s v="06/12/2016"/>
    <s v="06/12/2017"/>
    <m/>
    <n v="8.6374925199814712E-2"/>
    <n v="1573327.2383752179"/>
  </r>
  <r>
    <x v="844"/>
    <n v="1718"/>
    <x v="843"/>
    <s v="RIGH"/>
    <n v="15379"/>
    <n v="73447485.579999998"/>
    <n v="4739.5129239999997"/>
    <s v="0,115795%"/>
    <s v="03/05/2016"/>
    <s v="03/05/2017"/>
    <m/>
    <n v="8.6374925199814712E-2"/>
    <n v="6344021.0730869696"/>
  </r>
  <r>
    <x v="844"/>
    <n v="1718"/>
    <x v="843"/>
    <s v="RIGH"/>
    <n v="17397"/>
    <n v="18569265.699999999"/>
    <n v="1198.2612349999999"/>
    <s v="0,029276%"/>
    <s v="16/01/2017"/>
    <s v="16/01/2018"/>
    <m/>
    <n v="8.6374925199814712E-2"/>
    <n v="1603918.9358529849"/>
  </r>
  <r>
    <x v="845"/>
    <n v="17242"/>
    <x v="844"/>
    <s v="RIGH"/>
    <n v="16125"/>
    <n v="5780878.79"/>
    <n v="373.035912"/>
    <s v="0,009114%"/>
    <s v="13/07/2016"/>
    <s v="13/07/2017"/>
    <m/>
    <n v="8.6374925199814712E-2"/>
    <n v="499322.97307544539"/>
  </r>
  <r>
    <x v="845"/>
    <n v="17242"/>
    <x v="844"/>
    <s v="RIGH"/>
    <n v="17608"/>
    <n v="2792334.96"/>
    <n v="180.18734799999999"/>
    <s v="0,004402%"/>
    <s v="10/02/2017"/>
    <s v="12/02/2018"/>
    <m/>
    <n v="8.6374925199814712E-2"/>
    <n v="241187.7233028276"/>
  </r>
  <r>
    <x v="845"/>
    <n v="17242"/>
    <x v="844"/>
    <s v="RIGH"/>
    <n v="15512"/>
    <n v="2488381.04"/>
    <n v="160.57342199999999"/>
    <s v="0,003923%"/>
    <s v="06/05/2016"/>
    <s v="08/05/2017"/>
    <m/>
    <n v="8.6374925199814712E-2"/>
    <n v="214933.72619863713"/>
  </r>
  <r>
    <x v="846"/>
    <n v="4115"/>
    <x v="845"/>
    <s v="RIGH"/>
    <n v="16534"/>
    <n v="19078485.27"/>
    <n v="1231.1208039999999"/>
    <s v="0,030078%"/>
    <s v="28/07/2016"/>
    <s v="28/07/2017"/>
    <m/>
    <n v="8.6374925199814712E-2"/>
    <n v="1647902.7381220167"/>
  </r>
  <r>
    <x v="847"/>
    <n v="24568"/>
    <x v="846"/>
    <s v="MCAO"/>
    <n v="16034"/>
    <n v="10238063.33"/>
    <n v="660.65479400000004"/>
    <s v="0,016141%"/>
    <s v="05/07/2016"/>
    <s v="05/07/2017"/>
    <m/>
    <n v="8.6374925199814712E-2"/>
    <n v="884311.95431971597"/>
  </r>
  <r>
    <x v="847"/>
    <n v="24568"/>
    <x v="846"/>
    <s v="MCAO"/>
    <n v="15334"/>
    <n v="7173904.5300000003"/>
    <n v="462.926851"/>
    <s v="0,011310%"/>
    <s v="29/04/2016"/>
    <s v="02/05/2017"/>
    <m/>
    <n v="8.6374925199814712E-2"/>
    <n v="619645.46716936189"/>
  </r>
  <r>
    <x v="848"/>
    <n v="24118"/>
    <x v="847"/>
    <s v="MRB"/>
    <n v="17130"/>
    <n v="8354712.3399999999"/>
    <n v="539.12352199999998"/>
    <s v="0,013172%"/>
    <s v="05/12/2016"/>
    <s v="05/12/2017"/>
    <m/>
    <n v="8.6374925199814712E-2"/>
    <n v="721637.65343346889"/>
  </r>
  <r>
    <x v="849"/>
    <n v="19884"/>
    <x v="848"/>
    <s v="MLAD"/>
    <n v="15851"/>
    <n v="10803157.25"/>
    <n v="697.11989500000004"/>
    <s v="0,017032%"/>
    <s v="08/06/2016"/>
    <s v="08/06/2017"/>
    <m/>
    <n v="8.6374925199814712E-2"/>
    <n v="933121.89939058595"/>
  </r>
  <r>
    <x v="850"/>
    <n v="23470"/>
    <x v="849"/>
    <s v="MLAD"/>
    <n v="17590"/>
    <n v="8726199.1199999992"/>
    <n v="563.09529399999997"/>
    <s v="0,013757%"/>
    <s v="08/02/2017"/>
    <s v="08/02/2018"/>
    <m/>
    <n v="8.6374925199814712E-2"/>
    <n v="753724.79626868886"/>
  </r>
  <r>
    <x v="850"/>
    <n v="23470"/>
    <x v="849"/>
    <s v="MLAD"/>
    <n v="16576"/>
    <n v="2485515.2799999998"/>
    <n v="160.388497"/>
    <s v="0,003919%"/>
    <s v="02/08/2016"/>
    <s v="02/08/2017"/>
    <m/>
    <n v="8.6374925199814712E-2"/>
    <n v="214686.1963929965"/>
  </r>
  <r>
    <x v="851"/>
    <n v="18666"/>
    <x v="850"/>
    <s v="MRB"/>
    <n v="17480"/>
    <n v="4765991.29"/>
    <n v="307.54595799999998"/>
    <s v="0,007514%"/>
    <s v="30/01/2017"/>
    <s v="30/01/2018"/>
    <m/>
    <n v="8.6374925199814712E-2"/>
    <n v="411662.1411767184"/>
  </r>
  <r>
    <x v="852"/>
    <n v="16104"/>
    <x v="851"/>
    <s v="MRM"/>
    <n v="17042"/>
    <n v="2646157.56"/>
    <n v="170.754626"/>
    <s v="0,004172%"/>
    <s v="25/11/2016"/>
    <s v="27/11/2017"/>
    <m/>
    <n v="8.6374925199814712E-2"/>
    <n v="228561.66131192422"/>
  </r>
  <r>
    <x v="853"/>
    <n v="25082"/>
    <x v="852"/>
    <s v="MRM"/>
    <n v="17254"/>
    <n v="2734140.98"/>
    <n v="176.43213299999999"/>
    <s v="0,004311%"/>
    <s v="19/12/2016"/>
    <s v="19/12/2017"/>
    <m/>
    <n v="8.6374925199814712E-2"/>
    <n v="236161.22263324808"/>
  </r>
  <r>
    <x v="854"/>
    <n v="25516"/>
    <x v="853"/>
    <s v="MRB"/>
    <n v="15487"/>
    <n v="4744866.5599999996"/>
    <n v="306.182795"/>
    <s v="0,007481%"/>
    <s v="06/05/2016"/>
    <s v="08/05/2017"/>
    <m/>
    <n v="8.6374925199814712E-2"/>
    <n v="409837.49420310213"/>
  </r>
  <r>
    <x v="855"/>
    <n v="25231"/>
    <x v="854"/>
    <s v="2-222"/>
    <n v="14892"/>
    <n v="35955136.950000003"/>
    <n v="2320.1588849999998"/>
    <s v="0,056686%"/>
    <s v="23/02/2016"/>
    <s v="22/02/2017"/>
    <m/>
    <n v="8.6374925199814712E-2"/>
    <n v="3105622.2646053443"/>
  </r>
  <r>
    <x v="856"/>
    <n v="24697"/>
    <x v="855"/>
    <s v="MRM"/>
    <n v="15081"/>
    <n v="19082952.760000002"/>
    <n v="1231.4090880000001"/>
    <s v="0,030085%"/>
    <s v="14/03/2016"/>
    <s v="14/03/2017"/>
    <m/>
    <n v="8.6374925199814712E-2"/>
    <n v="1648288.6172365979"/>
  </r>
  <r>
    <x v="857"/>
    <n v="4357"/>
    <x v="856"/>
    <s v="MRM"/>
    <n v="17364"/>
    <n v="2414676"/>
    <n v="155.81728899999999"/>
    <s v="0,003807%"/>
    <s v="05/01/2017"/>
    <s v="05/01/2018"/>
    <m/>
    <n v="8.6374925199814712E-2"/>
    <n v="208567.45888178778"/>
  </r>
  <r>
    <x v="858"/>
    <n v="24602"/>
    <x v="857"/>
    <s v="2-222"/>
    <n v="15084"/>
    <n v="20987513.02"/>
    <n v="1354.3089789999999"/>
    <s v="0,033088%"/>
    <s v="15/03/2016"/>
    <s v="15/03/2017"/>
    <m/>
    <n v="8.6374925199814712E-2"/>
    <n v="1812794.8672326372"/>
  </r>
  <r>
    <x v="858"/>
    <n v="24602"/>
    <x v="857"/>
    <s v="2-222"/>
    <n v="15331"/>
    <n v="14252857.779999999"/>
    <n v="919.72656500000005"/>
    <s v="0,022471%"/>
    <s v="29/04/2016"/>
    <s v="02/05/2017"/>
    <m/>
    <n v="8.6374925199814712E-2"/>
    <n v="1231089.5246310972"/>
  </r>
  <r>
    <x v="858"/>
    <n v="24602"/>
    <x v="857"/>
    <s v="2-222"/>
    <n v="16578"/>
    <n v="9688492.4800000004"/>
    <n v="625.19138599999997"/>
    <s v="0,015275%"/>
    <s v="03/08/2016"/>
    <s v="03/08/2017"/>
    <m/>
    <n v="8.6374925199814712E-2"/>
    <n v="836842.81325896736"/>
  </r>
  <r>
    <x v="858"/>
    <n v="24602"/>
    <x v="857"/>
    <s v="2-222"/>
    <n v="17379"/>
    <n v="5115885.1399999997"/>
    <n v="330.12435399999998"/>
    <s v="0,008066%"/>
    <s v="12/01/2017"/>
    <s v="12/01/2018"/>
    <m/>
    <n v="8.6374925199814712E-2"/>
    <n v="441884.1962983436"/>
  </r>
  <r>
    <x v="859"/>
    <n v="24184"/>
    <x v="858"/>
    <s v="2-168"/>
    <n v="17271"/>
    <n v="27106063.699999999"/>
    <n v="1749.1346129999999"/>
    <s v="0,042734%"/>
    <s v="20/12/2016"/>
    <s v="20/12/2017"/>
    <m/>
    <n v="8.6374925199814712E-2"/>
    <n v="2341284.2245489126"/>
  </r>
  <r>
    <x v="859"/>
    <n v="24184"/>
    <x v="858"/>
    <s v="2-168"/>
    <n v="16735"/>
    <n v="3204216.31"/>
    <n v="206.76575199999999"/>
    <s v="0,005052%"/>
    <s v="08/09/2016"/>
    <s v="08/09/2017"/>
    <m/>
    <n v="8.6374925199814712E-2"/>
    <n v="276763.94410027633"/>
  </r>
  <r>
    <x v="859"/>
    <n v="24184"/>
    <x v="858"/>
    <s v="2-168"/>
    <n v="16764"/>
    <n v="2643132.56"/>
    <n v="170.559425"/>
    <s v="0,004167%"/>
    <s v="13/09/2016"/>
    <s v="13/09/2017"/>
    <m/>
    <n v="8.6374925199814712E-2"/>
    <n v="228300.37716319479"/>
  </r>
  <r>
    <x v="860"/>
    <n v="4400"/>
    <x v="859"/>
    <s v="2-197"/>
    <n v="15930"/>
    <n v="7479157.2300000004"/>
    <n v="482.62458600000002"/>
    <s v="0,011791%"/>
    <s v="15/06/2016"/>
    <s v="15/06/2017"/>
    <m/>
    <n v="8.6374925199814712E-2"/>
    <n v="646011.64629890339"/>
  </r>
  <r>
    <x v="860"/>
    <n v="4400"/>
    <x v="859"/>
    <s v="2-197"/>
    <n v="16859"/>
    <n v="5349378.83"/>
    <n v="345.191532"/>
    <s v="0,008434%"/>
    <s v="04/10/2016"/>
    <s v="04/10/2017"/>
    <m/>
    <n v="8.6374925199814712E-2"/>
    <n v="462052.19630672236"/>
  </r>
  <r>
    <x v="860"/>
    <n v="4400"/>
    <x v="859"/>
    <s v="2-197"/>
    <n v="16934"/>
    <n v="4963160.3899999997"/>
    <n v="320.269137"/>
    <s v="0,007825%"/>
    <s v="20/10/2016"/>
    <s v="20/10/2017"/>
    <m/>
    <n v="8.6374925199814712E-2"/>
    <n v="428692.60744093318"/>
  </r>
  <r>
    <x v="860"/>
    <n v="4400"/>
    <x v="859"/>
    <s v="2-197"/>
    <n v="16454"/>
    <n v="3380988.99"/>
    <n v="218.172765"/>
    <s v="0,005330%"/>
    <s v="26/07/2016"/>
    <s v="26/07/2017"/>
    <m/>
    <n v="8.6374925199814712E-2"/>
    <n v="292032.67111264711"/>
  </r>
  <r>
    <x v="861"/>
    <n v="2973"/>
    <x v="860"/>
    <s v="MRB"/>
    <n v="15211"/>
    <n v="2765463.72"/>
    <n v="178.45336599999999"/>
    <s v="0,004360%"/>
    <s v="19/04/2016"/>
    <s v="19/04/2017"/>
    <m/>
    <n v="8.6374925199814712E-2"/>
    <n v="238866.72195780135"/>
  </r>
  <r>
    <x v="862"/>
    <n v="16702"/>
    <x v="861"/>
    <s v="MRB"/>
    <n v="16637"/>
    <n v="18639216.609999999"/>
    <n v="1202.775116"/>
    <s v="0,029386%"/>
    <s v="19/08/2016"/>
    <s v="22/08/2017"/>
    <m/>
    <n v="8.6374925199814712E-2"/>
    <n v="1609960.9404718939"/>
  </r>
  <r>
    <x v="863"/>
    <n v="1311"/>
    <x v="862"/>
    <s v="DAPP"/>
    <n v="16002"/>
    <n v="31407664.57"/>
    <n v="2026.713794"/>
    <s v="0,049516%"/>
    <s v="29/06/2016"/>
    <s v="29/06/2017"/>
    <m/>
    <n v="8.6374925199814712E-2"/>
    <n v="2712834.6779346205"/>
  </r>
  <r>
    <x v="864"/>
    <n v="25210"/>
    <x v="863"/>
    <s v="2-168"/>
    <n v="16033"/>
    <n v="162806832.19"/>
    <n v="10505.806688999999"/>
    <s v="0,256675%"/>
    <s v="05/07/2016"/>
    <s v="05/07/2017"/>
    <m/>
    <n v="8.6374925199814712E-2"/>
    <n v="14062427.952430036"/>
  </r>
  <r>
    <x v="865"/>
    <n v="21554"/>
    <x v="864"/>
    <s v="MRB"/>
    <n v="15874"/>
    <n v="13377078.439999999"/>
    <n v="863.21316000000002"/>
    <s v="0,021090%"/>
    <s v="09/06/2016"/>
    <s v="09/06/2017"/>
    <m/>
    <n v="8.6374925199814712E-2"/>
    <n v="1155444.149647054"/>
  </r>
  <r>
    <x v="866"/>
    <n v="14116"/>
    <x v="865"/>
    <s v="MCAO"/>
    <n v="16192"/>
    <n v="7082062.6100000003"/>
    <n v="457.000359"/>
    <s v="0,011165%"/>
    <s v="22/07/2016"/>
    <s v="24/07/2017"/>
    <m/>
    <n v="8.6374925199814712E-2"/>
    <n v="611712.62819915463"/>
  </r>
  <r>
    <x v="866"/>
    <n v="14116"/>
    <x v="865"/>
    <s v="MCAO"/>
    <n v="15659"/>
    <n v="4716737.4800000004"/>
    <n v="304.36764499999998"/>
    <s v="0,007436%"/>
    <s v="20/05/2016"/>
    <s v="22/05/2017"/>
    <m/>
    <n v="8.6374925199814712E-2"/>
    <n v="407407.84702216258"/>
  </r>
  <r>
    <x v="867"/>
    <n v="90"/>
    <x v="866"/>
    <s v="2-197"/>
    <n v="15624"/>
    <n v="543853811.88999999"/>
    <n v="35094.491663000001"/>
    <s v="0,857419%"/>
    <s v="18/05/2016"/>
    <s v="18/05/2017"/>
    <m/>
    <n v="8.6374925199814712E-2"/>
    <n v="46975332.321632847"/>
  </r>
  <r>
    <x v="867"/>
    <n v="90"/>
    <x v="866"/>
    <s v="2-197"/>
    <n v="15848"/>
    <n v="58602389.619999997"/>
    <n v="3781.5696589999998"/>
    <s v="0,092390%"/>
    <s v="08/06/2016"/>
    <s v="08/06/2017"/>
    <m/>
    <n v="8.6374925199814712E-2"/>
    <n v="5061777.0199578982"/>
  </r>
  <r>
    <x v="867"/>
    <n v="90"/>
    <x v="866"/>
    <s v="2-197"/>
    <n v="16064"/>
    <n v="57142954.619999997"/>
    <n v="3687.3933780000002"/>
    <s v="0,090089%"/>
    <s v="06/07/2016"/>
    <s v="06/07/2017"/>
    <m/>
    <n v="8.6374925199814712E-2"/>
    <n v="4935718.4309989065"/>
  </r>
  <r>
    <x v="867"/>
    <n v="90"/>
    <x v="866"/>
    <s v="2-197"/>
    <n v="16054"/>
    <n v="55666230.619999997"/>
    <n v="3592.1014500000001"/>
    <s v="0,087761%"/>
    <s v="06/07/2016"/>
    <s v="06/07/2017"/>
    <m/>
    <n v="8.6374925199814712E-2"/>
    <n v="4808166.5059581352"/>
  </r>
  <r>
    <x v="867"/>
    <n v="90"/>
    <x v="866"/>
    <s v="2-197"/>
    <n v="17535"/>
    <n v="55468894.229999997"/>
    <n v="3579.3674759999999"/>
    <s v="0,087450%"/>
    <s v="06/02/2017"/>
    <s v="06/02/2018"/>
    <m/>
    <n v="8.6374925199814712E-2"/>
    <n v="4791121.5900326837"/>
  </r>
  <r>
    <x v="867"/>
    <n v="90"/>
    <x v="866"/>
    <s v="2-197"/>
    <n v="16063"/>
    <n v="54077166.090000004"/>
    <n v="3489.5602699999999"/>
    <s v="0,085256%"/>
    <s v="06/07/2016"/>
    <s v="06/07/2017"/>
    <m/>
    <n v="8.6374925199814712E-2"/>
    <n v="4670911.1760417065"/>
  </r>
  <r>
    <x v="867"/>
    <n v="90"/>
    <x v="866"/>
    <s v="2-197"/>
    <n v="16518"/>
    <n v="49281518.159999996"/>
    <n v="3180.10059"/>
    <s v="0,077695%"/>
    <s v="27/07/2016"/>
    <s v="27/07/2017"/>
    <m/>
    <n v="8.6374925199814712E-2"/>
    <n v="4256687.4448033096"/>
  </r>
  <r>
    <x v="867"/>
    <n v="90"/>
    <x v="866"/>
    <s v="2-197"/>
    <n v="16564"/>
    <n v="45866973.869999997"/>
    <n v="2959.762526"/>
    <s v="0,072312%"/>
    <s v="29/07/2016"/>
    <s v="31/07/2017"/>
    <m/>
    <n v="8.6374925199814712E-2"/>
    <n v="3961756.4371631057"/>
  </r>
  <r>
    <x v="867"/>
    <n v="90"/>
    <x v="866"/>
    <s v="2-197"/>
    <n v="16485"/>
    <n v="14075848.68"/>
    <n v="908.30429700000002"/>
    <s v="0,022191%"/>
    <s v="27/07/2016"/>
    <s v="27/07/2017"/>
    <m/>
    <n v="8.6374925199814712E-2"/>
    <n v="1215800.3768589105"/>
  </r>
  <r>
    <x v="867"/>
    <n v="90"/>
    <x v="866"/>
    <s v="2-197"/>
    <n v="17083"/>
    <n v="5190024.2300000004"/>
    <n v="334.90849600000001"/>
    <s v="0,008182%"/>
    <s v="28/11/2016"/>
    <s v="28/11/2017"/>
    <m/>
    <n v="8.6374925199814712E-2"/>
    <n v="448287.954651476"/>
  </r>
  <r>
    <x v="867"/>
    <n v="90"/>
    <x v="866"/>
    <s v="2-197"/>
    <n v="16047"/>
    <n v="4994138.68"/>
    <n v="322.26814300000001"/>
    <s v="0,007874%"/>
    <s v="05/07/2016"/>
    <s v="05/07/2017"/>
    <m/>
    <n v="8.6374925199814712E-2"/>
    <n v="431368.35492250137"/>
  </r>
  <r>
    <x v="868"/>
    <n v="23360"/>
    <x v="867"/>
    <s v="2-197"/>
    <n v="15761"/>
    <n v="4433367.0599999996"/>
    <n v="286.08195799999999"/>
    <s v="0,006989%"/>
    <s v="07/06/2016"/>
    <s v="07/06/2017"/>
    <m/>
    <n v="8.6374925199814712E-2"/>
    <n v="382931.74819082243"/>
  </r>
  <r>
    <x v="868"/>
    <n v="23360"/>
    <x v="867"/>
    <s v="2-197"/>
    <n v="15384"/>
    <n v="3682264.25"/>
    <n v="237.61383900000001"/>
    <s v="0,005805%"/>
    <s v="03/05/2016"/>
    <s v="03/05/2017"/>
    <m/>
    <n v="8.6374925199814712E-2"/>
    <n v="318055.2991597018"/>
  </r>
  <r>
    <x v="868"/>
    <n v="23360"/>
    <x v="867"/>
    <s v="2-197"/>
    <n v="16486"/>
    <n v="3579184.93"/>
    <n v="230.96220500000001"/>
    <s v="0,005643%"/>
    <s v="27/07/2016"/>
    <s v="27/07/2017"/>
    <m/>
    <n v="8.6374925199814712E-2"/>
    <n v="309151.83060505404"/>
  </r>
  <r>
    <x v="869"/>
    <n v="16600"/>
    <x v="868"/>
    <s v="MCAO"/>
    <n v="15212"/>
    <n v="30298720.469999999"/>
    <n v="1955.154436"/>
    <s v="0,047768%"/>
    <s v="19/04/2016"/>
    <s v="19/04/2017"/>
    <m/>
    <n v="8.6374925199814712E-2"/>
    <n v="2617049.7142463448"/>
  </r>
  <r>
    <x v="869"/>
    <n v="16600"/>
    <x v="868"/>
    <s v="MCAO"/>
    <n v="15628"/>
    <n v="30068971.190000001"/>
    <n v="1940.328882"/>
    <s v="0,047406%"/>
    <s v="18/05/2016"/>
    <s v="18/05/2017"/>
    <m/>
    <n v="8.6374925199814712E-2"/>
    <n v="2597205.1373716337"/>
  </r>
  <r>
    <x v="869"/>
    <n v="16600"/>
    <x v="868"/>
    <s v="MCAO"/>
    <n v="17639"/>
    <n v="9931847.8599999994"/>
    <n v="640.89493200000004"/>
    <s v="0,015658%"/>
    <s v="16/02/2017"/>
    <s v="16/02/2018"/>
    <m/>
    <n v="8.6374925199814712E-2"/>
    <n v="857862.61600343976"/>
  </r>
  <r>
    <x v="869"/>
    <n v="16600"/>
    <x v="868"/>
    <s v="MCAO"/>
    <n v="15800"/>
    <n v="2944067.26"/>
    <n v="189.978523"/>
    <s v="0,004642%"/>
    <s v="08/06/2016"/>
    <s v="08/06/2017"/>
    <m/>
    <n v="8.6374925199814712E-2"/>
    <n v="254293.58936572343"/>
  </r>
  <r>
    <x v="870"/>
    <n v="3416"/>
    <x v="869"/>
    <s v="CATV"/>
    <n v="15103"/>
    <n v="25256915.16"/>
    <n v="1629.8104000000001"/>
    <s v="0,039819%"/>
    <s v="17/03/2016"/>
    <s v="17/03/2017"/>
    <m/>
    <n v="8.6374925199814712E-2"/>
    <n v="2181564.1577230664"/>
  </r>
  <r>
    <x v="870"/>
    <n v="3416"/>
    <x v="869"/>
    <s v="CATV"/>
    <n v="16734"/>
    <n v="24937792.5"/>
    <n v="1609.2176460000001"/>
    <s v="0,039316%"/>
    <s v="08/09/2016"/>
    <s v="08/09/2017"/>
    <m/>
    <n v="8.6374925199814712E-2"/>
    <n v="2153999.9618360004"/>
  </r>
  <r>
    <x v="871"/>
    <n v="1355"/>
    <x v="870"/>
    <s v="CATV"/>
    <n v="15298"/>
    <n v="73879201.760000005"/>
    <n v="4767.3712560000004"/>
    <s v="0,116475%"/>
    <s v="27/04/2016"/>
    <s v="27/04/2017"/>
    <m/>
    <n v="8.6374925199814712E-2"/>
    <n v="6381310.5258420203"/>
  </r>
  <r>
    <x v="871"/>
    <n v="1355"/>
    <x v="870"/>
    <s v="CATV"/>
    <n v="15988"/>
    <n v="35625813.369999997"/>
    <n v="2298.907874"/>
    <s v="0,056166%"/>
    <s v="24/06/2016"/>
    <s v="27/06/2017"/>
    <m/>
    <n v="8.6374925199814712E-2"/>
    <n v="3077176.9650163087"/>
  </r>
  <r>
    <x v="871"/>
    <n v="1355"/>
    <x v="870"/>
    <s v="CATV"/>
    <n v="17342"/>
    <n v="26880201.390000001"/>
    <n v="1734.559882"/>
    <s v="0,042378%"/>
    <s v="28/12/2016"/>
    <s v="28/12/2017"/>
    <m/>
    <n v="8.6374925199814712E-2"/>
    <n v="2321775.3844172056"/>
  </r>
  <r>
    <x v="871"/>
    <n v="1355"/>
    <x v="870"/>
    <s v="CATV"/>
    <n v="16760"/>
    <n v="10695170.59"/>
    <n v="690.15159400000005"/>
    <s v="0,016862%"/>
    <s v="13/09/2016"/>
    <s v="13/09/2017"/>
    <m/>
    <n v="8.6374925199814712E-2"/>
    <n v="923794.55971050821"/>
  </r>
  <r>
    <x v="872"/>
    <n v="3412"/>
    <x v="871"/>
    <s v="1-241"/>
    <n v="15611"/>
    <n v="27199896.219999999"/>
    <n v="1755.1895569999999"/>
    <s v="0,042882%"/>
    <s v="16/05/2016"/>
    <s v="16/05/2017"/>
    <m/>
    <n v="8.6374925199814712E-2"/>
    <n v="2349389.0014452226"/>
  </r>
  <r>
    <x v="872"/>
    <n v="3412"/>
    <x v="871"/>
    <s v="1-241"/>
    <n v="15680"/>
    <n v="24988768.809999999"/>
    <n v="1612.50711"/>
    <s v="0,039396%"/>
    <s v="26/05/2016"/>
    <s v="26/05/2017"/>
    <m/>
    <n v="8.6374925199814712E-2"/>
    <n v="2158403.0367992129"/>
  </r>
  <r>
    <x v="872"/>
    <n v="3412"/>
    <x v="871"/>
    <s v="1-241"/>
    <n v="16384"/>
    <n v="2916516.81"/>
    <n v="188.20071200000001"/>
    <s v="0,004598%"/>
    <s v="25/07/2016"/>
    <s v="25/07/2017"/>
    <m/>
    <n v="8.6374925199814712E-2"/>
    <n v="251913.92130775223"/>
  </r>
  <r>
    <x v="873"/>
    <n v="3219"/>
    <x v="872"/>
    <s v="1-187"/>
    <n v="16116"/>
    <n v="21105102.300000001"/>
    <n v="1361.8969300000001"/>
    <s v="0,033274%"/>
    <s v="12/07/2016"/>
    <s v="12/07/2017"/>
    <m/>
    <n v="8.6374925199814712E-2"/>
    <n v="1822951.6324969374"/>
  </r>
  <r>
    <x v="874"/>
    <n v="3079"/>
    <x v="873"/>
    <s v="1-187"/>
    <n v="16986"/>
    <n v="13096452.6"/>
    <n v="845.10457899999994"/>
    <s v="0,020647%"/>
    <s v="08/11/2016"/>
    <s v="08/11/2017"/>
    <m/>
    <n v="8.6374925199814712E-2"/>
    <n v="1131205.1137079189"/>
  </r>
  <r>
    <x v="874"/>
    <n v="3079"/>
    <x v="873"/>
    <s v="1-187"/>
    <n v="15206"/>
    <n v="10954638.75"/>
    <n v="706.89488600000004"/>
    <s v="0,017271%"/>
    <s v="18/04/2016"/>
    <s v="18/04/2017"/>
    <m/>
    <n v="8.6374925199814712E-2"/>
    <n v="946206.10262224171"/>
  </r>
  <r>
    <x v="874"/>
    <n v="3079"/>
    <x v="873"/>
    <s v="1-187"/>
    <n v="17482"/>
    <n v="10259956.35"/>
    <n v="662.06753500000002"/>
    <s v="0,016175%"/>
    <s v="30/01/2017"/>
    <s v="30/01/2018"/>
    <m/>
    <n v="8.6374925199814712E-2"/>
    <n v="886202.96228461398"/>
  </r>
  <r>
    <x v="874"/>
    <n v="3079"/>
    <x v="873"/>
    <s v="1-187"/>
    <n v="16093"/>
    <n v="5654037.5999999996"/>
    <n v="364.85094199999997"/>
    <s v="0,008914%"/>
    <s v="07/07/2016"/>
    <s v="07/07/2017"/>
    <m/>
    <n v="8.6374925199814712E-2"/>
    <n v="488367.07477693987"/>
  </r>
  <r>
    <x v="874"/>
    <n v="3079"/>
    <x v="873"/>
    <s v="1-187"/>
    <n v="16925"/>
    <n v="5467460.29"/>
    <n v="352.81124299999999"/>
    <s v="0,008620%"/>
    <s v="18/10/2016"/>
    <s v="18/10/2017"/>
    <m/>
    <n v="8.6374925199814712E-2"/>
    <n v="472251.47358170728"/>
  </r>
  <r>
    <x v="874"/>
    <n v="3079"/>
    <x v="873"/>
    <s v="1-187"/>
    <n v="16643"/>
    <n v="5319630.4000000004"/>
    <n v="343.27188799999999"/>
    <s v="0,008387%"/>
    <s v="22/08/2016"/>
    <s v="22/08/2017"/>
    <m/>
    <n v="8.6374925199814712E-2"/>
    <n v="459482.67789066047"/>
  </r>
  <r>
    <x v="874"/>
    <n v="3079"/>
    <x v="873"/>
    <s v="1-187"/>
    <n v="16057"/>
    <n v="4149973.23"/>
    <n v="267.79476"/>
    <s v="0,006543%"/>
    <s v="06/07/2016"/>
    <s v="06/07/2017"/>
    <m/>
    <n v="8.6374925199814712E-2"/>
    <n v="358453.62732248346"/>
  </r>
  <r>
    <x v="874"/>
    <n v="3079"/>
    <x v="873"/>
    <s v="1-187"/>
    <n v="16712"/>
    <n v="2685809.93"/>
    <n v="173.313365"/>
    <s v="0,004234%"/>
    <s v="02/09/2016"/>
    <s v="04/09/2017"/>
    <m/>
    <n v="8.6374925199814712E-2"/>
    <n v="231986.6318046696"/>
  </r>
  <r>
    <x v="875"/>
    <n v="3840"/>
    <x v="874"/>
    <s v="1-67"/>
    <n v="16991"/>
    <n v="15211906.619999999"/>
    <n v="981.613291"/>
    <s v="0,023983%"/>
    <s v="09/11/2016"/>
    <s v="09/11/2017"/>
    <m/>
    <n v="8.6374925199814712E-2"/>
    <n v="1313927.2964490661"/>
  </r>
  <r>
    <x v="875"/>
    <n v="3840"/>
    <x v="874"/>
    <s v="1-67"/>
    <n v="17216"/>
    <n v="10751481.560000001"/>
    <n v="693.78530000000001"/>
    <s v="0,016950%"/>
    <s v="14/12/2016"/>
    <s v="14/12/2017"/>
    <m/>
    <n v="8.6374925199814712E-2"/>
    <n v="928658.41553218721"/>
  </r>
  <r>
    <x v="876"/>
    <n v="13117"/>
    <x v="875"/>
    <s v="1-60"/>
    <n v="17552"/>
    <n v="10268474.539999999"/>
    <n v="662.61720800000001"/>
    <s v="0,016189%"/>
    <s v="07/02/2017"/>
    <s v="07/02/2018"/>
    <m/>
    <n v="8.6374925199814712E-2"/>
    <n v="886938.72030870174"/>
  </r>
  <r>
    <x v="877"/>
    <n v="8473"/>
    <x v="876"/>
    <s v="CATV"/>
    <n v="15572"/>
    <n v="8169041.0300000003"/>
    <n v="527.14228700000001"/>
    <s v="0,012879%"/>
    <s v="11/05/2016"/>
    <s v="11/05/2017"/>
    <m/>
    <n v="8.6374925199814712E-2"/>
    <n v="705600.30792046734"/>
  </r>
  <r>
    <x v="877"/>
    <n v="8473"/>
    <x v="876"/>
    <s v="CATV"/>
    <n v="14971"/>
    <n v="3894922.07"/>
    <n v="251.33649399999999"/>
    <s v="0,006141%"/>
    <s v="02/03/2016"/>
    <s v="02/03/2017"/>
    <m/>
    <n v="8.6374925199814712E-2"/>
    <n v="336423.60245535744"/>
  </r>
  <r>
    <x v="878"/>
    <n v="23973"/>
    <x v="877"/>
    <s v="MRM"/>
    <n v="15983"/>
    <n v="2694907.01"/>
    <n v="173.90039300000001"/>
    <s v="0,004249%"/>
    <s v="23/06/2016"/>
    <s v="23/06/2017"/>
    <m/>
    <n v="8.6374925199814712E-2"/>
    <n v="232772.39140920629"/>
  </r>
  <r>
    <x v="879"/>
    <n v="3094"/>
    <x v="878"/>
    <s v="MRM"/>
    <n v="16865"/>
    <n v="6319882.6699999999"/>
    <n v="407.81744099999997"/>
    <s v="0,009964%"/>
    <s v="05/10/2016"/>
    <s v="05/10/2017"/>
    <m/>
    <n v="8.6374925199814712E-2"/>
    <n v="545879.39289285522"/>
  </r>
  <r>
    <x v="880"/>
    <n v="6478"/>
    <x v="879"/>
    <s v="MRB"/>
    <n v="16759"/>
    <n v="4598818.4800000004"/>
    <n v="296.75841800000001"/>
    <s v="0,007250%"/>
    <s v="12/09/2016"/>
    <s v="12/09/2017"/>
    <m/>
    <n v="8.6374925199814712E-2"/>
    <n v="397222.60221752565"/>
  </r>
  <r>
    <x v="880"/>
    <n v="6478"/>
    <x v="879"/>
    <s v="MRB"/>
    <n v="17546"/>
    <n v="4079236.11"/>
    <n v="263.23014499999999"/>
    <s v="0,006431%"/>
    <s v="06/02/2017"/>
    <s v="06/02/2018"/>
    <m/>
    <n v="8.6374925199814712E-2"/>
    <n v="352343.71387363313"/>
  </r>
  <r>
    <x v="881"/>
    <n v="14702"/>
    <x v="880"/>
    <s v="1-67"/>
    <n v="16557"/>
    <n v="8107843.6200000001"/>
    <n v="523.193263"/>
    <s v="0,012783%"/>
    <s v="29/07/2016"/>
    <s v="31/07/2017"/>
    <m/>
    <n v="8.6374925199814712E-2"/>
    <n v="700314.3862092949"/>
  </r>
  <r>
    <x v="882"/>
    <n v="22543"/>
    <x v="881"/>
    <s v="MRM"/>
    <n v="15091"/>
    <n v="15286420.16"/>
    <n v="986.42159600000002"/>
    <s v="0,024100%"/>
    <s v="15/03/2016"/>
    <s v="15/03/2017"/>
    <m/>
    <n v="8.6374925199814712E-2"/>
    <n v="1320363.3978929396"/>
  </r>
  <r>
    <x v="883"/>
    <n v="12073"/>
    <x v="882"/>
    <s v="MRB"/>
    <n v="17241"/>
    <n v="15163072.220000001"/>
    <n v="978.46204299999999"/>
    <s v="0,023906%"/>
    <s v="15/12/2016"/>
    <s v="15/12/2017"/>
    <m/>
    <n v="8.6374925199814712E-2"/>
    <n v="1309709.2288018884"/>
  </r>
  <r>
    <x v="884"/>
    <n v="24190"/>
    <x v="883"/>
    <s v="2-222"/>
    <n v="16415"/>
    <n v="7191934.2300000004"/>
    <n v="464.09029500000003"/>
    <s v="0,011339%"/>
    <s v="25/07/2016"/>
    <s v="25/07/2017"/>
    <m/>
    <n v="8.6374925199814712E-2"/>
    <n v="621202.78115823702"/>
  </r>
  <r>
    <x v="884"/>
    <n v="24190"/>
    <x v="883"/>
    <s v="2-222"/>
    <n v="17472"/>
    <n v="6339262.9500000002"/>
    <n v="409.06803600000001"/>
    <s v="0,009994%"/>
    <s v="27/01/2017"/>
    <s v="29/01/2018"/>
    <m/>
    <n v="8.6374925199814712E-2"/>
    <n v="547553.36312820681"/>
  </r>
  <r>
    <x v="884"/>
    <n v="24190"/>
    <x v="883"/>
    <s v="2-222"/>
    <n v="17385"/>
    <n v="5981915.5499999998"/>
    <n v="386.008668"/>
    <s v="0,009431%"/>
    <s v="13/01/2017"/>
    <s v="15/01/2018"/>
    <m/>
    <n v="8.6374925199814712E-2"/>
    <n v="516687.50818285847"/>
  </r>
  <r>
    <x v="884"/>
    <n v="24190"/>
    <x v="883"/>
    <s v="2-222"/>
    <n v="16632"/>
    <n v="5327093.05"/>
    <n v="343.75344699999999"/>
    <s v="0,008398%"/>
    <s v="16/08/2016"/>
    <s v="16/08/2017"/>
    <m/>
    <n v="8.6374925199814712E-2"/>
    <n v="460127.26372620277"/>
  </r>
  <r>
    <x v="884"/>
    <n v="24190"/>
    <x v="883"/>
    <s v="2-222"/>
    <n v="17672"/>
    <n v="4960487.5999999996"/>
    <n v="320.09666399999998"/>
    <s v="0,007821%"/>
    <s v="21/02/2017"/>
    <s v="21/02/2018"/>
    <m/>
    <n v="8.6374925199814712E-2"/>
    <n v="428461.74540460837"/>
  </r>
  <r>
    <x v="884"/>
    <n v="24190"/>
    <x v="883"/>
    <s v="2-222"/>
    <n v="16583"/>
    <n v="4836307.9800000004"/>
    <n v="312.08344299999999"/>
    <s v="0,007625%"/>
    <s v="03/08/2016"/>
    <s v="03/08/2017"/>
    <m/>
    <n v="8.6374925199814712E-2"/>
    <n v="417735.74001576705"/>
  </r>
  <r>
    <x v="884"/>
    <n v="24190"/>
    <x v="883"/>
    <s v="2-222"/>
    <n v="17401"/>
    <n v="4642504.49"/>
    <n v="299.57744400000001"/>
    <s v="0,007319%"/>
    <s v="17/01/2017"/>
    <s v="17/01/2018"/>
    <m/>
    <n v="8.6374925199814712E-2"/>
    <n v="400995.97806355398"/>
  </r>
  <r>
    <x v="884"/>
    <n v="24190"/>
    <x v="883"/>
    <s v="2-222"/>
    <n v="17324"/>
    <n v="3822546.86"/>
    <n v="246.66617400000001"/>
    <s v="0,006026%"/>
    <s v="27/12/2016"/>
    <s v="27/12/2017"/>
    <m/>
    <n v="8.6374925199814712E-2"/>
    <n v="330172.19910528656"/>
  </r>
  <r>
    <x v="884"/>
    <n v="24190"/>
    <x v="883"/>
    <s v="2-222"/>
    <n v="15532"/>
    <n v="3644179.59"/>
    <n v="235.156263"/>
    <s v="0,005745%"/>
    <s v="10/05/2016"/>
    <s v="10/05/2017"/>
    <m/>
    <n v="8.6374925199814712E-2"/>
    <n v="314765.73950094142"/>
  </r>
  <r>
    <x v="884"/>
    <n v="24190"/>
    <x v="883"/>
    <s v="2-222"/>
    <n v="16019"/>
    <n v="3418337.76"/>
    <n v="220.582854"/>
    <s v="0,005389%"/>
    <s v="30/06/2016"/>
    <s v="30/06/2017"/>
    <m/>
    <n v="8.6374925199814712E-2"/>
    <n v="295258.66832770215"/>
  </r>
  <r>
    <x v="884"/>
    <n v="24190"/>
    <x v="883"/>
    <s v="2-222"/>
    <n v="15253"/>
    <n v="3341627.85"/>
    <n v="215.63281900000001"/>
    <s v="0,005268%"/>
    <s v="21/04/2016"/>
    <s v="21/04/2017"/>
    <m/>
    <n v="8.6374925199814712E-2"/>
    <n v="288632.85558936768"/>
  </r>
  <r>
    <x v="884"/>
    <n v="24190"/>
    <x v="883"/>
    <s v="2-222"/>
    <n v="16592"/>
    <n v="2685161.76"/>
    <n v="173.27153899999999"/>
    <s v="0,004233%"/>
    <s v="04/08/2016"/>
    <s v="04/08/2017"/>
    <m/>
    <n v="8.6374925199814712E-2"/>
    <n v="231930.64616940281"/>
  </r>
  <r>
    <x v="884"/>
    <n v="24190"/>
    <x v="883"/>
    <s v="2-222"/>
    <n v="17103"/>
    <n v="2429124.0099999998"/>
    <n v="156.74960899999999"/>
    <s v="0,003830%"/>
    <s v="30/11/2016"/>
    <s v="30/11/2017"/>
    <m/>
    <n v="8.6374925199814712E-2"/>
    <n v="209815.40466482393"/>
  </r>
  <r>
    <x v="884"/>
    <n v="24190"/>
    <x v="883"/>
    <s v="2-222"/>
    <n v="15526"/>
    <n v="2289939.5499999998"/>
    <n v="147.768137"/>
    <s v="0,003610%"/>
    <s v="06/05/2016"/>
    <s v="08/05/2017"/>
    <m/>
    <n v="8.6374925199814712E-2"/>
    <n v="197793.35734334734"/>
  </r>
  <r>
    <x v="885"/>
    <n v="5700"/>
    <x v="884"/>
    <s v="MRB"/>
    <n v="16863"/>
    <n v="3235755.81"/>
    <n v="208.800973"/>
    <s v="0,005101%"/>
    <s v="05/10/2016"/>
    <s v="05/10/2017"/>
    <m/>
    <n v="8.6374925199814712E-2"/>
    <n v="279488.16605361586"/>
  </r>
  <r>
    <x v="886"/>
    <n v="25171"/>
    <x v="885"/>
    <s v="MRB"/>
    <n v="16933"/>
    <n v="2470718.8199999998"/>
    <n v="159.43369200000001"/>
    <s v="0,003895%"/>
    <s v="20/10/2016"/>
    <s v="20/10/2017"/>
    <m/>
    <n v="8.6374925199814712E-2"/>
    <n v="213408.15326727447"/>
  </r>
  <r>
    <x v="887"/>
    <n v="6834"/>
    <x v="886"/>
    <s v="MRM"/>
    <n v="16781"/>
    <n v="9848123.6600000001"/>
    <n v="635.49226999999996"/>
    <s v="0,015526%"/>
    <s v="16/09/2016"/>
    <s v="18/09/2017"/>
    <m/>
    <n v="8.6374925199814712E-2"/>
    <n v="850630.94449102553"/>
  </r>
  <r>
    <x v="888"/>
    <n v="18654"/>
    <x v="887"/>
    <s v="MCAO"/>
    <n v="17399"/>
    <n v="58864998.310000002"/>
    <n v="3798.5156069999998"/>
    <s v="0,092804%"/>
    <s v="17/01/2017"/>
    <s v="17/01/2018"/>
    <m/>
    <n v="8.6374925199814712E-2"/>
    <n v="5084459.8259134693"/>
  </r>
  <r>
    <x v="888"/>
    <n v="18654"/>
    <x v="887"/>
    <s v="MCAO"/>
    <n v="15938"/>
    <n v="46490187.200000003"/>
    <n v="2999.9780300000002"/>
    <s v="0,073295%"/>
    <s v="15/06/2016"/>
    <s v="15/06/2017"/>
    <m/>
    <n v="8.6374925199814712E-2"/>
    <n v="4015586.4419253836"/>
  </r>
  <r>
    <x v="888"/>
    <n v="18654"/>
    <x v="887"/>
    <s v="MCAO"/>
    <n v="16098"/>
    <n v="32383398.68"/>
    <n v="2089.6772080000001"/>
    <s v="0,051054%"/>
    <s v="08/07/2016"/>
    <s v="10/07/2017"/>
    <m/>
    <n v="8.6374925199814712E-2"/>
    <n v="2797113.6387007786"/>
  </r>
  <r>
    <x v="888"/>
    <n v="18654"/>
    <x v="887"/>
    <s v="MCAO"/>
    <n v="15216"/>
    <n v="26590372.620000001"/>
    <n v="1715.857442"/>
    <s v="0,041921%"/>
    <s v="19/04/2016"/>
    <s v="19/04/2017"/>
    <m/>
    <n v="8.6374925199814712E-2"/>
    <n v="2296741.4460877012"/>
  </r>
  <r>
    <x v="888"/>
    <n v="18654"/>
    <x v="887"/>
    <s v="MCAO"/>
    <n v="15217"/>
    <n v="21288372.100000001"/>
    <n v="1373.723197"/>
    <s v="0,033562%"/>
    <s v="19/04/2016"/>
    <s v="19/04/2017"/>
    <m/>
    <n v="8.6374925199814712E-2"/>
    <n v="1838781.5477633225"/>
  </r>
  <r>
    <x v="888"/>
    <n v="18654"/>
    <x v="887"/>
    <s v="MCAO"/>
    <n v="17366"/>
    <n v="14816855.800000001"/>
    <n v="956.120948"/>
    <s v="0,023360%"/>
    <s v="06/01/2017"/>
    <s v="08/01/2018"/>
    <m/>
    <n v="8.6374925199814712E-2"/>
    <n v="1279804.8114214409"/>
  </r>
  <r>
    <x v="889"/>
    <n v="4179"/>
    <x v="888"/>
    <s v="1-60"/>
    <n v="15769"/>
    <n v="29833893.690000001"/>
    <n v="1925.159502"/>
    <s v="0,047035%"/>
    <s v="07/06/2016"/>
    <s v="07/06/2017"/>
    <m/>
    <n v="8.6374925199814712E-2"/>
    <n v="2576900.3358929744"/>
  </r>
  <r>
    <x v="890"/>
    <n v="6292"/>
    <x v="889"/>
    <s v="2-222"/>
    <n v="15200"/>
    <n v="12042473.34"/>
    <n v="777.09206200000006"/>
    <s v="0,018986%"/>
    <s v="18/04/2016"/>
    <s v="18/04/2017"/>
    <m/>
    <n v="8.6374925199814712E-2"/>
    <n v="1040167.7339632629"/>
  </r>
  <r>
    <x v="891"/>
    <n v="18322"/>
    <x v="890"/>
    <s v="MRB"/>
    <n v="17095"/>
    <n v="13357815.85"/>
    <n v="861.97015999999996"/>
    <s v="0,021059%"/>
    <s v="30/11/2016"/>
    <s v="30/11/2017"/>
    <m/>
    <n v="8.6374925199814712E-2"/>
    <n v="1153780.3448766493"/>
  </r>
  <r>
    <x v="892"/>
    <n v="2931"/>
    <x v="891"/>
    <s v="2-168"/>
    <n v="15319"/>
    <n v="58990375.18"/>
    <n v="3806.6060859999998"/>
    <s v="0,093002%"/>
    <s v="28/04/2016"/>
    <s v="28/04/2017"/>
    <m/>
    <n v="8.6374925199814712E-2"/>
    <n v="5095289.2436815063"/>
  </r>
  <r>
    <x v="892"/>
    <n v="2931"/>
    <x v="891"/>
    <s v="2-168"/>
    <n v="16187"/>
    <n v="26103018.98"/>
    <n v="1684.4088650000001"/>
    <s v="0,041153%"/>
    <s v="22/07/2016"/>
    <s v="24/07/2017"/>
    <m/>
    <n v="8.6374925199814712E-2"/>
    <n v="2254646.3118868438"/>
  </r>
  <r>
    <x v="893"/>
    <n v="15726"/>
    <x v="892"/>
    <s v="RIGH"/>
    <n v="17087"/>
    <n v="23244066.149999999"/>
    <n v="1499.922714"/>
    <s v="0,036646%"/>
    <s v="29/11/2016"/>
    <s v="29/11/2017"/>
    <m/>
    <n v="8.6374925199814712E-2"/>
    <n v="2007704.4750457951"/>
  </r>
  <r>
    <x v="893"/>
    <n v="15726"/>
    <x v="892"/>
    <s v="RIGH"/>
    <n v="15022"/>
    <n v="17955720.620000001"/>
    <n v="1158.6696159999999"/>
    <s v="0,028308%"/>
    <s v="04/03/2016"/>
    <s v="06/03/2017"/>
    <m/>
    <n v="8.6374925199814712E-2"/>
    <n v="1550924.0254612707"/>
  </r>
  <r>
    <x v="893"/>
    <n v="15726"/>
    <x v="892"/>
    <s v="RIGH"/>
    <n v="16001"/>
    <n v="14841267.75"/>
    <n v="957.696234"/>
    <s v="0,023398%"/>
    <s v="29/06/2016"/>
    <s v="29/06/2017"/>
    <m/>
    <n v="8.6374925199814712E-2"/>
    <n v="1281913.3917766723"/>
  </r>
  <r>
    <x v="893"/>
    <n v="15726"/>
    <x v="892"/>
    <s v="RIGH"/>
    <n v="15196"/>
    <n v="6943869.7699999996"/>
    <n v="448.082875"/>
    <s v="0,010947%"/>
    <s v="18/04/2016"/>
    <s v="18/04/2017"/>
    <m/>
    <n v="8.6374925199814712E-2"/>
    <n v="599776.23198100459"/>
  </r>
  <r>
    <x v="894"/>
    <n v="2854"/>
    <x v="893"/>
    <s v="2-168"/>
    <n v="15553"/>
    <n v="47307541.270000003"/>
    <n v="3052.7212949999998"/>
    <s v="0,074583%"/>
    <s v="10/05/2016"/>
    <s v="10/05/2017"/>
    <m/>
    <n v="8.6374925199814712E-2"/>
    <n v="4086185.3385833977"/>
  </r>
  <r>
    <x v="894"/>
    <n v="2854"/>
    <x v="893"/>
    <s v="2-168"/>
    <n v="15289"/>
    <n v="30225724.960000001"/>
    <n v="1950.4440890000001"/>
    <s v="0,047653%"/>
    <s v="26/04/2016"/>
    <s v="26/04/2017"/>
    <m/>
    <n v="8.6374925199814712E-2"/>
    <n v="2610744.7325301724"/>
  </r>
  <r>
    <x v="894"/>
    <n v="2854"/>
    <x v="893"/>
    <s v="2-168"/>
    <n v="17163"/>
    <n v="6117892.7599999998"/>
    <n v="394.78317800000002"/>
    <s v="0,009645%"/>
    <s v="09/12/2016"/>
    <s v="11/12/2017"/>
    <m/>
    <n v="8.6374925199814712E-2"/>
    <n v="528432.52952548792"/>
  </r>
  <r>
    <x v="895"/>
    <n v="6616"/>
    <x v="894"/>
    <s v="MRB"/>
    <n v="16537"/>
    <n v="3135693.67"/>
    <n v="202.34403599999999"/>
    <s v="0,004944%"/>
    <s v="28/07/2016"/>
    <s v="28/07/2017"/>
    <m/>
    <n v="8.6374925199814712E-2"/>
    <n v="270845.3061957825"/>
  </r>
  <r>
    <x v="896"/>
    <n v="11793"/>
    <x v="895"/>
    <s v="2-150"/>
    <n v="16040"/>
    <n v="3403124.98"/>
    <n v="219.60118399999999"/>
    <s v="0,005365%"/>
    <s v="05/07/2016"/>
    <s v="05/07/2017"/>
    <m/>
    <n v="8.6374925199814712E-2"/>
    <n v="293944.66559312091"/>
  </r>
  <r>
    <x v="897"/>
    <n v="11637"/>
    <x v="896"/>
    <s v="2-150"/>
    <n v="15411"/>
    <n v="3158104.48"/>
    <n v="203.790189"/>
    <s v="0,004979%"/>
    <s v="04/05/2016"/>
    <s v="04/05/2017"/>
    <m/>
    <n v="8.6374925199814712E-2"/>
    <n v="272781.03823319974"/>
  </r>
  <r>
    <x v="897"/>
    <n v="11637"/>
    <x v="896"/>
    <s v="2-150"/>
    <n v="17573"/>
    <n v="2530611.2200000002"/>
    <n v="163.29850500000001"/>
    <s v="0,003990%"/>
    <s v="07/02/2017"/>
    <s v="07/02/2018"/>
    <m/>
    <n v="8.6374925199814712E-2"/>
    <n v="218581.35483731187"/>
  </r>
  <r>
    <x v="898"/>
    <n v="6090"/>
    <x v="897"/>
    <s v="MRB"/>
    <n v="17649"/>
    <n v="21564676.780000001"/>
    <n v="1391.5529369999999"/>
    <s v="0,033998%"/>
    <s v="16/02/2017"/>
    <s v="16/02/2018"/>
    <m/>
    <n v="8.6374925199814712E-2"/>
    <n v="1862647.3438306812"/>
  </r>
  <r>
    <x v="899"/>
    <n v="2829"/>
    <x v="898"/>
    <s v="MRB"/>
    <n v="14893"/>
    <n v="35162143.600000001"/>
    <n v="2268.9875999999999"/>
    <s v="0,055435%"/>
    <s v="23/02/2016"/>
    <s v="22/02/2017"/>
    <m/>
    <n v="8.6374925199814712E-2"/>
    <n v="3037127.5233151438"/>
  </r>
  <r>
    <x v="900"/>
    <n v="2870"/>
    <x v="899"/>
    <s v="2-222"/>
    <n v="16708"/>
    <n v="14817849.02"/>
    <n v="956.18503999999996"/>
    <s v="0,023361%"/>
    <s v="01/09/2016"/>
    <s v="01/09/2017"/>
    <m/>
    <n v="8.6374925199814712E-2"/>
    <n v="1279890.6007246478"/>
  </r>
  <r>
    <x v="900"/>
    <n v="2870"/>
    <x v="899"/>
    <s v="2-222"/>
    <n v="16387"/>
    <n v="6244716.3099999996"/>
    <n v="402.96701000000002"/>
    <s v="0,009845%"/>
    <s v="25/07/2016"/>
    <s v="25/07/2017"/>
    <m/>
    <n v="8.6374925199814712E-2"/>
    <n v="539386.90417031292"/>
  </r>
  <r>
    <x v="901"/>
    <n v="18190"/>
    <x v="900"/>
    <s v="MRB"/>
    <n v="17597"/>
    <n v="7326204.9900000002"/>
    <n v="472.75468899999998"/>
    <s v="0,011550%"/>
    <s v="09/02/2017"/>
    <s v="09/02/2018"/>
    <m/>
    <n v="8.6374925199814712E-2"/>
    <n v="632800.40800975927"/>
  </r>
  <r>
    <x v="902"/>
    <n v="11449"/>
    <x v="901"/>
    <s v="MRB"/>
    <n v="15426"/>
    <n v="4998474.47"/>
    <n v="322.54792900000001"/>
    <s v="0,007880%"/>
    <s v="04/05/2016"/>
    <s v="04/05/2017"/>
    <m/>
    <n v="8.6374925199814712E-2"/>
    <n v="431742.85845943348"/>
  </r>
  <r>
    <x v="902"/>
    <n v="11449"/>
    <x v="901"/>
    <s v="MRB"/>
    <n v="16427"/>
    <n v="4751311.9000000004"/>
    <n v="306.59870799999999"/>
    <s v="0,007491%"/>
    <s v="25/07/2016"/>
    <s v="25/07/2017"/>
    <m/>
    <n v="8.6374925199814712E-2"/>
    <n v="410394.20996348956"/>
  </r>
  <r>
    <x v="903"/>
    <n v="994"/>
    <x v="902"/>
    <s v="MRB"/>
    <n v="14904"/>
    <n v="12006247.199999999"/>
    <n v="774.75441599999999"/>
    <s v="0,018929%"/>
    <s v="23/02/2016"/>
    <s v="22/02/2017"/>
    <m/>
    <n v="8.6374925199814712E-2"/>
    <n v="1037038.7038304848"/>
  </r>
  <r>
    <x v="903"/>
    <n v="994"/>
    <x v="902"/>
    <s v="MRB"/>
    <n v="15986"/>
    <n v="6467601.0199999996"/>
    <n v="417.34959900000001"/>
    <s v="0,010197%"/>
    <s v="23/06/2016"/>
    <s v="23/06/2017"/>
    <m/>
    <n v="8.6374925199814712E-2"/>
    <n v="558638.55432474532"/>
  </r>
  <r>
    <x v="904"/>
    <n v="6553"/>
    <x v="903"/>
    <s v="MRB"/>
    <n v="15149"/>
    <n v="15338134.25"/>
    <n v="989.75866799999994"/>
    <s v="0,024182%"/>
    <s v="22/03/2016"/>
    <s v="22/03/2017"/>
    <m/>
    <n v="8.6374925199814712E-2"/>
    <n v="1324830.1985484662"/>
  </r>
  <r>
    <x v="904"/>
    <n v="6553"/>
    <x v="903"/>
    <s v="MRB"/>
    <n v="15388"/>
    <n v="9106371.8100000005"/>
    <n v="587.62756200000001"/>
    <s v="0,014357%"/>
    <s v="03/05/2016"/>
    <s v="03/05/2017"/>
    <m/>
    <n v="8.6374925199814712E-2"/>
    <n v="786562.1839304514"/>
  </r>
  <r>
    <x v="904"/>
    <n v="6553"/>
    <x v="903"/>
    <s v="MRB"/>
    <n v="16523"/>
    <n v="6491073.7599999998"/>
    <n v="418.86427700000002"/>
    <s v="0,010234%"/>
    <s v="27/07/2016"/>
    <s v="27/07/2017"/>
    <m/>
    <n v="8.6374925199814712E-2"/>
    <n v="560666.01048647997"/>
  </r>
  <r>
    <x v="905"/>
    <n v="21427"/>
    <x v="904"/>
    <s v="MRB"/>
    <n v="17656"/>
    <n v="8865422.1199999992"/>
    <n v="572.07925299999999"/>
    <s v="0,013977%"/>
    <s v="17/02/2017"/>
    <s v="19/02/2018"/>
    <m/>
    <n v="8.6374925199814712E-2"/>
    <n v="765750.17247978272"/>
  </r>
  <r>
    <x v="906"/>
    <n v="21044"/>
    <x v="905"/>
    <s v="MRB"/>
    <n v="15486"/>
    <n v="4688010.92"/>
    <n v="302.51394099999999"/>
    <s v="0,007391%"/>
    <s v="06/05/2016"/>
    <s v="08/05/2017"/>
    <m/>
    <n v="8.6374925199814712E-2"/>
    <n v="404926.59255091456"/>
  </r>
  <r>
    <x v="907"/>
    <n v="2353"/>
    <x v="906"/>
    <s v="MCAO"/>
    <n v="16985"/>
    <n v="26717096.370000001"/>
    <n v="1724.0348329999999"/>
    <s v="0,042121%"/>
    <s v="08/11/2016"/>
    <s v="08/11/2017"/>
    <m/>
    <n v="8.6374925199814712E-2"/>
    <n v="2307687.2005149913"/>
  </r>
  <r>
    <x v="907"/>
    <n v="2353"/>
    <x v="906"/>
    <s v="MCAO"/>
    <n v="17002"/>
    <n v="26144292.449999999"/>
    <n v="1687.072212"/>
    <s v="0,041218%"/>
    <s v="16/11/2016"/>
    <s v="16/11/2017"/>
    <m/>
    <n v="8.6374925199814712E-2"/>
    <n v="2258211.3047708306"/>
  </r>
  <r>
    <x v="907"/>
    <n v="2353"/>
    <x v="906"/>
    <s v="MCAO"/>
    <n v="17595"/>
    <n v="23174985.27"/>
    <n v="1495.4649750000001"/>
    <s v="0,036537%"/>
    <s v="08/02/2017"/>
    <s v="08/02/2018"/>
    <m/>
    <n v="8.6374925199814712E-2"/>
    <n v="2001737.6192030576"/>
  </r>
  <r>
    <x v="907"/>
    <n v="2353"/>
    <x v="906"/>
    <s v="MCAO"/>
    <n v="16022"/>
    <n v="15073542.43"/>
    <n v="972.68475000000001"/>
    <s v="0,023764%"/>
    <s v="30/06/2016"/>
    <s v="30/06/2017"/>
    <m/>
    <n v="8.6374925199814712E-2"/>
    <n v="1301976.0998874833"/>
  </r>
  <r>
    <x v="907"/>
    <n v="2353"/>
    <x v="906"/>
    <s v="MCAO"/>
    <n v="16806"/>
    <n v="14752581.34"/>
    <n v="951.97336399999995"/>
    <s v="0,023258%"/>
    <s v="21/09/2016"/>
    <s v="21/09/2017"/>
    <m/>
    <n v="8.6374925199814712E-2"/>
    <n v="1274253.1097466822"/>
  </r>
  <r>
    <x v="907"/>
    <n v="2353"/>
    <x v="906"/>
    <s v="MCAO"/>
    <n v="15792"/>
    <n v="4328680.41"/>
    <n v="279.32660399999997"/>
    <s v="0,006824%"/>
    <s v="08/06/2016"/>
    <s v="08/06/2017"/>
    <m/>
    <n v="8.6374925199814712E-2"/>
    <n v="373889.44662765326"/>
  </r>
  <r>
    <x v="908"/>
    <n v="2765"/>
    <x v="907"/>
    <s v="RIGH"/>
    <n v="15474"/>
    <n v="47243753.899999999"/>
    <n v="3048.6051419999999"/>
    <s v="0,074483%"/>
    <s v="05/05/2016"/>
    <s v="05/05/2017"/>
    <m/>
    <n v="8.6374925199814712E-2"/>
    <n v="4080675.7092709546"/>
  </r>
  <r>
    <x v="908"/>
    <n v="2765"/>
    <x v="907"/>
    <s v="RIGH"/>
    <n v="15782"/>
    <n v="26152579.760000002"/>
    <n v="1687.606986"/>
    <s v="0,041231%"/>
    <s v="08/06/2016"/>
    <s v="08/06/2017"/>
    <m/>
    <n v="8.6374925199814712E-2"/>
    <n v="2258927.1205521883"/>
  </r>
  <r>
    <x v="908"/>
    <n v="2765"/>
    <x v="907"/>
    <s v="RIGH"/>
    <n v="16526"/>
    <n v="11661699.33"/>
    <n v="752.52099199999998"/>
    <s v="0,018385%"/>
    <s v="28/07/2016"/>
    <s v="28/07/2017"/>
    <m/>
    <n v="8.6374925199814712E-2"/>
    <n v="1007278.4073314794"/>
  </r>
  <r>
    <x v="909"/>
    <n v="15716"/>
    <x v="908"/>
    <s v="2-222"/>
    <n v="17240"/>
    <n v="19686651.190000001"/>
    <n v="1270.3653099999999"/>
    <s v="0,031037%"/>
    <s v="15/12/2016"/>
    <s v="15/12/2017"/>
    <m/>
    <n v="8.6374925199814712E-2"/>
    <n v="1700433.0239710934"/>
  </r>
  <r>
    <x v="909"/>
    <n v="15716"/>
    <x v="908"/>
    <s v="2-222"/>
    <n v="15089"/>
    <n v="14375991.83"/>
    <n v="927.67231600000002"/>
    <s v="0,022665%"/>
    <s v="15/03/2016"/>
    <s v="15/03/2017"/>
    <m/>
    <n v="8.6374925199814712E-2"/>
    <n v="1241725.2189893974"/>
  </r>
  <r>
    <x v="909"/>
    <n v="15716"/>
    <x v="908"/>
    <s v="2-222"/>
    <n v="17286"/>
    <n v="10215813.58"/>
    <n v="659.21903399999997"/>
    <s v="0,016106%"/>
    <s v="21/12/2016"/>
    <s v="21/12/2017"/>
    <m/>
    <n v="8.6374925199814712E-2"/>
    <n v="882390.13382775139"/>
  </r>
  <r>
    <x v="909"/>
    <n v="15716"/>
    <x v="908"/>
    <s v="2-222"/>
    <n v="17309"/>
    <n v="6949971.7199999997"/>
    <n v="448.47663"/>
    <s v="0,010957%"/>
    <s v="22/12/2016"/>
    <s v="22/12/2017"/>
    <m/>
    <n v="8.6374925199814712E-2"/>
    <n v="600303.28745582758"/>
  </r>
  <r>
    <x v="909"/>
    <n v="15716"/>
    <x v="908"/>
    <s v="2-222"/>
    <n v="15548"/>
    <n v="2967553.4"/>
    <n v="191.494067"/>
    <s v="0,004679%"/>
    <s v="10/05/2016"/>
    <s v="10/05/2017"/>
    <m/>
    <n v="8.6374925199814712E-2"/>
    <n v="256322.20295145581"/>
  </r>
  <r>
    <x v="910"/>
    <n v="25876"/>
    <x v="909"/>
    <s v="MRB"/>
    <n v="15523"/>
    <n v="73973424"/>
    <n v="4773.4513489999999"/>
    <s v="0,116624%"/>
    <s v="06/05/2016"/>
    <s v="08/05/2017"/>
    <m/>
    <n v="8.6374925199814712E-2"/>
    <n v="6389448.9647741783"/>
  </r>
  <r>
    <x v="911"/>
    <n v="77"/>
    <x v="910"/>
    <s v="2-197"/>
    <n v="15353"/>
    <n v="95826507.969999999"/>
    <n v="6183.6149930000001"/>
    <s v="0,151076%"/>
    <s v="29/04/2016"/>
    <s v="02/05/2017"/>
    <m/>
    <n v="8.6374925199814712E-2"/>
    <n v="8277007.4580681985"/>
  </r>
  <r>
    <x v="911"/>
    <n v="77"/>
    <x v="910"/>
    <s v="2-197"/>
    <n v="16440"/>
    <n v="22668333.719999999"/>
    <n v="1462.771119"/>
    <s v="0,035738%"/>
    <s v="26/07/2016"/>
    <s v="26/07/2017"/>
    <m/>
    <n v="8.6374925199814712E-2"/>
    <n v="1957975.6294694375"/>
  </r>
  <r>
    <x v="911"/>
    <n v="77"/>
    <x v="910"/>
    <s v="2-197"/>
    <n v="15262"/>
    <n v="21884252.98"/>
    <n v="1412.1749580000001"/>
    <s v="0,034502%"/>
    <s v="21/04/2016"/>
    <s v="21/04/2017"/>
    <m/>
    <n v="8.6374925199814712E-2"/>
    <n v="1890250.7142013223"/>
  </r>
  <r>
    <x v="911"/>
    <n v="77"/>
    <x v="910"/>
    <s v="2-197"/>
    <n v="16567"/>
    <n v="16362844.869999999"/>
    <n v="1055.882501"/>
    <s v="0,025797%"/>
    <s v="29/07/2016"/>
    <s v="31/07/2017"/>
    <m/>
    <n v="8.6374925199814712E-2"/>
    <n v="1413339.5017024218"/>
  </r>
  <r>
    <x v="911"/>
    <n v="77"/>
    <x v="910"/>
    <s v="2-197"/>
    <n v="15657"/>
    <n v="15469168.68"/>
    <n v="998.21422500000006"/>
    <s v="0,024388%"/>
    <s v="20/05/2016"/>
    <s v="22/05/2017"/>
    <m/>
    <n v="8.6374925199814712E-2"/>
    <n v="1336148.2876383164"/>
  </r>
  <r>
    <x v="911"/>
    <n v="77"/>
    <x v="910"/>
    <s v="2-197"/>
    <n v="17084"/>
    <n v="14778599.83"/>
    <n v="953.65231800000004"/>
    <s v="0,023299%"/>
    <s v="28/11/2016"/>
    <s v="28/11/2017"/>
    <m/>
    <n v="8.6374925199814712E-2"/>
    <n v="1276500.4548742445"/>
  </r>
  <r>
    <x v="912"/>
    <n v="8347"/>
    <x v="911"/>
    <s v="1-67"/>
    <n v="16530"/>
    <n v="46774885.859999999"/>
    <n v="3018.349428"/>
    <s v="0,073744%"/>
    <s v="28/07/2016"/>
    <s v="28/07/2017"/>
    <m/>
    <n v="8.6374925199814712E-2"/>
    <n v="4040177.2673873706"/>
  </r>
  <r>
    <x v="913"/>
    <n v="19766"/>
    <x v="912"/>
    <s v="MLAD"/>
    <n v="16214"/>
    <n v="29851671.960000001"/>
    <n v="1926.30672"/>
    <s v="0,047063%"/>
    <s v="22/07/2016"/>
    <s v="24/07/2017"/>
    <m/>
    <n v="8.6374925199814712E-2"/>
    <n v="2578435.9326344063"/>
  </r>
  <r>
    <x v="914"/>
    <n v="8975"/>
    <x v="913"/>
    <s v="2-222"/>
    <n v="17378"/>
    <n v="18576731.66"/>
    <n v="1198.7430079999999"/>
    <s v="0,029287%"/>
    <s v="12/01/2017"/>
    <s v="12/01/2018"/>
    <m/>
    <n v="8.6374925199814712E-2"/>
    <n v="1604563.8075895298"/>
  </r>
  <r>
    <x v="915"/>
    <n v="25879"/>
    <x v="914"/>
    <s v="MRM"/>
    <n v="17070"/>
    <n v="22882866.59"/>
    <n v="1476.614769"/>
    <s v="0,036076%"/>
    <s v="28/11/2016"/>
    <s v="28/11/2017"/>
    <m/>
    <n v="8.6374925199814712E-2"/>
    <n v="1976505.890068589"/>
  </r>
  <r>
    <x v="916"/>
    <n v="4240"/>
    <x v="915"/>
    <s v="MRB"/>
    <n v="17665"/>
    <n v="6747279.4400000004"/>
    <n v="435.39704399999999"/>
    <s v="0,010638%"/>
    <s v="20/02/2017"/>
    <s v="20/02/2018"/>
    <m/>
    <n v="8.6374925199814712E-2"/>
    <n v="582795.75693224778"/>
  </r>
  <r>
    <x v="917"/>
    <n v="22511"/>
    <x v="916"/>
    <s v="MCAO"/>
    <n v="17622"/>
    <n v="20040704.09"/>
    <n v="1293.212086"/>
    <s v="0,031595%"/>
    <s v="13/02/2017"/>
    <s v="13/02/2018"/>
    <m/>
    <n v="8.6374925199814712E-2"/>
    <n v="1731014.3167253707"/>
  </r>
  <r>
    <x v="918"/>
    <n v="16223"/>
    <x v="917"/>
    <s v="MRB"/>
    <n v="16711"/>
    <n v="6101587.3600000003"/>
    <n v="393.73100299999999"/>
    <s v="0,009620%"/>
    <s v="02/09/2016"/>
    <s v="04/09/2017"/>
    <m/>
    <n v="8.6374925199814712E-2"/>
    <n v="527024.15182013495"/>
  </r>
  <r>
    <x v="919"/>
    <n v="16797"/>
    <x v="918"/>
    <s v="MRB"/>
    <n v="15464"/>
    <n v="23612919.649999999"/>
    <n v="1523.724563"/>
    <s v="0,037227%"/>
    <s v="05/05/2016"/>
    <s v="05/05/2017"/>
    <m/>
    <n v="8.6374925199814712E-2"/>
    <n v="2039564.1685179849"/>
  </r>
  <r>
    <x v="920"/>
    <n v="21294"/>
    <x v="919"/>
    <s v="MCAO"/>
    <n v="17253"/>
    <n v="7655884.8300000001"/>
    <n v="494.02868999999998"/>
    <s v="0,012070%"/>
    <s v="19/12/2016"/>
    <s v="19/12/2017"/>
    <m/>
    <n v="8.6374925199814712E-2"/>
    <n v="661276.47952964623"/>
  </r>
  <r>
    <x v="921"/>
    <n v="24981"/>
    <x v="920"/>
    <s v="MCAO"/>
    <n v="15410"/>
    <n v="34630341.799999997"/>
    <n v="2234.6708159999998"/>
    <s v="0,054597%"/>
    <s v="04/05/2016"/>
    <s v="04/05/2017"/>
    <m/>
    <n v="8.6374925199814712E-2"/>
    <n v="2991193.1826190166"/>
  </r>
  <r>
    <x v="921"/>
    <n v="24981"/>
    <x v="920"/>
    <s v="MCAO"/>
    <n v="17266"/>
    <n v="31880034.460000001"/>
    <n v="2057.1954799999999"/>
    <s v="0,050261%"/>
    <s v="20/12/2016"/>
    <s v="20/12/2017"/>
    <m/>
    <n v="8.6374925199814712E-2"/>
    <n v="2753635.5918500153"/>
  </r>
  <r>
    <x v="921"/>
    <n v="24981"/>
    <x v="920"/>
    <s v="MCAO"/>
    <n v="16028"/>
    <n v="19487030.850000001"/>
    <n v="1257.483954"/>
    <s v="0,030723%"/>
    <s v="01/07/2016"/>
    <s v="04/07/2017"/>
    <m/>
    <n v="8.6374925199814712E-2"/>
    <n v="1683190.8320352319"/>
  </r>
  <r>
    <x v="921"/>
    <n v="24981"/>
    <x v="920"/>
    <s v="MCAO"/>
    <n v="15663"/>
    <n v="5107304.28"/>
    <n v="329.57063699999998"/>
    <s v="0,008052%"/>
    <s v="20/05/2016"/>
    <s v="22/05/2017"/>
    <m/>
    <n v="8.6374925199814712E-2"/>
    <n v="441143.02515769354"/>
  </r>
  <r>
    <x v="921"/>
    <n v="24981"/>
    <x v="920"/>
    <s v="MCAO"/>
    <n v="17471"/>
    <n v="2405621.77"/>
    <n v="155.233026"/>
    <s v="0,003793%"/>
    <s v="27/01/2017"/>
    <s v="29/01/2018"/>
    <m/>
    <n v="8.6374925199814712E-2"/>
    <n v="207785.40044279589"/>
  </r>
  <r>
    <x v="922"/>
    <n v="2554"/>
    <x v="921"/>
    <s v="2-168"/>
    <n v="15328"/>
    <n v="60752723.18"/>
    <n v="3920.329123"/>
    <s v="0,095780%"/>
    <s v="28/04/2016"/>
    <s v="28/04/2017"/>
    <m/>
    <n v="8.6374925199814712E-2"/>
    <n v="5247511.9203575496"/>
  </r>
  <r>
    <x v="922"/>
    <n v="2554"/>
    <x v="921"/>
    <s v="2-168"/>
    <n v="16508"/>
    <n v="59709577.689999998"/>
    <n v="3853.0157009999998"/>
    <s v="0,094136%"/>
    <s v="27/07/2016"/>
    <s v="27/07/2017"/>
    <m/>
    <n v="8.6374925199814712E-2"/>
    <n v="5157410.3066862747"/>
  </r>
  <r>
    <x v="922"/>
    <n v="2554"/>
    <x v="921"/>
    <s v="2-168"/>
    <n v="14918"/>
    <n v="55211393.710000001"/>
    <n v="3562.7511549999999"/>
    <s v="0,087044%"/>
    <s v="25/02/2016"/>
    <s v="24/02/2017"/>
    <m/>
    <n v="8.6374925199814712E-2"/>
    <n v="4768880.001878771"/>
  </r>
  <r>
    <x v="922"/>
    <n v="2554"/>
    <x v="921"/>
    <s v="2-168"/>
    <n v="17394"/>
    <n v="53626685.93"/>
    <n v="3460.4911120000002"/>
    <s v="0,084546%"/>
    <s v="16/01/2017"/>
    <s v="16/01/2018"/>
    <m/>
    <n v="8.6374925199814712E-2"/>
    <n v="4632000.985917706"/>
  </r>
  <r>
    <x v="923"/>
    <n v="18123"/>
    <x v="922"/>
    <s v="RIGH"/>
    <n v="16467"/>
    <n v="29492008.190000001"/>
    <n v="1903.097878"/>
    <s v="0,046496%"/>
    <s v="26/07/2016"/>
    <s v="26/07/2017"/>
    <m/>
    <n v="8.6374925199814712E-2"/>
    <n v="2547370.001403573"/>
  </r>
  <r>
    <x v="923"/>
    <n v="18123"/>
    <x v="922"/>
    <s v="RIGH"/>
    <n v="15654"/>
    <n v="25704637.989999998"/>
    <n v="1658.7016289999999"/>
    <s v="0,040525%"/>
    <s v="19/05/2016"/>
    <s v="19/05/2017"/>
    <m/>
    <n v="8.6374925199814712E-2"/>
    <n v="2220236.1836745655"/>
  </r>
  <r>
    <x v="923"/>
    <n v="18123"/>
    <x v="922"/>
    <s v="RIGH"/>
    <n v="16963"/>
    <n v="6936736.1900000004"/>
    <n v="447.62255099999999"/>
    <s v="0,010936%"/>
    <s v="27/10/2016"/>
    <s v="27/10/2017"/>
    <m/>
    <n v="8.6374925199814712E-2"/>
    <n v="599160.06954209774"/>
  </r>
  <r>
    <x v="923"/>
    <n v="18123"/>
    <x v="922"/>
    <s v="RIGH"/>
    <n v="15956"/>
    <n v="6734939.3499999996"/>
    <n v="434.60074700000001"/>
    <s v="0,010618%"/>
    <s v="16/06/2016"/>
    <s v="16/06/2017"/>
    <m/>
    <n v="8.6374925199814712E-2"/>
    <n v="581729.88258153864"/>
  </r>
  <r>
    <x v="924"/>
    <n v="2277"/>
    <x v="923"/>
    <s v="2-150"/>
    <n v="15108"/>
    <n v="84079909.280000001"/>
    <n v="5425.6155070000004"/>
    <s v="0,132557%"/>
    <s v="18/03/2016"/>
    <s v="21/03/2017"/>
    <m/>
    <n v="8.6374925199814712E-2"/>
    <n v="7262395.8748672074"/>
  </r>
  <r>
    <x v="924"/>
    <n v="2277"/>
    <x v="923"/>
    <s v="2-150"/>
    <n v="17250"/>
    <n v="25990457.039999999"/>
    <n v="1677.145325"/>
    <s v="0,040976%"/>
    <s v="16/12/2016"/>
    <s v="18/12/2017"/>
    <m/>
    <n v="8.6374925199814712E-2"/>
    <n v="2244923.7827389976"/>
  </r>
  <r>
    <x v="924"/>
    <n v="2277"/>
    <x v="923"/>
    <s v="2-150"/>
    <n v="17575"/>
    <n v="12228734.93"/>
    <n v="789.11138700000004"/>
    <s v="0,019279%"/>
    <s v="07/02/2017"/>
    <s v="07/02/2018"/>
    <m/>
    <n v="8.6374925199814712E-2"/>
    <n v="1056256.0648671114"/>
  </r>
  <r>
    <x v="924"/>
    <n v="2277"/>
    <x v="923"/>
    <s v="2-150"/>
    <n v="17116"/>
    <n v="7313612.1200000001"/>
    <n v="471.94208099999997"/>
    <s v="0,011530%"/>
    <s v="02/12/2016"/>
    <s v="04/12/2017"/>
    <m/>
    <n v="8.6374925199814712E-2"/>
    <n v="631712.69980545831"/>
  </r>
  <r>
    <x v="924"/>
    <n v="2277"/>
    <x v="923"/>
    <s v="2-150"/>
    <n v="16927"/>
    <n v="2646083.23"/>
    <n v="170.74983"/>
    <s v="0,004172%"/>
    <s v="19/10/2016"/>
    <s v="19/10/2017"/>
    <m/>
    <n v="8.6374925199814712E-2"/>
    <n v="228555.24106373411"/>
  </r>
  <r>
    <x v="925"/>
    <n v="11809"/>
    <x v="924"/>
    <s v="2-168"/>
    <n v="15326"/>
    <n v="60752723.18"/>
    <n v="3920.329123"/>
    <s v="0,095780%"/>
    <s v="28/04/2016"/>
    <s v="28/04/2017"/>
    <m/>
    <n v="8.6374925199814712E-2"/>
    <n v="5247511.9203575496"/>
  </r>
  <r>
    <x v="925"/>
    <n v="11809"/>
    <x v="924"/>
    <s v="2-168"/>
    <n v="14920"/>
    <n v="55211393.710000001"/>
    <n v="3562.7511549999999"/>
    <s v="0,087044%"/>
    <s v="25/02/2016"/>
    <s v="24/02/2017"/>
    <m/>
    <n v="8.6374925199814712E-2"/>
    <n v="4768880.001878771"/>
  </r>
  <r>
    <x v="926"/>
    <n v="11911"/>
    <x v="925"/>
    <s v="2-168"/>
    <n v="15325"/>
    <n v="60752726.009999998"/>
    <n v="3920.3293050000002"/>
    <s v="0,095780%"/>
    <s v="28/04/2016"/>
    <s v="28/04/2017"/>
    <m/>
    <n v="8.6374925199814712E-2"/>
    <n v="5247512.1647985876"/>
  </r>
  <r>
    <x v="926"/>
    <n v="11911"/>
    <x v="925"/>
    <s v="2-168"/>
    <n v="14921"/>
    <n v="55211393.710000001"/>
    <n v="3562.7511549999999"/>
    <s v="0,087044%"/>
    <s v="25/02/2016"/>
    <s v="24/02/2017"/>
    <m/>
    <n v="8.6374925199814712E-2"/>
    <n v="4768880.001878771"/>
  </r>
  <r>
    <x v="927"/>
    <n v="13113"/>
    <x v="926"/>
    <s v="MRM"/>
    <n v="17150"/>
    <n v="10452116.68"/>
    <n v="674.46750199999997"/>
    <s v="0,016478%"/>
    <s v="09/12/2016"/>
    <s v="11/12/2017"/>
    <m/>
    <n v="8.6374925199814712E-2"/>
    <n v="902800.79641473561"/>
  </r>
  <r>
    <x v="928"/>
    <n v="3445"/>
    <x v="927"/>
    <s v="MRM"/>
    <n v="15933"/>
    <n v="10028556.289999999"/>
    <n v="647.13545699999997"/>
    <s v="0,015811%"/>
    <s v="15/06/2016"/>
    <s v="15/06/2017"/>
    <m/>
    <n v="8.6374925199814712E-2"/>
    <n v="866215.79941088124"/>
  </r>
  <r>
    <x v="929"/>
    <n v="12910"/>
    <x v="928"/>
    <s v="2-197"/>
    <n v="15828"/>
    <n v="74531542.930000007"/>
    <n v="4809.4663579999997"/>
    <s v="0,117504%"/>
    <s v="08/06/2016"/>
    <s v="08/06/2017"/>
    <m/>
    <n v="8.6374925199814712E-2"/>
    <n v="6437656.4456055295"/>
  </r>
  <r>
    <x v="929"/>
    <n v="12910"/>
    <x v="928"/>
    <s v="2-197"/>
    <n v="15442"/>
    <n v="53827449.759999998"/>
    <n v="3473.4462560000002"/>
    <s v="0,084862%"/>
    <s v="05/05/2016"/>
    <s v="05/05/2017"/>
    <m/>
    <n v="8.6374925199814712E-2"/>
    <n v="4649341.9467167845"/>
  </r>
  <r>
    <x v="929"/>
    <n v="12910"/>
    <x v="928"/>
    <s v="2-197"/>
    <n v="17327"/>
    <n v="27413040.68"/>
    <n v="1768.943614"/>
    <s v="0,043218%"/>
    <s v="27/12/2016"/>
    <s v="27/12/2017"/>
    <m/>
    <n v="8.6374925199814712E-2"/>
    <n v="2367799.3382344777"/>
  </r>
  <r>
    <x v="929"/>
    <n v="12910"/>
    <x v="928"/>
    <s v="2-197"/>
    <n v="17328"/>
    <n v="27413040.59"/>
    <n v="1768.943608"/>
    <s v="0,043218%"/>
    <s v="27/12/2016"/>
    <s v="27/12/2017"/>
    <m/>
    <n v="8.6374925199814712E-2"/>
    <n v="2367799.3304607347"/>
  </r>
  <r>
    <x v="929"/>
    <n v="12910"/>
    <x v="928"/>
    <s v="2-197"/>
    <n v="15952"/>
    <n v="14683223.42"/>
    <n v="947.497748"/>
    <s v="0,023149%"/>
    <s v="16/06/2016"/>
    <s v="16/06/2017"/>
    <m/>
    <n v="8.6374925199814712E-2"/>
    <n v="1268262.3245946676"/>
  </r>
  <r>
    <x v="929"/>
    <n v="12910"/>
    <x v="928"/>
    <s v="2-197"/>
    <n v="15833"/>
    <n v="12003325.91"/>
    <n v="774.56590700000004"/>
    <s v="0,018924%"/>
    <s v="08/06/2016"/>
    <s v="08/06/2017"/>
    <m/>
    <n v="8.6374925199814712E-2"/>
    <n v="1036786.3776252478"/>
  </r>
  <r>
    <x v="929"/>
    <n v="12910"/>
    <x v="928"/>
    <s v="2-197"/>
    <n v="16407"/>
    <n v="8381940.3399999999"/>
    <n v="540.88052500000003"/>
    <s v="0,013215%"/>
    <s v="25/07/2016"/>
    <s v="25/07/2017"/>
    <m/>
    <n v="8.6374925199814712E-2"/>
    <n v="723989.46989680943"/>
  </r>
  <r>
    <x v="929"/>
    <n v="12910"/>
    <x v="928"/>
    <s v="2-197"/>
    <n v="16406"/>
    <n v="5222234.01"/>
    <n v="336.98696999999999"/>
    <s v="0,008233%"/>
    <s v="25/07/2016"/>
    <s v="25/07/2017"/>
    <m/>
    <n v="8.6374925199814712E-2"/>
    <n v="451070.07198967843"/>
  </r>
  <r>
    <x v="929"/>
    <n v="12910"/>
    <x v="928"/>
    <s v="2-197"/>
    <n v="15895"/>
    <n v="3460617.43"/>
    <n v="223.31112999999999"/>
    <s v="0,005456%"/>
    <s v="10/06/2016"/>
    <s v="12/06/2017"/>
    <m/>
    <n v="8.6374925199814712E-2"/>
    <n v="298910.57166142506"/>
  </r>
  <r>
    <x v="930"/>
    <n v="23828"/>
    <x v="929"/>
    <s v="2-168"/>
    <n v="17518"/>
    <n v="13987760.84"/>
    <n v="902.62005199999999"/>
    <s v="0,022053%"/>
    <s v="02/02/2017"/>
    <s v="02/02/2018"/>
    <m/>
    <n v="8.6374925199814712E-2"/>
    <n v="1208191.7962678974"/>
  </r>
  <r>
    <x v="931"/>
    <n v="23837"/>
    <x v="930"/>
    <s v="2-168"/>
    <n v="15598"/>
    <n v="12598486.09"/>
    <n v="812.97116100000005"/>
    <s v="0,019862%"/>
    <s v="13/05/2016"/>
    <s v="15/05/2017"/>
    <m/>
    <n v="8.6374925199814712E-2"/>
    <n v="1088193.293654656"/>
  </r>
  <r>
    <x v="932"/>
    <n v="14672"/>
    <x v="931"/>
    <s v="CATV"/>
    <n v="17351"/>
    <n v="52387628.619999997"/>
    <n v="3380.5356430000002"/>
    <s v="0,082592%"/>
    <s v="17/11/2016"/>
    <s v="17/11/2017"/>
    <m/>
    <n v="8.6374925199814712E-2"/>
    <n v="4524977.5034481725"/>
  </r>
  <r>
    <x v="932"/>
    <n v="14672"/>
    <x v="931"/>
    <s v="CATV"/>
    <n v="17580"/>
    <n v="51326465.229999997"/>
    <n v="3312.0595400000002"/>
    <s v="0,080919%"/>
    <s v="07/02/2017"/>
    <s v="07/02/2018"/>
    <m/>
    <n v="8.6374925199814712E-2"/>
    <n v="4433319.5950121405"/>
  </r>
  <r>
    <x v="932"/>
    <n v="14672"/>
    <x v="931"/>
    <s v="CATV"/>
    <n v="17349"/>
    <n v="7738278.96"/>
    <n v="499.34552400000001"/>
    <s v="0,012200%"/>
    <s v="22/12/2016"/>
    <s v="22/12/2017"/>
    <m/>
    <n v="8.6374925199814712E-2"/>
    <n v="668393.26634530001"/>
  </r>
  <r>
    <x v="933"/>
    <n v="17440"/>
    <x v="932"/>
    <s v="MRB"/>
    <n v="17655"/>
    <n v="12719381.25"/>
    <n v="820.77243799999997"/>
    <s v="0,020053%"/>
    <s v="17/02/2017"/>
    <s v="19/02/2018"/>
    <m/>
    <n v="8.6374925199814712E-2"/>
    <n v="1098635.6040566757"/>
  </r>
  <r>
    <x v="934"/>
    <n v="25786"/>
    <x v="933"/>
    <s v="MRB"/>
    <n v="16149"/>
    <n v="14068394.09"/>
    <n v="907.82325700000001"/>
    <s v="0,022180%"/>
    <s v="18/07/2016"/>
    <s v="18/07/2017"/>
    <m/>
    <n v="8.6374925199814712E-2"/>
    <n v="1215156.4872052653"/>
  </r>
  <r>
    <x v="935"/>
    <n v="6304"/>
    <x v="934"/>
    <s v="RIGH"/>
    <n v="15351"/>
    <n v="45091754.979999997"/>
    <n v="2909.738214"/>
    <s v="0,071090%"/>
    <s v="29/04/2016"/>
    <s v="02/05/2017"/>
    <m/>
    <n v="8.6374925199814712E-2"/>
    <n v="3894796.9635258722"/>
  </r>
  <r>
    <x v="936"/>
    <n v="3341"/>
    <x v="935"/>
    <s v="1-60"/>
    <n v="17245"/>
    <n v="22979308.870000001"/>
    <n v="1482.838119"/>
    <s v="0,036228%"/>
    <s v="16/12/2016"/>
    <s v="18/12/2017"/>
    <m/>
    <n v="8.6374925199814712E-2"/>
    <n v="1984836.0847896887"/>
  </r>
  <r>
    <x v="937"/>
    <n v="13095"/>
    <x v="936"/>
    <s v="1-163"/>
    <n v="17568"/>
    <n v="2498943.73"/>
    <n v="161.25502499999999"/>
    <s v="0,003940%"/>
    <s v="07/02/2017"/>
    <s v="07/02/2018"/>
    <m/>
    <n v="8.6374925199814712E-2"/>
    <n v="215846.07775729598"/>
  </r>
  <r>
    <x v="938"/>
    <n v="24595"/>
    <x v="937"/>
    <s v="1-60"/>
    <n v="17354"/>
    <n v="93165009.040000007"/>
    <n v="6011.8703990000004"/>
    <s v="0,146880%"/>
    <s v="29/12/2016"/>
    <s v="29/12/2017"/>
    <m/>
    <n v="8.6374925199814712E-2"/>
    <n v="8047120.6870700624"/>
  </r>
  <r>
    <x v="939"/>
    <n v="1238"/>
    <x v="938"/>
    <s v="1-187"/>
    <n v="16907"/>
    <n v="14152441.48"/>
    <n v="913.24677499999996"/>
    <s v="0,022312%"/>
    <s v="13/10/2016"/>
    <s v="13/10/2017"/>
    <m/>
    <n v="8.6374925199814712E-2"/>
    <n v="1222416.074229755"/>
  </r>
  <r>
    <x v="939"/>
    <n v="1238"/>
    <x v="938"/>
    <s v="1-187"/>
    <n v="16594"/>
    <n v="6708391.1900000004"/>
    <n v="432.88761299999999"/>
    <s v="0,010576%"/>
    <s v="05/08/2016"/>
    <s v="08/08/2017"/>
    <m/>
    <n v="8.6374925199814712E-2"/>
    <n v="579436.78724734602"/>
  </r>
  <r>
    <x v="940"/>
    <n v="18702"/>
    <x v="939"/>
    <s v="1-241"/>
    <n v="16745"/>
    <n v="12607451.359999999"/>
    <n v="813.54968399999996"/>
    <s v="0,019876%"/>
    <s v="09/09/2016"/>
    <s v="11/09/2017"/>
    <m/>
    <n v="8.6374925199814712E-2"/>
    <n v="1088967.6681803023"/>
  </r>
  <r>
    <x v="941"/>
    <n v="11325"/>
    <x v="940"/>
    <s v="MCAO"/>
    <n v="16862"/>
    <n v="2916186.47"/>
    <n v="188.179396"/>
    <s v="0,004598%"/>
    <s v="04/10/2016"/>
    <s v="04/10/2017"/>
    <m/>
    <n v="8.6374925199814712E-2"/>
    <n v="251885.38821496171"/>
  </r>
  <r>
    <x v="942"/>
    <n v="25514"/>
    <x v="941"/>
    <s v="1-187"/>
    <n v="16092"/>
    <n v="24317583.149999999"/>
    <n v="1569.1959870000001"/>
    <s v="0,038338%"/>
    <s v="07/07/2016"/>
    <s v="07/07/2017"/>
    <m/>
    <n v="8.6374925199814712E-2"/>
    <n v="2100429.4256215245"/>
  </r>
  <r>
    <x v="943"/>
    <n v="13916"/>
    <x v="942"/>
    <s v="CATV"/>
    <n v="15917"/>
    <n v="122509285.58"/>
    <n v="7905.4352609999996"/>
    <s v="0,193144%"/>
    <s v="15/06/2016"/>
    <s v="15/06/2017"/>
    <m/>
    <n v="8.6374925199814712E-2"/>
    <n v="10581730.378255239"/>
  </r>
  <r>
    <x v="943"/>
    <n v="13916"/>
    <x v="942"/>
    <s v="CATV"/>
    <n v="17094"/>
    <n v="78175163.400000006"/>
    <n v="5044.586542"/>
    <s v="0,123248%"/>
    <s v="30/11/2016"/>
    <s v="30/11/2017"/>
    <m/>
    <n v="8.6374925199814712E-2"/>
    <n v="6752373.891158293"/>
  </r>
  <r>
    <x v="944"/>
    <n v="4525"/>
    <x v="943"/>
    <s v="2-150"/>
    <n v="17429"/>
    <n v="90430134.170000002"/>
    <n v="5835.3909089999997"/>
    <s v="0,142569%"/>
    <s v="24/01/2017"/>
    <s v="24/01/2018"/>
    <m/>
    <n v="8.6374925199814712E-2"/>
    <n v="7810896.0747429589"/>
  </r>
  <r>
    <x v="945"/>
    <n v="21756"/>
    <x v="944"/>
    <s v="2-197"/>
    <n v="17149"/>
    <n v="5855578.7300000004"/>
    <n v="377.856245"/>
    <s v="0,009232%"/>
    <s v="09/12/2016"/>
    <s v="11/12/2017"/>
    <m/>
    <n v="8.6374925199814712E-2"/>
    <n v="505775.17480537604"/>
  </r>
  <r>
    <x v="946"/>
    <n v="18903"/>
    <x v="945"/>
    <s v="MCAO"/>
    <n v="16804"/>
    <n v="196185648.38"/>
    <n v="12659.717466"/>
    <s v="0,309299%"/>
    <s v="21/09/2016"/>
    <s v="21/09/2017"/>
    <m/>
    <n v="8.6374925199814712E-2"/>
    <n v="16945520.704099651"/>
  </r>
  <r>
    <x v="946"/>
    <n v="18903"/>
    <x v="945"/>
    <s v="MCAO"/>
    <n v="15517"/>
    <n v="10128477.550000001"/>
    <n v="653.583303"/>
    <s v="0,015968%"/>
    <s v="06/05/2016"/>
    <s v="08/05/2017"/>
    <m/>
    <n v="8.6374925199814712E-2"/>
    <n v="874846.49076925265"/>
  </r>
  <r>
    <x v="947"/>
    <n v="15786"/>
    <x v="946"/>
    <s v="MRB"/>
    <n v="16053"/>
    <n v="4620937.8899999997"/>
    <n v="298.185767"/>
    <s v="0,007285%"/>
    <s v="06/07/2016"/>
    <s v="06/07/2017"/>
    <m/>
    <n v="8.6374925199814712E-2"/>
    <n v="399133.16460173961"/>
  </r>
  <r>
    <x v="948"/>
    <n v="21495"/>
    <x v="947"/>
    <s v="MRB"/>
    <n v="15898"/>
    <n v="11626616.23"/>
    <n v="750.25710500000002"/>
    <s v="0,018330%"/>
    <s v="10/06/2016"/>
    <s v="12/06/2017"/>
    <m/>
    <n v="8.6374925199814712E-2"/>
    <n v="1004248.1071932018"/>
  </r>
  <r>
    <x v="948"/>
    <n v="21495"/>
    <x v="947"/>
    <s v="MRB"/>
    <n v="16424"/>
    <n v="10614617.91"/>
    <n v="684.95358799999997"/>
    <s v="0,016735%"/>
    <s v="25/07/2016"/>
    <s v="25/07/2017"/>
    <m/>
    <n v="8.6374925199814712E-2"/>
    <n v="916836.82800086355"/>
  </r>
  <r>
    <x v="949"/>
    <n v="23994"/>
    <x v="948"/>
    <s v="2-222"/>
    <n v="15997"/>
    <n v="70495000.390000001"/>
    <n v="4548.9911979999997"/>
    <s v="0,111140%"/>
    <s v="27/06/2016"/>
    <s v="27/06/2017"/>
    <m/>
    <n v="8.6374925199814712E-2"/>
    <n v="6089000.3856471591"/>
  </r>
  <r>
    <x v="950"/>
    <n v="6257"/>
    <x v="949"/>
    <s v="MRB"/>
    <n v="15836"/>
    <n v="8815538.4499999993"/>
    <n v="568.86029599999995"/>
    <s v="0,013898%"/>
    <s v="08/06/2016"/>
    <s v="08/06/2017"/>
    <m/>
    <n v="8.6374925199814712E-2"/>
    <n v="761441.47421484045"/>
  </r>
  <r>
    <x v="950"/>
    <n v="6257"/>
    <x v="949"/>
    <s v="MRB"/>
    <n v="15509"/>
    <n v="2523571.9700000002"/>
    <n v="162.844267"/>
    <s v="0,003979%"/>
    <s v="06/05/2016"/>
    <s v="08/05/2017"/>
    <m/>
    <n v="8.6374925199814712E-2"/>
    <n v="217973.34014509906"/>
  </r>
  <r>
    <x v="951"/>
    <n v="24352"/>
    <x v="950"/>
    <s v="2-150"/>
    <n v="15444"/>
    <n v="25038177.109999999"/>
    <n v="1615.6953920000001"/>
    <s v="0,039474%"/>
    <s v="05/05/2016"/>
    <s v="05/05/2017"/>
    <m/>
    <n v="8.6374925199814712E-2"/>
    <n v="2162670.6750159627"/>
  </r>
  <r>
    <x v="952"/>
    <n v="22498"/>
    <x v="951"/>
    <s v="MRB"/>
    <n v="15811"/>
    <n v="4094736.55"/>
    <n v="264.23037699999998"/>
    <s v="0,006456%"/>
    <s v="08/06/2016"/>
    <s v="08/06/2017"/>
    <m/>
    <n v="8.6374925199814712E-2"/>
    <n v="353682.56321919733"/>
  </r>
  <r>
    <x v="953"/>
    <n v="25637"/>
    <x v="952"/>
    <s v="MRM"/>
    <n v="16780"/>
    <n v="14773771.48"/>
    <n v="953.34074799999996"/>
    <s v="0,023292%"/>
    <s v="16/09/2016"/>
    <s v="18/09/2017"/>
    <m/>
    <n v="8.6374925199814712E-2"/>
    <n v="1276083.4065041558"/>
  </r>
  <r>
    <x v="953"/>
    <n v="25637"/>
    <x v="952"/>
    <s v="MRM"/>
    <n v="16061"/>
    <n v="5403241.9500000002"/>
    <n v="348.66728000000001"/>
    <s v="0,008519%"/>
    <s v="06/07/2016"/>
    <s v="06/07/2017"/>
    <m/>
    <n v="8.6374925199814712E-2"/>
    <n v="466704.619267751"/>
  </r>
  <r>
    <x v="953"/>
    <n v="25637"/>
    <x v="952"/>
    <s v="MRM"/>
    <n v="15180"/>
    <n v="5205805.51"/>
    <n v="335.92685"/>
    <s v="0,008207%"/>
    <s v="13/04/2016"/>
    <s v="17/04/2017"/>
    <m/>
    <n v="8.6374925199814712E-2"/>
    <n v="449651.06153103325"/>
  </r>
  <r>
    <x v="954"/>
    <n v="23136"/>
    <x v="953"/>
    <s v="1-241"/>
    <n v="17603"/>
    <n v="2771557.4"/>
    <n v="178.846587"/>
    <s v="0,004370%"/>
    <s v="09/02/2017"/>
    <s v="09/02/2018"/>
    <m/>
    <n v="8.6374925199814712E-2"/>
    <n v="239393.06311199293"/>
  </r>
  <r>
    <x v="955"/>
    <n v="21400"/>
    <x v="954"/>
    <s v="MRB"/>
    <n v="15339"/>
    <n v="7415444.1399999997"/>
    <n v="478.51322699999997"/>
    <s v="0,011691%"/>
    <s v="29/04/2016"/>
    <s v="02/05/2017"/>
    <m/>
    <n v="8.6374925199814712E-2"/>
    <n v="640508.43291590433"/>
  </r>
  <r>
    <x v="956"/>
    <n v="21401"/>
    <x v="955"/>
    <s v="MRB"/>
    <n v="15322"/>
    <n v="7418107.5099999998"/>
    <n v="478.685092"/>
    <s v="0,011695%"/>
    <s v="28/04/2016"/>
    <s v="28/04/2017"/>
    <m/>
    <n v="8.6374925199814712E-2"/>
    <n v="640738.48130043375"/>
  </r>
  <r>
    <x v="957"/>
    <n v="19100"/>
    <x v="956"/>
    <s v="MCAO"/>
    <n v="16197"/>
    <n v="87009941.969999999"/>
    <n v="5614.6883889999999"/>
    <s v="0,137177%"/>
    <s v="22/07/2016"/>
    <s v="24/07/2017"/>
    <m/>
    <n v="8.6374925199814712E-2"/>
    <n v="7515477.2292989688"/>
  </r>
  <r>
    <x v="957"/>
    <n v="19100"/>
    <x v="956"/>
    <s v="MCAO"/>
    <n v="16710"/>
    <n v="52596899.509999998"/>
    <n v="3394.0397419999999"/>
    <s v="0,082922%"/>
    <s v="01/09/2016"/>
    <s v="01/09/2017"/>
    <m/>
    <n v="8.6374925199814712E-2"/>
    <n v="4543053.2609184207"/>
  </r>
  <r>
    <x v="957"/>
    <n v="19100"/>
    <x v="956"/>
    <s v="MCAO"/>
    <n v="16051"/>
    <n v="10750125.5"/>
    <n v="693.69779400000004"/>
    <s v="0,016948%"/>
    <s v="06/07/2016"/>
    <s v="06/07/2017"/>
    <m/>
    <n v="8.6374925199814712E-2"/>
    <n v="928541.28595112078"/>
  </r>
  <r>
    <x v="957"/>
    <n v="19100"/>
    <x v="956"/>
    <s v="MCAO"/>
    <n v="16816"/>
    <n v="8732299.3399999999"/>
    <n v="563.48893699999996"/>
    <s v="0,013767%"/>
    <s v="23/09/2016"/>
    <s v="25/09/2017"/>
    <m/>
    <n v="8.6374925199814712E-2"/>
    <n v="754251.70231489139"/>
  </r>
  <r>
    <x v="958"/>
    <n v="25674"/>
    <x v="957"/>
    <s v="MCAO"/>
    <n v="16820"/>
    <n v="9142457.4000000004"/>
    <n v="589.95613900000001"/>
    <s v="0,014414%"/>
    <s v="26/09/2016"/>
    <s v="26/09/2017"/>
    <m/>
    <n v="8.6374925199814712E-2"/>
    <n v="789679.0740674925"/>
  </r>
  <r>
    <x v="959"/>
    <n v="17995"/>
    <x v="958"/>
    <s v="MRB"/>
    <n v="15621"/>
    <n v="18726907.210000001"/>
    <n v="1208.4337270000001"/>
    <s v="0,029524%"/>
    <s v="16/05/2016"/>
    <s v="16/05/2017"/>
    <m/>
    <n v="8.6374925199814712E-2"/>
    <n v="1617535.209487621"/>
  </r>
  <r>
    <x v="959"/>
    <n v="17995"/>
    <x v="958"/>
    <s v="MRB"/>
    <n v="17200"/>
    <n v="4911937.05"/>
    <n v="316.96373199999999"/>
    <s v="0,007744%"/>
    <s v="13/12/2016"/>
    <s v="13/12/2017"/>
    <m/>
    <n v="8.6374925199814712E-2"/>
    <n v="424268.19527994853"/>
  </r>
  <r>
    <x v="960"/>
    <n v="8682"/>
    <x v="959"/>
    <s v="MRB"/>
    <n v="15615"/>
    <n v="15810187.18"/>
    <n v="1020.219901"/>
    <s v="0,024926%"/>
    <s v="16/05/2016"/>
    <s v="16/05/2017"/>
    <m/>
    <n v="8.6374925199814712E-2"/>
    <n v="1365603.7350675694"/>
  </r>
  <r>
    <x v="961"/>
    <n v="14296"/>
    <x v="960"/>
    <s v="MCAO"/>
    <n v="16881"/>
    <n v="28322148.41"/>
    <n v="1827.6076760000001"/>
    <s v="0,044652%"/>
    <s v="12/10/2016"/>
    <s v="12/10/2017"/>
    <m/>
    <n v="8.6374925199814712E-2"/>
    <n v="2446323.4504118012"/>
  </r>
  <r>
    <x v="961"/>
    <n v="14296"/>
    <x v="960"/>
    <s v="MCAO"/>
    <n v="16882"/>
    <n v="17840534.359999999"/>
    <n v="1151.236731"/>
    <s v="0,028127%"/>
    <s v="12/10/2016"/>
    <s v="12/10/2017"/>
    <m/>
    <n v="8.6374925199814712E-2"/>
    <n v="1540974.8208697243"/>
  </r>
  <r>
    <x v="961"/>
    <n v="14296"/>
    <x v="960"/>
    <s v="MCAO"/>
    <n v="16889"/>
    <n v="16756137.68"/>
    <n v="1081.2614000000001"/>
    <s v="0,026417%"/>
    <s v="12/10/2016"/>
    <s v="12/10/2017"/>
    <m/>
    <n v="8.6374925199814712E-2"/>
    <n v="1447310.1387477969"/>
  </r>
  <r>
    <x v="961"/>
    <n v="14296"/>
    <x v="960"/>
    <s v="MCAO"/>
    <n v="16893"/>
    <n v="12352927.15"/>
    <n v="797.12542099999996"/>
    <s v="0,019475%"/>
    <s v="12/10/2016"/>
    <s v="12/10/2017"/>
    <m/>
    <n v="8.6374925199814712E-2"/>
    <n v="1066983.1585800103"/>
  </r>
  <r>
    <x v="962"/>
    <n v="1719"/>
    <x v="961"/>
    <s v="1-60"/>
    <n v="17445"/>
    <n v="17129174.010000002"/>
    <n v="1105.3331639999999"/>
    <s v="0,027005%"/>
    <s v="26/01/2017"/>
    <s v="26/01/2018"/>
    <m/>
    <n v="8.6374925199814712E-2"/>
    <n v="1479531.1238483603"/>
  </r>
  <r>
    <x v="962"/>
    <n v="1719"/>
    <x v="961"/>
    <s v="1-60"/>
    <n v="15239"/>
    <n v="16568460.35"/>
    <n v="1069.1507180000001"/>
    <s v="0,026121%"/>
    <s v="20/04/2016"/>
    <s v="20/04/2017"/>
    <m/>
    <n v="8.6374925199814712E-2"/>
    <n v="1431099.5234073459"/>
  </r>
  <r>
    <x v="963"/>
    <n v="24774"/>
    <x v="962"/>
    <s v="MRB"/>
    <n v="17544"/>
    <n v="2328687.4700000002"/>
    <n v="150.26851199999999"/>
    <s v="0,003671%"/>
    <s v="06/02/2017"/>
    <s v="06/02/2018"/>
    <m/>
    <n v="8.6374925199814712E-2"/>
    <n v="201140.20603499579"/>
  </r>
  <r>
    <x v="964"/>
    <n v="19118"/>
    <x v="963"/>
    <s v="1-163"/>
    <n v="17344"/>
    <n v="13918492.77"/>
    <n v="898.15023399999995"/>
    <s v="0,021943%"/>
    <s v="28/12/2016"/>
    <s v="28/12/2017"/>
    <m/>
    <n v="8.6374925199814712E-2"/>
    <n v="1202208.7719029118"/>
  </r>
  <r>
    <x v="965"/>
    <n v="24782"/>
    <x v="964"/>
    <s v="2-197"/>
    <n v="16880"/>
    <n v="17453115.75"/>
    <n v="1126.236889"/>
    <s v="0,027516%"/>
    <s v="12/10/2016"/>
    <s v="12/10/2017"/>
    <m/>
    <n v="8.6374925199814712E-2"/>
    <n v="1507511.567409958"/>
  </r>
  <r>
    <x v="965"/>
    <n v="24782"/>
    <x v="964"/>
    <s v="2-197"/>
    <n v="15996"/>
    <n v="13777225.970000001"/>
    <n v="889.03439000000003"/>
    <s v="0,021721%"/>
    <s v="24/06/2016"/>
    <s v="27/06/2017"/>
    <m/>
    <n v="8.6374925199814712E-2"/>
    <n v="1190006.8626196948"/>
  </r>
  <r>
    <x v="966"/>
    <n v="17557"/>
    <x v="965"/>
    <s v="MRM"/>
    <n v="16595"/>
    <n v="2785584.29"/>
    <n v="179.751732"/>
    <s v="0,004392%"/>
    <s v="05/08/2016"/>
    <s v="08/08/2017"/>
    <m/>
    <n v="8.6374925199814712E-2"/>
    <n v="240604.63468652897"/>
  </r>
  <r>
    <x v="967"/>
    <n v="24112"/>
    <x v="966"/>
    <s v="2-150"/>
    <n v="16941"/>
    <n v="73911485.629999995"/>
    <n v="4769.4545109999999"/>
    <s v="0,116526%"/>
    <s v="21/10/2016"/>
    <s v="23/10/2017"/>
    <m/>
    <n v="8.6374925199814712E-2"/>
    <n v="6384099.0426984299"/>
  </r>
  <r>
    <x v="967"/>
    <n v="24112"/>
    <x v="966"/>
    <s v="2-150"/>
    <n v="16631"/>
    <n v="69261366.700000003"/>
    <n v="4469.3857120000002"/>
    <s v="0,109195%"/>
    <s v="16/08/2016"/>
    <s v="16/08/2017"/>
    <m/>
    <n v="8.6374925199814712E-2"/>
    <n v="5982445.3679494374"/>
  </r>
  <r>
    <x v="968"/>
    <n v="23867"/>
    <x v="967"/>
    <s v="2-222"/>
    <n v="17549"/>
    <n v="45084217.280000001"/>
    <n v="2909.251812"/>
    <s v="0,071078%"/>
    <s v="07/02/2017"/>
    <s v="07/02/2018"/>
    <m/>
    <n v="8.6374925199814712E-2"/>
    <n v="3894145.8952521938"/>
  </r>
  <r>
    <x v="968"/>
    <n v="23867"/>
    <x v="967"/>
    <s v="2-222"/>
    <n v="15961"/>
    <n v="43183661.350000001"/>
    <n v="2786.6103170000001"/>
    <s v="0,068082%"/>
    <s v="17/06/2016"/>
    <s v="20/06/2017"/>
    <m/>
    <n v="8.6374925199814712E-2"/>
    <n v="3729985.5189603795"/>
  </r>
  <r>
    <x v="968"/>
    <n v="23867"/>
    <x v="967"/>
    <s v="2-222"/>
    <n v="15661"/>
    <n v="25309239.690000001"/>
    <n v="1633.186864"/>
    <s v="0,039902%"/>
    <s v="20/05/2016"/>
    <s v="22/05/2017"/>
    <m/>
    <n v="8.6374925199814712E-2"/>
    <n v="2186083.6850879318"/>
  </r>
  <r>
    <x v="969"/>
    <n v="16730"/>
    <x v="968"/>
    <s v="MRB"/>
    <n v="16065"/>
    <n v="4719865.6100000003"/>
    <n v="304.569501"/>
    <s v="0,007441%"/>
    <s v="06/07/2016"/>
    <s v="06/07/2017"/>
    <m/>
    <n v="8.6374925199814712E-2"/>
    <n v="407678.03901692788"/>
  </r>
  <r>
    <x v="970"/>
    <n v="21529"/>
    <x v="969"/>
    <s v="2-168"/>
    <n v="15982"/>
    <n v="150331534.90000001"/>
    <n v="9700.7848119999999"/>
    <s v="0,237007%"/>
    <s v="23/06/2016"/>
    <s v="23/06/2017"/>
    <m/>
    <n v="8.6374925199814712E-2"/>
    <n v="12984875.082160836"/>
  </r>
  <r>
    <x v="970"/>
    <n v="21529"/>
    <x v="969"/>
    <s v="2-168"/>
    <n v="17674"/>
    <n v="101876670.92"/>
    <n v="6574.0276160000003"/>
    <s v="0,160615%"/>
    <s v="21/02/2017"/>
    <s v="21/02/2018"/>
    <m/>
    <n v="8.6374925199814712E-2"/>
    <n v="8799589.8303211387"/>
  </r>
  <r>
    <x v="971"/>
    <n v="5723"/>
    <x v="970"/>
    <s v="2-168"/>
    <n v="17359"/>
    <n v="559182454.51999998"/>
    <n v="36083.637843999997"/>
    <s v="0,881586%"/>
    <s v="03/01/2017"/>
    <s v="03/01/2018"/>
    <m/>
    <n v="8.6374925199814712E-2"/>
    <n v="48299342.682213791"/>
  </r>
  <r>
    <x v="971"/>
    <n v="5723"/>
    <x v="970"/>
    <s v="2-168"/>
    <n v="15261"/>
    <n v="203686308.25999999"/>
    <n v="13143.729603"/>
    <s v="0,321124%"/>
    <s v="21/04/2016"/>
    <s v="21/04/2017"/>
    <m/>
    <n v="8.6374925199814712E-2"/>
    <n v="17593389.6401839"/>
  </r>
  <r>
    <x v="971"/>
    <n v="5723"/>
    <x v="970"/>
    <s v="2-168"/>
    <n v="16937"/>
    <n v="95813317.810000002"/>
    <n v="6182.763841"/>
    <s v="0,151056%"/>
    <s v="21/10/2016"/>
    <s v="23/10/2017"/>
    <m/>
    <n v="8.6374925199814712E-2"/>
    <n v="8275868.158984825"/>
  </r>
  <r>
    <x v="971"/>
    <n v="5723"/>
    <x v="970"/>
    <s v="2-168"/>
    <n v="15550"/>
    <n v="87157930.510000005"/>
    <n v="5624.2379819999996"/>
    <s v="0,137410%"/>
    <s v="10/05/2016"/>
    <s v="10/05/2017"/>
    <m/>
    <n v="8.6374925199814712E-2"/>
    <n v="7528259.7283718986"/>
  </r>
  <r>
    <x v="971"/>
    <n v="5723"/>
    <x v="970"/>
    <s v="2-168"/>
    <n v="16121"/>
    <n v="4421052.42"/>
    <n v="285.28730300000001"/>
    <s v="0,006970%"/>
    <s v="12/07/2016"/>
    <s v="12/07/2017"/>
    <m/>
    <n v="8.6374925199814712E-2"/>
    <n v="381868.07208195981"/>
  </r>
  <r>
    <x v="972"/>
    <n v="6454"/>
    <x v="971"/>
    <s v="2-150"/>
    <n v="16787"/>
    <n v="39389014.770000003"/>
    <n v="2541.7445280000002"/>
    <s v="0,062099%"/>
    <s v="19/09/2016"/>
    <s v="19/09/2017"/>
    <m/>
    <n v="8.6374925199814712E-2"/>
    <n v="3402223.204453147"/>
  </r>
  <r>
    <x v="973"/>
    <n v="25782"/>
    <x v="972"/>
    <s v="MCAO"/>
    <n v="16148"/>
    <n v="4686953.7300000004"/>
    <n v="302.44572199999999"/>
    <s v="0,007389%"/>
    <s v="18/07/2016"/>
    <s v="18/07/2017"/>
    <m/>
    <n v="8.6374925199814712E-2"/>
    <n v="404835.27784374257"/>
  </r>
  <r>
    <x v="974"/>
    <n v="9281"/>
    <x v="973"/>
    <s v="RIGH"/>
    <n v="17657"/>
    <n v="15983961.859999999"/>
    <n v="1031.4334550000001"/>
    <s v="0,025200%"/>
    <s v="17/02/2017"/>
    <s v="19/02/2018"/>
    <m/>
    <n v="8.6374925199814712E-2"/>
    <n v="1380613.5100541911"/>
  </r>
  <r>
    <x v="975"/>
    <n v="6756"/>
    <x v="974"/>
    <s v="1-5"/>
    <n v="16191"/>
    <n v="38864583.32"/>
    <n v="2507.9033469999999"/>
    <s v="0,061272%"/>
    <s v="22/07/2016"/>
    <s v="24/07/2017"/>
    <m/>
    <n v="8.6374925199814712E-2"/>
    <n v="3356925.4771869667"/>
  </r>
  <r>
    <x v="975"/>
    <n v="6756"/>
    <x v="974"/>
    <s v="1-5"/>
    <n v="17402"/>
    <n v="8457644.5800000001"/>
    <n v="545.76566500000001"/>
    <s v="0,013334%"/>
    <s v="17/01/2017"/>
    <s v="17/01/2018"/>
    <m/>
    <n v="8.6374925199814712E-2"/>
    <n v="730528.4179641183"/>
  </r>
  <r>
    <x v="976"/>
    <n v="13122"/>
    <x v="975"/>
    <s v="1-67"/>
    <n v="16756"/>
    <n v="29892972.949999999"/>
    <n v="1928.971843"/>
    <s v="0,047128%"/>
    <s v="09/09/2016"/>
    <s v="11/09/2017"/>
    <m/>
    <n v="8.6374925199814712E-2"/>
    <n v="2582003.3025563345"/>
  </r>
  <r>
    <x v="977"/>
    <n v="7414"/>
    <x v="976"/>
    <s v="1-163"/>
    <n v="15686"/>
    <n v="54240292.460000001"/>
    <n v="3500.0866959999998"/>
    <s v="0,085513%"/>
    <s v="27/05/2016"/>
    <s v="30/05/2017"/>
    <m/>
    <n v="8.6374925199814712E-2"/>
    <n v="4685001.204048574"/>
  </r>
  <r>
    <x v="977"/>
    <n v="7414"/>
    <x v="976"/>
    <s v="1-163"/>
    <n v="15281"/>
    <n v="11873850.949999999"/>
    <n v="766.21098199999994"/>
    <s v="0,018720%"/>
    <s v="25/04/2016"/>
    <s v="25/04/2017"/>
    <m/>
    <n v="8.6374925199814712E-2"/>
    <n v="1025602.9876399988"/>
  </r>
  <r>
    <x v="978"/>
    <n v="4122"/>
    <x v="977"/>
    <s v="MRM"/>
    <n v="16640"/>
    <n v="28364056.48"/>
    <n v="1830.3119730000001"/>
    <s v="0,044718%"/>
    <s v="09/06/2016"/>
    <s v="09/06/2017"/>
    <m/>
    <n v="8.6374925199814712E-2"/>
    <n v="2449943.2568233199"/>
  </r>
  <r>
    <x v="978"/>
    <n v="4122"/>
    <x v="977"/>
    <s v="MRM"/>
    <n v="15870"/>
    <n v="12814393.060000001"/>
    <n v="826.90348100000006"/>
    <s v="0,020203%"/>
    <s v="09/06/2016"/>
    <s v="09/06/2017"/>
    <m/>
    <n v="8.6374925199814712E-2"/>
    <n v="1106842.2420385247"/>
  </r>
  <r>
    <x v="979"/>
    <n v="1858"/>
    <x v="978"/>
    <s v="RIGH"/>
    <n v="17221"/>
    <n v="8633643.3499999996"/>
    <n v="557.12273800000003"/>
    <s v="0,013611%"/>
    <s v="14/12/2016"/>
    <s v="14/12/2017"/>
    <m/>
    <n v="8.6374925199814712E-2"/>
    <n v="745730.29855812772"/>
  </r>
  <r>
    <x v="979"/>
    <n v="1858"/>
    <x v="978"/>
    <s v="RIGH"/>
    <n v="16389"/>
    <n v="7067388.0300000003"/>
    <n v="456.05341900000002"/>
    <s v="0,011142%"/>
    <s v="25/07/2016"/>
    <s v="25/07/2017"/>
    <m/>
    <n v="8.6374925199814712E-2"/>
    <n v="610445.11244931584"/>
  </r>
  <r>
    <x v="979"/>
    <n v="1858"/>
    <x v="978"/>
    <s v="RIGH"/>
    <n v="17555"/>
    <n v="6890106.9400000004"/>
    <n v="444.61359900000002"/>
    <s v="0,010863%"/>
    <s v="07/02/2017"/>
    <s v="07/02/2018"/>
    <m/>
    <n v="8.6374925199814712E-2"/>
    <n v="595132.47156122432"/>
  </r>
  <r>
    <x v="980"/>
    <n v="1806"/>
    <x v="979"/>
    <s v="MRB"/>
    <n v="15609"/>
    <n v="15157041.16"/>
    <n v="978.07286299999998"/>
    <s v="0,023896%"/>
    <s v="16/05/2016"/>
    <s v="16/05/2017"/>
    <m/>
    <n v="8.6374925199814712E-2"/>
    <n v="1309188.2964455129"/>
  </r>
  <r>
    <x v="981"/>
    <n v="2309"/>
    <x v="980"/>
    <s v="2-168"/>
    <n v="17081"/>
    <n v="17730280.510000002"/>
    <n v="1144.12213"/>
    <s v="0,027953%"/>
    <s v="28/11/2016"/>
    <s v="28/11/2017"/>
    <m/>
    <n v="8.6374925199814712E-2"/>
    <n v="1531451.6528229828"/>
  </r>
  <r>
    <x v="981"/>
    <n v="2309"/>
    <x v="980"/>
    <s v="2-168"/>
    <n v="17074"/>
    <n v="15112810.539999999"/>
    <n v="975.21869300000003"/>
    <s v="0,023826%"/>
    <s v="28/11/2016"/>
    <s v="28/11/2017"/>
    <m/>
    <n v="8.6374925199814712E-2"/>
    <n v="1305367.8799514712"/>
  </r>
  <r>
    <x v="981"/>
    <n v="2309"/>
    <x v="980"/>
    <s v="2-168"/>
    <n v="17195"/>
    <n v="10552348.18"/>
    <n v="680.93536700000004"/>
    <s v="0,016636%"/>
    <s v="13/12/2016"/>
    <s v="13/12/2017"/>
    <m/>
    <n v="8.6374925199814712E-2"/>
    <n v="911458.28472990089"/>
  </r>
  <r>
    <x v="981"/>
    <n v="2309"/>
    <x v="980"/>
    <s v="2-168"/>
    <n v="15652"/>
    <n v="9513136.6799999997"/>
    <n v="613.87580400000002"/>
    <s v="0,014998%"/>
    <s v="19/05/2016"/>
    <s v="19/05/2017"/>
    <m/>
    <n v="8.6374925199814712E-2"/>
    <n v="821696.46915061364"/>
  </r>
  <r>
    <x v="981"/>
    <n v="2309"/>
    <x v="980"/>
    <s v="2-168"/>
    <n v="17217"/>
    <n v="7513579.4400000004"/>
    <n v="484.84582699999999"/>
    <s v="0,011846%"/>
    <s v="14/12/2016"/>
    <s v="14/12/2017"/>
    <m/>
    <n v="8.6374925199814712E-2"/>
    <n v="648984.86211286578"/>
  </r>
  <r>
    <x v="981"/>
    <n v="2309"/>
    <x v="980"/>
    <s v="2-168"/>
    <n v="16404"/>
    <n v="3691123.41"/>
    <n v="238.18551400000001"/>
    <s v="0,005819%"/>
    <s v="25/07/2016"/>
    <s v="25/07/2017"/>
    <m/>
    <n v="8.6374925199814712E-2"/>
    <n v="318820.508442035"/>
  </r>
  <r>
    <x v="982"/>
    <n v="17424"/>
    <x v="981"/>
    <s v="2-197"/>
    <n v="16766"/>
    <n v="5313919.21"/>
    <n v="342.90334899999999"/>
    <s v="0,008378%"/>
    <s v="13/09/2016"/>
    <s v="13/09/2017"/>
    <m/>
    <n v="8.6374925199814712E-2"/>
    <n v="458989.3742816085"/>
  </r>
  <r>
    <x v="982"/>
    <n v="17424"/>
    <x v="981"/>
    <s v="2-197"/>
    <n v="16715"/>
    <n v="3585748.65"/>
    <n v="231.38575700000001"/>
    <s v="0,005653%"/>
    <s v="05/09/2016"/>
    <s v="05/09/2017"/>
    <m/>
    <n v="8.6374925199814712E-2"/>
    <n v="309718.77142908657"/>
  </r>
  <r>
    <x v="983"/>
    <n v="11938"/>
    <x v="982"/>
    <s v="2-197"/>
    <n v="15850"/>
    <n v="21294879.02"/>
    <n v="1374.143084"/>
    <s v="0,033573%"/>
    <s v="08/06/2016"/>
    <s v="08/06/2017"/>
    <m/>
    <n v="8.6374925199814712E-2"/>
    <n v="1839343.5824916037"/>
  </r>
  <r>
    <x v="984"/>
    <n v="2421"/>
    <x v="983"/>
    <s v="2-197"/>
    <n v="16921"/>
    <n v="25514514.129999999"/>
    <n v="1646.433074"/>
    <s v="0,040225%"/>
    <s v="18/10/2016"/>
    <s v="18/10/2017"/>
    <m/>
    <n v="8.6374925199814712E-2"/>
    <n v="2203814.2494883654"/>
  </r>
  <r>
    <x v="984"/>
    <n v="2421"/>
    <x v="983"/>
    <s v="2-197"/>
    <n v="17028"/>
    <n v="23160143.390000001"/>
    <n v="1494.5072399999999"/>
    <s v="0,036513%"/>
    <s v="21/11/2016"/>
    <s v="21/11/2017"/>
    <m/>
    <n v="8.6374925199814712E-2"/>
    <n v="2000455.6529282331"/>
  </r>
  <r>
    <x v="984"/>
    <n v="2421"/>
    <x v="983"/>
    <s v="2-197"/>
    <n v="16976"/>
    <n v="18606418.859999999"/>
    <n v="1200.6587010000001"/>
    <s v="0,029334%"/>
    <s v="31/10/2016"/>
    <s v="31/10/2017"/>
    <m/>
    <n v="8.6374925199814712E-2"/>
    <n v="1607128.0372689217"/>
  </r>
  <r>
    <x v="984"/>
    <n v="2421"/>
    <x v="983"/>
    <s v="2-197"/>
    <n v="16232"/>
    <n v="14258598.82"/>
    <n v="920.09703100000002"/>
    <s v="0,022480%"/>
    <s v="22/07/2016"/>
    <s v="24/07/2017"/>
    <m/>
    <n v="8.6374925199814712E-2"/>
    <n v="1231585.4065316664"/>
  </r>
  <r>
    <x v="984"/>
    <n v="2421"/>
    <x v="983"/>
    <s v="2-197"/>
    <n v="17006"/>
    <n v="11508188.93"/>
    <n v="742.61507700000004"/>
    <s v="0,018143%"/>
    <s v="16/11/2016"/>
    <s v="16/11/2017"/>
    <m/>
    <n v="8.6374925199814712E-2"/>
    <n v="994018.95801408566"/>
  </r>
  <r>
    <x v="984"/>
    <n v="2421"/>
    <x v="983"/>
    <s v="2-197"/>
    <n v="16855"/>
    <n v="10999463.279999999"/>
    <n v="709.78737999999998"/>
    <s v="0,017341%"/>
    <s v="03/10/2016"/>
    <s v="03/10/2017"/>
    <m/>
    <n v="8.6374925199814712E-2"/>
    <n v="950077.81804810849"/>
  </r>
  <r>
    <x v="984"/>
    <n v="2421"/>
    <x v="983"/>
    <s v="2-197"/>
    <n v="15218"/>
    <n v="7812886.9800000004"/>
    <n v="504.15992499999999"/>
    <s v="0,012318%"/>
    <s v="19/04/2016"/>
    <s v="19/04/2017"/>
    <m/>
    <n v="8.6374925199814712E-2"/>
    <n v="674837.52849210624"/>
  </r>
  <r>
    <x v="984"/>
    <n v="2421"/>
    <x v="983"/>
    <s v="2-197"/>
    <n v="16768"/>
    <n v="7115078.6399999997"/>
    <n v="459.13085899999999"/>
    <s v="0,011217%"/>
    <s v="13/09/2016"/>
    <s v="13/09/2017"/>
    <m/>
    <n v="8.6374925199814712E-2"/>
    <n v="614564.38532079931"/>
  </r>
  <r>
    <x v="985"/>
    <n v="16496"/>
    <x v="984"/>
    <s v="2-197"/>
    <n v="16966"/>
    <n v="22647498.190000001"/>
    <n v="1461.4266170000001"/>
    <s v="0,035705%"/>
    <s v="27/10/2016"/>
    <s v="27/10/2017"/>
    <m/>
    <n v="8.6374925199814712E-2"/>
    <n v="1956175.9621241891"/>
  </r>
  <r>
    <x v="985"/>
    <n v="16496"/>
    <x v="984"/>
    <s v="2-197"/>
    <n v="16964"/>
    <n v="21705041.899999999"/>
    <n v="1400.6105970000001"/>
    <s v="0,034219%"/>
    <s v="27/10/2016"/>
    <s v="27/10/2017"/>
    <m/>
    <n v="8.6374925199814712E-2"/>
    <n v="1874771.3705713442"/>
  </r>
  <r>
    <x v="986"/>
    <n v="13739"/>
    <x v="985"/>
    <s v="RIGH"/>
    <n v="17464"/>
    <n v="67780585.909999996"/>
    <n v="4373.8320030000004"/>
    <s v="0,106860%"/>
    <s v="27/01/2017"/>
    <s v="29/01/2018"/>
    <m/>
    <n v="8.6374925199814712E-2"/>
    <n v="5854543.0379758645"/>
  </r>
  <r>
    <x v="986"/>
    <n v="13739"/>
    <x v="985"/>
    <s v="RIGH"/>
    <n v="15418"/>
    <n v="15874070.76"/>
    <n v="1024.3422619999999"/>
    <s v="0,025026%"/>
    <s v="04/05/2016"/>
    <s v="04/05/2017"/>
    <m/>
    <n v="8.6374925199814712E-2"/>
    <n v="1371121.6745115658"/>
  </r>
  <r>
    <x v="986"/>
    <n v="13739"/>
    <x v="985"/>
    <s v="RIGH"/>
    <n v="17617"/>
    <n v="14469644.119999999"/>
    <n v="933.71563100000003"/>
    <s v="0,022812%"/>
    <s v="10/02/2017"/>
    <s v="12/02/2018"/>
    <m/>
    <n v="8.6374925199814712E-2"/>
    <n v="1249814.4285329387"/>
  </r>
  <r>
    <x v="986"/>
    <n v="13739"/>
    <x v="985"/>
    <s v="RIGH"/>
    <n v="15877"/>
    <n v="12948947.640000001"/>
    <n v="835.58619099999999"/>
    <s v="0,020415%"/>
    <s v="09/06/2016"/>
    <s v="09/06/2017"/>
    <m/>
    <n v="8.6374925199814712E-2"/>
    <n v="1118464.3838213172"/>
  </r>
  <r>
    <x v="986"/>
    <n v="13739"/>
    <x v="985"/>
    <s v="RIGH"/>
    <n v="15520"/>
    <n v="10362785.5"/>
    <n v="668.70302500000003"/>
    <s v="0,016338%"/>
    <s v="06/05/2016"/>
    <s v="08/05/2017"/>
    <m/>
    <n v="8.6374925199814712E-2"/>
    <n v="895084.82242422446"/>
  </r>
  <r>
    <x v="986"/>
    <n v="13739"/>
    <x v="985"/>
    <s v="RIGH"/>
    <n v="15972"/>
    <n v="10025446.029999999"/>
    <n v="646.934754"/>
    <s v="0,015806%"/>
    <s v="21/06/2016"/>
    <s v="21/06/2017"/>
    <m/>
    <n v="8.6374925199814712E-2"/>
    <n v="865947.15093602927"/>
  </r>
  <r>
    <x v="986"/>
    <n v="13739"/>
    <x v="985"/>
    <s v="RIGH"/>
    <n v="15470"/>
    <n v="9883738.5199999996"/>
    <n v="637.79047100000003"/>
    <s v="0,015582%"/>
    <s v="05/05/2016"/>
    <s v="05/05/2017"/>
    <m/>
    <n v="8.6374925199814712E-2"/>
    <n v="853707.17535952735"/>
  </r>
  <r>
    <x v="986"/>
    <n v="13739"/>
    <x v="985"/>
    <s v="RIGH"/>
    <n v="16383"/>
    <n v="8117701.8700000001"/>
    <n v="523.82940900000006"/>
    <s v="0,012798%"/>
    <s v="25/07/2016"/>
    <s v="25/07/2017"/>
    <m/>
    <n v="8.6374925199814712E-2"/>
    <n v="701165.89181564597"/>
  </r>
  <r>
    <x v="986"/>
    <n v="13739"/>
    <x v="985"/>
    <s v="RIGH"/>
    <n v="15469"/>
    <n v="7362607.0700000003"/>
    <n v="475.10368899999997"/>
    <s v="0,011608%"/>
    <s v="05/05/2016"/>
    <s v="05/05/2017"/>
    <m/>
    <n v="8.6374925199814712E-2"/>
    <n v="635944.63494687702"/>
  </r>
  <r>
    <x v="986"/>
    <n v="13739"/>
    <x v="985"/>
    <s v="RIGH"/>
    <n v="15845"/>
    <n v="6534622.8799999999"/>
    <n v="421.67447099999998"/>
    <s v="0,010302%"/>
    <s v="08/06/2016"/>
    <s v="08/06/2017"/>
    <m/>
    <n v="8.6374925199814712E-2"/>
    <n v="564427.56246899778"/>
  </r>
  <r>
    <x v="986"/>
    <n v="13739"/>
    <x v="985"/>
    <s v="RIGH"/>
    <n v="15846"/>
    <n v="4859404.78"/>
    <n v="313.57386300000002"/>
    <s v="0,007661%"/>
    <s v="08/06/2016"/>
    <s v="08/06/2017"/>
    <m/>
    <n v="8.6374925199814712E-2"/>
    <n v="419730.72438812209"/>
  </r>
  <r>
    <x v="987"/>
    <n v="14455"/>
    <x v="986"/>
    <s v="BDCA"/>
    <n v="15878"/>
    <n v="80382617.920000002"/>
    <n v="5187.0319799999997"/>
    <s v="0,126728%"/>
    <s v="09/06/2016"/>
    <s v="09/06/2017"/>
    <m/>
    <n v="8.6374925199814712E-2"/>
    <n v="6943042.6102052862"/>
  </r>
  <r>
    <x v="987"/>
    <n v="14455"/>
    <x v="986"/>
    <s v="BDCA"/>
    <n v="14923"/>
    <n v="10173462.310000001"/>
    <n v="656.48613699999999"/>
    <s v="0,016039%"/>
    <s v="25/02/2016"/>
    <s v="24/02/2017"/>
    <m/>
    <n v="8.6374925199814712E-2"/>
    <n v="878732.04604938428"/>
  </r>
  <r>
    <x v="987"/>
    <n v="14455"/>
    <x v="986"/>
    <s v="BDCA"/>
    <n v="15655"/>
    <n v="9320595.3399999999"/>
    <n v="601.45125099999996"/>
    <s v="0,014695%"/>
    <s v="19/05/2016"/>
    <s v="19/05/2017"/>
    <m/>
    <n v="8.6374925199814712E-2"/>
    <n v="805065.72531024157"/>
  </r>
  <r>
    <x v="987"/>
    <n v="14455"/>
    <x v="986"/>
    <s v="BDCA"/>
    <n v="17398"/>
    <n v="6058439.0800000001"/>
    <n v="390.94667600000002"/>
    <s v="0,009552%"/>
    <s v="16/01/2017"/>
    <s v="16/01/2018"/>
    <m/>
    <n v="8.6374925199814712E-2"/>
    <n v="523297.22236263426"/>
  </r>
  <r>
    <x v="987"/>
    <n v="14455"/>
    <x v="986"/>
    <s v="BDCA"/>
    <n v="17661"/>
    <n v="5975580.1200000001"/>
    <n v="385.59984700000001"/>
    <s v="0,009421%"/>
    <s v="17/02/2017"/>
    <s v="19/02/2018"/>
    <m/>
    <n v="8.6374925199814712E-2"/>
    <n v="516140.28589049983"/>
  </r>
  <r>
    <x v="987"/>
    <n v="14455"/>
    <x v="986"/>
    <s v="BDCA"/>
    <n v="17374"/>
    <n v="5221335.13"/>
    <n v="336.92896500000001"/>
    <s v="0,008232%"/>
    <s v="12/01/2017"/>
    <s v="12/01/2018"/>
    <m/>
    <n v="8.6374925199814712E-2"/>
    <n v="450992.43129691482"/>
  </r>
  <r>
    <x v="988"/>
    <n v="14303"/>
    <x v="987"/>
    <s v="2-150"/>
    <n v="17319"/>
    <n v="262217514.75"/>
    <n v="16920.705867000001"/>
    <s v="0,413402%"/>
    <s v="23/12/2016"/>
    <s v="26/12/2017"/>
    <m/>
    <n v="8.6374925199814712E-2"/>
    <n v="22649018.22261256"/>
  </r>
  <r>
    <x v="988"/>
    <n v="14303"/>
    <x v="987"/>
    <s v="2-150"/>
    <n v="17508"/>
    <n v="98748993.189999998"/>
    <n v="6372.2008420000002"/>
    <s v="0,155684%"/>
    <s v="02/02/2017"/>
    <s v="02/02/2018"/>
    <m/>
    <n v="8.6374925199814712E-2"/>
    <n v="8529436.9003432617"/>
  </r>
  <r>
    <x v="988"/>
    <n v="14303"/>
    <x v="987"/>
    <s v="2-150"/>
    <n v="17539"/>
    <n v="81377382.909999996"/>
    <n v="5251.2234420000004"/>
    <s v="0,128297%"/>
    <s v="06/02/2017"/>
    <s v="06/02/2018"/>
    <m/>
    <n v="8.6374925199814712E-2"/>
    <n v="7028965.3618079294"/>
  </r>
  <r>
    <x v="988"/>
    <n v="14303"/>
    <x v="987"/>
    <s v="2-150"/>
    <n v="16722"/>
    <n v="77379119.280000001"/>
    <n v="4993.2183930000001"/>
    <s v="0,121993%"/>
    <s v="06/09/2016"/>
    <s v="06/09/2017"/>
    <m/>
    <n v="8.6374925199814712E-2"/>
    <n v="6683615.6398375407"/>
  </r>
  <r>
    <x v="988"/>
    <n v="14303"/>
    <x v="987"/>
    <s v="2-150"/>
    <n v="16090"/>
    <n v="54269721.880000003"/>
    <n v="3501.9857550000002"/>
    <s v="0,085560%"/>
    <s v="07/07/2016"/>
    <s v="07/07/2017"/>
    <m/>
    <n v="8.6374925199814712E-2"/>
    <n v="4687543.1679997481"/>
  </r>
  <r>
    <x v="989"/>
    <n v="1882"/>
    <x v="988"/>
    <s v="2-150"/>
    <n v="16572"/>
    <n v="41984480.68"/>
    <n v="2709.228059"/>
    <s v="0,066191%"/>
    <s v="01/08/2016"/>
    <s v="01/08/2017"/>
    <m/>
    <n v="8.6374925199814712E-2"/>
    <n v="3626406.378288066"/>
  </r>
  <r>
    <x v="989"/>
    <n v="1882"/>
    <x v="988"/>
    <s v="2-150"/>
    <n v="16869"/>
    <n v="2596568.41"/>
    <n v="167.55467400000001"/>
    <s v="0,004094%"/>
    <s v="07/10/2016"/>
    <s v="09/10/2017"/>
    <m/>
    <n v="8.6374925199814712E-2"/>
    <n v="224278.40218995183"/>
  </r>
  <r>
    <x v="989"/>
    <n v="1882"/>
    <x v="988"/>
    <s v="2-150"/>
    <n v="16871"/>
    <n v="2586799.36"/>
    <n v="166.924285"/>
    <s v="0,004078%"/>
    <s v="07/10/2016"/>
    <s v="09/10/2017"/>
    <m/>
    <n v="8.6374925199814712E-2"/>
    <n v="223434.60122692856"/>
  </r>
  <r>
    <x v="990"/>
    <n v="25622"/>
    <x v="989"/>
    <s v="RIGH"/>
    <n v="15915"/>
    <n v="107572696.97"/>
    <n v="6941.5880420000003"/>
    <s v="0,169595%"/>
    <s v="15/06/2016"/>
    <s v="15/06/2017"/>
    <m/>
    <n v="8.6374925199814712E-2"/>
    <n v="9291583.654326085"/>
  </r>
  <r>
    <x v="990"/>
    <n v="25622"/>
    <x v="989"/>
    <s v="RIGH"/>
    <n v="15209"/>
    <n v="25820280.489999998"/>
    <n v="1666.163955"/>
    <s v="0,040707%"/>
    <s v="18/04/2016"/>
    <s v="18/04/2017"/>
    <m/>
    <n v="8.6374925199814712E-2"/>
    <n v="2230224.7959619849"/>
  </r>
  <r>
    <x v="990"/>
    <n v="25622"/>
    <x v="989"/>
    <s v="RIGH"/>
    <n v="16470"/>
    <n v="25749075.629999999"/>
    <n v="1661.569158"/>
    <s v="0,040595%"/>
    <s v="26/07/2016"/>
    <s v="26/07/2017"/>
    <m/>
    <n v="8.6374925199814712E-2"/>
    <n v="2224074.4815056217"/>
  </r>
  <r>
    <x v="990"/>
    <n v="25622"/>
    <x v="989"/>
    <s v="RIGH"/>
    <n v="15207"/>
    <n v="25558031.640000001"/>
    <n v="1649.2412280000001"/>
    <s v="0,040294%"/>
    <s v="18/04/2016"/>
    <s v="18/04/2017"/>
    <m/>
    <n v="8.6374925199814712E-2"/>
    <n v="2207573.0711594978"/>
  </r>
  <r>
    <x v="990"/>
    <n v="25622"/>
    <x v="989"/>
    <s v="RIGH"/>
    <n v="15776"/>
    <n v="24530051.710000001"/>
    <n v="1582.9064289999999"/>
    <s v="0,038673%"/>
    <s v="08/06/2016"/>
    <s v="08/06/2017"/>
    <m/>
    <n v="8.6374925199814712E-2"/>
    <n v="2118781.3815988372"/>
  </r>
  <r>
    <x v="991"/>
    <n v="17290"/>
    <x v="990"/>
    <s v="MCAO"/>
    <n v="17239"/>
    <n v="25734527.309999999"/>
    <n v="1660.630365"/>
    <s v="0,040572%"/>
    <s v="15/12/2016"/>
    <s v="15/12/2017"/>
    <m/>
    <n v="8.6374925199814712E-2"/>
    <n v="2222817.8714538389"/>
  </r>
  <r>
    <x v="991"/>
    <n v="17290"/>
    <x v="990"/>
    <s v="MCAO"/>
    <n v="16930"/>
    <n v="2444583.4"/>
    <n v="157.74719200000001"/>
    <s v="0,003854%"/>
    <s v="19/10/2016"/>
    <s v="19/10/2017"/>
    <m/>
    <n v="8.6374925199814712E-2"/>
    <n v="211150.7083197087"/>
  </r>
  <r>
    <x v="992"/>
    <n v="25383"/>
    <x v="991"/>
    <s v="2-197"/>
    <n v="15896"/>
    <n v="6196485.3200000003"/>
    <n v="399.85469899999998"/>
    <s v="0,009769%"/>
    <s v="10/06/2016"/>
    <s v="12/06/2017"/>
    <m/>
    <n v="8.6374925199814712E-2"/>
    <n v="535220.95601674996"/>
  </r>
  <r>
    <x v="992"/>
    <n v="25383"/>
    <x v="991"/>
    <s v="2-197"/>
    <n v="15510"/>
    <n v="5784562.5800000001"/>
    <n v="373.27362399999998"/>
    <s v="0,009120%"/>
    <s v="06/05/2016"/>
    <s v="08/05/2017"/>
    <m/>
    <n v="8.6374925199814712E-2"/>
    <n v="499641.16016114719"/>
  </r>
  <r>
    <x v="992"/>
    <n v="25383"/>
    <x v="991"/>
    <s v="2-197"/>
    <n v="15381"/>
    <n v="3822995.45"/>
    <n v="246.695121"/>
    <s v="0,006027%"/>
    <s v="03/05/2016"/>
    <s v="03/05/2017"/>
    <m/>
    <n v="8.6374925199814712E-2"/>
    <n v="330210.94603298197"/>
  </r>
  <r>
    <x v="992"/>
    <n v="25383"/>
    <x v="991"/>
    <s v="2-197"/>
    <n v="15380"/>
    <n v="3764210.88"/>
    <n v="242.90179499999999"/>
    <s v="0,005935%"/>
    <s v="03/05/2016"/>
    <s v="03/05/2017"/>
    <m/>
    <n v="8.6374925199814712E-2"/>
    <n v="325133.4331963287"/>
  </r>
  <r>
    <x v="992"/>
    <n v="25383"/>
    <x v="991"/>
    <s v="2-197"/>
    <n v="15544"/>
    <n v="2462006.27"/>
    <n v="158.871477"/>
    <s v="0,003882%"/>
    <s v="10/05/2016"/>
    <s v="10/05/2017"/>
    <m/>
    <n v="8.6374925199814712E-2"/>
    <n v="212655.60741272481"/>
  </r>
  <r>
    <x v="993"/>
    <n v="4048"/>
    <x v="992"/>
    <s v="MRB"/>
    <n v="15505"/>
    <n v="5682567.4000000004"/>
    <n v="366.69194900000002"/>
    <s v="0,008959%"/>
    <s v="06/05/2016"/>
    <s v="08/05/2017"/>
    <m/>
    <n v="8.6374925199814712E-2"/>
    <n v="490831.33411790559"/>
  </r>
  <r>
    <x v="994"/>
    <n v="6233"/>
    <x v="993"/>
    <s v="2-197"/>
    <n v="16050"/>
    <n v="15269468.67"/>
    <n v="985.32772799999998"/>
    <s v="0,024073%"/>
    <s v="06/07/2016"/>
    <s v="06/07/2017"/>
    <m/>
    <n v="8.6374925199814712E-2"/>
    <n v="1318899.2142121643"/>
  </r>
  <r>
    <x v="994"/>
    <n v="6233"/>
    <x v="993"/>
    <s v="2-197"/>
    <n v="15476"/>
    <n v="14339783.109999999"/>
    <n v="925.33579399999996"/>
    <s v="0,022608%"/>
    <s v="05/05/2016"/>
    <s v="05/05/2017"/>
    <m/>
    <n v="8.6374925199814712E-2"/>
    <n v="1238597.6935078164"/>
  </r>
  <r>
    <x v="994"/>
    <n v="6233"/>
    <x v="993"/>
    <s v="2-197"/>
    <n v="16099"/>
    <n v="5730413.3600000003"/>
    <n v="369.77941399999997"/>
    <s v="0,009034%"/>
    <s v="08/07/2016"/>
    <s v="10/07/2017"/>
    <m/>
    <n v="8.6374925199814712E-2"/>
    <n v="494964.02533401892"/>
  </r>
  <r>
    <x v="994"/>
    <n v="6233"/>
    <x v="993"/>
    <s v="2-197"/>
    <n v="16769"/>
    <n v="2799307.23"/>
    <n v="180.63726299999999"/>
    <s v="0,004413%"/>
    <s v="13/09/2016"/>
    <s v="13/09/2017"/>
    <m/>
    <n v="8.6374925199814712E-2"/>
    <n v="241789.9526025505"/>
  </r>
  <r>
    <x v="995"/>
    <n v="19037"/>
    <x v="994"/>
    <s v="2-197"/>
    <n v="15971"/>
    <n v="12934492.029999999"/>
    <n v="834.65338099999997"/>
    <s v="0,020392%"/>
    <s v="21/06/2016"/>
    <s v="21/06/2017"/>
    <m/>
    <n v="8.6374925199814712E-2"/>
    <n v="1117215.7815888494"/>
  </r>
  <r>
    <x v="995"/>
    <n v="19037"/>
    <x v="994"/>
    <s v="2-197"/>
    <n v="17610"/>
    <n v="11710246.02"/>
    <n v="755.65367400000002"/>
    <s v="0,018462%"/>
    <s v="10/02/2017"/>
    <s v="12/02/2018"/>
    <m/>
    <n v="8.6374925199814712E-2"/>
    <n v="1011471.6240489279"/>
  </r>
  <r>
    <x v="995"/>
    <n v="19037"/>
    <x v="994"/>
    <s v="2-197"/>
    <n v="15419"/>
    <n v="8439856.5"/>
    <n v="544.61781299999996"/>
    <s v="0,013306%"/>
    <s v="04/05/2016"/>
    <s v="04/05/2017"/>
    <m/>
    <n v="8.6374925199814712E-2"/>
    <n v="728991.97388466995"/>
  </r>
  <r>
    <x v="996"/>
    <n v="11339"/>
    <x v="995"/>
    <s v="BDCA"/>
    <n v="16418"/>
    <n v="8325475.79"/>
    <n v="537.23690899999997"/>
    <s v="0,013126%"/>
    <s v="25/07/2016"/>
    <s v="25/07/2017"/>
    <m/>
    <n v="8.6374925199814712E-2"/>
    <n v="719112.34861411829"/>
  </r>
  <r>
    <x v="996"/>
    <n v="11339"/>
    <x v="995"/>
    <s v="BDCA"/>
    <n v="15498"/>
    <n v="6078628.3399999999"/>
    <n v="392.24947400000002"/>
    <s v="0,009583%"/>
    <s v="06/05/2016"/>
    <s v="08/05/2017"/>
    <m/>
    <n v="8.6374925199814712E-2"/>
    <n v="525041.0681849739"/>
  </r>
  <r>
    <x v="997"/>
    <n v="14159"/>
    <x v="996"/>
    <s v="2-222"/>
    <n v="16562"/>
    <n v="183704847.55000001"/>
    <n v="11854.340448999999"/>
    <s v="0,289622%"/>
    <s v="29/07/2016"/>
    <s v="31/07/2017"/>
    <m/>
    <n v="8.6374925199814712E-2"/>
    <n v="15867492.465974616"/>
  </r>
  <r>
    <x v="997"/>
    <n v="14159"/>
    <x v="996"/>
    <s v="2-222"/>
    <n v="15625"/>
    <n v="108764013.73"/>
    <n v="7018.4628469999998"/>
    <s v="0,171473%"/>
    <s v="18/05/2016"/>
    <s v="18/05/2017"/>
    <m/>
    <n v="8.6374925199814712E-2"/>
    <n v="9394483.5503603704"/>
  </r>
  <r>
    <x v="997"/>
    <n v="14159"/>
    <x v="996"/>
    <s v="2-222"/>
    <n v="15631"/>
    <n v="14102535.779999999"/>
    <n v="910.02639599999998"/>
    <s v="0,022234%"/>
    <s v="18/05/2016"/>
    <s v="18/05/2017"/>
    <m/>
    <n v="8.6374925199814712E-2"/>
    <n v="1218105.4731252105"/>
  </r>
  <r>
    <x v="997"/>
    <n v="14159"/>
    <x v="996"/>
    <s v="2-222"/>
    <n v="16409"/>
    <n v="9901556.6999999993"/>
    <n v="638.94026599999995"/>
    <s v="0,015610%"/>
    <s v="25/07/2016"/>
    <s v="25/07/2017"/>
    <m/>
    <n v="8.6374925199814712E-2"/>
    <n v="855246.21932422416"/>
  </r>
  <r>
    <x v="998"/>
    <n v="21940"/>
    <x v="997"/>
    <s v="RIGH"/>
    <n v="16801"/>
    <n v="107248381.69"/>
    <n v="6920.6602119999998"/>
    <s v="0,169084%"/>
    <s v="21/09/2016"/>
    <s v="21/09/2017"/>
    <m/>
    <n v="8.6374925199814712E-2"/>
    <n v="9263570.9462749269"/>
  </r>
  <r>
    <x v="998"/>
    <n v="21940"/>
    <x v="997"/>
    <s v="RIGH"/>
    <n v="16800"/>
    <n v="105663505.01000001"/>
    <n v="6818.3892699999997"/>
    <s v="0,166585%"/>
    <s v="21/09/2016"/>
    <s v="21/09/2017"/>
    <m/>
    <n v="8.6374925199814712E-2"/>
    <n v="9126677.3415889982"/>
  </r>
  <r>
    <x v="998"/>
    <n v="21940"/>
    <x v="997"/>
    <s v="RIGH"/>
    <n v="16493"/>
    <n v="86942515.239999995"/>
    <n v="5610.337391"/>
    <s v="0,137070%"/>
    <s v="27/07/2016"/>
    <s v="27/07/2017"/>
    <m/>
    <n v="8.6374925199814712E-2"/>
    <n v="7509653.2505387506"/>
  </r>
  <r>
    <x v="998"/>
    <n v="21940"/>
    <x v="997"/>
    <s v="RIGH"/>
    <n v="16802"/>
    <n v="61441913.329999998"/>
    <n v="3964.8020630000001"/>
    <s v="0,096867%"/>
    <s v="21/09/2016"/>
    <s v="21/09/2017"/>
    <m/>
    <n v="8.6374925199814712E-2"/>
    <n v="5307040.6680122484"/>
  </r>
  <r>
    <x v="999"/>
    <n v="25125"/>
    <x v="998"/>
    <s v="MRB"/>
    <n v="16411"/>
    <n v="15705258.869999999"/>
    <n v="1013.448953"/>
    <s v="0,024760%"/>
    <s v="25/07/2016"/>
    <s v="25/07/2017"/>
    <m/>
    <n v="8.6374925199814712E-2"/>
    <n v="1356540.5601399764"/>
  </r>
  <r>
    <x v="999"/>
    <n v="25125"/>
    <x v="998"/>
    <s v="MRB"/>
    <n v="15454"/>
    <n v="5449327.5300000003"/>
    <n v="351.64114899999998"/>
    <s v="0,008591%"/>
    <s v="05/05/2016"/>
    <s v="05/05/2017"/>
    <m/>
    <n v="8.6374925199814712E-2"/>
    <n v="470685.25779304106"/>
  </r>
  <r>
    <x v="1000"/>
    <n v="20008"/>
    <x v="999"/>
    <s v="MRM"/>
    <n v="17224"/>
    <n v="3505387.43"/>
    <n v="226.20010600000001"/>
    <s v="0,005526%"/>
    <s v="14/12/2016"/>
    <s v="14/12/2017"/>
    <m/>
    <n v="8.6374925199814712E-2"/>
    <n v="302777.57706262072"/>
  </r>
  <r>
    <x v="1001"/>
    <n v="17906"/>
    <x v="1000"/>
    <s v="CATV"/>
    <n v="16939"/>
    <n v="3687812.15"/>
    <n v="237.97184100000001"/>
    <s v="0,005814%"/>
    <s v="21/10/2016"/>
    <s v="23/10/2017"/>
    <m/>
    <n v="8.6374925199814712E-2"/>
    <n v="318534.49860721786"/>
  </r>
  <r>
    <x v="1002"/>
    <n v="131"/>
    <x v="1001"/>
    <s v="RIGH"/>
    <n v="16416"/>
    <n v="6773435.3200000003"/>
    <n v="437.08486399999998"/>
    <s v="0,010679%"/>
    <s v="25/07/2016"/>
    <s v="25/07/2017"/>
    <m/>
    <n v="8.6374925199814712E-2"/>
    <n v="585054.96911078307"/>
  </r>
  <r>
    <x v="1002"/>
    <n v="131"/>
    <x v="1001"/>
    <s v="RIGH"/>
    <n v="17609"/>
    <n v="5983425"/>
    <n v="386.10607199999998"/>
    <s v="0,009433%"/>
    <s v="10/02/2017"/>
    <s v="12/02/2018"/>
    <m/>
    <n v="8.6374925199814712E-2"/>
    <n v="516817.88681370136"/>
  </r>
  <r>
    <x v="1002"/>
    <n v="131"/>
    <x v="1001"/>
    <s v="RIGH"/>
    <n v="15037"/>
    <n v="5120319.58"/>
    <n v="330.410505"/>
    <s v="0,008073%"/>
    <s v="07/03/2016"/>
    <s v="07/03/2017"/>
    <m/>
    <n v="8.6374925199814712E-2"/>
    <n v="442267.22072164668"/>
  </r>
  <r>
    <x v="1002"/>
    <n v="131"/>
    <x v="1001"/>
    <s v="RIGH"/>
    <n v="15284"/>
    <n v="2968944"/>
    <n v="191.58380099999999"/>
    <s v="0,004681%"/>
    <s v="25/04/2016"/>
    <s v="25/04/2017"/>
    <m/>
    <n v="8.6374925199814712E-2"/>
    <n v="256442.31592243869"/>
  </r>
  <r>
    <x v="1003"/>
    <n v="2304"/>
    <x v="1002"/>
    <s v="1-60"/>
    <n v="17302"/>
    <n v="33723528.25"/>
    <n v="2176.1547959999998"/>
    <s v="0,053167%"/>
    <s v="22/12/2016"/>
    <s v="22/12/2017"/>
    <m/>
    <n v="8.6374925199814712E-2"/>
    <n v="2912867.2300675884"/>
  </r>
  <r>
    <x v="1003"/>
    <n v="2304"/>
    <x v="1002"/>
    <s v="1-60"/>
    <n v="15053"/>
    <n v="16536180.91"/>
    <n v="1067.067749"/>
    <s v="0,026070%"/>
    <s v="09/03/2016"/>
    <s v="09/03/2017"/>
    <m/>
    <n v="8.6374925199814712E-2"/>
    <n v="1428311.389191854"/>
  </r>
  <r>
    <x v="1003"/>
    <n v="2304"/>
    <x v="1002"/>
    <s v="1-60"/>
    <n v="17371"/>
    <n v="14719658.75"/>
    <n v="949.84889299999998"/>
    <s v="0,023206%"/>
    <s v="11/01/2017"/>
    <s v="11/01/2018"/>
    <m/>
    <n v="8.6374925199814712E-2"/>
    <n v="1271409.4234980482"/>
  </r>
  <r>
    <x v="1003"/>
    <n v="2304"/>
    <x v="1002"/>
    <s v="1-60"/>
    <n v="15168"/>
    <n v="13741691.460000001"/>
    <n v="886.74137399999995"/>
    <s v="0,021665%"/>
    <s v="05/04/2016"/>
    <s v="05/04/2017"/>
    <m/>
    <n v="8.6374925199814712E-2"/>
    <n v="1186937.5719764328"/>
  </r>
  <r>
    <x v="1003"/>
    <n v="2304"/>
    <x v="1002"/>
    <s v="1-60"/>
    <n v="16378"/>
    <n v="8896020.5199999996"/>
    <n v="574.05374600000005"/>
    <s v="0,014025%"/>
    <s v="25/07/2016"/>
    <s v="25/07/2017"/>
    <m/>
    <n v="8.6374925199814712E-2"/>
    <n v="768393.10699101677"/>
  </r>
  <r>
    <x v="1003"/>
    <n v="2304"/>
    <x v="1002"/>
    <s v="1-60"/>
    <n v="17372"/>
    <n v="5164938.8899999997"/>
    <n v="333.28975700000001"/>
    <s v="0,008143%"/>
    <s v="11/01/2017"/>
    <s v="11/01/2018"/>
    <m/>
    <n v="8.6374925199814712E-2"/>
    <n v="446121.21028536401"/>
  </r>
  <r>
    <x v="1004"/>
    <n v="18340"/>
    <x v="1003"/>
    <s v="MRB"/>
    <n v="15181"/>
    <n v="7623413.0300000003"/>
    <n v="491.93330900000001"/>
    <s v="0,012019%"/>
    <s v="13/04/2016"/>
    <s v="17/04/2017"/>
    <m/>
    <n v="8.6374925199814712E-2"/>
    <n v="658471.73023354285"/>
  </r>
  <r>
    <x v="1005"/>
    <n v="18294"/>
    <x v="1004"/>
    <s v="MRB"/>
    <n v="16433"/>
    <n v="6689923.1600000001"/>
    <n v="431.69588499999998"/>
    <s v="0,010547%"/>
    <s v="25/07/2016"/>
    <s v="25/07/2017"/>
    <m/>
    <n v="8.6374925199814712E-2"/>
    <n v="577841.61253750813"/>
  </r>
  <r>
    <x v="1006"/>
    <n v="16373"/>
    <x v="1005"/>
    <s v="MRB"/>
    <n v="16200"/>
    <n v="9861027.75"/>
    <n v="636.32496200000003"/>
    <s v="0,015547%"/>
    <s v="22/07/2016"/>
    <s v="24/07/2017"/>
    <m/>
    <n v="8.6374925199814712E-2"/>
    <n v="851745.5342995472"/>
  </r>
  <r>
    <x v="1007"/>
    <n v="22682"/>
    <x v="1006"/>
    <s v="MRB"/>
    <n v="16831"/>
    <n v="13090301.609999999"/>
    <n v="844.70766000000003"/>
    <s v="0,020638%"/>
    <s v="29/09/2016"/>
    <s v="29/09/2017"/>
    <m/>
    <n v="8.6374925199814712E-2"/>
    <n v="1130673.8224067641"/>
  </r>
  <r>
    <x v="1007"/>
    <n v="22682"/>
    <x v="1006"/>
    <s v="MRB"/>
    <n v="15829"/>
    <n v="10210973.85"/>
    <n v="658.90673000000004"/>
    <s v="0,016098%"/>
    <s v="08/06/2016"/>
    <s v="08/06/2017"/>
    <m/>
    <n v="8.6374925199814712E-2"/>
    <n v="881972.10251101397"/>
  </r>
  <r>
    <x v="1007"/>
    <n v="22682"/>
    <x v="1006"/>
    <s v="MRB"/>
    <n v="16639"/>
    <n v="3732247.02"/>
    <n v="240.839191"/>
    <s v="0,005884%"/>
    <s v="19/08/2016"/>
    <s v="22/08/2017"/>
    <m/>
    <n v="8.6374925199814712E-2"/>
    <n v="322372.55717973138"/>
  </r>
  <r>
    <x v="1008"/>
    <n v="3191"/>
    <x v="1007"/>
    <s v="1-60"/>
    <n v="16183"/>
    <n v="12010271.73"/>
    <n v="775.01411599999994"/>
    <s v="0,018935%"/>
    <s v="22/07/2016"/>
    <s v="24/07/2017"/>
    <m/>
    <n v="8.6374925199814712E-2"/>
    <n v="1037386.3223081992"/>
  </r>
  <r>
    <x v="1009"/>
    <n v="4927"/>
    <x v="1008"/>
    <s v="1-60"/>
    <n v="16188"/>
    <n v="24017798.289999999"/>
    <n v="1549.8510879999999"/>
    <s v="0,037866%"/>
    <s v="22/07/2016"/>
    <s v="24/07/2017"/>
    <m/>
    <n v="8.6374925199814712E-2"/>
    <n v="2074535.5307629877"/>
  </r>
  <r>
    <x v="1010"/>
    <n v="1276"/>
    <x v="1009"/>
    <s v="1-60"/>
    <n v="16181"/>
    <n v="12010271.73"/>
    <n v="775.01411599999994"/>
    <s v="0,018935%"/>
    <s v="22/07/2016"/>
    <s v="24/07/2017"/>
    <m/>
    <n v="8.6374925199814712E-2"/>
    <n v="1037386.3223081992"/>
  </r>
  <r>
    <x v="1011"/>
    <n v="5048"/>
    <x v="1010"/>
    <s v="1-60"/>
    <n v="15190"/>
    <n v="93275844.870000005"/>
    <n v="6019.0225549999996"/>
    <s v="0,147055%"/>
    <s v="14/04/2016"/>
    <s v="17/04/2017"/>
    <m/>
    <n v="8.6374925199814712E-2"/>
    <n v="8056694.1235957714"/>
  </r>
  <r>
    <x v="1011"/>
    <n v="5048"/>
    <x v="1010"/>
    <s v="1-60"/>
    <n v="17308"/>
    <n v="17809203.91"/>
    <n v="1149.214999"/>
    <s v="0,028077%"/>
    <s v="22/12/2016"/>
    <s v="22/12/2017"/>
    <m/>
    <n v="8.6374925199814712E-2"/>
    <n v="1538268.6555944977"/>
  </r>
  <r>
    <x v="1012"/>
    <n v="7715"/>
    <x v="1011"/>
    <s v="1-187"/>
    <n v="15272"/>
    <n v="16627561.539999999"/>
    <n v="1072.964475"/>
    <s v="0,026214%"/>
    <s v="22/04/2016"/>
    <s v="24/04/2017"/>
    <m/>
    <n v="8.6374925199814712E-2"/>
    <n v="1436204.3842728159"/>
  </r>
  <r>
    <x v="1012"/>
    <n v="7715"/>
    <x v="1011"/>
    <s v="1-187"/>
    <n v="16403"/>
    <n v="11598186.039999999"/>
    <n v="748.42252499999995"/>
    <s v="0,018285%"/>
    <s v="25/07/2016"/>
    <s v="25/07/2017"/>
    <m/>
    <n v="8.6374925199814712E-2"/>
    <n v="1001792.4516585352"/>
  </r>
  <r>
    <x v="1013"/>
    <n v="15602"/>
    <x v="1012"/>
    <s v="MLAD"/>
    <n v="16020"/>
    <n v="21212723.91"/>
    <n v="1368.841674"/>
    <s v="0,033443%"/>
    <s v="30/06/2016"/>
    <s v="30/06/2017"/>
    <m/>
    <n v="8.6374925199814712E-2"/>
    <n v="1832247.4410105711"/>
  </r>
  <r>
    <x v="1013"/>
    <n v="15602"/>
    <x v="1012"/>
    <s v="MLAD"/>
    <n v="17606"/>
    <n v="20140162.66"/>
    <n v="1299.630075"/>
    <s v="0,031752%"/>
    <s v="10/02/2017"/>
    <s v="12/02/2018"/>
    <m/>
    <n v="8.6374925199814712E-2"/>
    <n v="1739605.0432696014"/>
  </r>
  <r>
    <x v="1013"/>
    <n v="15602"/>
    <x v="1012"/>
    <s v="MLAD"/>
    <n v="16619"/>
    <n v="2665009.27"/>
    <n v="171.971113"/>
    <s v="0,004202%"/>
    <s v="10/08/2016"/>
    <s v="10/08/2017"/>
    <m/>
    <n v="8.6374925199814712E-2"/>
    <n v="230189.97635306281"/>
  </r>
  <r>
    <x v="1014"/>
    <n v="12733"/>
    <x v="1013"/>
    <s v="MLAD"/>
    <n v="16553"/>
    <n v="14029995.640000001"/>
    <n v="905.34543299999996"/>
    <s v="0,022119%"/>
    <s v="29/07/2016"/>
    <s v="31/07/2017"/>
    <m/>
    <n v="8.6374925199814712E-2"/>
    <n v="1211839.8239587266"/>
  </r>
  <r>
    <x v="1015"/>
    <n v="17501"/>
    <x v="1014"/>
    <s v="1-60"/>
    <n v="17027"/>
    <n v="5226068.99"/>
    <n v="337.23443800000001"/>
    <s v="0,008239%"/>
    <s v="21/11/2016"/>
    <s v="21/11/2017"/>
    <m/>
    <n v="8.6374925199814712E-2"/>
    <n v="451401.31810032122"/>
  </r>
  <r>
    <x v="1016"/>
    <n v="17275"/>
    <x v="1015"/>
    <s v="MRB"/>
    <n v="17257"/>
    <n v="4556901.59"/>
    <n v="294.05355100000003"/>
    <s v="0,007184%"/>
    <s v="19/12/2016"/>
    <s v="19/12/2017"/>
    <m/>
    <n v="8.6374925199814712E-2"/>
    <n v="393602.03397916671"/>
  </r>
  <r>
    <x v="1017"/>
    <n v="24455"/>
    <x v="1016"/>
    <s v="MRM"/>
    <n v="17030"/>
    <n v="15662639.57"/>
    <n v="1010.698761"/>
    <s v="0,024693%"/>
    <s v="22/11/2016"/>
    <s v="22/11/2017"/>
    <m/>
    <n v="8.6374925199814712E-2"/>
    <n v="1352859.321290408"/>
  </r>
  <r>
    <x v="1018"/>
    <n v="474"/>
    <x v="1017"/>
    <s v="MCAO"/>
    <n v="16435"/>
    <n v="4730071.4400000004"/>
    <n v="305.22807599999999"/>
    <s v="0,007457%"/>
    <s v="25/07/2016"/>
    <s v="25/07/2017"/>
    <m/>
    <n v="8.6374925199814712E-2"/>
    <n v="408559.56681977992"/>
  </r>
  <r>
    <x v="1019"/>
    <n v="25461"/>
    <x v="1018"/>
    <s v="2-197"/>
    <n v="16227"/>
    <n v="14349859.16"/>
    <n v="925.98599400000001"/>
    <s v="0,022623%"/>
    <s v="22/07/2016"/>
    <s v="24/07/2017"/>
    <m/>
    <n v="8.6374925199814712E-2"/>
    <n v="1239468.011572876"/>
  </r>
  <r>
    <x v="1020"/>
    <n v="24338"/>
    <x v="1019"/>
    <s v="MRB"/>
    <n v="17117"/>
    <n v="13713249.41"/>
    <n v="884.90602899999999"/>
    <s v="0,021620%"/>
    <s v="02/12/2016"/>
    <s v="04/12/2017"/>
    <m/>
    <n v="8.6374925199814712E-2"/>
    <n v="1184480.8920351532"/>
  </r>
  <r>
    <x v="1020"/>
    <n v="24338"/>
    <x v="1019"/>
    <s v="MRB"/>
    <n v="16935"/>
    <n v="4888072.24"/>
    <n v="315.42375299999998"/>
    <s v="0,007706%"/>
    <s v="20/10/2016"/>
    <s v="20/10/2017"/>
    <m/>
    <n v="8.6374925199814712E-2"/>
    <n v="422206.87410129077"/>
  </r>
  <r>
    <x v="1021"/>
    <n v="17105"/>
    <x v="1020"/>
    <s v="MRB"/>
    <n v="16038"/>
    <n v="92680189.549999997"/>
    <n v="5980.585349"/>
    <s v="0,146116%"/>
    <s v="05/07/2016"/>
    <s v="05/07/2017"/>
    <m/>
    <n v="8.6374925199814712E-2"/>
    <n v="8005244.4398858985"/>
  </r>
  <r>
    <x v="1022"/>
    <n v="24350"/>
    <x v="1021"/>
    <s v="2-249"/>
    <n v="17153"/>
    <n v="76337526.230000004"/>
    <n v="4926.0051489999996"/>
    <s v="0,120351%"/>
    <s v="09/12/2016"/>
    <s v="11/12/2017"/>
    <m/>
    <n v="8.6374925199814712E-2"/>
    <n v="6593648.1180551443"/>
  </r>
  <r>
    <x v="1022"/>
    <n v="24350"/>
    <x v="1021"/>
    <s v="2-249"/>
    <n v="17011"/>
    <n v="39278032.390000001"/>
    <n v="2534.5829159999998"/>
    <s v="0,061924%"/>
    <s v="17/11/2016"/>
    <s v="17/11/2017"/>
    <m/>
    <n v="8.6374925199814712E-2"/>
    <n v="3392637.1096821497"/>
  </r>
  <r>
    <x v="1022"/>
    <n v="24350"/>
    <x v="1021"/>
    <s v="2-249"/>
    <n v="16151"/>
    <n v="8989145.3499999996"/>
    <n v="580.06302400000004"/>
    <s v="0,014172%"/>
    <s v="18/07/2016"/>
    <s v="18/07/2017"/>
    <m/>
    <n v="8.6374925199814712E-2"/>
    <n v="776436.75721651223"/>
  </r>
  <r>
    <x v="1023"/>
    <n v="25911"/>
    <x v="1022"/>
    <s v="2-249"/>
    <n v="17146"/>
    <n v="93591674.329999998"/>
    <n v="6039.4027999999998"/>
    <s v="0,147553%"/>
    <s v="09/12/2016"/>
    <s v="11/12/2017"/>
    <m/>
    <n v="8.6374925199814712E-2"/>
    <n v="8083973.869579169"/>
  </r>
  <r>
    <x v="1024"/>
    <n v="13497"/>
    <x v="1023"/>
    <s v="1-60"/>
    <n v="16741"/>
    <n v="154026362.62"/>
    <n v="9939.2093619999996"/>
    <s v="0,242832%"/>
    <s v="08/09/2016"/>
    <s v="08/09/2017"/>
    <m/>
    <n v="8.6374925199814712E-2"/>
    <n v="13304015.550102036"/>
  </r>
  <r>
    <x v="1025"/>
    <n v="23677"/>
    <x v="1024"/>
    <s v="1-67"/>
    <n v="15296"/>
    <n v="16424598.32"/>
    <n v="1059.8674060000001"/>
    <s v="0,025894%"/>
    <s v="27/04/2016"/>
    <s v="27/04/2017"/>
    <m/>
    <n v="8.6374925199814712E-2"/>
    <n v="1418673.4513270024"/>
  </r>
  <r>
    <x v="1025"/>
    <n v="23677"/>
    <x v="1024"/>
    <s v="1-67"/>
    <n v="15962"/>
    <n v="5398048.2199999997"/>
    <n v="348.332133"/>
    <s v="0,008510%"/>
    <s v="17/06/2016"/>
    <s v="20/06/2017"/>
    <m/>
    <n v="8.6374925199814712E-2"/>
    <n v="466256.01122749294"/>
  </r>
  <r>
    <x v="1026"/>
    <n v="6935"/>
    <x v="1025"/>
    <s v="1-67"/>
    <n v="15945"/>
    <n v="7017391.1399999997"/>
    <n v="452.827156"/>
    <s v="0,011063%"/>
    <s v="16/06/2016"/>
    <s v="16/06/2017"/>
    <m/>
    <n v="8.6374925199814712E-2"/>
    <n v="606126.63481534249"/>
  </r>
  <r>
    <x v="1026"/>
    <n v="6935"/>
    <x v="1025"/>
    <s v="1-67"/>
    <n v="15175"/>
    <n v="5802914.1799999997"/>
    <n v="374.45783899999998"/>
    <s v="0,009149%"/>
    <s v="12/04/2016"/>
    <s v="12/04/2017"/>
    <m/>
    <n v="8.6374925199814712E-2"/>
    <n v="501226.27823844412"/>
  </r>
  <r>
    <x v="1026"/>
    <n v="6935"/>
    <x v="1025"/>
    <s v="1-67"/>
    <n v="16727"/>
    <n v="5296978.88"/>
    <n v="341.810202"/>
    <s v="0,008351%"/>
    <s v="06/09/2016"/>
    <s v="06/09/2017"/>
    <m/>
    <n v="8.6374925199814712E-2"/>
    <n v="457526.15454499831"/>
  </r>
  <r>
    <x v="1026"/>
    <n v="6935"/>
    <x v="1025"/>
    <s v="1-67"/>
    <n v="15670"/>
    <n v="2710065.45"/>
    <n v="174.878556"/>
    <s v="0,004273%"/>
    <s v="24/05/2016"/>
    <s v="24/05/2017"/>
    <m/>
    <n v="8.6374925199814712E-2"/>
    <n v="234081.70053035222"/>
  </r>
  <r>
    <x v="1027"/>
    <n v="18072"/>
    <x v="1026"/>
    <s v="MRB"/>
    <n v="17554"/>
    <n v="3850626.9"/>
    <n v="248.47815800000001"/>
    <s v="0,006071%"/>
    <s v="07/02/2017"/>
    <s v="07/02/2018"/>
    <m/>
    <n v="8.6374925199814712E-2"/>
    <n v="332597.61045989441"/>
  </r>
  <r>
    <x v="1028"/>
    <n v="2929"/>
    <x v="1027"/>
    <s v="2-249"/>
    <n v="15292"/>
    <n v="11398942.77"/>
    <n v="735.56550200000004"/>
    <s v="0,017971%"/>
    <s v="26/04/2016"/>
    <s v="26/04/2017"/>
    <m/>
    <n v="8.6374925199814712E-2"/>
    <n v="984582.82911571872"/>
  </r>
  <r>
    <x v="1028"/>
    <n v="2929"/>
    <x v="1027"/>
    <s v="2-249"/>
    <n v="16042"/>
    <n v="4849967.1399999997"/>
    <n v="312.96485899999999"/>
    <s v="0,007646%"/>
    <s v="05/07/2016"/>
    <s v="05/07/2017"/>
    <m/>
    <n v="8.6374925199814712E-2"/>
    <n v="418915.54893905926"/>
  </r>
  <r>
    <x v="1028"/>
    <n v="2929"/>
    <x v="1027"/>
    <s v="2-249"/>
    <n v="15475"/>
    <n v="4734552.53"/>
    <n v="305.51723800000002"/>
    <s v="0,007464%"/>
    <s v="05/05/2016"/>
    <s v="05/05/2017"/>
    <m/>
    <n v="8.6374925199814712E-2"/>
    <n v="408946.62063334353"/>
  </r>
  <r>
    <x v="1028"/>
    <n v="2929"/>
    <x v="1027"/>
    <s v="2-249"/>
    <n v="16519"/>
    <n v="4514478.3"/>
    <n v="291.31600700000001"/>
    <s v="0,007117%"/>
    <s v="27/07/2016"/>
    <s v="27/07/2017"/>
    <m/>
    <n v="8.6374925199814712E-2"/>
    <n v="389937.72547868668"/>
  </r>
  <r>
    <x v="1028"/>
    <n v="2929"/>
    <x v="1027"/>
    <s v="2-249"/>
    <n v="17131"/>
    <n v="2312845.19"/>
    <n v="149.24622099999999"/>
    <s v="0,003646%"/>
    <s v="05/12/2016"/>
    <s v="05/12/2017"/>
    <m/>
    <n v="8.6374925199814712E-2"/>
    <n v="199771.83028500123"/>
  </r>
  <r>
    <x v="1029"/>
    <n v="1316"/>
    <x v="1028"/>
    <s v="CATV"/>
    <n v="17478"/>
    <n v="144363786.00999999"/>
    <n v="9315.6903079999993"/>
    <s v="0,227599%"/>
    <s v="30/01/2017"/>
    <s v="30/01/2018"/>
    <m/>
    <n v="8.6374925199814712E-2"/>
    <n v="12469411.218175806"/>
  </r>
  <r>
    <x v="1029"/>
    <n v="1316"/>
    <x v="1028"/>
    <s v="CATV"/>
    <n v="16911"/>
    <n v="83985107.239999995"/>
    <n v="5419.4979999999996"/>
    <s v="0,132408%"/>
    <s v="14/10/2016"/>
    <s v="17/10/2017"/>
    <m/>
    <n v="8.6374925199814712E-2"/>
    <n v="7254207.3557534162"/>
  </r>
  <r>
    <x v="1029"/>
    <n v="1316"/>
    <x v="1028"/>
    <s v="CATV"/>
    <n v="16560"/>
    <n v="81605849.950000003"/>
    <n v="5265.9662539999999"/>
    <s v="0,128657%"/>
    <s v="29/07/2016"/>
    <s v="31/07/2017"/>
    <m/>
    <n v="8.6374925199814712E-2"/>
    <n v="7048699.1852985537"/>
  </r>
  <r>
    <x v="1029"/>
    <n v="1316"/>
    <x v="1028"/>
    <s v="CATV"/>
    <n v="15974"/>
    <n v="26969298.449999999"/>
    <n v="1740.30925"/>
    <s v="0,042519%"/>
    <s v="21/06/2016"/>
    <s v="21/06/2017"/>
    <m/>
    <n v="8.6374925199814712E-2"/>
    <n v="2329471.1363102286"/>
  </r>
  <r>
    <x v="1029"/>
    <n v="1316"/>
    <x v="1028"/>
    <s v="CATV"/>
    <n v="17505"/>
    <n v="22711031.710000001"/>
    <n v="1465.5263890000001"/>
    <s v="0,035805%"/>
    <s v="01/02/2017"/>
    <s v="01/02/2018"/>
    <m/>
    <n v="8.6374925199814712E-2"/>
    <n v="1961663.6651618702"/>
  </r>
  <r>
    <x v="1030"/>
    <n v="1245"/>
    <x v="1029"/>
    <s v="1-241"/>
    <n v="17256"/>
    <n v="141269026.69999999"/>
    <n v="9115.9877369999995"/>
    <s v="0,222719%"/>
    <s v="19/12/2016"/>
    <s v="19/12/2017"/>
    <m/>
    <n v="8.6374925199814712E-2"/>
    <n v="12202101.614263127"/>
  </r>
  <r>
    <x v="1031"/>
    <n v="3406"/>
    <x v="1030"/>
    <s v="MRM"/>
    <n v="15074"/>
    <n v="5979184.2300000004"/>
    <n v="385.83241800000002"/>
    <s v="0,009427%"/>
    <s v="10/03/2016"/>
    <s v="10/03/2017"/>
    <m/>
    <n v="8.6374925199814712E-2"/>
    <n v="516451.59062216175"/>
  </r>
  <r>
    <x v="1032"/>
    <n v="25185"/>
    <x v="1031"/>
    <s v="1-60"/>
    <n v="16642"/>
    <n v="2988091.37"/>
    <n v="192.819367"/>
    <s v="0,004711%"/>
    <s v="22/08/2016"/>
    <s v="22/08/2017"/>
    <m/>
    <n v="8.6374925199814712E-2"/>
    <n v="258096.16857396188"/>
  </r>
  <r>
    <x v="1033"/>
    <n v="7072"/>
    <x v="1032"/>
    <s v="MLAD"/>
    <n v="15685"/>
    <n v="5672790.9400000004"/>
    <n v="366.061081"/>
    <s v="0,008944%"/>
    <s v="27/05/2016"/>
    <s v="30/05/2017"/>
    <m/>
    <n v="8.6374925199814712E-2"/>
    <n v="489986.89311668661"/>
  </r>
  <r>
    <x v="1034"/>
    <n v="20713"/>
    <x v="1033"/>
    <s v="MLAD"/>
    <n v="15813"/>
    <n v="35561582.939999998"/>
    <n v="2294.7631310000002"/>
    <s v="0,056065%"/>
    <s v="08/06/2016"/>
    <s v="08/06/2017"/>
    <m/>
    <n v="8.6374925199814712E-2"/>
    <n v="3071629.0664295065"/>
  </r>
  <r>
    <x v="1034"/>
    <n v="20713"/>
    <x v="1033"/>
    <s v="MLAD"/>
    <n v="17318"/>
    <n v="11015015.060000001"/>
    <n v="710.79092500000002"/>
    <s v="0,017366%"/>
    <s v="23/12/2016"/>
    <s v="26/12/2017"/>
    <m/>
    <n v="8.6374925199814712E-2"/>
    <n v="951421.10188233259"/>
  </r>
  <r>
    <x v="1035"/>
    <n v="9189"/>
    <x v="1034"/>
    <s v="MRB"/>
    <n v="15428"/>
    <n v="17034846.41"/>
    <n v="1099.2462720000001"/>
    <s v="0,026856%"/>
    <s v="05/05/2016"/>
    <s v="05/05/2017"/>
    <m/>
    <n v="8.6374925199814712E-2"/>
    <n v="1471383.5844540822"/>
  </r>
  <r>
    <x v="1036"/>
    <n v="6122"/>
    <x v="1035"/>
    <s v="2-168"/>
    <n v="16810"/>
    <n v="75141173.920000002"/>
    <n v="4848.8054030000003"/>
    <s v="0,118465%"/>
    <s v="22/09/2016"/>
    <s v="22/09/2017"/>
    <m/>
    <n v="8.6374925199814712E-2"/>
    <n v="6490313.2767662685"/>
  </r>
  <r>
    <x v="1037"/>
    <n v="25604"/>
    <x v="1036"/>
    <s v="MRB"/>
    <n v="15159"/>
    <n v="2419231.31"/>
    <n v="156.11124000000001"/>
    <s v="0,003814%"/>
    <s v="28/03/2016"/>
    <s v="28/03/2017"/>
    <m/>
    <n v="8.6374925199814712E-2"/>
    <n v="208960.92344229977"/>
  </r>
  <r>
    <x v="1038"/>
    <n v="17104"/>
    <x v="1037"/>
    <s v="MRB"/>
    <n v="17170"/>
    <n v="6394009.79"/>
    <n v="412.60081000000002"/>
    <s v="0,010081%"/>
    <s v="12/12/2016"/>
    <s v="12/12/2017"/>
    <m/>
    <n v="8.6374925199814712E-2"/>
    <n v="552282.11733813293"/>
  </r>
  <r>
    <x v="1039"/>
    <n v="18659"/>
    <x v="1038"/>
    <s v="2-222"/>
    <n v="15781"/>
    <n v="11793217.4"/>
    <n v="761.00775699999997"/>
    <s v="0,018593%"/>
    <s v="08/06/2016"/>
    <s v="08/06/2017"/>
    <m/>
    <n v="8.6374925199814712E-2"/>
    <n v="1018638.2707901534"/>
  </r>
  <r>
    <x v="1039"/>
    <n v="18659"/>
    <x v="1038"/>
    <s v="2-222"/>
    <n v="16623"/>
    <n v="7993006.8300000001"/>
    <n v="515.78292799999997"/>
    <s v="0,012601%"/>
    <s v="11/08/2016"/>
    <s v="11/08/2017"/>
    <m/>
    <n v="8.6374925199814712E-2"/>
    <n v="690395.36706285807"/>
  </r>
  <r>
    <x v="1040"/>
    <n v="7709"/>
    <x v="1039"/>
    <s v="MRM"/>
    <n v="16021"/>
    <n v="25848013.469999999"/>
    <n v="1667.9535450000001"/>
    <s v="0,040751%"/>
    <s v="30/06/2016"/>
    <s v="30/06/2017"/>
    <m/>
    <n v="8.6374925199814712E-2"/>
    <n v="2232620.2300350531"/>
  </r>
  <r>
    <x v="1041"/>
    <n v="18703"/>
    <x v="1040"/>
    <s v="1-241"/>
    <n v="15618"/>
    <n v="13599766.789999999"/>
    <n v="877.583078"/>
    <s v="0,021441%"/>
    <s v="16/05/2016"/>
    <s v="16/05/2017"/>
    <m/>
    <n v="8.6374925199814712E-2"/>
    <n v="1174678.8392211741"/>
  </r>
  <r>
    <x v="1042"/>
    <n v="25330"/>
    <x v="1041"/>
    <s v="1-163"/>
    <n v="17504"/>
    <n v="106829960.05"/>
    <n v="6893.6597670000001"/>
    <s v="0,168424%"/>
    <s v="01/02/2017"/>
    <s v="01/02/2018"/>
    <m/>
    <n v="8.6374925199814712E-2"/>
    <n v="9227429.8084179442"/>
  </r>
  <r>
    <x v="1042"/>
    <n v="25330"/>
    <x v="1041"/>
    <s v="1-163"/>
    <n v="16091"/>
    <n v="103528015.98"/>
    <n v="6680.5877140000002"/>
    <s v="0,163218%"/>
    <s v="07/07/2016"/>
    <s v="07/07/2017"/>
    <m/>
    <n v="8.6374925199814712E-2"/>
    <n v="8942224.6363577228"/>
  </r>
  <r>
    <x v="1042"/>
    <n v="25330"/>
    <x v="1041"/>
    <s v="1-163"/>
    <n v="17572"/>
    <n v="56533867.789999999"/>
    <n v="3648.0894469999998"/>
    <s v="0,089129%"/>
    <s v="07/02/2017"/>
    <s v="07/02/2018"/>
    <m/>
    <n v="8.6374925199814712E-2"/>
    <n v="4883108.6016174639"/>
  </r>
  <r>
    <x v="1043"/>
    <n v="23660"/>
    <x v="1042"/>
    <s v="MRM"/>
    <n v="15285"/>
    <n v="5964857.6699999999"/>
    <n v="384.90793500000001"/>
    <s v="0,009404%"/>
    <s v="26/04/2016"/>
    <s v="26/04/2017"/>
    <m/>
    <n v="8.6374925199814712E-2"/>
    <n v="515214.13507379108"/>
  </r>
  <r>
    <x v="1044"/>
    <n v="16321"/>
    <x v="1043"/>
    <s v="MRB"/>
    <n v="15955"/>
    <n v="5314966.5"/>
    <n v="342.97093000000001"/>
    <s v="0,008379%"/>
    <s v="16/06/2016"/>
    <s v="16/06/2017"/>
    <m/>
    <n v="8.6374925199814712E-2"/>
    <n v="459079.83387702098"/>
  </r>
  <r>
    <x v="1044"/>
    <n v="16321"/>
    <x v="1043"/>
    <s v="MRB"/>
    <n v="16106"/>
    <n v="5261743.8600000003"/>
    <n v="339.53651100000002"/>
    <s v="0,008295%"/>
    <s v="11/07/2016"/>
    <s v="11/07/2017"/>
    <m/>
    <n v="8.6374925199814712E-2"/>
    <n v="454482.73232808436"/>
  </r>
  <r>
    <x v="1045"/>
    <n v="2108"/>
    <x v="1044"/>
    <s v="2-222"/>
    <n v="17096"/>
    <n v="13027825.550000001"/>
    <n v="840.67612499999996"/>
    <s v="0,020539%"/>
    <s v="30/11/2016"/>
    <s v="30/11/2017"/>
    <m/>
    <n v="8.6374925199814712E-2"/>
    <n v="1125277.4573974849"/>
  </r>
  <r>
    <x v="1046"/>
    <n v="13383"/>
    <x v="1045"/>
    <s v="MRM"/>
    <n v="16600"/>
    <n v="4597174.57"/>
    <n v="296.65233799999999"/>
    <s v="0,007248%"/>
    <s v="09/08/2016"/>
    <s v="09/08/2017"/>
    <m/>
    <n v="8.6374925199814712E-2"/>
    <n v="397080.60961424041"/>
  </r>
  <r>
    <x v="1046"/>
    <n v="13383"/>
    <x v="1045"/>
    <s v="MRM"/>
    <n v="17413"/>
    <n v="3408727.27"/>
    <n v="219.96269599999999"/>
    <s v="0,005374%"/>
    <s v="19/01/2017"/>
    <s v="19/01/2018"/>
    <m/>
    <n v="8.6374925199814712E-2"/>
    <n v="294428.56297281862"/>
  </r>
  <r>
    <x v="1047"/>
    <n v="8799"/>
    <x v="1046"/>
    <s v="MRB"/>
    <n v="15546"/>
    <n v="4741599.3600000003"/>
    <n v="305.97196400000001"/>
    <s v="0,007475%"/>
    <s v="10/05/2016"/>
    <s v="10/05/2017"/>
    <m/>
    <n v="8.6374925199814712E-2"/>
    <n v="409555.29004748934"/>
  </r>
  <r>
    <x v="1048"/>
    <n v="1197"/>
    <x v="1047"/>
    <s v="MRM"/>
    <n v="15270"/>
    <n v="6064393.3799999999"/>
    <n v="391.33090199999998"/>
    <s v="0,009561%"/>
    <s v="22/04/2016"/>
    <s v="24/04/2017"/>
    <m/>
    <n v="8.6374925199814712E-2"/>
    <n v="523811.52457975148"/>
  </r>
  <r>
    <x v="1049"/>
    <n v="3278"/>
    <x v="1048"/>
    <s v="1-241"/>
    <n v="16447"/>
    <n v="16056162.140000001"/>
    <n v="1036.0924869999999"/>
    <s v="0,025314%"/>
    <s v="26/07/2016"/>
    <s v="26/07/2017"/>
    <m/>
    <n v="8.6374925199814712E-2"/>
    <n v="1386849.8038385969"/>
  </r>
  <r>
    <x v="1050"/>
    <n v="1452"/>
    <x v="1049"/>
    <s v="CATV"/>
    <n v="15887"/>
    <n v="85671001.5"/>
    <n v="5528.2875329999997"/>
    <s v="0,135066%"/>
    <s v="10/06/2016"/>
    <s v="12/06/2017"/>
    <m/>
    <n v="8.6374925199814712E-2"/>
    <n v="7399826.3463557139"/>
  </r>
  <r>
    <x v="1050"/>
    <n v="1452"/>
    <x v="1049"/>
    <s v="CATV"/>
    <n v="16778"/>
    <n v="26432897.789999999"/>
    <n v="1705.6957050000001"/>
    <s v="0,041673%"/>
    <s v="16/09/2016"/>
    <s v="18/09/2017"/>
    <m/>
    <n v="8.6374925199814712E-2"/>
    <n v="2283139.5694255973"/>
  </r>
  <r>
    <x v="1051"/>
    <n v="10451"/>
    <x v="1050"/>
    <s v="1-199"/>
    <n v="17373"/>
    <n v="62025312.590000004"/>
    <n v="4002.4483930000001"/>
    <s v="0,097787%"/>
    <s v="11/01/2017"/>
    <s v="11/01/2018"/>
    <m/>
    <n v="8.6374925199814712E-2"/>
    <n v="5357431.7354563763"/>
  </r>
  <r>
    <x v="1051"/>
    <n v="10451"/>
    <x v="1050"/>
    <s v="1-199"/>
    <n v="16798"/>
    <n v="14235758.91"/>
    <n v="918.62318800000003"/>
    <s v="0,022444%"/>
    <s v="21/09/2016"/>
    <s v="21/09/2017"/>
    <m/>
    <n v="8.6374925199814712E-2"/>
    <n v="1229612.6110138458"/>
  </r>
  <r>
    <x v="1052"/>
    <n v="24377"/>
    <x v="1051"/>
    <s v="CATV"/>
    <n v="17207"/>
    <n v="17687513.02"/>
    <n v="1141.3623749999999"/>
    <s v="0,027885%"/>
    <s v="14/12/2016"/>
    <s v="14/12/2017"/>
    <m/>
    <n v="8.6374925199814712E-2"/>
    <n v="1527757.6140732488"/>
  </r>
  <r>
    <x v="1052"/>
    <n v="24377"/>
    <x v="1051"/>
    <s v="CATV"/>
    <n v="15881"/>
    <n v="13238657"/>
    <n v="854.28092500000002"/>
    <s v="0,020872%"/>
    <s v="10/06/2016"/>
    <s v="12/06/2017"/>
    <m/>
    <n v="8.6374925199814712E-2"/>
    <n v="1143488.0081210034"/>
  </r>
  <r>
    <x v="1052"/>
    <n v="24377"/>
    <x v="1051"/>
    <s v="CATV"/>
    <n v="17316"/>
    <n v="11382262.439999999"/>
    <n v="734.48913200000004"/>
    <s v="0,017945%"/>
    <s v="23/12/2016"/>
    <s v="26/12/2017"/>
    <m/>
    <n v="8.6374925199814712E-2"/>
    <n v="983142.06685966044"/>
  </r>
  <r>
    <x v="1053"/>
    <n v="17295"/>
    <x v="1052"/>
    <s v="2-222"/>
    <n v="15466"/>
    <n v="7539966.5199999996"/>
    <n v="486.54856599999999"/>
    <s v="0,011887%"/>
    <s v="05/05/2016"/>
    <s v="05/05/2017"/>
    <m/>
    <n v="8.6374925199814712E-2"/>
    <n v="651264.04417410714"/>
  </r>
  <r>
    <x v="1053"/>
    <n v="17295"/>
    <x v="1052"/>
    <s v="2-222"/>
    <n v="15463"/>
    <n v="4334927.82"/>
    <n v="279.72974499999998"/>
    <s v="0,006834%"/>
    <s v="05/05/2016"/>
    <s v="05/05/2017"/>
    <m/>
    <n v="8.6374925199814712E-2"/>
    <n v="374429.06619909586"/>
  </r>
  <r>
    <x v="1054"/>
    <n v="18448"/>
    <x v="1053"/>
    <s v="MRB"/>
    <n v="15245"/>
    <n v="9671697.1699999999"/>
    <n v="624.10759700000006"/>
    <s v="0,015248%"/>
    <s v="20/04/2016"/>
    <s v="20/04/2017"/>
    <m/>
    <n v="8.6374925199814712E-2"/>
    <n v="835392.11961400963"/>
  </r>
  <r>
    <x v="1055"/>
    <n v="18447"/>
    <x v="1054"/>
    <s v="MRB"/>
    <n v="15246"/>
    <n v="7709675.2300000004"/>
    <n v="497.49974600000002"/>
    <s v="0,012155%"/>
    <s v="20/04/2016"/>
    <s v="20/04/2017"/>
    <m/>
    <n v="8.6374925199814712E-2"/>
    <n v="665922.62130611436"/>
  </r>
  <r>
    <x v="1056"/>
    <n v="23482"/>
    <x v="1055"/>
    <s v="2-197"/>
    <n v="15701"/>
    <n v="14650669.57"/>
    <n v="945.39707199999998"/>
    <s v="0,023098%"/>
    <s v="31/05/2016"/>
    <s v="31/05/2017"/>
    <m/>
    <n v="8.6374925199814712E-2"/>
    <n v="1265450.4882359516"/>
  </r>
  <r>
    <x v="1057"/>
    <n v="12151"/>
    <x v="1056"/>
    <s v="2-197"/>
    <n v="16610"/>
    <n v="37537974.619999997"/>
    <n v="2422.2982510000002"/>
    <s v="0,059181%"/>
    <s v="10/08/2016"/>
    <s v="10/08/2017"/>
    <m/>
    <n v="8.6374925199814712E-2"/>
    <n v="3242339.7499550427"/>
  </r>
  <r>
    <x v="1057"/>
    <n v="12151"/>
    <x v="1056"/>
    <s v="2-197"/>
    <n v="15869"/>
    <n v="30799139.620000001"/>
    <n v="1987.4461209999999"/>
    <s v="0,048557%"/>
    <s v="09/06/2016"/>
    <s v="09/06/2017"/>
    <m/>
    <n v="8.6374925199814712E-2"/>
    <n v="2660273.3808961497"/>
  </r>
  <r>
    <x v="1057"/>
    <n v="12151"/>
    <x v="1056"/>
    <s v="2-197"/>
    <n v="16546"/>
    <n v="8678012.0199999996"/>
    <n v="559.985816"/>
    <s v="0,013681%"/>
    <s v="28/07/2016"/>
    <s v="28/07/2017"/>
    <m/>
    <n v="8.6374925199814712E-2"/>
    <n v="749562.63911059289"/>
  </r>
  <r>
    <x v="1057"/>
    <n v="12151"/>
    <x v="1056"/>
    <s v="2-197"/>
    <n v="17511"/>
    <n v="3596672.02"/>
    <n v="232.09063399999999"/>
    <s v="0,005670%"/>
    <s v="02/02/2017"/>
    <s v="02/02/2018"/>
    <m/>
    <n v="8.6374925199814712E-2"/>
    <n v="310662.27669576649"/>
  </r>
  <r>
    <x v="1058"/>
    <n v="25609"/>
    <x v="1057"/>
    <s v="MRB"/>
    <n v="16569"/>
    <n v="15430673.18"/>
    <n v="995.73013800000001"/>
    <s v="0,024327%"/>
    <s v="01/08/2016"/>
    <s v="01/08/2017"/>
    <m/>
    <n v="8.6374925199814712E-2"/>
    <n v="1332823.241705287"/>
  </r>
  <r>
    <x v="1059"/>
    <n v="19695"/>
    <x v="1058"/>
    <s v="MLAD"/>
    <n v="16458"/>
    <n v="31667045.539999999"/>
    <n v="2043.45146"/>
    <s v="0,049925%"/>
    <s v="26/07/2016"/>
    <s v="26/07/2017"/>
    <m/>
    <n v="8.6374925199814712E-2"/>
    <n v="2735238.6898166258"/>
  </r>
  <r>
    <x v="1059"/>
    <n v="19695"/>
    <x v="1058"/>
    <s v="MLAD"/>
    <n v="15368"/>
    <n v="14784907.939999999"/>
    <n v="954.05937600000004"/>
    <s v="0,023309%"/>
    <s v="03/05/2016"/>
    <s v="03/05/2017"/>
    <m/>
    <n v="8.6374925199814712E-2"/>
    <n v="1277045.3174036467"/>
  </r>
  <r>
    <x v="1060"/>
    <n v="25644"/>
    <x v="1059"/>
    <s v="1-60"/>
    <n v="17201"/>
    <n v="22324954.32"/>
    <n v="1440.6130949999999"/>
    <s v="0,035197%"/>
    <s v="14/12/2016"/>
    <s v="14/12/2017"/>
    <m/>
    <n v="8.6374925199814712E-2"/>
    <n v="1928316.2594792803"/>
  </r>
  <r>
    <x v="1061"/>
    <n v="10685"/>
    <x v="1060"/>
    <s v="1-60"/>
    <n v="17231"/>
    <n v="25073996.949999999"/>
    <n v="1618.0068200000001"/>
    <s v="0,039531%"/>
    <s v="15/12/2016"/>
    <s v="15/12/2017"/>
    <m/>
    <n v="8.6374925199814712E-2"/>
    <n v="2165764.6110166321"/>
  </r>
  <r>
    <x v="1061"/>
    <n v="10685"/>
    <x v="1060"/>
    <s v="1-60"/>
    <n v="15222"/>
    <n v="14868575.130000001"/>
    <n v="959.45835899999997"/>
    <s v="0,023441%"/>
    <s v="19/04/2016"/>
    <s v="19/04/2017"/>
    <m/>
    <n v="8.6374925199814712E-2"/>
    <n v="1284272.0646815754"/>
  </r>
  <r>
    <x v="1062"/>
    <n v="10754"/>
    <x v="1061"/>
    <s v="1-60"/>
    <n v="15946"/>
    <n v="189278800.5"/>
    <n v="12214.023587"/>
    <s v="0,298410%"/>
    <s v="16/06/2016"/>
    <s v="16/06/2017"/>
    <m/>
    <n v="8.6374925199814712E-2"/>
    <n v="16348942.235098151"/>
  </r>
  <r>
    <x v="1062"/>
    <n v="10754"/>
    <x v="1061"/>
    <s v="1-60"/>
    <n v="16208"/>
    <n v="43500826.579999998"/>
    <n v="2807.076759"/>
    <s v="0,068582%"/>
    <s v="22/07/2016"/>
    <s v="24/07/2017"/>
    <m/>
    <n v="8.6374925199814712E-2"/>
    <n v="3757380.6419776115"/>
  </r>
  <r>
    <x v="1062"/>
    <n v="10754"/>
    <x v="1061"/>
    <s v="1-60"/>
    <n v="17577"/>
    <n v="18145807.59"/>
    <n v="1170.9357910000001"/>
    <s v="0,028608%"/>
    <s v="07/02/2017"/>
    <s v="07/02/2018"/>
    <m/>
    <n v="8.6374925199814712E-2"/>
    <n v="1567342.7732764801"/>
  </r>
  <r>
    <x v="1062"/>
    <n v="10754"/>
    <x v="1061"/>
    <s v="1-60"/>
    <n v="17171"/>
    <n v="13690810.6"/>
    <n v="883.45806900000002"/>
    <s v="0,021584%"/>
    <s v="12/12/2016"/>
    <s v="12/12/2017"/>
    <m/>
    <n v="8.6374925199814712E-2"/>
    <n v="1182542.7414998303"/>
  </r>
  <r>
    <x v="1062"/>
    <n v="10754"/>
    <x v="1061"/>
    <s v="1-60"/>
    <n v="16504"/>
    <n v="10991829.640000001"/>
    <n v="709.29478700000004"/>
    <s v="0,017329%"/>
    <s v="27/07/2016"/>
    <s v="27/07/2017"/>
    <m/>
    <n v="8.6374925199814712E-2"/>
    <n v="949418.46296410635"/>
  </r>
  <r>
    <x v="1063"/>
    <n v="22102"/>
    <x v="1062"/>
    <s v="MRB"/>
    <n v="17151"/>
    <n v="2556605.6"/>
    <n v="164.97590299999999"/>
    <s v="0,004031%"/>
    <s v="09/12/2016"/>
    <s v="11/12/2017"/>
    <m/>
    <n v="8.6374925199814712E-2"/>
    <n v="220826.61746542741"/>
  </r>
  <r>
    <x v="1063"/>
    <n v="22102"/>
    <x v="1062"/>
    <s v="MRB"/>
    <n v="15812"/>
    <n v="1453524.92"/>
    <n v="93.794908000000007"/>
    <s v="0,002292%"/>
    <s v="08/06/2016"/>
    <s v="08/06/2017"/>
    <m/>
    <n v="8.6374925199814712E-2"/>
    <n v="125548.10624106665"/>
  </r>
  <r>
    <x v="1064"/>
    <n v="20078"/>
    <x v="1063"/>
    <s v="MRM"/>
    <n v="16455"/>
    <n v="36771424.119999997"/>
    <n v="2372.8333040000002"/>
    <s v="0,057972%"/>
    <s v="26/07/2016"/>
    <s v="26/07/2017"/>
    <m/>
    <n v="8.6374925199814712E-2"/>
    <n v="3176129.0078556621"/>
  </r>
  <r>
    <x v="1065"/>
    <n v="13177"/>
    <x v="1064"/>
    <s v="1-187"/>
    <n v="15713"/>
    <n v="69416229.260000005"/>
    <n v="4479.3788809999996"/>
    <s v="0,109439%"/>
    <s v="31/05/2016"/>
    <s v="31/05/2017"/>
    <m/>
    <n v="8.6374925199814712E-2"/>
    <n v="5995821.6099856896"/>
  </r>
  <r>
    <x v="1065"/>
    <n v="13177"/>
    <x v="1064"/>
    <s v="1-187"/>
    <n v="17073"/>
    <n v="16147078.1"/>
    <n v="1041.9592279999999"/>
    <s v="0,025457%"/>
    <s v="28/11/2016"/>
    <s v="28/11/2017"/>
    <m/>
    <n v="8.6374925199814712E-2"/>
    <n v="1394702.6630830662"/>
  </r>
  <r>
    <x v="1065"/>
    <n v="13177"/>
    <x v="1064"/>
    <s v="1-187"/>
    <n v="15258"/>
    <n v="6555990.5099999998"/>
    <n v="423.05330800000002"/>
    <s v="0,010336%"/>
    <s v="21/04/2016"/>
    <s v="21/04/2017"/>
    <m/>
    <n v="8.6374925199814712E-2"/>
    <n v="566273.18991194514"/>
  </r>
  <r>
    <x v="1066"/>
    <n v="20998"/>
    <x v="1065"/>
    <s v="MRM"/>
    <n v="15908"/>
    <n v="9529903.2400000002"/>
    <n v="614.95773799999995"/>
    <s v="0,015024%"/>
    <s v="13/06/2016"/>
    <s v="13/06/2017"/>
    <m/>
    <n v="8.6374925199814712E-2"/>
    <n v="823144.67951647192"/>
  </r>
  <r>
    <x v="1067"/>
    <n v="3369"/>
    <x v="1066"/>
    <s v="CATV"/>
    <n v="15891"/>
    <n v="56348313.710000001"/>
    <n v="3636.115777"/>
    <s v="0,088837%"/>
    <s v="10/06/2016"/>
    <s v="12/06/2017"/>
    <m/>
    <n v="8.6374925199814712E-2"/>
    <n v="4867081.3818369443"/>
  </r>
  <r>
    <x v="1068"/>
    <n v="5167"/>
    <x v="1067"/>
    <s v="1-187"/>
    <n v="16585"/>
    <n v="88419753.510000005"/>
    <n v="5705.6625050000002"/>
    <s v="0,139399%"/>
    <s v="04/08/2016"/>
    <s v="04/08/2017"/>
    <m/>
    <n v="8.6374925199814712E-2"/>
    <n v="7637249.5956123052"/>
  </r>
  <r>
    <x v="1068"/>
    <n v="5167"/>
    <x v="1067"/>
    <s v="1-187"/>
    <n v="17111"/>
    <n v="7283028.9400000004"/>
    <n v="469.96857"/>
    <s v="0,011482%"/>
    <s v="01/12/2016"/>
    <s v="01/12/2017"/>
    <m/>
    <n v="8.6374925199814712E-2"/>
    <n v="629071.07992058585"/>
  </r>
  <r>
    <x v="1068"/>
    <n v="5167"/>
    <x v="1067"/>
    <s v="1-187"/>
    <n v="17228"/>
    <n v="2905030.53"/>
    <n v="187.45951099999999"/>
    <s v="0,004580%"/>
    <s v="14/12/2016"/>
    <s v="14/12/2017"/>
    <m/>
    <n v="8.6374925199814712E-2"/>
    <n v="250921.79473192806"/>
  </r>
  <r>
    <x v="1069"/>
    <n v="3955"/>
    <x v="1068"/>
    <s v="1-60"/>
    <n v="16475"/>
    <n v="10072420.25"/>
    <n v="649.96596699999998"/>
    <s v="0,015880%"/>
    <s v="27/07/2016"/>
    <s v="27/07/2017"/>
    <m/>
    <n v="8.6374925199814712E-2"/>
    <n v="870004.54567484895"/>
  </r>
  <r>
    <x v="1070"/>
    <n v="5176"/>
    <x v="1069"/>
    <s v="1-60"/>
    <n v="15914"/>
    <n v="25744539"/>
    <n v="1661.2764119999999"/>
    <s v="0,040588%"/>
    <s v="15/06/2016"/>
    <s v="15/06/2017"/>
    <m/>
    <n v="8.6374925199814712E-2"/>
    <n v="2223682.6304287128"/>
  </r>
  <r>
    <x v="1071"/>
    <n v="6804"/>
    <x v="1070"/>
    <s v="1-187"/>
    <n v="17204"/>
    <n v="72957322.290000007"/>
    <n v="4707.8830429999998"/>
    <s v="0,115022%"/>
    <s v="14/12/2016"/>
    <s v="14/12/2017"/>
    <m/>
    <n v="8.6374925199814712E-2"/>
    <n v="6301683.2555775251"/>
  </r>
  <r>
    <x v="1071"/>
    <n v="6804"/>
    <x v="1070"/>
    <s v="1-187"/>
    <n v="15090"/>
    <n v="40406792.200000003"/>
    <n v="2607.420967"/>
    <s v="0,063704%"/>
    <s v="15/03/2016"/>
    <s v="15/03/2017"/>
    <m/>
    <n v="8.6374925199814712E-2"/>
    <n v="3490133.6538394568"/>
  </r>
  <r>
    <x v="1072"/>
    <n v="5277"/>
    <x v="1071"/>
    <s v="MLAD"/>
    <n v="15343"/>
    <n v="58163128.840000004"/>
    <n v="3753.2244799999999"/>
    <s v="0,091698%"/>
    <s v="29/04/2016"/>
    <s v="02/05/2017"/>
    <m/>
    <n v="8.6374925199814712E-2"/>
    <n v="5023835.9029421862"/>
  </r>
  <r>
    <x v="1072"/>
    <n v="5277"/>
    <x v="1071"/>
    <s v="MLAD"/>
    <n v="15365"/>
    <n v="19369502.48"/>
    <n v="1249.8999329999999"/>
    <s v="0,030537%"/>
    <s v="03/05/2016"/>
    <s v="03/05/2017"/>
    <m/>
    <n v="8.6374925199814712E-2"/>
    <n v="1673039.3278676255"/>
  </r>
  <r>
    <x v="1073"/>
    <n v="2143"/>
    <x v="1072"/>
    <s v="RIGH"/>
    <n v="14973"/>
    <n v="38131191"/>
    <n v="2460.5780730000001"/>
    <s v="0,060116%"/>
    <s v="03/03/2016"/>
    <s v="03/03/2017"/>
    <m/>
    <n v="8.6374925199814712E-2"/>
    <n v="3293578.7704048478"/>
  </r>
  <r>
    <x v="1074"/>
    <n v="10552"/>
    <x v="1073"/>
    <s v="MRM"/>
    <n v="17298"/>
    <n v="4967734.1900000004"/>
    <n v="320.56428099999999"/>
    <s v="0,007832%"/>
    <s v="22/12/2016"/>
    <s v="22/12/2017"/>
    <m/>
    <n v="8.6374925199814712E-2"/>
    <n v="429087.66907381214"/>
  </r>
  <r>
    <x v="1075"/>
    <n v="5691"/>
    <x v="1074"/>
    <s v="2-197"/>
    <n v="17033"/>
    <n v="31169971.890000001"/>
    <n v="2011.3756579999999"/>
    <s v="0,049141%"/>
    <s v="22/11/2016"/>
    <s v="22/11/2017"/>
    <m/>
    <n v="8.6374925199814712E-2"/>
    <n v="2692303.9904790772"/>
  </r>
  <r>
    <x v="1076"/>
    <n v="23134"/>
    <x v="1075"/>
    <s v="1-241"/>
    <n v="16376"/>
    <n v="3945458.73"/>
    <n v="254.597588"/>
    <s v="0,006220%"/>
    <s v="25/07/2016"/>
    <s v="25/07/2017"/>
    <m/>
    <n v="8.6374925199814712E-2"/>
    <n v="340788.70268270595"/>
  </r>
  <r>
    <x v="1077"/>
    <n v="24382"/>
    <x v="1076"/>
    <s v="MRM"/>
    <n v="16992"/>
    <n v="14416309.890000001"/>
    <n v="930.27401099999997"/>
    <s v="0,022728%"/>
    <s v="11/11/2016"/>
    <s v="14/11/2017"/>
    <m/>
    <n v="8.6374925199814712E-2"/>
    <n v="1245207.6884060991"/>
  </r>
  <r>
    <x v="1077"/>
    <n v="24382"/>
    <x v="1076"/>
    <s v="MRM"/>
    <n v="16969"/>
    <n v="13120647.57"/>
    <n v="846.66586299999994"/>
    <s v="0,020686%"/>
    <s v="28/10/2016"/>
    <s v="30/10/2017"/>
    <m/>
    <n v="8.6374925199814712E-2"/>
    <n v="1133294.9524318806"/>
  </r>
  <r>
    <x v="1078"/>
    <n v="1443"/>
    <x v="1077"/>
    <s v="1-187"/>
    <n v="15152"/>
    <n v="75249168.480000004"/>
    <n v="4855.774214"/>
    <s v="0,118635%"/>
    <s v="22/03/2016"/>
    <s v="22/03/2017"/>
    <m/>
    <n v="8.6374925199814712E-2"/>
    <n v="6499641.2988082552"/>
  </r>
  <r>
    <x v="1079"/>
    <n v="7263"/>
    <x v="1078"/>
    <s v="MRM"/>
    <n v="15276"/>
    <n v="18301327.190000001"/>
    <n v="1180.9713569999999"/>
    <s v="0,028853%"/>
    <s v="25/04/2016"/>
    <s v="25/04/2017"/>
    <m/>
    <n v="8.6374925199814712E-2"/>
    <n v="1580775.7670935853"/>
  </r>
  <r>
    <x v="1079"/>
    <n v="7263"/>
    <x v="1078"/>
    <s v="MRM"/>
    <n v="16159"/>
    <n v="5174290.45"/>
    <n v="333.89320600000002"/>
    <s v="0,008158%"/>
    <s v="21/07/2016"/>
    <s v="21/07/2017"/>
    <m/>
    <n v="8.6374925199814712E-2"/>
    <n v="446928.95058086561"/>
  </r>
  <r>
    <x v="1080"/>
    <n v="20630"/>
    <x v="1079"/>
    <s v="MRM"/>
    <n v="17567"/>
    <n v="13700159.76"/>
    <n v="884.06136300000003"/>
    <s v="0,021599%"/>
    <s v="07/02/2017"/>
    <s v="07/02/2018"/>
    <m/>
    <n v="8.6374925199814712E-2"/>
    <n v="1183350.2744955115"/>
  </r>
  <r>
    <x v="1081"/>
    <n v="13089"/>
    <x v="1080"/>
    <s v="MLAD"/>
    <n v="15174"/>
    <n v="3772122.82"/>
    <n v="243.41234700000001"/>
    <s v="0,005947%"/>
    <s v="12/04/2016"/>
    <s v="12/04/2017"/>
    <m/>
    <n v="8.6374925199814712E-2"/>
    <n v="325816.8264220141"/>
  </r>
  <r>
    <x v="1081"/>
    <n v="13089"/>
    <x v="1080"/>
    <s v="MLAD"/>
    <n v="15172"/>
    <n v="2998791.2"/>
    <n v="193.50981899999999"/>
    <s v="0,004728%"/>
    <s v="11/04/2016"/>
    <s v="11/04/2017"/>
    <m/>
    <n v="8.6374925199814712E-2"/>
    <n v="259020.3655898626"/>
  </r>
  <r>
    <x v="1082"/>
    <n v="23932"/>
    <x v="1081"/>
    <s v="1-241"/>
    <n v="15999"/>
    <n v="53871579.32"/>
    <n v="3476.293905"/>
    <s v="0,084932%"/>
    <s v="27/06/2016"/>
    <s v="27/06/2017"/>
    <m/>
    <n v="8.6374925199814712E-2"/>
    <n v="4653153.6341608847"/>
  </r>
  <r>
    <x v="1083"/>
    <n v="15662"/>
    <x v="1082"/>
    <s v="2-249"/>
    <n v="15021"/>
    <n v="29926201"/>
    <n v="1931.116025"/>
    <s v="0,047181%"/>
    <s v="04/03/2016"/>
    <s v="06/03/2017"/>
    <m/>
    <n v="8.6374925199814712E-2"/>
    <n v="2584873.3728896203"/>
  </r>
  <r>
    <x v="1083"/>
    <n v="15662"/>
    <x v="1082"/>
    <s v="2-249"/>
    <n v="15630"/>
    <n v="6262841.1299999999"/>
    <n v="404.13659200000001"/>
    <s v="0,009874%"/>
    <s v="18/05/2016"/>
    <s v="18/05/2017"/>
    <m/>
    <n v="8.6374925199814712E-2"/>
    <n v="540952.43414207303"/>
  </r>
  <r>
    <x v="1084"/>
    <n v="12929"/>
    <x v="1083"/>
    <s v="2-197"/>
    <n v="16484"/>
    <n v="3735687.64"/>
    <n v="241.06121099999999"/>
    <s v="0,005890%"/>
    <s v="27/07/2016"/>
    <s v="27/07/2017"/>
    <m/>
    <n v="8.6374925199814712E-2"/>
    <n v="322669.74047487235"/>
  </r>
  <r>
    <x v="1085"/>
    <n v="14876"/>
    <x v="1084"/>
    <s v="2-150"/>
    <n v="15937"/>
    <n v="70060958.299999997"/>
    <n v="4520.9827770000002"/>
    <s v="0,110455%"/>
    <s v="15/06/2016"/>
    <s v="15/06/2017"/>
    <m/>
    <n v="8.6374925199814712E-2"/>
    <n v="6051510.032589837"/>
  </r>
  <r>
    <x v="1086"/>
    <n v="4212"/>
    <x v="1085"/>
    <s v="MRB"/>
    <n v="16598"/>
    <n v="19706899.129999999"/>
    <n v="1271.6718940000001"/>
    <s v="0,031069%"/>
    <s v="09/08/2016"/>
    <s v="09/08/2017"/>
    <m/>
    <n v="8.6374925199814712E-2"/>
    <n v="1702181.9382740436"/>
  </r>
  <r>
    <x v="1087"/>
    <n v="2977"/>
    <x v="1086"/>
    <s v="2-197"/>
    <n v="15536"/>
    <n v="88754884.469999999"/>
    <n v="5727.288262"/>
    <s v="0,139928%"/>
    <s v="10/05/2016"/>
    <s v="10/05/2017"/>
    <m/>
    <n v="8.6374925199814712E-2"/>
    <n v="7666196.5072144466"/>
  </r>
  <r>
    <x v="1088"/>
    <n v="17958"/>
    <x v="1087"/>
    <s v="MRM"/>
    <n v="16176"/>
    <n v="5968151.1200000001"/>
    <n v="385.12045899999998"/>
    <s v="0,009409%"/>
    <s v="22/07/2016"/>
    <s v="24/07/2017"/>
    <m/>
    <n v="8.6374925199814712E-2"/>
    <n v="515498.60657119041"/>
  </r>
  <r>
    <x v="1089"/>
    <n v="11448"/>
    <x v="1088"/>
    <s v="2-168"/>
    <n v="17299"/>
    <n v="63778410.869999997"/>
    <n v="4115.5745530000004"/>
    <s v="0,100551%"/>
    <s v="22/12/2016"/>
    <s v="22/12/2017"/>
    <m/>
    <n v="8.6374925199814712E-2"/>
    <n v="5508855.4682592992"/>
  </r>
  <r>
    <x v="1089"/>
    <n v="11448"/>
    <x v="1088"/>
    <s v="2-168"/>
    <n v="15802"/>
    <n v="55822344"/>
    <n v="3602.1753330000001"/>
    <s v="0,088007%"/>
    <s v="08/06/2016"/>
    <s v="08/06/2017"/>
    <m/>
    <n v="8.6374925199814712E-2"/>
    <n v="4821650.7874783259"/>
  </r>
  <r>
    <x v="1090"/>
    <n v="15679"/>
    <x v="1089"/>
    <s v="MRB"/>
    <n v="15427"/>
    <n v="2847595.81"/>
    <n v="183.75328999999999"/>
    <s v="0,004489%"/>
    <s v="05/05/2016"/>
    <s v="05/05/2017"/>
    <m/>
    <n v="8.6374925199814712E-2"/>
    <n v="245960.87508805579"/>
  </r>
  <r>
    <x v="1091"/>
    <n v="19668"/>
    <x v="1090"/>
    <s v="MLAD"/>
    <n v="15394"/>
    <n v="13708652.699999999"/>
    <n v="884.60940700000003"/>
    <s v="0,021613%"/>
    <s v="04/05/2016"/>
    <s v="04/05/2017"/>
    <m/>
    <n v="8.6374925199814712E-2"/>
    <n v="1184083.8515527379"/>
  </r>
  <r>
    <x v="1092"/>
    <n v="24148"/>
    <x v="1091"/>
    <s v="MRB"/>
    <n v="16698"/>
    <n v="37188393.75"/>
    <n v="2399.7400510000002"/>
    <s v="0,058630%"/>
    <s v="26/08/2016"/>
    <s v="28/08/2017"/>
    <m/>
    <n v="8.6374925199814712E-2"/>
    <n v="3212144.7284575067"/>
  </r>
  <r>
    <x v="1093"/>
    <n v="11313"/>
    <x v="1092"/>
    <s v="MRB"/>
    <n v="15894"/>
    <n v="11962959.52"/>
    <n v="771.96109300000001"/>
    <s v="0,018860%"/>
    <s v="10/06/2016"/>
    <s v="12/06/2017"/>
    <m/>
    <n v="8.6374925199814712E-2"/>
    <n v="1033299.7337084112"/>
  </r>
  <r>
    <x v="1093"/>
    <n v="11313"/>
    <x v="1092"/>
    <s v="MRB"/>
    <n v="15062"/>
    <n v="6876968.3700000001"/>
    <n v="443.76577600000002"/>
    <s v="0,010842%"/>
    <s v="09/03/2016"/>
    <s v="09/03/2017"/>
    <m/>
    <n v="8.6374925199814712E-2"/>
    <n v="593997.62856024166"/>
  </r>
  <r>
    <x v="1093"/>
    <n v="11313"/>
    <x v="1092"/>
    <s v="MRB"/>
    <n v="17565"/>
    <n v="3594963.92"/>
    <n v="231.980412"/>
    <s v="0,005668%"/>
    <s v="07/02/2017"/>
    <s v="07/02/2018"/>
    <m/>
    <n v="8.6374925199814712E-2"/>
    <n v="310514.7396860327"/>
  </r>
  <r>
    <x v="1094"/>
    <n v="2993"/>
    <x v="1093"/>
    <s v="MRB"/>
    <n v="17101"/>
    <n v="21578188.859999999"/>
    <n v="1392.4248620000001"/>
    <s v="0,034019%"/>
    <s v="30/11/2016"/>
    <s v="30/11/2017"/>
    <m/>
    <n v="8.6374925199814712E-2"/>
    <n v="1863814.4487299751"/>
  </r>
  <r>
    <x v="1094"/>
    <n v="2993"/>
    <x v="1093"/>
    <s v="MRB"/>
    <n v="15404"/>
    <n v="1209395.6000000001"/>
    <n v="78.041420000000002"/>
    <s v="0,001907%"/>
    <s v="04/05/2016"/>
    <s v="04/05/2017"/>
    <m/>
    <n v="8.6374925199814712E-2"/>
    <n v="104461.45448698504"/>
  </r>
  <r>
    <x v="1095"/>
    <n v="5778"/>
    <x v="1094"/>
    <s v="MRB"/>
    <n v="15282"/>
    <n v="7124528.1100000003"/>
    <n v="459.74062700000002"/>
    <s v="0,011232%"/>
    <s v="25/04/2016"/>
    <s v="25/04/2017"/>
    <m/>
    <n v="8.6374925199814712E-2"/>
    <n v="615380.58258522733"/>
  </r>
  <r>
    <x v="1095"/>
    <n v="5778"/>
    <x v="1094"/>
    <s v="MRB"/>
    <n v="16541"/>
    <n v="6270189.54"/>
    <n v="404.61077899999998"/>
    <s v="0,009885%"/>
    <s v="28/07/2016"/>
    <s v="28/07/2017"/>
    <m/>
    <n v="8.6374925199814712E-2"/>
    <n v="541587.15250616067"/>
  </r>
  <r>
    <x v="1096"/>
    <n v="17531"/>
    <x v="1095"/>
    <s v="2-249"/>
    <n v="15293"/>
    <n v="12468351.35"/>
    <n v="804.57366100000002"/>
    <s v="0,019657%"/>
    <s v="26/04/2016"/>
    <s v="26/04/2017"/>
    <m/>
    <n v="8.6374925199814712E-2"/>
    <n v="1076952.9152212588"/>
  </r>
  <r>
    <x v="1096"/>
    <n v="17531"/>
    <x v="1095"/>
    <s v="2-249"/>
    <n v="16229"/>
    <n v="8747600.1199999992"/>
    <n v="564.47628499999996"/>
    <s v="0,013791%"/>
    <s v="22/07/2016"/>
    <s v="24/07/2017"/>
    <m/>
    <n v="8.6374925199814712E-2"/>
    <n v="755573.30604289018"/>
  </r>
  <r>
    <x v="1097"/>
    <n v="25750"/>
    <x v="1096"/>
    <s v="2-197"/>
    <n v="17444"/>
    <n v="120789041.36"/>
    <n v="7794.4291510000003"/>
    <s v="0,190431%"/>
    <s v="25/01/2017"/>
    <s v="25/01/2018"/>
    <m/>
    <n v="8.6374925199814712E-2"/>
    <n v="10433144.412427325"/>
  </r>
  <r>
    <x v="1097"/>
    <n v="25750"/>
    <x v="1096"/>
    <s v="2-197"/>
    <n v="15860"/>
    <n v="61351216.82"/>
    <n v="3958.9494829999999"/>
    <s v="0,096724%"/>
    <s v="09/06/2016"/>
    <s v="09/06/2017"/>
    <m/>
    <n v="8.6374925199814712E-2"/>
    <n v="5299206.7637451142"/>
  </r>
  <r>
    <x v="1097"/>
    <n v="25750"/>
    <x v="1096"/>
    <s v="2-197"/>
    <n v="17648"/>
    <n v="55298028.82"/>
    <n v="3568.3416550000002"/>
    <s v="0,087181%"/>
    <s v="16/02/2017"/>
    <s v="16/02/2018"/>
    <m/>
    <n v="8.6374925199814712E-2"/>
    <n v="4776363.1030246979"/>
  </r>
  <r>
    <x v="1097"/>
    <n v="25750"/>
    <x v="1096"/>
    <s v="2-197"/>
    <n v="17638"/>
    <n v="42055007.030000001"/>
    <n v="2713.7790730000002"/>
    <s v="0,066302%"/>
    <s v="15/02/2017"/>
    <s v="15/02/2018"/>
    <m/>
    <n v="8.6374925199814712E-2"/>
    <n v="3632498.0864939322"/>
  </r>
  <r>
    <x v="1098"/>
    <n v="4421"/>
    <x v="1097"/>
    <s v="RIGH"/>
    <n v="15551"/>
    <n v="18331699.390000001"/>
    <n v="1182.931253"/>
    <s v="0,028901%"/>
    <s v="10/05/2016"/>
    <s v="10/05/2017"/>
    <m/>
    <n v="8.6374925199814712E-2"/>
    <n v="1583399.1635967391"/>
  </r>
  <r>
    <x v="1099"/>
    <n v="11586"/>
    <x v="1098"/>
    <s v="2-150"/>
    <n v="15856"/>
    <n v="94329179.150000006"/>
    <n v="6086.9934510000003"/>
    <s v="0,148716%"/>
    <s v="09/06/2016"/>
    <s v="09/06/2017"/>
    <m/>
    <n v="8.6374925199814712E-2"/>
    <n v="8147675.7932411721"/>
  </r>
  <r>
    <x v="1100"/>
    <n v="24161"/>
    <x v="1099"/>
    <s v="MRB"/>
    <n v="16970"/>
    <n v="12588121.939999999"/>
    <n v="812.30237"/>
    <s v="0,019846%"/>
    <s v="28/10/2016"/>
    <s v="30/10/2017"/>
    <m/>
    <n v="8.6374925199814712E-2"/>
    <n v="1087298.0909736464"/>
  </r>
  <r>
    <x v="1101"/>
    <n v="18839"/>
    <x v="1100"/>
    <s v="2-222"/>
    <n v="17557"/>
    <n v="11091460.289999999"/>
    <n v="715.72388100000001"/>
    <s v="0,017486%"/>
    <s v="07/02/2017"/>
    <s v="07/02/2018"/>
    <m/>
    <n v="8.6374925199814712E-2"/>
    <n v="958024.05290546513"/>
  </r>
  <r>
    <x v="1101"/>
    <n v="18839"/>
    <x v="1100"/>
    <s v="2-222"/>
    <n v="17581"/>
    <n v="3998761.38"/>
    <n v="258.03716900000001"/>
    <s v="0,006304%"/>
    <s v="08/02/2017"/>
    <s v="08/02/2018"/>
    <m/>
    <n v="8.6374925199814712E-2"/>
    <n v="345392.71508940787"/>
  </r>
  <r>
    <x v="1102"/>
    <n v="2827"/>
    <x v="1101"/>
    <s v="2-222"/>
    <n v="15801"/>
    <n v="11740171.98"/>
    <n v="757.58477500000004"/>
    <s v="0,018509%"/>
    <s v="08/06/2016"/>
    <s v="08/06/2017"/>
    <m/>
    <n v="8.6374925199814712E-2"/>
    <n v="1014056.4766054606"/>
  </r>
  <r>
    <x v="1102"/>
    <n v="2827"/>
    <x v="1101"/>
    <s v="2-222"/>
    <n v="17641"/>
    <n v="9627955.5199999996"/>
    <n v="621.28498000000002"/>
    <s v="0,015179%"/>
    <s v="16/02/2017"/>
    <s v="16/02/2018"/>
    <m/>
    <n v="8.6374925199814712E-2"/>
    <n v="831613.93786714307"/>
  </r>
  <r>
    <x v="1103"/>
    <n v="19068"/>
    <x v="1102"/>
    <s v="MCAO"/>
    <n v="16382"/>
    <n v="70142073.859999999"/>
    <n v="4526.2171060000001"/>
    <s v="0,110583%"/>
    <s v="25/07/2016"/>
    <s v="25/07/2017"/>
    <m/>
    <n v="8.6374925199814712E-2"/>
    <n v="6058516.3830173789"/>
  </r>
  <r>
    <x v="1103"/>
    <n v="19068"/>
    <x v="1102"/>
    <s v="MCAO"/>
    <n v="17611"/>
    <n v="66301799.170000002"/>
    <n v="4278.4069680000002"/>
    <s v="0,104529%"/>
    <s v="10/02/2017"/>
    <s v="12/02/2018"/>
    <m/>
    <n v="8.6374925199814712E-2"/>
    <n v="5726812.9439218873"/>
  </r>
  <r>
    <x v="1103"/>
    <n v="19068"/>
    <x v="1102"/>
    <s v="MCAO"/>
    <n v="16052"/>
    <n v="20962943.899999999"/>
    <n v="1352.7235519999999"/>
    <s v="0,033049%"/>
    <s v="06/07/2016"/>
    <s v="06/07/2017"/>
    <m/>
    <n v="8.6374925199814712E-2"/>
    <n v="1810672.711330412"/>
  </r>
  <r>
    <x v="1103"/>
    <n v="19068"/>
    <x v="1102"/>
    <s v="MCAO"/>
    <n v="16198"/>
    <n v="17402133.539999999"/>
    <n v="1122.947044"/>
    <s v="0,027436%"/>
    <s v="22/07/2016"/>
    <s v="24/07/2017"/>
    <m/>
    <n v="8.6374925199814712E-2"/>
    <n v="1503107.9828346868"/>
  </r>
  <r>
    <x v="1104"/>
    <n v="6111"/>
    <x v="1103"/>
    <s v="MRB"/>
    <n v="17127"/>
    <n v="2509622.9"/>
    <n v="161.94414399999999"/>
    <s v="0,003957%"/>
    <s v="05/12/2016"/>
    <s v="05/12/2017"/>
    <m/>
    <n v="8.6374925199814712E-2"/>
    <n v="216768.49026724207"/>
  </r>
  <r>
    <x v="1104"/>
    <n v="6111"/>
    <x v="1103"/>
    <s v="MRB"/>
    <n v="17128"/>
    <n v="2490746.79"/>
    <n v="160.72608199999999"/>
    <s v="0,003927%"/>
    <s v="05/12/2016"/>
    <s v="05/12/2017"/>
    <m/>
    <n v="8.6374925199814712E-2"/>
    <n v="215138.0676779286"/>
  </r>
  <r>
    <x v="1104"/>
    <n v="6111"/>
    <x v="1103"/>
    <s v="MRB"/>
    <n v="17483"/>
    <n v="2466514.17"/>
    <n v="159.16236900000001"/>
    <s v="0,003889%"/>
    <s v="30/01/2017"/>
    <s v="30/01/2018"/>
    <m/>
    <n v="8.6374925199814712E-2"/>
    <n v="213044.97693803307"/>
  </r>
  <r>
    <x v="1105"/>
    <n v="6621"/>
    <x v="1104"/>
    <s v="MLAD"/>
    <n v="15101"/>
    <n v="4177123.15"/>
    <n v="269.54672399999998"/>
    <s v="0,006585%"/>
    <s v="16/03/2016"/>
    <s v="16/03/2017"/>
    <m/>
    <n v="8.6374925199814712E-2"/>
    <n v="360798.69963166438"/>
  </r>
  <r>
    <x v="1106"/>
    <n v="5196"/>
    <x v="1105"/>
    <s v="MRM"/>
    <n v="17343"/>
    <n v="3920318.78"/>
    <n v="252.975325"/>
    <s v="0,006181%"/>
    <s v="28/12/2016"/>
    <s v="28/12/2017"/>
    <m/>
    <n v="8.6374925199814712E-2"/>
    <n v="338617.24138192885"/>
  </r>
  <r>
    <x v="1107"/>
    <n v="14563"/>
    <x v="1106"/>
    <s v="1-67"/>
    <n v="17412"/>
    <n v="121066763.83"/>
    <n v="7812.3503799999999"/>
    <s v="0,190869%"/>
    <s v="19/01/2017"/>
    <s v="19/01/2018"/>
    <m/>
    <n v="8.6374925199814712E-2"/>
    <n v="10457132.669999883"/>
  </r>
  <r>
    <x v="1107"/>
    <n v="14563"/>
    <x v="1106"/>
    <s v="1-67"/>
    <n v="15382"/>
    <n v="74428442.969999999"/>
    <n v="4802.8133930000004"/>
    <s v="0,117341%"/>
    <s v="03/05/2016"/>
    <s v="03/05/2017"/>
    <m/>
    <n v="8.6374925199814712E-2"/>
    <n v="6428751.194272425"/>
  </r>
  <r>
    <x v="1107"/>
    <n v="14563"/>
    <x v="1106"/>
    <s v="1-67"/>
    <n v="15910"/>
    <n v="34275084.240000002"/>
    <n v="2211.7463039999998"/>
    <s v="0,054037%"/>
    <s v="13/06/2016"/>
    <s v="13/06/2017"/>
    <m/>
    <n v="8.6374925199814712E-2"/>
    <n v="2960507.8374473481"/>
  </r>
  <r>
    <x v="1107"/>
    <n v="14563"/>
    <x v="1106"/>
    <s v="1-67"/>
    <n v="15911"/>
    <n v="32263149.079999998"/>
    <n v="2081.9175879999998"/>
    <s v="0,050865%"/>
    <s v="13/06/2016"/>
    <s v="13/06/2017"/>
    <m/>
    <n v="8.6374925199814712E-2"/>
    <n v="2786727.0884954706"/>
  </r>
  <r>
    <x v="1107"/>
    <n v="14563"/>
    <x v="1106"/>
    <s v="1-67"/>
    <n v="16792"/>
    <n v="24138160.09"/>
    <n v="1557.617947"/>
    <s v="0,038055%"/>
    <s v="19/09/2016"/>
    <s v="19/09/2017"/>
    <m/>
    <n v="8.6374925199814712E-2"/>
    <n v="2084931.7722349027"/>
  </r>
  <r>
    <x v="1107"/>
    <n v="14563"/>
    <x v="1106"/>
    <s v="1-67"/>
    <n v="16222"/>
    <n v="24000141.379999999"/>
    <n v="1548.7117000000001"/>
    <s v="0,037838%"/>
    <s v="22/07/2016"/>
    <s v="24/07/2017"/>
    <m/>
    <n v="8.6374925199814712E-2"/>
    <n v="2073010.4164824777"/>
  </r>
  <r>
    <x v="1107"/>
    <n v="14563"/>
    <x v="1106"/>
    <s v="1-67"/>
    <n v="16224"/>
    <n v="24000141.370000001"/>
    <n v="1548.711699"/>
    <s v="0,037838%"/>
    <s v="22/07/2016"/>
    <s v="24/07/2017"/>
    <m/>
    <n v="8.6374925199814712E-2"/>
    <n v="2073010.4156187286"/>
  </r>
  <r>
    <x v="1107"/>
    <n v="14563"/>
    <x v="1106"/>
    <s v="1-67"/>
    <n v="16753"/>
    <n v="8934492.7699999996"/>
    <n v="576.53633200000002"/>
    <s v="0,014086%"/>
    <s v="09/09/2016"/>
    <s v="11/09/2017"/>
    <m/>
    <n v="8.6374925199814712E-2"/>
    <n v="771716.14470703527"/>
  </r>
  <r>
    <x v="1108"/>
    <n v="4875"/>
    <x v="1107"/>
    <s v="1-60"/>
    <n v="17334"/>
    <n v="12911418.720000001"/>
    <n v="833.16447700000003"/>
    <s v="0,020356%"/>
    <s v="28/12/2016"/>
    <s v="28/12/2017"/>
    <m/>
    <n v="8.6374925199814712E-2"/>
    <n v="1115222.8261634875"/>
  </r>
  <r>
    <x v="1109"/>
    <n v="612"/>
    <x v="1108"/>
    <s v="1-67"/>
    <n v="15383"/>
    <n v="74428442.920000002"/>
    <n v="4802.8133889999999"/>
    <s v="0,117341%"/>
    <s v="03/05/2016"/>
    <s v="03/05/2017"/>
    <m/>
    <n v="8.6374925199814712E-2"/>
    <n v="6428751.1899536792"/>
  </r>
  <r>
    <x v="1109"/>
    <n v="612"/>
    <x v="1108"/>
    <s v="1-67"/>
    <n v="15912"/>
    <n v="49612451.460000001"/>
    <n v="3201.4554760000001"/>
    <s v="0,078217%"/>
    <s v="13/06/2016"/>
    <s v="13/06/2017"/>
    <m/>
    <n v="8.6374925199814712E-2"/>
    <n v="4285271.7838369384"/>
  </r>
  <r>
    <x v="1109"/>
    <n v="612"/>
    <x v="1108"/>
    <s v="1-67"/>
    <n v="16123"/>
    <n v="46822194.869999997"/>
    <n v="3021.4022439999999"/>
    <s v="0,073818%"/>
    <s v="12/07/2016"/>
    <s v="12/07/2017"/>
    <m/>
    <n v="8.6374925199814712E-2"/>
    <n v="4044263.5795873981"/>
  </r>
  <r>
    <x v="1109"/>
    <n v="612"/>
    <x v="1108"/>
    <s v="1-67"/>
    <n v="15807"/>
    <n v="23093527.620000001"/>
    <n v="1490.208572"/>
    <s v="0,036408%"/>
    <s v="08/06/2016"/>
    <s v="08/06/2017"/>
    <m/>
    <n v="8.6374925199814712E-2"/>
    <n v="1994701.7207773551"/>
  </r>
  <r>
    <x v="1109"/>
    <n v="612"/>
    <x v="1108"/>
    <s v="1-67"/>
    <n v="16752"/>
    <n v="11222653.210000001"/>
    <n v="724.18966399999999"/>
    <s v="0,017693%"/>
    <s v="09/09/2016"/>
    <s v="11/09/2017"/>
    <m/>
    <n v="8.6374925199814712E-2"/>
    <n v="969355.83155721053"/>
  </r>
  <r>
    <x v="1110"/>
    <n v="13127"/>
    <x v="1109"/>
    <s v="1-67"/>
    <n v="16130"/>
    <n v="13755256.470000001"/>
    <n v="887.616714"/>
    <s v="0,021686%"/>
    <s v="13/07/2016"/>
    <s v="13/07/2017"/>
    <m/>
    <n v="8.6374925199814712E-2"/>
    <n v="1188109.2487005175"/>
  </r>
  <r>
    <x v="1111"/>
    <n v="5743"/>
    <x v="1110"/>
    <s v="2-197"/>
    <n v="16602"/>
    <n v="42488099.859999999"/>
    <n v="2741.7262390000001"/>
    <s v="0,066985%"/>
    <s v="09/08/2016"/>
    <s v="09/08/2017"/>
    <m/>
    <n v="8.6374925199814712E-2"/>
    <n v="3669906.4472897579"/>
  </r>
  <r>
    <x v="1111"/>
    <n v="5743"/>
    <x v="1110"/>
    <s v="2-197"/>
    <n v="17516"/>
    <n v="8051910.2000000002"/>
    <n v="519.58392000000003"/>
    <s v="0,012694%"/>
    <s v="02/02/2017"/>
    <s v="02/02/2018"/>
    <m/>
    <n v="8.6374925199814712E-2"/>
    <n v="695483.14124062518"/>
  </r>
  <r>
    <x v="1111"/>
    <n v="5743"/>
    <x v="1110"/>
    <s v="2-197"/>
    <n v="15985"/>
    <n v="4287956.29"/>
    <n v="276.69870600000002"/>
    <s v="0,006760%"/>
    <s v="23/06/2016"/>
    <s v="23/06/2017"/>
    <m/>
    <n v="8.6374925199814712E-2"/>
    <n v="370371.90380882501"/>
  </r>
  <r>
    <x v="1112"/>
    <n v="25907"/>
    <x v="1111"/>
    <s v="2-222"/>
    <n v="16782"/>
    <n v="18132429.140000001"/>
    <n v="1170.0724889999999"/>
    <s v="0,028587%"/>
    <s v="16/09/2016"/>
    <s v="18/09/2017"/>
    <m/>
    <n v="8.6374925199814712E-2"/>
    <n v="1566187.2106584406"/>
  </r>
  <r>
    <x v="1113"/>
    <n v="3358"/>
    <x v="1112"/>
    <s v="1-67"/>
    <n v="16944"/>
    <n v="81968680.530000001"/>
    <n v="5289.3794479999997"/>
    <s v="0,129229%"/>
    <s v="24/10/2016"/>
    <s v="24/10/2017"/>
    <m/>
    <n v="8.6374925199814712E-2"/>
    <n v="7080038.6495062588"/>
  </r>
  <r>
    <x v="1114"/>
    <n v="411"/>
    <x v="1113"/>
    <s v="2-150"/>
    <n v="16162"/>
    <n v="27905702.66"/>
    <n v="1800.7347339999999"/>
    <s v="0,043995%"/>
    <s v="21/07/2016"/>
    <s v="21/07/2017"/>
    <m/>
    <n v="8.6374925199814712E-2"/>
    <n v="2410352.9799057706"/>
  </r>
  <r>
    <x v="1114"/>
    <n v="411"/>
    <x v="1113"/>
    <s v="2-150"/>
    <n v="15458"/>
    <n v="22318424.079999998"/>
    <n v="1440.1917040000001"/>
    <s v="0,035186%"/>
    <s v="05/05/2016"/>
    <s v="05/05/2017"/>
    <m/>
    <n v="8.6374925199814712E-2"/>
    <n v="1927752.2104877434"/>
  </r>
  <r>
    <x v="1114"/>
    <n v="411"/>
    <x v="1113"/>
    <s v="2-150"/>
    <n v="15838"/>
    <n v="15403800.42"/>
    <n v="993.99605899999995"/>
    <s v="0,024285%"/>
    <s v="08/06/2016"/>
    <s v="08/06/2017"/>
    <m/>
    <n v="8.6374925199814712E-2"/>
    <n v="1330502.1090703744"/>
  </r>
  <r>
    <x v="1114"/>
    <n v="411"/>
    <x v="1113"/>
    <s v="2-150"/>
    <n v="16983"/>
    <n v="14646900.68"/>
    <n v="945.15386799999999"/>
    <s v="0,023092%"/>
    <s v="03/11/2016"/>
    <s v="03/11/2017"/>
    <m/>
    <n v="8.6374925199814712E-2"/>
    <n v="1265124.9506441152"/>
  </r>
  <r>
    <x v="1114"/>
    <n v="411"/>
    <x v="1113"/>
    <s v="2-150"/>
    <n v="16155"/>
    <n v="8909272.8699999992"/>
    <n v="574.90890999999999"/>
    <s v="0,014046%"/>
    <s v="18/07/2016"/>
    <s v="18/07/2017"/>
    <m/>
    <n v="8.6374925199814712E-2"/>
    <n v="769537.77773098846"/>
  </r>
  <r>
    <x v="1115"/>
    <n v="5121"/>
    <x v="1114"/>
    <s v="MRM"/>
    <n v="17523"/>
    <n v="15792585.18"/>
    <n v="1019.084057"/>
    <s v="0,024898%"/>
    <s v="03/02/2017"/>
    <s v="05/02/2018"/>
    <m/>
    <n v="8.6374925199814712E-2"/>
    <n v="1364083.3636342024"/>
  </r>
  <r>
    <x v="1116"/>
    <n v="658"/>
    <x v="1115"/>
    <s v="MRM"/>
    <n v="16604"/>
    <n v="18085628.18"/>
    <n v="1167.052457"/>
    <s v="0,028513%"/>
    <s v="09/08/2016"/>
    <s v="09/08/2017"/>
    <m/>
    <n v="8.6374925199814712E-2"/>
    <n v="1562144.781239161"/>
  </r>
  <r>
    <x v="1117"/>
    <n v="4834"/>
    <x v="1116"/>
    <s v="MRM"/>
    <n v="17211"/>
    <n v="8663675.1899999995"/>
    <n v="559.06067099999996"/>
    <s v="0,013659%"/>
    <s v="14/12/2016"/>
    <s v="14/12/2017"/>
    <m/>
    <n v="8.6374925199814712E-2"/>
    <n v="748324.2964917405"/>
  </r>
  <r>
    <x v="1118"/>
    <n v="6855"/>
    <x v="1117"/>
    <s v="1-67"/>
    <n v="16228"/>
    <n v="12699213.199999999"/>
    <n v="819.47100899999998"/>
    <s v="0,020021%"/>
    <s v="22/07/2016"/>
    <s v="24/07/2017"/>
    <m/>
    <n v="8.6374925199814712E-2"/>
    <n v="1096893.5902464995"/>
  </r>
  <r>
    <x v="1119"/>
    <n v="12439"/>
    <x v="1118"/>
    <s v="1-67"/>
    <n v="16180"/>
    <n v="133415268.54000001"/>
    <n v="8609.1904240000003"/>
    <s v="0,210337%"/>
    <s v="22/07/2016"/>
    <s v="24/07/2017"/>
    <m/>
    <n v="8.6374925199814712E-2"/>
    <n v="11523733.840655694"/>
  </r>
  <r>
    <x v="1119"/>
    <n v="12439"/>
    <x v="1118"/>
    <s v="1-67"/>
    <n v="15959"/>
    <n v="16189050.67"/>
    <n v="1044.6676869999999"/>
    <s v="0,025523%"/>
    <s v="17/06/2016"/>
    <s v="20/06/2017"/>
    <m/>
    <n v="8.6374925199814712E-2"/>
    <n v="1398328.0406772601"/>
  </r>
  <r>
    <x v="1120"/>
    <n v="10063"/>
    <x v="1119"/>
    <s v="1-67"/>
    <n v="15177"/>
    <n v="31640425.710000001"/>
    <n v="2041.7337010000001"/>
    <s v="0,049883%"/>
    <s v="12/04/2016"/>
    <s v="12/04/2017"/>
    <m/>
    <n v="8.6374925199814712E-2"/>
    <n v="2732939.40399154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B1123" firstHeaderRow="1" firstDataRow="1" firstDataCol="2"/>
  <pivotFields count="13">
    <pivotField axis="axisRow" compact="0" outline="0" showAll="0" defaultSubtotal="0">
      <items count="1121">
        <item x="279"/>
        <item x="20"/>
        <item x="951"/>
        <item x="12"/>
        <item x="214"/>
        <item x="1096"/>
        <item x="911"/>
        <item x="867"/>
        <item x="198"/>
        <item x="500"/>
        <item x="817"/>
        <item x="89"/>
        <item x="648"/>
        <item x="647"/>
        <item x="1002"/>
        <item x="124"/>
        <item x="622"/>
        <item x="163"/>
        <item x="264"/>
        <item x="443"/>
        <item x="691"/>
        <item x="324"/>
        <item x="10"/>
        <item x="651"/>
        <item x="730"/>
        <item x="1001"/>
        <item x="22"/>
        <item x="405"/>
        <item x="1114"/>
        <item x="57"/>
        <item x="170"/>
        <item x="1018"/>
        <item x="165"/>
        <item x="828"/>
        <item x="681"/>
        <item x="776"/>
        <item x="567"/>
        <item x="84"/>
        <item x="371"/>
        <item x="373"/>
        <item x="577"/>
        <item x="150"/>
        <item x="6"/>
        <item x="70"/>
        <item x="1109"/>
        <item x="668"/>
        <item x="532"/>
        <item x="1116"/>
        <item x="831"/>
        <item x="321"/>
        <item x="578"/>
        <item x="757"/>
        <item x="263"/>
        <item x="254"/>
        <item x="716"/>
        <item x="29"/>
        <item x="233"/>
        <item x="522"/>
        <item x="319"/>
        <item x="800"/>
        <item x="797"/>
        <item x="561"/>
        <item x="82"/>
        <item x="705"/>
        <item x="702"/>
        <item x="821"/>
        <item x="462"/>
        <item x="623"/>
        <item x="903"/>
        <item x="798"/>
        <item x="135"/>
        <item x="760"/>
        <item x="46"/>
        <item x="1048"/>
        <item x="642"/>
        <item x="589"/>
        <item x="939"/>
        <item x="1030"/>
        <item x="953"/>
        <item x="801"/>
        <item x="430"/>
        <item x="1088"/>
        <item x="728"/>
        <item x="1010"/>
        <item x="141"/>
        <item x="599"/>
        <item x="863"/>
        <item x="1029"/>
        <item x="208"/>
        <item x="55"/>
        <item x="686"/>
        <item x="1077"/>
        <item x="871"/>
        <item x="96"/>
        <item x="3"/>
        <item x="95"/>
        <item x="1078"/>
        <item x="1050"/>
        <item x="678"/>
        <item x="761"/>
        <item x="434"/>
        <item x="336"/>
        <item x="613"/>
        <item x="97"/>
        <item x="766"/>
        <item x="790"/>
        <item x="103"/>
        <item x="104"/>
        <item x="844"/>
        <item x="962"/>
        <item x="289"/>
        <item x="259"/>
        <item x="980"/>
        <item x="806"/>
        <item x="521"/>
        <item x="979"/>
        <item x="718"/>
        <item x="989"/>
        <item x="451"/>
        <item x="611"/>
        <item x="152"/>
        <item x="816"/>
        <item x="787"/>
        <item x="179"/>
        <item x="1045"/>
        <item x="269"/>
        <item x="71"/>
        <item x="1073"/>
        <item x="624"/>
        <item x="910"/>
        <item x="390"/>
        <item x="659"/>
        <item x="700"/>
        <item x="827"/>
        <item x="131"/>
        <item x="410"/>
        <item x="679"/>
        <item x="436"/>
        <item x="765"/>
        <item x="232"/>
        <item x="657"/>
        <item x="564"/>
        <item x="782"/>
        <item x="161"/>
        <item x="1112"/>
        <item x="957"/>
        <item x="274"/>
        <item x="297"/>
        <item x="427"/>
        <item x="1038"/>
        <item x="1006"/>
        <item x="924"/>
        <item x="376"/>
        <item x="538"/>
        <item x="933"/>
        <item x="74"/>
        <item x="581"/>
        <item x="696"/>
        <item x="551"/>
        <item x="1003"/>
        <item x="981"/>
        <item x="493"/>
        <item x="369"/>
        <item x="401"/>
        <item x="891"/>
        <item x="79"/>
        <item x="621"/>
        <item x="907"/>
        <item x="19"/>
        <item x="814"/>
        <item x="378"/>
        <item x="893"/>
        <item x="796"/>
        <item x="257"/>
        <item x="110"/>
        <item x="984"/>
        <item x="183"/>
        <item x="645"/>
        <item x="729"/>
        <item x="676"/>
        <item x="707"/>
        <item x="37"/>
        <item x="995"/>
        <item x="4"/>
        <item x="367"/>
        <item x="155"/>
        <item x="256"/>
        <item x="847"/>
        <item x="341"/>
        <item x="922"/>
        <item x="251"/>
        <item x="249"/>
        <item x="780"/>
        <item x="398"/>
        <item x="548"/>
        <item x="535"/>
        <item x="742"/>
        <item x="377"/>
        <item x="985"/>
        <item x="650"/>
        <item x="38"/>
        <item x="406"/>
        <item x="837"/>
        <item x="271"/>
        <item x="683"/>
        <item x="172"/>
        <item x="87"/>
        <item x="597"/>
        <item x="51"/>
        <item x="906"/>
        <item x="333"/>
        <item x="18"/>
        <item x="119"/>
        <item x="908"/>
        <item x="397"/>
        <item x="614"/>
        <item x="825"/>
        <item x="503"/>
        <item x="412"/>
        <item x="109"/>
        <item x="1004"/>
        <item x="1102"/>
        <item x="836"/>
        <item x="899"/>
        <item x="673"/>
        <item x="609"/>
        <item x="894"/>
        <item x="144"/>
        <item x="460"/>
        <item x="255"/>
        <item x="186"/>
        <item x="64"/>
        <item x="588"/>
        <item x="900"/>
        <item x="187"/>
        <item x="755"/>
        <item x="644"/>
        <item x="969"/>
        <item x="1101"/>
        <item x="714"/>
        <item x="301"/>
        <item x="949"/>
        <item x="486"/>
        <item x="868"/>
        <item x="709"/>
        <item x="749"/>
        <item x="1028"/>
        <item x="892"/>
        <item x="1016"/>
        <item x="370"/>
        <item x="372"/>
        <item x="861"/>
        <item x="1005"/>
        <item x="1087"/>
        <item x="1083"/>
        <item x="151"/>
        <item x="1094"/>
        <item x="717"/>
        <item x="396"/>
        <item x="21"/>
        <item x="404"/>
        <item x="812"/>
        <item x="134"/>
        <item x="804"/>
        <item x="114"/>
        <item x="242"/>
        <item x="313"/>
        <item x="874"/>
        <item x="662"/>
        <item x="1091"/>
        <item x="879"/>
        <item x="41"/>
        <item x="519"/>
        <item x="731"/>
        <item x="441"/>
        <item x="483"/>
        <item x="1008"/>
        <item x="1064"/>
        <item x="570"/>
        <item x="873"/>
        <item x="240"/>
        <item x="813"/>
        <item x="685"/>
        <item x="1049"/>
        <item x="241"/>
        <item x="494"/>
        <item x="440"/>
        <item x="936"/>
        <item x="416"/>
        <item x="1113"/>
        <item x="1067"/>
        <item x="1031"/>
        <item x="872"/>
        <item x="870"/>
        <item x="45"/>
        <item x="40"/>
        <item x="554"/>
        <item x="928"/>
        <item x="246"/>
        <item x="762"/>
        <item x="1025"/>
        <item x="243"/>
        <item x="314"/>
        <item x="849"/>
        <item x="669"/>
        <item x="655"/>
        <item x="408"/>
        <item x="159"/>
        <item x="485"/>
        <item x="160"/>
        <item x="490"/>
        <item x="44"/>
        <item x="2"/>
        <item x="850"/>
        <item x="244"/>
        <item x="91"/>
        <item x="856"/>
        <item x="875"/>
        <item x="763"/>
        <item x="403"/>
        <item x="735"/>
        <item x="473"/>
        <item x="591"/>
        <item x="1069"/>
        <item x="75"/>
        <item x="544"/>
        <item x="991"/>
        <item x="537"/>
        <item x="841"/>
        <item x="993"/>
        <item x="764"/>
        <item x="917"/>
        <item x="1039"/>
        <item x="527"/>
        <item x="846"/>
        <item x="59"/>
        <item x="978"/>
        <item x="72"/>
        <item x="793"/>
        <item x="545"/>
        <item x="889"/>
        <item x="123"/>
        <item x="1086"/>
        <item x="916"/>
        <item x="774"/>
        <item x="415"/>
        <item x="799"/>
        <item x="292"/>
        <item x="99"/>
        <item x="626"/>
        <item x="805"/>
        <item x="58"/>
        <item x="759"/>
        <item x="857"/>
        <item x="704"/>
        <item x="260"/>
        <item x="634"/>
        <item x="860"/>
        <item x="584"/>
        <item x="958"/>
        <item x="149"/>
        <item x="36"/>
        <item x="35"/>
        <item x="1098"/>
        <item x="562"/>
        <item x="80"/>
        <item x="528"/>
        <item x="83"/>
        <item x="115"/>
        <item x="944"/>
        <item x="431"/>
        <item x="829"/>
        <item x="307"/>
        <item x="320"/>
        <item x="466"/>
        <item x="463"/>
        <item x="633"/>
        <item x="471"/>
        <item x="582"/>
        <item x="593"/>
        <item x="524"/>
        <item x="637"/>
        <item x="334"/>
        <item x="1059"/>
        <item x="769"/>
        <item x="1066"/>
        <item x="665"/>
        <item x="1117"/>
        <item x="117"/>
        <item x="310"/>
        <item x="698"/>
        <item x="1108"/>
        <item x="245"/>
        <item x="724"/>
        <item x="1009"/>
        <item x="674"/>
        <item x="302"/>
        <item x="530"/>
        <item x="335"/>
        <item x="629"/>
        <item x="142"/>
        <item x="69"/>
        <item x="940"/>
        <item x="213"/>
        <item x="664"/>
        <item x="1034"/>
        <item x="435"/>
        <item x="727"/>
        <item x="177"/>
        <item x="1076"/>
        <item x="1011"/>
        <item x="299"/>
        <item x="752"/>
        <item x="543"/>
        <item x="667"/>
        <item x="617"/>
        <item x="13"/>
        <item x="306"/>
        <item x="464"/>
        <item x="9"/>
        <item x="1115"/>
        <item x="465"/>
        <item x="585"/>
        <item x="670"/>
        <item x="293"/>
        <item x="1068"/>
        <item x="1070"/>
        <item x="913"/>
        <item x="631"/>
        <item x="1106"/>
        <item x="496"/>
        <item x="392"/>
        <item x="92"/>
        <item x="50"/>
        <item x="311"/>
        <item x="422"/>
        <item x="518"/>
        <item x="1072"/>
        <item x="583"/>
        <item x="832"/>
        <item x="736"/>
        <item x="819"/>
        <item x="171"/>
        <item x="339"/>
        <item x="536"/>
        <item x="725"/>
        <item x="942"/>
        <item x="409"/>
        <item x="1"/>
        <item x="424"/>
        <item x="639"/>
        <item x="638"/>
        <item x="86"/>
        <item x="105"/>
        <item x="223"/>
        <item x="276"/>
        <item x="777"/>
        <item x="699"/>
        <item x="1075"/>
        <item x="970"/>
        <item x="449"/>
        <item x="1027"/>
        <item x="885"/>
        <item x="54"/>
        <item x="237"/>
        <item x="971"/>
        <item x="1111"/>
        <item x="1095"/>
        <item x="862"/>
        <item x="81"/>
        <item x="854"/>
        <item x="212"/>
        <item x="627"/>
        <item x="489"/>
        <item x="444"/>
        <item x="1019"/>
        <item x="690"/>
        <item x="288"/>
        <item x="101"/>
        <item x="417"/>
        <item x="654"/>
        <item x="652"/>
        <item x="740"/>
        <item x="999"/>
        <item x="616"/>
        <item x="770"/>
        <item x="923"/>
        <item x="258"/>
        <item x="865"/>
        <item x="779"/>
        <item x="523"/>
        <item x="756"/>
        <item x="565"/>
        <item x="672"/>
        <item x="689"/>
        <item x="898"/>
        <item x="719"/>
        <item x="661"/>
        <item x="573"/>
        <item x="1021"/>
        <item x="1104"/>
        <item x="268"/>
        <item x="329"/>
        <item x="1036"/>
        <item x="88"/>
        <item x="78"/>
        <item x="17"/>
        <item x="273"/>
        <item x="677"/>
        <item x="0"/>
        <item x="715"/>
        <item x="965"/>
        <item x="252"/>
        <item x="60"/>
        <item x="968"/>
        <item x="843"/>
        <item x="180"/>
        <item x="389"/>
        <item x="216"/>
        <item x="572"/>
        <item x="546"/>
        <item x="368"/>
        <item x="994"/>
        <item x="366"/>
        <item x="810"/>
        <item x="1022"/>
        <item x="950"/>
        <item x="30"/>
        <item x="558"/>
        <item x="890"/>
        <item x="261"/>
        <item x="93"/>
        <item x="400"/>
        <item x="948"/>
        <item x="935"/>
        <item x="851"/>
        <item x="791"/>
        <item x="534"/>
        <item x="635"/>
        <item x="809"/>
        <item x="411"/>
        <item x="173"/>
        <item x="1042"/>
        <item x="482"/>
        <item x="586"/>
        <item x="399"/>
        <item x="612"/>
        <item x="428"/>
        <item x="1103"/>
        <item x="204"/>
        <item x="992"/>
        <item x="743"/>
        <item x="193"/>
        <item x="517"/>
        <item x="723"/>
        <item x="169"/>
        <item x="848"/>
        <item x="479"/>
        <item x="77"/>
        <item x="972"/>
        <item x="272"/>
        <item x="859"/>
        <item x="1037"/>
        <item x="880"/>
        <item x="580"/>
        <item x="708"/>
        <item x="909"/>
        <item x="721"/>
        <item x="587"/>
        <item x="919"/>
        <item x="176"/>
        <item x="595"/>
        <item x="758"/>
        <item x="904"/>
        <item x="418"/>
        <item x="895"/>
        <item x="1105"/>
        <item x="833"/>
        <item x="975"/>
        <item x="456"/>
        <item x="1071"/>
        <item x="887"/>
        <item x="480"/>
        <item x="457"/>
        <item x="1118"/>
        <item x="643"/>
        <item x="641"/>
        <item x="1026"/>
        <item x="445"/>
        <item x="25"/>
        <item x="966"/>
        <item x="442"/>
        <item x="574"/>
        <item x="1033"/>
        <item x="653"/>
        <item x="487"/>
        <item x="739"/>
        <item x="557"/>
        <item x="68"/>
        <item x="830"/>
        <item x="175"/>
        <item x="1015"/>
        <item x="576"/>
        <item x="43"/>
        <item x="553"/>
        <item x="618"/>
        <item x="1079"/>
        <item x="842"/>
        <item x="195"/>
        <item x="697"/>
        <item x="802"/>
        <item x="423"/>
        <item x="143"/>
        <item x="977"/>
        <item x="915"/>
        <item x="1000"/>
        <item x="472"/>
        <item x="608"/>
        <item x="23"/>
        <item x="137"/>
        <item x="448"/>
        <item x="24"/>
        <item x="454"/>
        <item x="189"/>
        <item x="1040"/>
        <item x="1012"/>
        <item x="298"/>
        <item x="722"/>
        <item x="414"/>
        <item x="250"/>
        <item x="818"/>
        <item x="425"/>
        <item x="1041"/>
        <item x="140"/>
        <item x="811"/>
        <item x="253"/>
        <item x="27"/>
        <item x="807"/>
        <item x="8"/>
        <item x="61"/>
        <item x="73"/>
        <item x="125"/>
        <item x="316"/>
        <item x="455"/>
        <item x="737"/>
        <item x="234"/>
        <item x="912"/>
        <item x="492"/>
        <item x="877"/>
        <item x="247"/>
        <item x="529"/>
        <item x="520"/>
        <item x="579"/>
        <item x="322"/>
        <item x="164"/>
        <item x="153"/>
        <item x="65"/>
        <item x="720"/>
        <item x="488"/>
        <item x="147"/>
        <item x="569"/>
        <item x="960"/>
        <item x="625"/>
        <item x="461"/>
        <item x="94"/>
        <item x="959"/>
        <item x="280"/>
        <item x="484"/>
        <item x="741"/>
        <item x="166"/>
        <item x="345"/>
        <item x="168"/>
        <item x="203"/>
        <item x="855"/>
        <item x="869"/>
        <item x="864"/>
        <item x="1047"/>
        <item x="374"/>
        <item x="775"/>
        <item x="615"/>
        <item x="918"/>
        <item x="133"/>
        <item x="905"/>
        <item x="566"/>
        <item x="53"/>
        <item x="560"/>
        <item x="446"/>
        <item x="803"/>
        <item x="603"/>
        <item x="295"/>
        <item x="128"/>
        <item x="687"/>
        <item x="211"/>
        <item x="1063"/>
        <item x="914"/>
        <item x="282"/>
        <item x="394"/>
        <item x="789"/>
        <item x="675"/>
        <item x="695"/>
        <item x="407"/>
        <item x="194"/>
        <item x="598"/>
        <item x="184"/>
        <item x="753"/>
        <item x="747"/>
        <item x="658"/>
        <item x="154"/>
        <item x="693"/>
        <item x="191"/>
        <item x="102"/>
        <item x="275"/>
        <item x="28"/>
        <item x="317"/>
        <item x="120"/>
        <item x="884"/>
        <item x="174"/>
        <item x="1035"/>
        <item x="823"/>
        <item x="266"/>
        <item x="1090"/>
        <item x="31"/>
        <item x="982"/>
        <item x="815"/>
        <item x="540"/>
        <item x="974"/>
        <item x="499"/>
        <item x="325"/>
        <item x="236"/>
        <item x="112"/>
        <item x="794"/>
        <item x="365"/>
        <item x="290"/>
        <item x="636"/>
        <item x="432"/>
        <item x="300"/>
        <item x="630"/>
        <item x="594"/>
        <item x="136"/>
        <item x="433"/>
        <item x="200"/>
        <item x="734"/>
        <item x="671"/>
        <item x="395"/>
        <item x="294"/>
        <item x="450"/>
        <item x="26"/>
        <item x="419"/>
        <item x="47"/>
        <item x="1120"/>
        <item x="882"/>
        <item x="181"/>
        <item x="571"/>
        <item x="291"/>
        <item x="439"/>
        <item x="663"/>
        <item x="684"/>
        <item x="67"/>
        <item x="726"/>
        <item x="56"/>
        <item x="348"/>
        <item x="1051"/>
        <item x="138"/>
        <item x="323"/>
        <item x="1017"/>
        <item x="265"/>
        <item x="1074"/>
        <item x="303"/>
        <item x="852"/>
        <item x="188"/>
        <item x="1061"/>
        <item x="391"/>
        <item x="162"/>
        <item x="751"/>
        <item x="305"/>
        <item x="1062"/>
        <item x="346"/>
        <item x="113"/>
        <item x="248"/>
        <item x="127"/>
        <item x="840"/>
        <item x="628"/>
        <item x="347"/>
        <item x="315"/>
        <item x="15"/>
        <item x="116"/>
        <item x="710"/>
        <item x="402"/>
        <item x="835"/>
        <item x="11"/>
        <item x="90"/>
        <item x="1093"/>
        <item x="1007"/>
        <item x="773"/>
        <item x="592"/>
        <item x="941"/>
        <item x="1053"/>
        <item x="148"/>
        <item x="996"/>
        <item x="447"/>
        <item x="205"/>
        <item x="338"/>
        <item x="438"/>
        <item x="1089"/>
        <item x="42"/>
        <item x="902"/>
        <item x="656"/>
        <item x="768"/>
        <item x="122"/>
        <item x="270"/>
        <item x="531"/>
        <item x="158"/>
        <item x="692"/>
        <item x="468"/>
        <item x="210"/>
        <item x="694"/>
        <item x="481"/>
        <item x="209"/>
        <item x="332"/>
        <item x="1099"/>
        <item x="34"/>
        <item x="296"/>
        <item x="682"/>
        <item x="167"/>
        <item x="897"/>
        <item x="278"/>
        <item x="121"/>
        <item x="215"/>
        <item x="1044"/>
        <item x="649"/>
        <item x="491"/>
        <item x="934"/>
        <item x="437"/>
        <item x="552"/>
        <item x="118"/>
        <item x="541"/>
        <item x="262"/>
        <item x="896"/>
        <item x="590"/>
        <item x="826"/>
        <item x="925"/>
        <item x="281"/>
        <item x="921"/>
        <item x="452"/>
        <item x="778"/>
        <item x="646"/>
        <item x="277"/>
        <item x="52"/>
        <item x="952"/>
        <item x="926"/>
        <item x="563"/>
        <item x="426"/>
        <item x="48"/>
        <item x="983"/>
        <item x="640"/>
        <item x="49"/>
        <item x="185"/>
        <item x="539"/>
        <item x="754"/>
        <item x="157"/>
        <item x="568"/>
        <item x="883"/>
        <item x="688"/>
        <item x="963"/>
        <item x="533"/>
        <item x="477"/>
        <item x="945"/>
        <item x="701"/>
        <item x="199"/>
        <item x="550"/>
        <item x="858"/>
        <item x="1057"/>
        <item x="920"/>
        <item x="632"/>
        <item x="967"/>
        <item x="748"/>
        <item x="478"/>
        <item x="467"/>
        <item x="111"/>
        <item x="1032"/>
        <item x="525"/>
        <item x="938"/>
        <item x="878"/>
        <item x="1119"/>
        <item x="7"/>
        <item x="738"/>
        <item x="946"/>
        <item x="476"/>
        <item x="781"/>
        <item x="784"/>
        <item x="888"/>
        <item x="386"/>
        <item x="362"/>
        <item x="1024"/>
        <item x="353"/>
        <item x="354"/>
        <item x="231"/>
        <item x="207"/>
        <item x="359"/>
        <item x="39"/>
        <item x="502"/>
        <item x="1023"/>
        <item x="106"/>
        <item x="33"/>
        <item x="380"/>
        <item x="990"/>
        <item x="1082"/>
        <item x="361"/>
        <item x="986"/>
        <item x="453"/>
        <item x="786"/>
        <item x="998"/>
        <item x="783"/>
        <item x="379"/>
        <item x="360"/>
        <item x="943"/>
        <item x="350"/>
        <item x="866"/>
        <item x="230"/>
        <item x="602"/>
        <item x="997"/>
        <item x="76"/>
        <item x="318"/>
        <item x="547"/>
        <item x="1092"/>
        <item x="383"/>
        <item x="312"/>
        <item x="475"/>
        <item x="961"/>
        <item x="145"/>
        <item x="988"/>
        <item x="225"/>
        <item x="224"/>
        <item x="228"/>
        <item x="352"/>
        <item x="222"/>
        <item x="382"/>
        <item x="287"/>
        <item x="220"/>
        <item x="327"/>
        <item x="178"/>
        <item x="66"/>
        <item x="218"/>
        <item x="32"/>
        <item x="349"/>
        <item x="384"/>
        <item x="326"/>
        <item x="221"/>
        <item x="355"/>
        <item x="514"/>
        <item x="474"/>
        <item x="229"/>
        <item x="834"/>
        <item x="309"/>
        <item x="607"/>
        <item x="413"/>
        <item x="987"/>
        <item x="239"/>
        <item x="202"/>
        <item x="385"/>
        <item x="498"/>
        <item x="746"/>
        <item x="1107"/>
        <item x="330"/>
        <item x="601"/>
        <item x="964"/>
        <item x="605"/>
        <item x="713"/>
        <item x="16"/>
        <item x="387"/>
        <item x="932"/>
        <item x="881"/>
        <item x="5"/>
        <item x="126"/>
        <item x="504"/>
        <item x="238"/>
        <item x="381"/>
        <item x="351"/>
        <item x="146"/>
        <item x="331"/>
        <item x="507"/>
        <item x="226"/>
        <item x="839"/>
        <item x="285"/>
        <item x="506"/>
        <item x="286"/>
        <item x="785"/>
        <item x="1085"/>
        <item x="364"/>
        <item x="363"/>
        <item x="328"/>
        <item x="217"/>
        <item x="513"/>
        <item x="1020"/>
        <item x="357"/>
        <item x="284"/>
        <item x="838"/>
        <item x="515"/>
        <item x="516"/>
        <item x="501"/>
        <item x="375"/>
        <item x="388"/>
        <item x="358"/>
        <item x="509"/>
        <item x="512"/>
        <item x="219"/>
        <item x="421"/>
        <item x="206"/>
        <item x="508"/>
        <item x="510"/>
        <item x="469"/>
        <item x="505"/>
        <item x="606"/>
        <item x="459"/>
        <item x="470"/>
        <item x="356"/>
        <item x="420"/>
        <item x="308"/>
        <item x="458"/>
        <item x="497"/>
        <item x="1097"/>
        <item x="227"/>
        <item x="98"/>
        <item x="14"/>
        <item x="511"/>
        <item x="132"/>
        <item x="100"/>
        <item x="343"/>
        <item x="342"/>
        <item x="750"/>
        <item x="1060"/>
        <item x="771"/>
        <item x="772"/>
        <item x="304"/>
        <item x="1014"/>
        <item x="555"/>
        <item x="620"/>
        <item x="745"/>
        <item x="429"/>
        <item x="1100"/>
        <item x="788"/>
        <item x="853"/>
        <item x="201"/>
        <item x="660"/>
        <item x="820"/>
        <item x="795"/>
        <item x="63"/>
        <item x="956"/>
        <item x="197"/>
        <item x="1043"/>
        <item x="1080"/>
        <item x="711"/>
        <item x="556"/>
        <item x="901"/>
        <item x="130"/>
        <item x="596"/>
        <item x="886"/>
        <item x="1058"/>
        <item x="929"/>
        <item x="703"/>
        <item x="931"/>
        <item x="930"/>
        <item x="1084"/>
        <item x="559"/>
        <item x="235"/>
        <item x="973"/>
        <item x="947"/>
        <item x="600"/>
        <item x="344"/>
        <item x="542"/>
        <item x="85"/>
        <item x="156"/>
        <item x="1055"/>
        <item x="619"/>
        <item x="283"/>
        <item x="196"/>
        <item x="575"/>
        <item x="792"/>
        <item x="182"/>
        <item x="337"/>
        <item x="549"/>
        <item x="62"/>
        <item x="495"/>
        <item x="139"/>
        <item x="1081"/>
        <item x="937"/>
        <item x="927"/>
        <item x="876"/>
        <item x="976"/>
        <item x="1110"/>
        <item x="108"/>
        <item x="1065"/>
        <item x="267"/>
        <item x="1013"/>
        <item x="129"/>
        <item x="808"/>
        <item x="604"/>
        <item x="767"/>
        <item x="845"/>
        <item x="824"/>
        <item x="1056"/>
        <item x="822"/>
        <item x="192"/>
        <item x="680"/>
        <item x="190"/>
        <item x="107"/>
        <item x="733"/>
        <item x="393"/>
        <item x="954"/>
        <item x="1046"/>
        <item x="1052"/>
        <item x="610"/>
        <item x="666"/>
        <item x="712"/>
        <item x="1054"/>
        <item x="955"/>
        <item x="706"/>
        <item x="526"/>
        <item x="732"/>
        <item x="340"/>
        <item x="744"/>
      </items>
    </pivotField>
    <pivotField compact="0" outline="0" showAll="0" defaultSubtotal="0"/>
    <pivotField axis="axisRow" compact="0" outline="0" showAll="0" defaultSubtotal="0">
      <items count="1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60"/>
        <item x="158"/>
        <item x="159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1"/>
        <item x="792"/>
        <item x="793"/>
        <item x="794"/>
        <item x="795"/>
        <item x="790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</items>
    </pivotField>
    <pivotField compact="0" outline="0" showAll="0" defaultSubtotal="0"/>
    <pivotField compact="0" outline="0" showAll="0" defaultSubtotal="0"/>
    <pivotField compact="0" numFmtId="165" outline="0" showAll="0" defaultSubtotal="0"/>
    <pivotField compact="0" numFmtId="166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0" outline="0" showAll="0" defaultSubtotal="0"/>
    <pivotField compact="0" numFmtId="164" outline="0" showAll="0" defaultSubtotal="0"/>
  </pivotFields>
  <rowFields count="2">
    <field x="2"/>
    <field x="0"/>
  </rowFields>
  <rowItems count="1122">
    <i>
      <x/>
      <x v="509"/>
    </i>
    <i>
      <x v="1"/>
      <x v="448"/>
    </i>
    <i>
      <x v="2"/>
      <x v="312"/>
    </i>
    <i>
      <x v="3"/>
      <x v="94"/>
    </i>
    <i>
      <x v="4"/>
      <x v="183"/>
    </i>
    <i>
      <x v="5"/>
      <x v="972"/>
    </i>
    <i>
      <x v="6"/>
      <x v="42"/>
    </i>
    <i>
      <x v="7"/>
      <x v="884"/>
    </i>
    <i>
      <x v="8"/>
      <x v="638"/>
    </i>
    <i>
      <x v="9"/>
      <x v="419"/>
    </i>
    <i>
      <x v="10"/>
      <x v="22"/>
    </i>
    <i>
      <x v="11"/>
      <x v="789"/>
    </i>
    <i>
      <x v="12"/>
      <x v="3"/>
    </i>
    <i>
      <x v="13"/>
      <x v="416"/>
    </i>
    <i>
      <x v="14"/>
      <x v="1023"/>
    </i>
    <i>
      <x v="15"/>
      <x v="784"/>
    </i>
    <i>
      <x v="16"/>
      <x v="968"/>
    </i>
    <i>
      <x v="17"/>
      <x v="506"/>
    </i>
    <i>
      <x v="18"/>
      <x v="211"/>
    </i>
    <i>
      <x v="19"/>
      <x v="168"/>
    </i>
    <i>
      <x v="20"/>
      <x v="1"/>
    </i>
    <i>
      <x v="21"/>
      <x v="259"/>
    </i>
    <i>
      <x v="22"/>
      <x v="26"/>
    </i>
    <i>
      <x v="23"/>
      <x v="618"/>
    </i>
    <i>
      <x v="24"/>
      <x v="621"/>
    </i>
    <i>
      <x v="25"/>
      <x v="589"/>
    </i>
    <i>
      <x v="26"/>
      <x v="746"/>
    </i>
    <i>
      <x v="27"/>
      <x v="636"/>
    </i>
    <i>
      <x v="28"/>
      <x v="712"/>
    </i>
    <i>
      <x v="29"/>
      <x v="55"/>
    </i>
    <i>
      <x v="30"/>
      <x v="527"/>
    </i>
    <i>
      <x v="31"/>
      <x v="721"/>
    </i>
    <i>
      <x v="32"/>
      <x v="943"/>
    </i>
    <i>
      <x v="33"/>
      <x v="903"/>
    </i>
    <i>
      <x v="34"/>
      <x v="820"/>
    </i>
    <i>
      <x v="35"/>
      <x v="362"/>
    </i>
    <i>
      <x v="36"/>
      <x v="361"/>
    </i>
    <i>
      <x v="37"/>
      <x v="181"/>
    </i>
    <i>
      <x v="38"/>
      <x v="200"/>
    </i>
    <i>
      <x v="39"/>
      <x v="899"/>
    </i>
    <i>
      <x v="40"/>
      <x v="295"/>
    </i>
    <i>
      <x v="41"/>
      <x v="271"/>
    </i>
    <i>
      <x v="42"/>
      <x v="804"/>
    </i>
    <i>
      <x v="43"/>
      <x v="603"/>
    </i>
    <i>
      <x v="44"/>
      <x v="311"/>
    </i>
    <i>
      <x v="45"/>
      <x v="294"/>
    </i>
    <i>
      <x v="46"/>
      <x v="72"/>
    </i>
    <i>
      <x v="47"/>
      <x v="748"/>
    </i>
    <i>
      <x v="48"/>
      <x v="852"/>
    </i>
    <i>
      <x v="49"/>
      <x v="855"/>
    </i>
    <i>
      <x v="50"/>
      <x v="433"/>
    </i>
    <i>
      <x v="51"/>
      <x v="208"/>
    </i>
    <i>
      <x v="52"/>
      <x v="847"/>
    </i>
    <i>
      <x v="53"/>
      <x v="684"/>
    </i>
    <i>
      <x v="54"/>
      <x v="463"/>
    </i>
    <i>
      <x v="55"/>
      <x v="89"/>
    </i>
    <i>
      <x v="56"/>
      <x v="759"/>
    </i>
    <i>
      <x v="57"/>
      <x v="29"/>
    </i>
    <i>
      <x v="58"/>
      <x v="351"/>
    </i>
    <i>
      <x v="59"/>
      <x v="335"/>
    </i>
    <i>
      <x v="60"/>
      <x v="513"/>
    </i>
    <i>
      <x v="61"/>
      <x v="639"/>
    </i>
    <i>
      <x v="62"/>
      <x v="1081"/>
    </i>
    <i>
      <x v="63"/>
      <x v="1046"/>
    </i>
    <i>
      <x v="64"/>
      <x v="231"/>
    </i>
    <i>
      <x v="65"/>
      <x v="656"/>
    </i>
    <i>
      <x v="66"/>
      <x v="941"/>
    </i>
    <i>
      <x v="67"/>
      <x v="757"/>
    </i>
    <i>
      <x v="68"/>
      <x v="598"/>
    </i>
    <i>
      <x v="69"/>
      <x v="401"/>
    </i>
    <i>
      <x v="70"/>
      <x v="43"/>
    </i>
    <i>
      <x v="71"/>
      <x v="126"/>
    </i>
    <i>
      <x v="72"/>
      <x v="337"/>
    </i>
    <i>
      <x v="73"/>
      <x v="640"/>
    </i>
    <i>
      <x v="74"/>
      <x v="155"/>
    </i>
    <i>
      <x v="75"/>
      <x v="324"/>
    </i>
    <i>
      <x v="76"/>
      <x v="921"/>
    </i>
    <i>
      <x v="77"/>
      <x v="558"/>
    </i>
    <i>
      <x v="78"/>
      <x v="505"/>
    </i>
    <i>
      <x v="79"/>
      <x v="165"/>
    </i>
    <i>
      <x v="80"/>
      <x v="365"/>
    </i>
    <i>
      <x v="81"/>
      <x v="469"/>
    </i>
    <i>
      <x v="82"/>
      <x v="62"/>
    </i>
    <i>
      <x v="83"/>
      <x v="367"/>
    </i>
    <i>
      <x v="84"/>
      <x v="37"/>
    </i>
    <i>
      <x v="85"/>
      <x v="1070"/>
    </i>
    <i>
      <x v="86"/>
      <x v="452"/>
    </i>
    <i>
      <x v="87"/>
      <x v="206"/>
    </i>
    <i>
      <x v="88"/>
      <x v="504"/>
    </i>
    <i>
      <x v="89"/>
      <x v="11"/>
    </i>
    <i>
      <x v="90"/>
      <x v="790"/>
    </i>
    <i>
      <x v="91"/>
      <x v="315"/>
    </i>
    <i>
      <x v="92"/>
      <x v="432"/>
    </i>
    <i>
      <x v="93"/>
      <x v="531"/>
    </i>
    <i>
      <x v="94"/>
      <x v="664"/>
    </i>
    <i>
      <x v="95"/>
      <x v="95"/>
    </i>
    <i>
      <x v="96"/>
      <x v="93"/>
    </i>
    <i>
      <x v="97"/>
      <x v="103"/>
    </i>
    <i>
      <x v="98"/>
      <x v="1022"/>
    </i>
    <i>
      <x v="99"/>
      <x v="348"/>
    </i>
    <i>
      <x v="100"/>
      <x v="1026"/>
    </i>
    <i>
      <x v="101"/>
      <x v="478"/>
    </i>
    <i>
      <x v="102"/>
      <x v="710"/>
    </i>
    <i>
      <x v="103"/>
      <x v="106"/>
    </i>
    <i>
      <x v="104"/>
      <x v="107"/>
    </i>
    <i>
      <x v="105"/>
      <x v="453"/>
    </i>
    <i>
      <x v="106"/>
      <x v="902"/>
    </i>
    <i>
      <x v="107"/>
      <x v="1105"/>
    </i>
    <i>
      <x v="108"/>
      <x v="1090"/>
    </i>
    <i>
      <x v="109"/>
      <x v="219"/>
    </i>
    <i>
      <x v="110"/>
      <x v="174"/>
    </i>
    <i>
      <x v="111"/>
      <x v="878"/>
    </i>
    <i>
      <x v="112"/>
      <x v="729"/>
    </i>
    <i>
      <x v="113"/>
      <x v="777"/>
    </i>
    <i>
      <x v="114"/>
      <x v="264"/>
    </i>
    <i>
      <x v="115"/>
      <x v="368"/>
    </i>
    <i>
      <x v="116"/>
      <x v="785"/>
    </i>
    <i>
      <x v="117"/>
      <x v="388"/>
    </i>
    <i>
      <x v="118"/>
      <x v="834"/>
    </i>
    <i>
      <x v="119"/>
      <x v="212"/>
    </i>
    <i>
      <x v="120"/>
      <x v="714"/>
    </i>
    <i>
      <x v="121"/>
      <x v="826"/>
    </i>
    <i>
      <x v="122"/>
      <x v="808"/>
    </i>
    <i>
      <x v="123"/>
      <x v="341"/>
    </i>
    <i>
      <x v="124"/>
      <x v="15"/>
    </i>
    <i>
      <x v="125"/>
      <x v="641"/>
    </i>
    <i>
      <x v="126"/>
      <x v="973"/>
    </i>
    <i>
      <x v="127"/>
      <x v="779"/>
    </i>
    <i>
      <x v="128"/>
      <x v="690"/>
    </i>
    <i>
      <x v="129"/>
      <x v="1094"/>
    </i>
    <i>
      <x v="130"/>
      <x v="1054"/>
    </i>
    <i>
      <x v="131"/>
      <x v="134"/>
    </i>
    <i>
      <x v="132"/>
      <x v="1025"/>
    </i>
    <i>
      <x v="133"/>
      <x v="681"/>
    </i>
    <i>
      <x v="134"/>
      <x v="262"/>
    </i>
    <i>
      <x v="135"/>
      <x v="70"/>
    </i>
    <i>
      <x v="136"/>
      <x v="738"/>
    </i>
    <i>
      <x v="137"/>
      <x v="619"/>
    </i>
    <i>
      <x v="138"/>
      <x v="762"/>
    </i>
    <i>
      <x v="139"/>
      <x v="1083"/>
    </i>
    <i>
      <x v="140"/>
      <x v="633"/>
    </i>
    <i>
      <x v="141"/>
      <x v="84"/>
    </i>
    <i>
      <x v="142"/>
      <x v="400"/>
    </i>
    <i>
      <x v="143"/>
      <x v="612"/>
    </i>
    <i>
      <x v="144"/>
      <x v="227"/>
    </i>
    <i>
      <x v="145"/>
      <x v="929"/>
    </i>
    <i>
      <x v="146"/>
      <x v="978"/>
    </i>
    <i>
      <x v="147"/>
      <x v="659"/>
    </i>
    <i>
      <x v="148"/>
      <x v="797"/>
    </i>
    <i>
      <x v="149"/>
      <x v="360"/>
    </i>
    <i>
      <x v="150"/>
      <x v="41"/>
    </i>
    <i>
      <x v="151"/>
      <x v="255"/>
    </i>
    <i>
      <x v="152"/>
      <x v="120"/>
    </i>
    <i>
      <x v="153"/>
      <x v="655"/>
    </i>
    <i>
      <x v="154"/>
      <x v="707"/>
    </i>
    <i>
      <x v="155"/>
      <x v="185"/>
    </i>
    <i>
      <x v="156"/>
      <x v="1071"/>
    </i>
    <i>
      <x v="157"/>
      <x v="859"/>
    </i>
    <i>
      <x v="158"/>
      <x v="309"/>
    </i>
    <i>
      <x v="159"/>
      <x v="811"/>
    </i>
    <i>
      <x v="160"/>
      <x v="307"/>
    </i>
    <i>
      <x v="161"/>
      <x v="143"/>
    </i>
    <i>
      <x v="162"/>
      <x v="772"/>
    </i>
    <i>
      <x v="163"/>
      <x v="17"/>
    </i>
    <i>
      <x v="164"/>
      <x v="654"/>
    </i>
    <i>
      <x v="165"/>
      <x v="32"/>
    </i>
    <i>
      <x v="166"/>
      <x v="669"/>
    </i>
    <i>
      <x v="167"/>
      <x v="823"/>
    </i>
    <i>
      <x v="168"/>
      <x v="671"/>
    </i>
    <i>
      <x v="169"/>
      <x v="555"/>
    </i>
    <i>
      <x v="170"/>
      <x v="30"/>
    </i>
    <i>
      <x v="171"/>
      <x v="442"/>
    </i>
    <i>
      <x v="172"/>
      <x v="205"/>
    </i>
    <i>
      <x v="173"/>
      <x v="541"/>
    </i>
    <i>
      <x v="174"/>
      <x v="716"/>
    </i>
    <i>
      <x v="175"/>
      <x v="600"/>
    </i>
    <i>
      <x v="176"/>
      <x v="570"/>
    </i>
    <i>
      <x v="177"/>
      <x v="408"/>
    </i>
    <i>
      <x v="178"/>
      <x v="940"/>
    </i>
    <i>
      <x v="179"/>
      <x v="123"/>
    </i>
    <i>
      <x v="180"/>
      <x v="516"/>
    </i>
    <i>
      <x v="181"/>
      <x v="751"/>
    </i>
    <i>
      <x v="182"/>
      <x v="1078"/>
    </i>
    <i>
      <x v="183"/>
      <x v="176"/>
    </i>
    <i>
      <x v="184"/>
      <x v="703"/>
    </i>
    <i>
      <x v="185"/>
      <x v="856"/>
    </i>
    <i>
      <x v="186"/>
      <x v="230"/>
    </i>
    <i>
      <x v="187"/>
      <x v="234"/>
    </i>
    <i>
      <x v="188"/>
      <x v="769"/>
    </i>
    <i>
      <x v="189"/>
      <x v="623"/>
    </i>
    <i>
      <x v="190"/>
      <x v="1104"/>
    </i>
    <i>
      <x v="191"/>
      <x v="709"/>
    </i>
    <i>
      <x v="192"/>
      <x v="1102"/>
    </i>
    <i>
      <x v="193"/>
      <x v="552"/>
    </i>
    <i>
      <x v="194"/>
      <x v="701"/>
    </i>
    <i>
      <x v="195"/>
      <x v="608"/>
    </i>
    <i>
      <x v="196"/>
      <x v="1075"/>
    </i>
    <i>
      <x v="197"/>
      <x v="1048"/>
    </i>
    <i>
      <x v="198"/>
      <x v="8"/>
    </i>
    <i>
      <x v="199"/>
      <x v="868"/>
    </i>
    <i>
      <x v="200"/>
      <x v="740"/>
    </i>
    <i>
      <x v="201"/>
      <x v="1042"/>
    </i>
    <i>
      <x v="202"/>
      <x v="958"/>
    </i>
    <i>
      <x v="203"/>
      <x v="672"/>
    </i>
    <i>
      <x v="204"/>
      <x v="549"/>
    </i>
    <i>
      <x v="205"/>
      <x v="800"/>
    </i>
    <i>
      <x v="206"/>
      <x v="1007"/>
    </i>
    <i>
      <x v="207"/>
      <x v="897"/>
    </i>
    <i>
      <x v="208"/>
      <x v="88"/>
    </i>
    <i>
      <x v="209"/>
      <x v="817"/>
    </i>
    <i>
      <x v="210"/>
      <x v="814"/>
    </i>
    <i>
      <x v="211"/>
      <x v="692"/>
    </i>
    <i>
      <x v="212"/>
      <x v="471"/>
    </i>
    <i>
      <x v="213"/>
      <x v="403"/>
    </i>
    <i>
      <x v="214"/>
      <x v="4"/>
    </i>
    <i>
      <x v="215"/>
      <x v="827"/>
    </i>
    <i>
      <x v="216"/>
      <x v="518"/>
    </i>
    <i>
      <x v="217"/>
      <x v="991"/>
    </i>
    <i>
      <x v="218"/>
      <x v="942"/>
    </i>
    <i>
      <x v="219"/>
      <x v="1005"/>
    </i>
    <i>
      <x v="220"/>
      <x v="938"/>
    </i>
    <i>
      <x v="221"/>
      <x v="947"/>
    </i>
    <i>
      <x v="222"/>
      <x v="935"/>
    </i>
    <i>
      <x v="223"/>
      <x v="454"/>
    </i>
    <i>
      <x v="224"/>
      <x v="932"/>
    </i>
    <i>
      <x v="225"/>
      <x v="931"/>
    </i>
    <i>
      <x v="226"/>
      <x v="981"/>
    </i>
    <i>
      <x v="227"/>
      <x v="1021"/>
    </i>
    <i>
      <x v="228"/>
      <x v="933"/>
    </i>
    <i>
      <x v="229"/>
      <x v="951"/>
    </i>
    <i>
      <x v="230"/>
      <x v="918"/>
    </i>
    <i>
      <x v="231"/>
      <x v="896"/>
    </i>
    <i>
      <x v="232"/>
      <x v="139"/>
    </i>
    <i>
      <x v="233"/>
      <x v="56"/>
    </i>
    <i>
      <x v="234"/>
      <x v="645"/>
    </i>
    <i>
      <x v="235"/>
      <x v="1064"/>
    </i>
    <i>
      <x v="236"/>
      <x v="728"/>
    </i>
    <i>
      <x v="237"/>
      <x v="464"/>
    </i>
    <i>
      <x v="238"/>
      <x v="975"/>
    </i>
    <i>
      <x v="239"/>
      <x v="957"/>
    </i>
    <i>
      <x v="240"/>
      <x v="280"/>
    </i>
    <i>
      <x v="241"/>
      <x v="284"/>
    </i>
    <i>
      <x v="242"/>
      <x v="265"/>
    </i>
    <i>
      <x v="243"/>
      <x v="301"/>
    </i>
    <i>
      <x v="244"/>
      <x v="314"/>
    </i>
    <i>
      <x v="245"/>
      <x v="392"/>
    </i>
    <i>
      <x v="246"/>
      <x v="298"/>
    </i>
    <i>
      <x v="247"/>
      <x v="649"/>
    </i>
    <i>
      <x v="248"/>
      <x v="778"/>
    </i>
    <i>
      <x v="249"/>
      <x v="191"/>
    </i>
    <i>
      <x v="250"/>
      <x v="629"/>
    </i>
    <i>
      <x v="251"/>
      <x v="190"/>
    </i>
    <i>
      <x v="252"/>
      <x v="512"/>
    </i>
    <i>
      <x v="253"/>
      <x v="635"/>
    </i>
    <i>
      <x v="254"/>
      <x v="53"/>
    </i>
    <i>
      <x v="255"/>
      <x v="229"/>
    </i>
    <i>
      <x v="256"/>
      <x v="186"/>
    </i>
    <i>
      <x v="257"/>
      <x v="173"/>
    </i>
    <i>
      <x v="258"/>
      <x v="487"/>
    </i>
    <i>
      <x v="259"/>
      <x v="111"/>
    </i>
    <i>
      <x v="260"/>
      <x v="355"/>
    </i>
    <i>
      <x v="261"/>
      <x v="530"/>
    </i>
    <i>
      <x v="262"/>
      <x v="836"/>
    </i>
    <i>
      <x v="263"/>
      <x v="52"/>
    </i>
    <i>
      <x v="264"/>
      <x v="18"/>
    </i>
    <i>
      <x v="265"/>
      <x v="765"/>
    </i>
    <i>
      <x v="266"/>
      <x v="719"/>
    </i>
    <i>
      <x v="267"/>
      <x v="1092"/>
    </i>
    <i>
      <x v="268"/>
      <x v="501"/>
    </i>
    <i>
      <x v="269"/>
      <x v="125"/>
    </i>
    <i>
      <x v="270"/>
      <x v="809"/>
    </i>
    <i>
      <x v="271"/>
      <x v="203"/>
    </i>
    <i>
      <x v="272"/>
      <x v="560"/>
    </i>
    <i>
      <x v="273"/>
      <x v="507"/>
    </i>
    <i>
      <x v="274"/>
      <x v="146"/>
    </i>
    <i>
      <x v="275"/>
      <x v="711"/>
    </i>
    <i>
      <x v="276"/>
      <x v="455"/>
    </i>
    <i>
      <x v="277"/>
      <x v="846"/>
    </i>
    <i>
      <x v="278"/>
      <x v="825"/>
    </i>
    <i>
      <x v="279"/>
      <x/>
    </i>
    <i>
      <x v="280"/>
      <x v="666"/>
    </i>
    <i>
      <x v="281"/>
      <x v="841"/>
    </i>
    <i>
      <x v="282"/>
      <x v="695"/>
    </i>
    <i>
      <x v="283"/>
      <x v="1074"/>
    </i>
    <i>
      <x v="284"/>
      <x v="995"/>
    </i>
    <i>
      <x v="285"/>
      <x v="983"/>
    </i>
    <i>
      <x v="286"/>
      <x v="985"/>
    </i>
    <i>
      <x v="287"/>
      <x v="937"/>
    </i>
    <i>
      <x v="288"/>
      <x v="477"/>
    </i>
    <i>
      <x v="289"/>
      <x v="110"/>
    </i>
    <i>
      <x v="290"/>
      <x v="732"/>
    </i>
    <i>
      <x v="291"/>
      <x v="753"/>
    </i>
    <i>
      <x v="292"/>
      <x v="347"/>
    </i>
    <i>
      <x v="293"/>
      <x v="424"/>
    </i>
    <i>
      <x v="294"/>
      <x v="744"/>
    </i>
    <i>
      <x v="295"/>
      <x v="689"/>
    </i>
    <i>
      <x v="296"/>
      <x v="821"/>
    </i>
    <i>
      <x v="297"/>
      <x v="147"/>
    </i>
    <i>
      <x v="298"/>
      <x v="626"/>
    </i>
    <i>
      <x v="299"/>
      <x v="411"/>
    </i>
    <i>
      <x v="300"/>
      <x v="735"/>
    </i>
    <i>
      <x v="301"/>
      <x v="240"/>
    </i>
    <i>
      <x v="302"/>
      <x v="396"/>
    </i>
    <i>
      <x v="303"/>
      <x v="767"/>
    </i>
    <i>
      <x v="304"/>
      <x v="1033"/>
    </i>
    <i>
      <x v="305"/>
      <x v="774"/>
    </i>
    <i>
      <x v="306"/>
      <x v="417"/>
    </i>
    <i>
      <x v="307"/>
      <x v="372"/>
    </i>
    <i>
      <x v="308"/>
      <x v="1017"/>
    </i>
    <i>
      <x v="309"/>
      <x v="953"/>
    </i>
    <i>
      <x v="310"/>
      <x v="389"/>
    </i>
    <i>
      <x v="311"/>
      <x v="434"/>
    </i>
    <i>
      <x v="312"/>
      <x v="926"/>
    </i>
    <i>
      <x v="313"/>
      <x v="266"/>
    </i>
    <i>
      <x v="314"/>
      <x v="302"/>
    </i>
    <i>
      <x v="315"/>
      <x v="783"/>
    </i>
    <i>
      <x v="316"/>
      <x v="642"/>
    </i>
    <i>
      <x v="317"/>
      <x v="713"/>
    </i>
    <i>
      <x v="318"/>
      <x v="922"/>
    </i>
    <i>
      <x v="319"/>
      <x v="58"/>
    </i>
    <i>
      <x v="320"/>
      <x v="373"/>
    </i>
    <i>
      <x v="321"/>
      <x v="49"/>
    </i>
    <i>
      <x v="322"/>
      <x v="653"/>
    </i>
    <i>
      <x v="323"/>
      <x v="763"/>
    </i>
    <i>
      <x v="324"/>
      <x v="21"/>
    </i>
    <i>
      <x v="325"/>
      <x v="727"/>
    </i>
    <i>
      <x v="326"/>
      <x v="946"/>
    </i>
    <i>
      <x v="327"/>
      <x v="939"/>
    </i>
    <i>
      <x v="328"/>
      <x v="990"/>
    </i>
    <i>
      <x v="329"/>
      <x v="502"/>
    </i>
    <i>
      <x v="330"/>
      <x v="963"/>
    </i>
    <i>
      <x v="331"/>
      <x v="979"/>
    </i>
    <i>
      <x v="332"/>
      <x v="818"/>
    </i>
    <i>
      <x v="333"/>
      <x v="210"/>
    </i>
    <i>
      <x v="334"/>
      <x v="382"/>
    </i>
    <i>
      <x v="335"/>
      <x v="398"/>
    </i>
    <i>
      <x v="336"/>
      <x v="101"/>
    </i>
    <i>
      <x v="337"/>
      <x v="1079"/>
    </i>
    <i>
      <x v="338"/>
      <x v="801"/>
    </i>
    <i>
      <x v="339"/>
      <x v="443"/>
    </i>
    <i>
      <x v="340"/>
      <x v="1119"/>
    </i>
    <i>
      <x v="341"/>
      <x v="188"/>
    </i>
    <i>
      <x v="342"/>
      <x v="1028"/>
    </i>
    <i>
      <x v="343"/>
      <x v="1027"/>
    </i>
    <i>
      <x v="344"/>
      <x v="1068"/>
    </i>
    <i>
      <x v="345"/>
      <x v="670"/>
    </i>
    <i>
      <x v="346"/>
      <x v="776"/>
    </i>
    <i>
      <x v="347"/>
      <x v="782"/>
    </i>
    <i>
      <x v="348"/>
      <x v="760"/>
    </i>
    <i>
      <x v="349"/>
      <x v="944"/>
    </i>
    <i>
      <x v="350"/>
      <x v="916"/>
    </i>
    <i>
      <x v="351"/>
      <x v="977"/>
    </i>
    <i>
      <x v="352"/>
      <x v="934"/>
    </i>
    <i>
      <x v="353"/>
      <x v="894"/>
    </i>
    <i>
      <x v="354"/>
      <x v="895"/>
    </i>
    <i>
      <x v="355"/>
      <x v="948"/>
    </i>
    <i>
      <x v="356"/>
      <x v="1015"/>
    </i>
    <i>
      <x v="357"/>
      <x v="994"/>
    </i>
    <i>
      <x v="358"/>
      <x v="1002"/>
    </i>
    <i>
      <x v="359"/>
      <x v="898"/>
    </i>
    <i>
      <x v="360"/>
      <x v="914"/>
    </i>
    <i>
      <x v="361"/>
      <x v="907"/>
    </i>
    <i>
      <x v="362"/>
      <x v="892"/>
    </i>
    <i>
      <x v="363"/>
      <x v="989"/>
    </i>
    <i>
      <x v="364"/>
      <x v="988"/>
    </i>
    <i>
      <x v="365"/>
      <x v="731"/>
    </i>
    <i>
      <x v="366"/>
      <x v="523"/>
    </i>
    <i>
      <x v="367"/>
      <x v="184"/>
    </i>
    <i>
      <x v="368"/>
      <x v="521"/>
    </i>
    <i>
      <x v="369"/>
      <x v="162"/>
    </i>
    <i>
      <x v="370"/>
      <x v="249"/>
    </i>
    <i>
      <x v="371"/>
      <x v="38"/>
    </i>
    <i>
      <x v="372"/>
      <x v="250"/>
    </i>
    <i>
      <x v="373"/>
      <x v="39"/>
    </i>
    <i>
      <x v="374"/>
      <x v="677"/>
    </i>
    <i>
      <x v="375"/>
      <x v="1000"/>
    </i>
    <i>
      <x v="376"/>
      <x v="152"/>
    </i>
    <i>
      <x v="377"/>
      <x v="197"/>
    </i>
    <i>
      <x v="378"/>
      <x v="170"/>
    </i>
    <i>
      <x v="379"/>
      <x v="913"/>
    </i>
    <i>
      <x v="380"/>
      <x v="904"/>
    </i>
    <i>
      <x v="381"/>
      <x v="976"/>
    </i>
    <i>
      <x v="382"/>
      <x v="936"/>
    </i>
    <i>
      <x v="383"/>
      <x v="925"/>
    </i>
    <i>
      <x v="384"/>
      <x v="945"/>
    </i>
    <i>
      <x v="385"/>
      <x v="959"/>
    </i>
    <i>
      <x v="386"/>
      <x v="891"/>
    </i>
    <i>
      <x v="387"/>
      <x v="969"/>
    </i>
    <i>
      <x v="388"/>
      <x v="1001"/>
    </i>
    <i>
      <x v="389"/>
      <x v="517"/>
    </i>
    <i>
      <x v="390"/>
      <x v="130"/>
    </i>
    <i>
      <x v="391"/>
      <x v="771"/>
    </i>
    <i>
      <x v="392"/>
      <x v="431"/>
    </i>
    <i>
      <x v="393"/>
      <x v="1107"/>
    </i>
    <i>
      <x v="394"/>
      <x v="696"/>
    </i>
    <i>
      <x v="395"/>
      <x v="743"/>
    </i>
    <i>
      <x v="396"/>
      <x v="258"/>
    </i>
    <i>
      <x v="397"/>
      <x v="214"/>
    </i>
    <i>
      <x v="398"/>
      <x v="193"/>
    </i>
    <i>
      <x v="399"/>
      <x v="545"/>
    </i>
    <i>
      <x v="400"/>
      <x v="532"/>
    </i>
    <i>
      <x v="401"/>
      <x v="163"/>
    </i>
    <i>
      <x v="402"/>
      <x v="787"/>
    </i>
    <i>
      <x v="403"/>
      <x v="319"/>
    </i>
    <i>
      <x v="404"/>
      <x v="260"/>
    </i>
    <i>
      <x v="405"/>
      <x v="27"/>
    </i>
    <i>
      <x v="406"/>
      <x v="201"/>
    </i>
    <i>
      <x v="407"/>
      <x v="700"/>
    </i>
    <i>
      <x v="408"/>
      <x v="306"/>
    </i>
    <i>
      <x v="409"/>
      <x v="447"/>
    </i>
    <i>
      <x v="410"/>
      <x v="135"/>
    </i>
    <i>
      <x v="411"/>
      <x v="540"/>
    </i>
    <i>
      <x v="412"/>
      <x v="218"/>
    </i>
    <i>
      <x v="413"/>
      <x v="955"/>
    </i>
    <i>
      <x v="414"/>
      <x v="628"/>
    </i>
    <i>
      <x v="415"/>
      <x v="345"/>
    </i>
    <i>
      <x v="416"/>
      <x v="288"/>
    </i>
    <i>
      <x v="417"/>
      <x v="479"/>
    </i>
    <i>
      <x v="418"/>
      <x v="574"/>
    </i>
    <i>
      <x v="419"/>
      <x v="747"/>
    </i>
    <i>
      <x v="420"/>
      <x v="1016"/>
    </i>
    <i>
      <x v="421"/>
      <x v="1006"/>
    </i>
    <i>
      <x v="422"/>
      <x v="435"/>
    </i>
    <i>
      <x v="423"/>
      <x v="611"/>
    </i>
    <i>
      <x v="424"/>
      <x v="449"/>
    </i>
    <i>
      <x v="425"/>
      <x v="631"/>
    </i>
    <i>
      <x v="426"/>
      <x v="851"/>
    </i>
    <i>
      <x v="427"/>
      <x v="148"/>
    </i>
    <i>
      <x v="428"/>
      <x v="547"/>
    </i>
    <i>
      <x v="429"/>
      <x v="1038"/>
    </i>
    <i>
      <x v="430"/>
      <x v="80"/>
    </i>
    <i>
      <x v="431"/>
      <x v="370"/>
    </i>
    <i>
      <x v="432"/>
      <x v="734"/>
    </i>
    <i>
      <x v="433"/>
      <x v="739"/>
    </i>
    <i>
      <x v="434"/>
      <x v="100"/>
    </i>
    <i>
      <x v="435"/>
      <x v="406"/>
    </i>
    <i>
      <x v="436"/>
      <x v="137"/>
    </i>
    <i>
      <x v="437"/>
      <x v="832"/>
    </i>
    <i>
      <x v="438"/>
      <x v="802"/>
    </i>
    <i>
      <x v="439"/>
      <x v="754"/>
    </i>
    <i>
      <x v="440"/>
      <x v="286"/>
    </i>
    <i>
      <x v="441"/>
      <x v="274"/>
    </i>
    <i>
      <x v="442"/>
      <x v="591"/>
    </i>
    <i>
      <x v="443"/>
      <x v="19"/>
    </i>
    <i>
      <x v="444"/>
      <x v="474"/>
    </i>
    <i>
      <x v="445"/>
      <x v="588"/>
    </i>
    <i>
      <x v="446"/>
      <x v="686"/>
    </i>
    <i>
      <x v="447"/>
      <x v="799"/>
    </i>
    <i>
      <x v="448"/>
      <x v="620"/>
    </i>
    <i>
      <x v="449"/>
      <x v="460"/>
    </i>
    <i>
      <x v="450"/>
      <x v="745"/>
    </i>
    <i>
      <x v="451"/>
      <x v="118"/>
    </i>
    <i>
      <x v="452"/>
      <x v="843"/>
    </i>
    <i>
      <x v="453"/>
      <x v="909"/>
    </i>
    <i>
      <x v="454"/>
      <x v="622"/>
    </i>
    <i>
      <x v="455"/>
      <x v="643"/>
    </i>
    <i>
      <x v="456"/>
      <x v="579"/>
    </i>
    <i>
      <x v="457"/>
      <x v="583"/>
    </i>
    <i>
      <x v="458"/>
      <x v="1018"/>
    </i>
    <i>
      <x v="459"/>
      <x v="1013"/>
    </i>
    <i>
      <x v="460"/>
      <x v="228"/>
    </i>
    <i>
      <x v="461"/>
      <x v="663"/>
    </i>
    <i>
      <x v="462"/>
      <x v="66"/>
    </i>
    <i>
      <x v="463"/>
      <x v="375"/>
    </i>
    <i>
      <x v="464"/>
      <x v="418"/>
    </i>
    <i>
      <x v="465"/>
      <x v="421"/>
    </i>
    <i>
      <x v="466"/>
      <x v="374"/>
    </i>
    <i>
      <x v="467"/>
      <x v="877"/>
    </i>
    <i>
      <x v="468"/>
      <x v="813"/>
    </i>
    <i>
      <x v="469"/>
      <x v="1010"/>
    </i>
    <i>
      <x v="470"/>
      <x v="1014"/>
    </i>
    <i>
      <x v="471"/>
      <x v="377"/>
    </i>
    <i>
      <x v="472"/>
      <x v="616"/>
    </i>
    <i>
      <x v="473"/>
      <x v="321"/>
    </i>
    <i>
      <x v="474"/>
      <x v="950"/>
    </i>
    <i>
      <x v="475"/>
      <x v="927"/>
    </i>
    <i>
      <x v="476"/>
      <x v="887"/>
    </i>
    <i>
      <x v="477"/>
      <x v="865"/>
    </i>
    <i>
      <x v="478"/>
      <x v="876"/>
    </i>
    <i>
      <x v="479"/>
      <x v="557"/>
    </i>
    <i>
      <x v="480"/>
      <x v="582"/>
    </i>
    <i>
      <x v="481"/>
      <x v="816"/>
    </i>
    <i>
      <x v="482"/>
      <x v="543"/>
    </i>
    <i>
      <x v="483"/>
      <x v="275"/>
    </i>
    <i>
      <x v="484"/>
      <x v="667"/>
    </i>
    <i>
      <x v="485"/>
      <x v="308"/>
    </i>
    <i>
      <x v="486"/>
      <x v="242"/>
    </i>
    <i>
      <x v="487"/>
      <x v="595"/>
    </i>
    <i>
      <x v="488"/>
      <x v="658"/>
    </i>
    <i>
      <x v="489"/>
      <x v="473"/>
    </i>
    <i>
      <x v="490"/>
      <x v="310"/>
    </i>
    <i>
      <x v="491"/>
      <x v="830"/>
    </i>
    <i>
      <x v="492"/>
      <x v="647"/>
    </i>
    <i>
      <x v="493"/>
      <x v="161"/>
    </i>
    <i>
      <x v="494"/>
      <x v="285"/>
    </i>
    <i>
      <x v="495"/>
      <x v="1082"/>
    </i>
    <i>
      <x v="496"/>
      <x v="430"/>
    </i>
    <i>
      <x v="497"/>
      <x v="1019"/>
    </i>
    <i>
      <x v="498"/>
      <x v="960"/>
    </i>
    <i>
      <x v="499"/>
      <x v="726"/>
    </i>
    <i>
      <x v="500"/>
      <x v="9"/>
    </i>
    <i>
      <x v="501"/>
      <x v="999"/>
    </i>
    <i>
      <x v="502"/>
      <x v="900"/>
    </i>
    <i>
      <x v="503"/>
      <x v="217"/>
    </i>
    <i>
      <x v="504"/>
      <x v="974"/>
    </i>
    <i>
      <x v="505"/>
      <x v="1011"/>
    </i>
    <i>
      <x v="506"/>
      <x v="984"/>
    </i>
    <i>
      <x v="507"/>
      <x v="980"/>
    </i>
    <i>
      <x v="508"/>
      <x v="1008"/>
    </i>
    <i>
      <x v="509"/>
      <x v="1003"/>
    </i>
    <i>
      <x v="510"/>
      <x v="1009"/>
    </i>
    <i>
      <x v="511"/>
      <x v="1024"/>
    </i>
    <i>
      <x v="512"/>
      <x v="1004"/>
    </i>
    <i>
      <x v="513"/>
      <x v="992"/>
    </i>
    <i>
      <x v="514"/>
      <x v="949"/>
    </i>
    <i>
      <x v="515"/>
      <x v="997"/>
    </i>
    <i>
      <x v="516"/>
      <x v="998"/>
    </i>
    <i>
      <x v="517"/>
      <x v="553"/>
    </i>
    <i>
      <x v="518"/>
      <x v="436"/>
    </i>
    <i>
      <x v="519"/>
      <x v="272"/>
    </i>
    <i>
      <x v="520"/>
      <x v="651"/>
    </i>
    <i>
      <x v="521"/>
      <x v="114"/>
    </i>
    <i>
      <x v="522"/>
      <x v="57"/>
    </i>
    <i>
      <x v="523"/>
      <x v="490"/>
    </i>
    <i>
      <x v="524"/>
      <x v="380"/>
    </i>
    <i>
      <x v="525"/>
      <x v="880"/>
    </i>
    <i>
      <x v="526"/>
      <x v="1117"/>
    </i>
    <i>
      <x v="527"/>
      <x v="333"/>
    </i>
    <i>
      <x v="528"/>
      <x v="366"/>
    </i>
    <i>
      <x v="529"/>
      <x v="650"/>
    </i>
    <i>
      <x v="530"/>
      <x v="397"/>
    </i>
    <i>
      <x v="531"/>
      <x v="810"/>
    </i>
    <i>
      <x v="532"/>
      <x v="46"/>
    </i>
    <i>
      <x v="533"/>
      <x v="864"/>
    </i>
    <i>
      <x v="534"/>
      <x v="537"/>
    </i>
    <i>
      <x v="535"/>
      <x v="195"/>
    </i>
    <i>
      <x v="536"/>
      <x v="444"/>
    </i>
    <i>
      <x v="537"/>
      <x v="327"/>
    </i>
    <i>
      <x v="538"/>
      <x v="153"/>
    </i>
    <i>
      <x v="539"/>
      <x v="857"/>
    </i>
    <i>
      <x v="540"/>
      <x v="724"/>
    </i>
    <i>
      <x v="541"/>
      <x v="835"/>
    </i>
    <i>
      <x v="542"/>
      <x v="1069"/>
    </i>
    <i>
      <x v="543"/>
      <x v="413"/>
    </i>
    <i>
      <x v="544"/>
      <x v="325"/>
    </i>
    <i>
      <x v="545"/>
      <x v="339"/>
    </i>
    <i>
      <x v="546"/>
      <x v="520"/>
    </i>
    <i>
      <x v="547"/>
      <x v="923"/>
    </i>
    <i>
      <x v="548"/>
      <x v="194"/>
    </i>
    <i>
      <x v="549"/>
      <x v="1080"/>
    </i>
    <i>
      <x v="550"/>
      <x v="869"/>
    </i>
    <i>
      <x v="551"/>
      <x v="158"/>
    </i>
    <i>
      <x v="552"/>
      <x v="833"/>
    </i>
    <i>
      <x v="553"/>
      <x v="604"/>
    </i>
    <i>
      <x v="554"/>
      <x v="296"/>
    </i>
    <i>
      <x v="555"/>
      <x v="1035"/>
    </i>
    <i>
      <x v="556"/>
      <x v="1052"/>
    </i>
    <i>
      <x v="557"/>
      <x v="597"/>
    </i>
    <i>
      <x v="558"/>
      <x v="528"/>
    </i>
    <i>
      <x v="559"/>
      <x v="1063"/>
    </i>
    <i>
      <x v="560"/>
      <x v="685"/>
    </i>
    <i>
      <x v="561"/>
      <x v="61"/>
    </i>
    <i>
      <x v="562"/>
      <x v="364"/>
    </i>
    <i>
      <x v="563"/>
      <x v="850"/>
    </i>
    <i>
      <x v="564"/>
      <x v="141"/>
    </i>
    <i>
      <x v="565"/>
      <x v="492"/>
    </i>
    <i>
      <x v="566"/>
      <x v="683"/>
    </i>
    <i>
      <x v="567"/>
      <x v="36"/>
    </i>
    <i>
      <x v="568"/>
      <x v="860"/>
    </i>
    <i>
      <x v="569"/>
      <x v="660"/>
    </i>
    <i>
      <x v="570"/>
      <x v="278"/>
    </i>
    <i>
      <x v="571"/>
      <x v="752"/>
    </i>
    <i>
      <x v="572"/>
      <x v="519"/>
    </i>
    <i>
      <x v="573"/>
      <x v="498"/>
    </i>
    <i>
      <x v="574"/>
      <x v="592"/>
    </i>
    <i>
      <x v="575"/>
      <x v="1076"/>
    </i>
    <i>
      <x v="576"/>
      <x v="602"/>
    </i>
    <i>
      <x v="577"/>
      <x v="40"/>
    </i>
    <i>
      <x v="578"/>
      <x v="50"/>
    </i>
    <i>
      <x v="579"/>
      <x v="652"/>
    </i>
    <i>
      <x v="580"/>
      <x v="564"/>
    </i>
    <i>
      <x v="581"/>
      <x v="156"/>
    </i>
    <i>
      <x v="582"/>
      <x v="378"/>
    </i>
    <i>
      <x v="583"/>
      <x v="438"/>
    </i>
    <i>
      <x v="584"/>
      <x v="358"/>
    </i>
    <i>
      <x v="585"/>
      <x v="422"/>
    </i>
    <i>
      <x v="586"/>
      <x v="544"/>
    </i>
    <i>
      <x v="587"/>
      <x v="568"/>
    </i>
    <i>
      <x v="588"/>
      <x v="232"/>
    </i>
    <i>
      <x v="589"/>
      <x v="75"/>
    </i>
    <i>
      <x v="590"/>
      <x v="838"/>
    </i>
    <i>
      <x v="591"/>
      <x v="322"/>
    </i>
    <i>
      <x v="592"/>
      <x v="794"/>
    </i>
    <i>
      <x v="593"/>
      <x v="379"/>
    </i>
    <i>
      <x v="594"/>
      <x v="737"/>
    </i>
    <i>
      <x v="595"/>
      <x v="571"/>
    </i>
    <i>
      <x v="596"/>
      <x v="1055"/>
    </i>
    <i>
      <x v="597"/>
      <x v="207"/>
    </i>
    <i>
      <x v="598"/>
      <x v="702"/>
    </i>
    <i>
      <x v="599"/>
      <x v="85"/>
    </i>
    <i>
      <x v="600"/>
      <x v="1067"/>
    </i>
    <i>
      <x v="601"/>
      <x v="964"/>
    </i>
    <i>
      <x v="602"/>
      <x v="919"/>
    </i>
    <i>
      <x v="603"/>
      <x v="688"/>
    </i>
    <i>
      <x v="604"/>
      <x v="1096"/>
    </i>
    <i>
      <x v="605"/>
      <x v="966"/>
    </i>
    <i>
      <x v="606"/>
      <x v="1012"/>
    </i>
    <i>
      <x v="607"/>
      <x v="954"/>
    </i>
    <i>
      <x v="608"/>
      <x v="617"/>
    </i>
    <i>
      <x v="609"/>
      <x v="225"/>
    </i>
    <i>
      <x v="610"/>
      <x v="1111"/>
    </i>
    <i>
      <x v="611"/>
      <x v="119"/>
    </i>
    <i>
      <x v="612"/>
      <x v="546"/>
    </i>
    <i>
      <x v="613"/>
      <x v="102"/>
    </i>
    <i>
      <x v="614"/>
      <x v="215"/>
    </i>
    <i>
      <x v="615"/>
      <x v="679"/>
    </i>
    <i>
      <x v="616"/>
      <x v="484"/>
    </i>
    <i>
      <x v="617"/>
      <x v="415"/>
    </i>
    <i>
      <x v="618"/>
      <x v="605"/>
    </i>
    <i>
      <x v="619"/>
      <x v="1073"/>
    </i>
    <i>
      <x v="620"/>
      <x v="1036"/>
    </i>
    <i>
      <x v="621"/>
      <x v="166"/>
    </i>
    <i>
      <x v="622"/>
      <x v="16"/>
    </i>
    <i>
      <x v="623"/>
      <x v="67"/>
    </i>
    <i>
      <x v="624"/>
      <x v="128"/>
    </i>
    <i>
      <x v="625"/>
      <x v="662"/>
    </i>
    <i>
      <x v="626"/>
      <x v="349"/>
    </i>
    <i>
      <x v="627"/>
      <x v="472"/>
    </i>
    <i>
      <x v="628"/>
      <x v="781"/>
    </i>
    <i>
      <x v="629"/>
      <x v="399"/>
    </i>
    <i>
      <x v="630"/>
      <x v="736"/>
    </i>
    <i>
      <x v="631"/>
      <x v="428"/>
    </i>
    <i>
      <x v="632"/>
      <x v="873"/>
    </i>
    <i>
      <x v="633"/>
      <x v="376"/>
    </i>
    <i>
      <x v="634"/>
      <x v="356"/>
    </i>
    <i>
      <x v="635"/>
      <x v="538"/>
    </i>
    <i>
      <x v="636"/>
      <x v="733"/>
    </i>
    <i>
      <x v="637"/>
      <x v="381"/>
    </i>
    <i>
      <x v="638"/>
      <x v="451"/>
    </i>
    <i>
      <x v="639"/>
      <x v="450"/>
    </i>
    <i>
      <x v="640"/>
      <x v="854"/>
    </i>
    <i>
      <x v="641"/>
      <x v="586"/>
    </i>
    <i>
      <x v="642"/>
      <x v="74"/>
    </i>
    <i>
      <x v="643"/>
      <x v="585"/>
    </i>
    <i>
      <x v="644"/>
      <x v="236"/>
    </i>
    <i>
      <x v="645"/>
      <x v="177"/>
    </i>
    <i>
      <x v="646"/>
      <x v="845"/>
    </i>
    <i>
      <x v="647"/>
      <x v="13"/>
    </i>
    <i>
      <x v="648"/>
      <x v="12"/>
    </i>
    <i>
      <x v="649"/>
      <x v="829"/>
    </i>
    <i>
      <x v="650"/>
      <x v="199"/>
    </i>
    <i>
      <x v="651"/>
      <x v="23"/>
    </i>
    <i>
      <x v="652"/>
      <x v="481"/>
    </i>
    <i>
      <x v="653"/>
      <x v="594"/>
    </i>
    <i>
      <x v="654"/>
      <x v="305"/>
    </i>
    <i r="1">
      <x v="480"/>
    </i>
    <i>
      <x v="655"/>
      <x v="806"/>
    </i>
    <i>
      <x v="656"/>
      <x v="140"/>
    </i>
    <i>
      <x v="657"/>
      <x v="706"/>
    </i>
    <i>
      <x v="658"/>
      <x v="131"/>
    </i>
    <i>
      <x v="659"/>
      <x v="1043"/>
    </i>
    <i>
      <x v="660"/>
      <x v="497"/>
    </i>
    <i>
      <x v="661"/>
      <x v="268"/>
    </i>
    <i>
      <x v="662"/>
      <x v="755"/>
    </i>
    <i>
      <x v="663"/>
      <x v="404"/>
    </i>
    <i>
      <x v="664"/>
      <x v="386"/>
    </i>
    <i>
      <x v="665"/>
      <x v="1112"/>
    </i>
    <i>
      <x v="666"/>
      <x v="414"/>
    </i>
    <i>
      <x v="667"/>
      <x v="45"/>
    </i>
    <i>
      <x v="668"/>
      <x v="304"/>
    </i>
    <i>
      <x v="669"/>
      <x v="423"/>
    </i>
    <i>
      <x v="670"/>
      <x v="742"/>
    </i>
    <i>
      <x v="671"/>
      <x v="493"/>
    </i>
    <i>
      <x v="672"/>
      <x v="224"/>
    </i>
    <i>
      <x v="673"/>
      <x v="395"/>
    </i>
    <i>
      <x v="674"/>
      <x v="698"/>
    </i>
    <i>
      <x v="675"/>
      <x v="179"/>
    </i>
    <i>
      <x v="676"/>
      <x v="508"/>
    </i>
    <i>
      <x v="677"/>
      <x v="98"/>
    </i>
    <i>
      <x v="678"/>
      <x v="136"/>
    </i>
    <i>
      <x v="679"/>
      <x v="1103"/>
    </i>
    <i>
      <x v="680"/>
      <x v="34"/>
    </i>
    <i>
      <x v="681"/>
      <x v="822"/>
    </i>
    <i>
      <x v="682"/>
      <x v="204"/>
    </i>
    <i>
      <x v="683"/>
      <x v="756"/>
    </i>
    <i>
      <x v="684"/>
      <x v="282"/>
    </i>
    <i>
      <x v="685"/>
      <x v="90"/>
    </i>
    <i>
      <x v="686"/>
      <x v="691"/>
    </i>
    <i>
      <x v="687"/>
      <x v="862"/>
    </i>
    <i>
      <x v="688"/>
      <x v="494"/>
    </i>
    <i>
      <x v="689"/>
      <x v="476"/>
    </i>
    <i>
      <x v="690"/>
      <x v="20"/>
    </i>
    <i>
      <x v="691"/>
      <x v="812"/>
    </i>
    <i>
      <x v="692"/>
      <x v="708"/>
    </i>
    <i>
      <x v="693"/>
      <x v="815"/>
    </i>
    <i>
      <x v="694"/>
      <x v="699"/>
    </i>
    <i>
      <x v="695"/>
      <x v="157"/>
    </i>
    <i>
      <x v="696"/>
      <x v="609"/>
    </i>
    <i>
      <x v="697"/>
      <x v="390"/>
    </i>
    <i>
      <x v="698"/>
      <x v="457"/>
    </i>
    <i>
      <x v="699"/>
      <x v="132"/>
    </i>
    <i>
      <x v="700"/>
      <x v="867"/>
    </i>
    <i>
      <x v="701"/>
      <x v="64"/>
    </i>
    <i>
      <x v="702"/>
      <x v="1059"/>
    </i>
    <i>
      <x v="703"/>
      <x v="354"/>
    </i>
    <i>
      <x v="704"/>
      <x v="63"/>
    </i>
    <i>
      <x v="705"/>
      <x v="1116"/>
    </i>
    <i>
      <x v="706"/>
      <x v="180"/>
    </i>
    <i>
      <x v="707"/>
      <x v="565"/>
    </i>
    <i>
      <x v="708"/>
      <x v="244"/>
    </i>
    <i>
      <x v="709"/>
      <x v="786"/>
    </i>
    <i>
      <x v="710"/>
      <x v="1051"/>
    </i>
    <i>
      <x v="711"/>
      <x v="1113"/>
    </i>
    <i>
      <x v="712"/>
      <x v="967"/>
    </i>
    <i>
      <x v="713"/>
      <x v="239"/>
    </i>
    <i>
      <x v="714"/>
      <x v="510"/>
    </i>
    <i>
      <x v="715"/>
      <x v="54"/>
    </i>
    <i>
      <x v="716"/>
      <x v="257"/>
    </i>
    <i>
      <x v="717"/>
      <x v="116"/>
    </i>
    <i>
      <x v="718"/>
      <x v="496"/>
    </i>
    <i>
      <x v="719"/>
      <x v="657"/>
    </i>
    <i>
      <x v="720"/>
      <x v="567"/>
    </i>
    <i>
      <x v="721"/>
      <x v="627"/>
    </i>
    <i>
      <x v="722"/>
      <x v="554"/>
    </i>
    <i>
      <x v="723"/>
      <x v="393"/>
    </i>
    <i>
      <x v="724"/>
      <x v="445"/>
    </i>
    <i>
      <x v="725"/>
      <x v="758"/>
    </i>
    <i>
      <x v="726"/>
      <x v="407"/>
    </i>
    <i>
      <x v="727"/>
      <x v="82"/>
    </i>
    <i>
      <x v="728"/>
      <x v="178"/>
    </i>
    <i>
      <x v="729"/>
      <x v="24"/>
    </i>
    <i>
      <x v="730"/>
      <x v="273"/>
    </i>
    <i>
      <x v="731"/>
      <x v="1118"/>
    </i>
    <i>
      <x v="732"/>
      <x v="1106"/>
    </i>
    <i>
      <x v="733"/>
      <x v="741"/>
    </i>
    <i>
      <x v="734"/>
      <x v="320"/>
    </i>
    <i>
      <x v="735"/>
      <x v="440"/>
    </i>
    <i>
      <x v="736"/>
      <x v="644"/>
    </i>
    <i>
      <x v="737"/>
      <x v="885"/>
    </i>
    <i>
      <x v="738"/>
      <x v="596"/>
    </i>
    <i>
      <x v="739"/>
      <x v="482"/>
    </i>
    <i>
      <x v="740"/>
      <x v="668"/>
    </i>
    <i>
      <x v="741"/>
      <x v="196"/>
    </i>
    <i>
      <x v="742"/>
      <x v="551"/>
    </i>
    <i>
      <x v="743"/>
      <x v="1120"/>
    </i>
    <i>
      <x v="744"/>
      <x v="1037"/>
    </i>
    <i>
      <x v="745"/>
      <x v="961"/>
    </i>
    <i>
      <x v="746"/>
      <x v="705"/>
    </i>
    <i>
      <x v="747"/>
      <x v="875"/>
    </i>
    <i>
      <x v="748"/>
      <x v="245"/>
    </i>
    <i>
      <x v="749"/>
      <x v="1029"/>
    </i>
    <i>
      <x v="750"/>
      <x v="773"/>
    </i>
    <i>
      <x v="751"/>
      <x v="412"/>
    </i>
    <i>
      <x v="752"/>
      <x v="704"/>
    </i>
    <i>
      <x v="753"/>
      <x v="858"/>
    </i>
    <i>
      <x v="754"/>
      <x v="235"/>
    </i>
    <i>
      <x v="755"/>
      <x v="491"/>
    </i>
    <i>
      <x v="756"/>
      <x v="51"/>
    </i>
    <i>
      <x v="757"/>
      <x v="572"/>
    </i>
    <i>
      <x v="758"/>
      <x v="352"/>
    </i>
    <i>
      <x v="759"/>
      <x v="71"/>
    </i>
    <i>
      <x v="760"/>
      <x v="99"/>
    </i>
    <i>
      <x v="761"/>
      <x v="299"/>
    </i>
    <i>
      <x v="762"/>
      <x v="318"/>
    </i>
    <i>
      <x v="763"/>
      <x v="330"/>
    </i>
    <i>
      <x v="764"/>
      <x v="138"/>
    </i>
    <i>
      <x v="765"/>
      <x v="104"/>
    </i>
    <i>
      <x v="766"/>
      <x v="1097"/>
    </i>
    <i>
      <x v="767"/>
      <x v="807"/>
    </i>
    <i>
      <x v="768"/>
      <x v="384"/>
    </i>
    <i>
      <x v="769"/>
      <x v="485"/>
    </i>
    <i>
      <x v="770"/>
      <x v="1031"/>
    </i>
    <i>
      <x v="771"/>
      <x v="1032"/>
    </i>
    <i>
      <x v="772"/>
      <x v="793"/>
    </i>
    <i>
      <x v="773"/>
      <x v="344"/>
    </i>
    <i>
      <x v="774"/>
      <x v="678"/>
    </i>
    <i>
      <x v="775"/>
      <x v="35"/>
    </i>
    <i>
      <x v="776"/>
      <x v="456"/>
    </i>
    <i>
      <x v="777"/>
      <x v="844"/>
    </i>
    <i>
      <x v="778"/>
      <x v="489"/>
    </i>
    <i>
      <x v="779"/>
      <x v="192"/>
    </i>
    <i>
      <x v="780"/>
      <x v="888"/>
    </i>
    <i>
      <x v="781"/>
      <x v="142"/>
    </i>
    <i>
      <x v="782"/>
      <x v="912"/>
    </i>
    <i>
      <x v="783"/>
      <x v="889"/>
    </i>
    <i>
      <x v="784"/>
      <x v="986"/>
    </i>
    <i>
      <x v="785"/>
      <x v="910"/>
    </i>
    <i>
      <x v="786"/>
      <x v="122"/>
    </i>
    <i>
      <x v="787"/>
      <x v="1040"/>
    </i>
    <i>
      <x v="788"/>
      <x v="697"/>
    </i>
    <i>
      <x v="789"/>
      <x v="105"/>
    </i>
    <i>
      <x v="790"/>
      <x v="1077"/>
    </i>
    <i>
      <x v="791"/>
      <x v="338"/>
    </i>
    <i>
      <x v="792"/>
      <x v="730"/>
    </i>
    <i>
      <x v="793"/>
      <x v="1045"/>
    </i>
    <i>
      <x v="794"/>
      <x v="172"/>
    </i>
    <i>
      <x v="795"/>
      <x v="536"/>
    </i>
    <i>
      <x v="796"/>
      <x v="60"/>
    </i>
    <i>
      <x v="797"/>
      <x v="69"/>
    </i>
    <i>
      <x v="798"/>
      <x v="346"/>
    </i>
    <i>
      <x v="799"/>
      <x v="59"/>
    </i>
    <i>
      <x v="800"/>
      <x v="79"/>
    </i>
    <i>
      <x v="801"/>
      <x v="610"/>
    </i>
    <i>
      <x v="802"/>
      <x v="687"/>
    </i>
    <i>
      <x v="803"/>
      <x v="263"/>
    </i>
    <i>
      <x v="804"/>
      <x v="350"/>
    </i>
    <i>
      <x v="805"/>
      <x v="113"/>
    </i>
    <i>
      <x v="806"/>
      <x v="637"/>
    </i>
    <i>
      <x v="807"/>
      <x v="1095"/>
    </i>
    <i>
      <x v="808"/>
      <x v="539"/>
    </i>
    <i>
      <x v="809"/>
      <x v="524"/>
    </i>
    <i>
      <x v="810"/>
      <x v="634"/>
    </i>
    <i>
      <x v="811"/>
      <x v="261"/>
    </i>
    <i>
      <x v="812"/>
      <x v="281"/>
    </i>
    <i>
      <x v="813"/>
      <x v="169"/>
    </i>
    <i>
      <x v="814"/>
      <x v="723"/>
    </i>
    <i>
      <x v="815"/>
      <x v="121"/>
    </i>
    <i>
      <x v="816"/>
      <x v="10"/>
    </i>
    <i>
      <x v="817"/>
      <x v="630"/>
    </i>
    <i>
      <x v="818"/>
      <x v="441"/>
    </i>
    <i>
      <x v="819"/>
      <x v="1044"/>
    </i>
    <i>
      <x v="820"/>
      <x v="65"/>
    </i>
    <i>
      <x v="821"/>
      <x v="1101"/>
    </i>
    <i>
      <x v="822"/>
      <x v="718"/>
    </i>
    <i>
      <x v="823"/>
      <x v="1099"/>
    </i>
    <i>
      <x v="824"/>
      <x v="216"/>
    </i>
    <i>
      <x v="825"/>
      <x v="839"/>
    </i>
    <i>
      <x v="826"/>
      <x v="133"/>
    </i>
    <i>
      <x v="827"/>
      <x v="33"/>
    </i>
    <i>
      <x v="828"/>
      <x v="371"/>
    </i>
    <i>
      <x v="829"/>
      <x v="599"/>
    </i>
    <i>
      <x v="830"/>
      <x v="48"/>
    </i>
    <i>
      <x v="831"/>
      <x v="439"/>
    </i>
    <i>
      <x v="832"/>
      <x v="577"/>
    </i>
    <i>
      <x v="833"/>
      <x v="952"/>
    </i>
    <i>
      <x v="834"/>
      <x v="788"/>
    </i>
    <i>
      <x v="835"/>
      <x v="222"/>
    </i>
    <i>
      <x v="836"/>
      <x v="202"/>
    </i>
    <i>
      <x v="837"/>
      <x v="996"/>
    </i>
    <i>
      <x v="838"/>
      <x v="982"/>
    </i>
    <i>
      <x v="839"/>
      <x v="780"/>
    </i>
    <i>
      <x v="840"/>
      <x v="328"/>
    </i>
    <i>
      <x v="841"/>
      <x v="607"/>
    </i>
    <i>
      <x v="842"/>
      <x v="515"/>
    </i>
    <i>
      <x v="843"/>
      <x v="108"/>
    </i>
    <i>
      <x v="844"/>
      <x v="1098"/>
    </i>
    <i>
      <x v="845"/>
      <x v="334"/>
    </i>
    <i>
      <x v="846"/>
      <x v="187"/>
    </i>
    <i>
      <x v="847"/>
      <x v="556"/>
    </i>
    <i>
      <x v="848"/>
      <x v="303"/>
    </i>
    <i>
      <x v="849"/>
      <x v="313"/>
    </i>
    <i>
      <x v="850"/>
      <x v="535"/>
    </i>
    <i>
      <x v="851"/>
      <x v="768"/>
    </i>
    <i>
      <x v="852"/>
      <x v="1041"/>
    </i>
    <i>
      <x v="853"/>
      <x v="470"/>
    </i>
    <i>
      <x v="854"/>
      <x v="673"/>
    </i>
    <i>
      <x v="855"/>
      <x v="316"/>
    </i>
    <i>
      <x v="856"/>
      <x v="353"/>
    </i>
    <i>
      <x v="857"/>
      <x v="870"/>
    </i>
    <i>
      <x v="858"/>
      <x v="561"/>
    </i>
    <i>
      <x v="859"/>
      <x v="357"/>
    </i>
    <i>
      <x v="860"/>
      <x v="251"/>
    </i>
    <i>
      <x v="861"/>
      <x v="468"/>
    </i>
    <i>
      <x v="862"/>
      <x v="86"/>
    </i>
    <i>
      <x v="863"/>
      <x v="675"/>
    </i>
    <i>
      <x v="864"/>
      <x v="488"/>
    </i>
    <i>
      <x v="865"/>
      <x v="917"/>
    </i>
    <i>
      <x v="866"/>
      <x v="7"/>
    </i>
    <i>
      <x v="867"/>
      <x v="243"/>
    </i>
    <i>
      <x v="868"/>
      <x v="674"/>
    </i>
    <i>
      <x v="869"/>
      <x v="293"/>
    </i>
    <i>
      <x v="870"/>
      <x v="92"/>
    </i>
    <i>
      <x v="871"/>
      <x v="292"/>
    </i>
    <i>
      <x v="872"/>
      <x v="279"/>
    </i>
    <i>
      <x v="873"/>
      <x v="267"/>
    </i>
    <i>
      <x v="874"/>
      <x v="317"/>
    </i>
    <i>
      <x v="875"/>
      <x v="1087"/>
    </i>
    <i>
      <x v="876"/>
      <x v="648"/>
    </i>
    <i>
      <x v="877"/>
      <x v="882"/>
    </i>
    <i>
      <x v="878"/>
      <x v="270"/>
    </i>
    <i>
      <x v="879"/>
      <x v="563"/>
    </i>
    <i>
      <x v="880"/>
      <x v="971"/>
    </i>
    <i>
      <x v="881"/>
      <x v="750"/>
    </i>
    <i>
      <x v="882"/>
      <x v="861"/>
    </i>
    <i>
      <x v="883"/>
      <x v="715"/>
    </i>
    <i>
      <x v="884"/>
      <x v="462"/>
    </i>
    <i>
      <x v="885"/>
      <x v="1056"/>
    </i>
    <i>
      <x v="886"/>
      <x v="581"/>
    </i>
    <i>
      <x v="887"/>
      <x v="890"/>
    </i>
    <i>
      <x v="888"/>
      <x v="340"/>
    </i>
    <i>
      <x v="889"/>
      <x v="529"/>
    </i>
    <i>
      <x v="890"/>
      <x v="164"/>
    </i>
    <i>
      <x v="891"/>
      <x v="247"/>
    </i>
    <i>
      <x v="892"/>
      <x v="171"/>
    </i>
    <i>
      <x v="893"/>
      <x v="226"/>
    </i>
    <i>
      <x v="894"/>
      <x v="575"/>
    </i>
    <i>
      <x v="895"/>
      <x v="837"/>
    </i>
    <i>
      <x v="896"/>
      <x v="824"/>
    </i>
    <i>
      <x v="897"/>
      <x v="495"/>
    </i>
    <i>
      <x v="898"/>
      <x v="223"/>
    </i>
    <i>
      <x v="899"/>
      <x v="233"/>
    </i>
    <i>
      <x v="900"/>
      <x v="1053"/>
    </i>
    <i>
      <x v="901"/>
      <x v="805"/>
    </i>
    <i>
      <x v="902"/>
      <x v="68"/>
    </i>
    <i>
      <x v="903"/>
      <x v="573"/>
    </i>
    <i>
      <x v="904"/>
      <x v="682"/>
    </i>
    <i>
      <x v="905"/>
      <x v="209"/>
    </i>
    <i>
      <x v="906"/>
      <x v="167"/>
    </i>
    <i>
      <x v="907"/>
      <x v="213"/>
    </i>
    <i>
      <x v="908"/>
      <x v="566"/>
    </i>
    <i>
      <x v="909"/>
      <x v="129"/>
    </i>
    <i>
      <x v="910"/>
      <x v="6"/>
    </i>
    <i>
      <x v="911"/>
      <x v="646"/>
    </i>
    <i>
      <x v="912"/>
      <x v="427"/>
    </i>
    <i>
      <x v="913"/>
      <x v="694"/>
    </i>
    <i>
      <x v="914"/>
      <x v="614"/>
    </i>
    <i>
      <x v="915"/>
      <x v="343"/>
    </i>
    <i>
      <x v="916"/>
      <x v="331"/>
    </i>
    <i>
      <x v="917"/>
      <x v="680"/>
    </i>
    <i>
      <x v="918"/>
      <x v="569"/>
    </i>
    <i>
      <x v="919"/>
      <x v="872"/>
    </i>
    <i>
      <x v="920"/>
      <x v="842"/>
    </i>
    <i>
      <x v="921"/>
      <x v="189"/>
    </i>
    <i>
      <x v="922"/>
      <x v="486"/>
    </i>
    <i>
      <x v="923"/>
      <x v="151"/>
    </i>
    <i>
      <x v="924"/>
      <x v="840"/>
    </i>
    <i>
      <x v="925"/>
      <x v="849"/>
    </i>
    <i>
      <x v="926"/>
      <x v="1086"/>
    </i>
    <i>
      <x v="927"/>
      <x v="297"/>
    </i>
    <i>
      <x v="928"/>
      <x v="1058"/>
    </i>
    <i>
      <x v="929"/>
      <x v="1061"/>
    </i>
    <i>
      <x v="930"/>
      <x v="1060"/>
    </i>
    <i>
      <x v="931"/>
      <x v="970"/>
    </i>
    <i>
      <x v="932"/>
      <x v="154"/>
    </i>
    <i>
      <x v="933"/>
      <x v="831"/>
    </i>
    <i>
      <x v="934"/>
      <x v="534"/>
    </i>
    <i>
      <x v="935"/>
      <x v="287"/>
    </i>
    <i>
      <x v="936"/>
      <x v="1085"/>
    </i>
    <i>
      <x v="937"/>
      <x v="881"/>
    </i>
    <i>
      <x v="938"/>
      <x v="76"/>
    </i>
    <i>
      <x v="939"/>
      <x v="402"/>
    </i>
    <i>
      <x v="940"/>
      <x v="795"/>
    </i>
    <i>
      <x v="941"/>
      <x v="446"/>
    </i>
    <i>
      <x v="942"/>
      <x v="915"/>
    </i>
    <i>
      <x v="943"/>
      <x v="369"/>
    </i>
    <i>
      <x v="944"/>
      <x v="866"/>
    </i>
    <i>
      <x v="945"/>
      <x v="886"/>
    </i>
    <i>
      <x v="946"/>
      <x v="1066"/>
    </i>
    <i>
      <x v="947"/>
      <x v="533"/>
    </i>
    <i>
      <x v="948"/>
      <x v="241"/>
    </i>
    <i>
      <x v="949"/>
      <x v="526"/>
    </i>
    <i>
      <x v="950"/>
      <x v="2"/>
    </i>
    <i>
      <x v="951"/>
      <x v="848"/>
    </i>
    <i>
      <x v="952"/>
      <x v="78"/>
    </i>
    <i>
      <x v="953"/>
      <x v="1108"/>
    </i>
    <i>
      <x v="954"/>
      <x v="1115"/>
    </i>
    <i>
      <x v="955"/>
      <x v="1047"/>
    </i>
    <i>
      <x v="956"/>
      <x v="145"/>
    </i>
    <i>
      <x v="957"/>
      <x v="359"/>
    </i>
    <i>
      <x v="958"/>
      <x v="665"/>
    </i>
    <i>
      <x v="959"/>
      <x v="661"/>
    </i>
    <i>
      <x v="960"/>
      <x v="928"/>
    </i>
    <i>
      <x v="961"/>
      <x v="109"/>
    </i>
    <i>
      <x v="962"/>
      <x v="863"/>
    </i>
    <i>
      <x v="963"/>
      <x v="965"/>
    </i>
    <i>
      <x v="964"/>
      <x v="511"/>
    </i>
    <i>
      <x v="965"/>
      <x v="590"/>
    </i>
    <i>
      <x v="966"/>
      <x v="874"/>
    </i>
    <i>
      <x v="967"/>
      <x v="514"/>
    </i>
    <i>
      <x v="968"/>
      <x v="237"/>
    </i>
    <i>
      <x v="969"/>
      <x v="459"/>
    </i>
    <i>
      <x v="970"/>
      <x v="465"/>
    </i>
    <i>
      <x v="971"/>
      <x v="559"/>
    </i>
    <i>
      <x v="972"/>
      <x v="1065"/>
    </i>
    <i>
      <x v="973"/>
      <x v="725"/>
    </i>
    <i>
      <x v="974"/>
      <x v="578"/>
    </i>
    <i>
      <x v="975"/>
      <x v="1088"/>
    </i>
    <i>
      <x v="976"/>
      <x v="613"/>
    </i>
    <i>
      <x v="977"/>
      <x v="336"/>
    </i>
    <i>
      <x v="978"/>
      <x v="115"/>
    </i>
    <i>
      <x v="979"/>
      <x v="112"/>
    </i>
    <i>
      <x v="980"/>
      <x v="160"/>
    </i>
    <i>
      <x v="981"/>
      <x v="722"/>
    </i>
    <i>
      <x v="982"/>
      <x v="853"/>
    </i>
    <i>
      <x v="983"/>
      <x v="175"/>
    </i>
    <i>
      <x v="984"/>
      <x v="198"/>
    </i>
    <i>
      <x v="985"/>
      <x v="908"/>
    </i>
    <i>
      <x v="986"/>
      <x v="956"/>
    </i>
    <i>
      <x v="987"/>
      <x v="930"/>
    </i>
    <i>
      <x v="988"/>
      <x v="117"/>
    </i>
    <i>
      <x v="989"/>
      <x v="905"/>
    </i>
    <i>
      <x v="990"/>
      <x v="326"/>
    </i>
    <i>
      <x v="991"/>
      <x v="550"/>
    </i>
    <i>
      <x v="992"/>
      <x v="329"/>
    </i>
    <i>
      <x v="993"/>
      <x v="522"/>
    </i>
    <i>
      <x v="994"/>
      <x v="182"/>
    </i>
    <i>
      <x v="995"/>
      <x v="798"/>
    </i>
    <i>
      <x v="996"/>
      <x v="920"/>
    </i>
    <i>
      <x v="997"/>
      <x v="911"/>
    </i>
    <i>
      <x v="998"/>
      <x v="483"/>
    </i>
    <i>
      <x v="999"/>
      <x v="615"/>
    </i>
    <i>
      <x v="1000"/>
      <x v="25"/>
    </i>
    <i>
      <x v="1001"/>
      <x v="14"/>
    </i>
    <i>
      <x v="1002"/>
      <x v="159"/>
    </i>
    <i>
      <x v="1003"/>
      <x v="220"/>
    </i>
    <i>
      <x v="1004"/>
      <x v="252"/>
    </i>
    <i>
      <x v="1005"/>
      <x v="150"/>
    </i>
    <i>
      <x v="1006"/>
      <x v="792"/>
    </i>
    <i>
      <x v="1007"/>
      <x v="276"/>
    </i>
    <i>
      <x v="1008"/>
      <x v="394"/>
    </i>
    <i>
      <x v="1009"/>
      <x v="83"/>
    </i>
    <i>
      <x v="1010"/>
      <x v="410"/>
    </i>
    <i>
      <x v="1011"/>
      <x v="625"/>
    </i>
    <i>
      <x v="1012"/>
      <x v="1093"/>
    </i>
    <i>
      <x v="1013"/>
      <x v="1034"/>
    </i>
    <i>
      <x v="1014"/>
      <x v="601"/>
    </i>
    <i>
      <x v="1015"/>
      <x v="248"/>
    </i>
    <i>
      <x v="1016"/>
      <x v="764"/>
    </i>
    <i>
      <x v="1017"/>
      <x v="31"/>
    </i>
    <i>
      <x v="1018"/>
      <x v="475"/>
    </i>
    <i>
      <x v="1019"/>
      <x v="993"/>
    </i>
    <i>
      <x v="1020"/>
      <x v="499"/>
    </i>
    <i>
      <x v="1021"/>
      <x v="525"/>
    </i>
    <i>
      <x v="1022"/>
      <x v="901"/>
    </i>
    <i>
      <x v="1023"/>
      <x v="893"/>
    </i>
    <i>
      <x v="1024"/>
      <x v="300"/>
    </i>
    <i>
      <x v="1025"/>
      <x v="587"/>
    </i>
    <i>
      <x v="1026"/>
      <x v="461"/>
    </i>
    <i>
      <x v="1027"/>
      <x v="246"/>
    </i>
    <i>
      <x v="1028"/>
      <x v="87"/>
    </i>
    <i>
      <x v="1029"/>
      <x v="77"/>
    </i>
    <i>
      <x v="1030"/>
      <x v="291"/>
    </i>
    <i>
      <x v="1031"/>
      <x v="879"/>
    </i>
    <i>
      <x v="1032"/>
      <x v="593"/>
    </i>
    <i>
      <x v="1033"/>
      <x v="405"/>
    </i>
    <i>
      <x v="1034"/>
      <x v="717"/>
    </i>
    <i>
      <x v="1035"/>
      <x v="503"/>
    </i>
    <i>
      <x v="1036"/>
      <x v="562"/>
    </i>
    <i>
      <x v="1037"/>
      <x v="149"/>
    </i>
    <i>
      <x v="1038"/>
      <x v="332"/>
    </i>
    <i>
      <x v="1039"/>
      <x v="624"/>
    </i>
    <i>
      <x v="1040"/>
      <x v="632"/>
    </i>
    <i>
      <x v="1041"/>
      <x v="542"/>
    </i>
    <i>
      <x v="1042"/>
      <x v="1049"/>
    </i>
    <i>
      <x v="1043"/>
      <x v="828"/>
    </i>
    <i>
      <x v="1044"/>
      <x v="124"/>
    </i>
    <i>
      <x v="1045"/>
      <x v="1109"/>
    </i>
    <i>
      <x v="1046"/>
      <x v="676"/>
    </i>
    <i>
      <x v="1047"/>
      <x v="73"/>
    </i>
    <i>
      <x v="1048"/>
      <x v="283"/>
    </i>
    <i>
      <x v="1049"/>
      <x v="97"/>
    </i>
    <i>
      <x v="1050"/>
      <x v="761"/>
    </i>
    <i>
      <x v="1051"/>
      <x v="1110"/>
    </i>
    <i>
      <x v="1052"/>
      <x v="796"/>
    </i>
    <i>
      <x v="1053"/>
      <x v="1114"/>
    </i>
    <i>
      <x v="1054"/>
      <x v="1072"/>
    </i>
    <i>
      <x v="1055"/>
      <x v="1100"/>
    </i>
    <i>
      <x v="1056"/>
      <x v="871"/>
    </i>
    <i>
      <x v="1057"/>
      <x v="1057"/>
    </i>
    <i>
      <x v="1058"/>
      <x v="383"/>
    </i>
    <i>
      <x v="1059"/>
      <x v="1030"/>
    </i>
    <i>
      <x v="1060"/>
      <x v="770"/>
    </i>
    <i>
      <x v="1061"/>
      <x v="775"/>
    </i>
    <i>
      <x v="1062"/>
      <x v="693"/>
    </i>
    <i>
      <x v="1063"/>
      <x v="277"/>
    </i>
    <i>
      <x v="1064"/>
      <x v="1091"/>
    </i>
    <i>
      <x v="1065"/>
      <x v="385"/>
    </i>
    <i>
      <x v="1066"/>
      <x v="290"/>
    </i>
    <i>
      <x v="1067"/>
      <x v="425"/>
    </i>
    <i>
      <x v="1068"/>
      <x v="323"/>
    </i>
    <i>
      <x v="1069"/>
      <x v="426"/>
    </i>
    <i>
      <x v="1070"/>
      <x v="580"/>
    </i>
    <i>
      <x v="1071"/>
      <x v="437"/>
    </i>
    <i>
      <x v="1072"/>
      <x v="127"/>
    </i>
    <i>
      <x v="1073"/>
      <x v="766"/>
    </i>
    <i>
      <x v="1074"/>
      <x v="458"/>
    </i>
    <i>
      <x v="1075"/>
      <x v="409"/>
    </i>
    <i>
      <x v="1076"/>
      <x v="91"/>
    </i>
    <i>
      <x v="1077"/>
      <x v="96"/>
    </i>
    <i>
      <x v="1078"/>
      <x v="606"/>
    </i>
    <i>
      <x v="1079"/>
      <x v="1050"/>
    </i>
    <i>
      <x v="1080"/>
      <x v="1084"/>
    </i>
    <i>
      <x v="1081"/>
      <x v="906"/>
    </i>
    <i>
      <x v="1082"/>
      <x v="254"/>
    </i>
    <i>
      <x v="1083"/>
      <x v="1062"/>
    </i>
    <i>
      <x v="1084"/>
      <x v="987"/>
    </i>
    <i>
      <x v="1085"/>
      <x v="342"/>
    </i>
    <i>
      <x v="1086"/>
      <x v="253"/>
    </i>
    <i>
      <x v="1087"/>
      <x v="81"/>
    </i>
    <i>
      <x v="1088"/>
      <x v="803"/>
    </i>
    <i>
      <x v="1089"/>
      <x v="720"/>
    </i>
    <i>
      <x v="1090"/>
      <x v="269"/>
    </i>
    <i>
      <x v="1091"/>
      <x v="924"/>
    </i>
    <i>
      <x v="1092"/>
      <x v="791"/>
    </i>
    <i>
      <x v="1093"/>
      <x v="256"/>
    </i>
    <i>
      <x v="1094"/>
      <x v="467"/>
    </i>
    <i>
      <x v="1095"/>
      <x v="5"/>
    </i>
    <i>
      <x v="1096"/>
      <x v="1020"/>
    </i>
    <i>
      <x v="1097"/>
      <x v="363"/>
    </i>
    <i>
      <x v="1098"/>
      <x v="819"/>
    </i>
    <i>
      <x v="1099"/>
      <x v="1039"/>
    </i>
    <i>
      <x v="1100"/>
      <x v="238"/>
    </i>
    <i>
      <x v="1101"/>
      <x v="221"/>
    </i>
    <i>
      <x v="1102"/>
      <x v="548"/>
    </i>
    <i>
      <x v="1103"/>
      <x v="500"/>
    </i>
    <i>
      <x v="1104"/>
      <x v="576"/>
    </i>
    <i>
      <x v="1105"/>
      <x v="429"/>
    </i>
    <i>
      <x v="1106"/>
      <x v="962"/>
    </i>
    <i>
      <x v="1107"/>
      <x v="391"/>
    </i>
    <i>
      <x v="1108"/>
      <x v="44"/>
    </i>
    <i>
      <x v="1109"/>
      <x v="1089"/>
    </i>
    <i>
      <x v="1110"/>
      <x v="466"/>
    </i>
    <i>
      <x v="1111"/>
      <x v="144"/>
    </i>
    <i>
      <x v="1112"/>
      <x v="289"/>
    </i>
    <i>
      <x v="1113"/>
      <x v="28"/>
    </i>
    <i>
      <x v="1114"/>
      <x v="420"/>
    </i>
    <i>
      <x v="1115"/>
      <x v="47"/>
    </i>
    <i>
      <x v="1116"/>
      <x v="387"/>
    </i>
    <i>
      <x v="1117"/>
      <x v="584"/>
    </i>
    <i>
      <x v="1118"/>
      <x v="883"/>
    </i>
    <i>
      <x v="1119"/>
      <x v="74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77"/>
  <sheetViews>
    <sheetView workbookViewId="0">
      <selection activeCell="F1298" sqref="F1298:M1299"/>
    </sheetView>
  </sheetViews>
  <sheetFormatPr defaultColWidth="10.6640625" defaultRowHeight="14.25" x14ac:dyDescent="0.45"/>
  <cols>
    <col min="1" max="2" width="11.59765625" bestFit="1" customWidth="1"/>
    <col min="3" max="3" width="47.3984375" bestFit="1" customWidth="1"/>
    <col min="5" max="5" width="11.59765625" bestFit="1" customWidth="1"/>
    <col min="6" max="6" width="11.73046875" bestFit="1" customWidth="1"/>
    <col min="7" max="7" width="13.86328125" bestFit="1" customWidth="1"/>
    <col min="12" max="12" width="19.3984375" customWidth="1"/>
    <col min="13" max="13" width="22.73046875" customWidth="1"/>
  </cols>
  <sheetData>
    <row r="1" spans="1:13" ht="23.25" x14ac:dyDescent="0.4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5" t="s">
        <v>3737</v>
      </c>
      <c r="M1" s="15" t="s">
        <v>3736</v>
      </c>
    </row>
    <row r="2" spans="1:13" ht="15" hidden="1" customHeight="1" x14ac:dyDescent="0.45">
      <c r="A2" s="3">
        <v>41364728</v>
      </c>
      <c r="B2" s="4">
        <v>6144</v>
      </c>
      <c r="C2" s="5" t="s">
        <v>11</v>
      </c>
      <c r="D2" s="6" t="s">
        <v>12</v>
      </c>
      <c r="E2" s="4">
        <v>15422</v>
      </c>
      <c r="F2" s="7">
        <v>16961255</v>
      </c>
      <c r="G2" s="8">
        <v>1094.497472</v>
      </c>
      <c r="H2" s="5" t="s">
        <v>13</v>
      </c>
      <c r="I2" s="5" t="s">
        <v>14</v>
      </c>
      <c r="J2" s="6" t="s">
        <v>15</v>
      </c>
      <c r="K2" s="5"/>
      <c r="L2" s="16">
        <v>8.6374925199814712E-2</v>
      </c>
      <c r="M2" s="17">
        <f>+L2*F2</f>
        <v>1465027.1319199833</v>
      </c>
    </row>
    <row r="3" spans="1:13" ht="15" hidden="1" customHeight="1" x14ac:dyDescent="0.45">
      <c r="A3" s="9">
        <v>32523694</v>
      </c>
      <c r="B3" s="10">
        <v>5435</v>
      </c>
      <c r="C3" s="11" t="s">
        <v>16</v>
      </c>
      <c r="D3" s="12" t="s">
        <v>17</v>
      </c>
      <c r="E3" s="10">
        <v>16516</v>
      </c>
      <c r="F3" s="13">
        <v>23692927.890000001</v>
      </c>
      <c r="G3" s="14">
        <v>1528.8874370000001</v>
      </c>
      <c r="H3" s="11" t="s">
        <v>18</v>
      </c>
      <c r="I3" s="11" t="s">
        <v>19</v>
      </c>
      <c r="J3" s="12" t="s">
        <v>20</v>
      </c>
      <c r="K3" s="11"/>
      <c r="L3" s="16">
        <v>8.6374925199814712E-2</v>
      </c>
      <c r="M3" s="17">
        <f t="shared" ref="M3:M66" si="0">+L3*F3</f>
        <v>2046474.8742633539</v>
      </c>
    </row>
    <row r="4" spans="1:13" ht="15" hidden="1" customHeight="1" x14ac:dyDescent="0.45">
      <c r="A4" s="9">
        <v>32523694</v>
      </c>
      <c r="B4" s="10">
        <v>5435</v>
      </c>
      <c r="C4" s="11" t="s">
        <v>16</v>
      </c>
      <c r="D4" s="12" t="s">
        <v>17</v>
      </c>
      <c r="E4" s="10">
        <v>15529</v>
      </c>
      <c r="F4" s="13">
        <v>8085064.2599999998</v>
      </c>
      <c r="G4" s="14">
        <v>521.72332700000004</v>
      </c>
      <c r="H4" s="11" t="s">
        <v>21</v>
      </c>
      <c r="I4" s="11" t="s">
        <v>22</v>
      </c>
      <c r="J4" s="12" t="s">
        <v>23</v>
      </c>
      <c r="K4" s="11"/>
      <c r="L4" s="16">
        <v>8.6374925199814712E-2</v>
      </c>
      <c r="M4" s="17">
        <f t="shared" si="0"/>
        <v>698346.82069319522</v>
      </c>
    </row>
    <row r="5" spans="1:13" ht="15" hidden="1" customHeight="1" x14ac:dyDescent="0.45">
      <c r="A5" s="9">
        <v>21625857</v>
      </c>
      <c r="B5" s="10">
        <v>3736</v>
      </c>
      <c r="C5" s="11" t="s">
        <v>24</v>
      </c>
      <c r="D5" s="12" t="s">
        <v>25</v>
      </c>
      <c r="E5" s="10">
        <v>16638</v>
      </c>
      <c r="F5" s="13">
        <v>26600148.59</v>
      </c>
      <c r="G5" s="14">
        <v>1716.488278</v>
      </c>
      <c r="H5" s="11" t="s">
        <v>26</v>
      </c>
      <c r="I5" s="11" t="s">
        <v>27</v>
      </c>
      <c r="J5" s="12" t="s">
        <v>28</v>
      </c>
      <c r="K5" s="11"/>
      <c r="L5" s="16">
        <v>8.6374925199814712E-2</v>
      </c>
      <c r="M5" s="17">
        <f t="shared" si="0"/>
        <v>2297585.8447652068</v>
      </c>
    </row>
    <row r="6" spans="1:13" ht="15" hidden="1" customHeight="1" x14ac:dyDescent="0.45">
      <c r="A6" s="9">
        <v>21625857</v>
      </c>
      <c r="B6" s="10">
        <v>3736</v>
      </c>
      <c r="C6" s="11" t="s">
        <v>24</v>
      </c>
      <c r="D6" s="12" t="s">
        <v>25</v>
      </c>
      <c r="E6" s="10">
        <v>17144</v>
      </c>
      <c r="F6" s="13">
        <v>3388861.17</v>
      </c>
      <c r="G6" s="14">
        <v>218.68075099999999</v>
      </c>
      <c r="H6" s="11" t="s">
        <v>29</v>
      </c>
      <c r="I6" s="11" t="s">
        <v>30</v>
      </c>
      <c r="J6" s="12" t="s">
        <v>31</v>
      </c>
      <c r="K6" s="11"/>
      <c r="L6" s="16">
        <v>8.6374925199814712E-2</v>
      </c>
      <c r="M6" s="17">
        <f t="shared" si="0"/>
        <v>292712.63007130654</v>
      </c>
    </row>
    <row r="7" spans="1:13" ht="15" hidden="1" customHeight="1" x14ac:dyDescent="0.45">
      <c r="A7" s="9">
        <v>8289378</v>
      </c>
      <c r="B7" s="10">
        <v>23451</v>
      </c>
      <c r="C7" s="11" t="s">
        <v>32</v>
      </c>
      <c r="D7" s="12" t="s">
        <v>25</v>
      </c>
      <c r="E7" s="10">
        <v>17386</v>
      </c>
      <c r="F7" s="13">
        <v>9063651.1899999995</v>
      </c>
      <c r="G7" s="14">
        <v>584.87083099999995</v>
      </c>
      <c r="H7" s="11" t="s">
        <v>33</v>
      </c>
      <c r="I7" s="11" t="s">
        <v>34</v>
      </c>
      <c r="J7" s="12" t="s">
        <v>35</v>
      </c>
      <c r="K7" s="11"/>
      <c r="L7" s="16">
        <v>8.6374925199814712E-2</v>
      </c>
      <c r="M7" s="17">
        <f t="shared" si="0"/>
        <v>782872.1935734615</v>
      </c>
    </row>
    <row r="8" spans="1:13" ht="15" hidden="1" customHeight="1" x14ac:dyDescent="0.45">
      <c r="A8" s="9">
        <v>19225154</v>
      </c>
      <c r="B8" s="10">
        <v>2495</v>
      </c>
      <c r="C8" s="11" t="s">
        <v>36</v>
      </c>
      <c r="D8" s="12" t="s">
        <v>37</v>
      </c>
      <c r="E8" s="10">
        <v>15208</v>
      </c>
      <c r="F8" s="13">
        <v>3279440.24</v>
      </c>
      <c r="G8" s="14">
        <v>211.61989800000001</v>
      </c>
      <c r="H8" s="11" t="s">
        <v>38</v>
      </c>
      <c r="I8" s="11" t="s">
        <v>39</v>
      </c>
      <c r="J8" s="12" t="s">
        <v>40</v>
      </c>
      <c r="K8" s="11"/>
      <c r="L8" s="16">
        <v>8.6374925199814712E-2</v>
      </c>
      <c r="M8" s="17">
        <f t="shared" si="0"/>
        <v>283261.40542726242</v>
      </c>
    </row>
    <row r="9" spans="1:13" ht="15" hidden="1" customHeight="1" x14ac:dyDescent="0.45">
      <c r="A9" s="9">
        <v>890931609</v>
      </c>
      <c r="B9" s="10">
        <v>14745</v>
      </c>
      <c r="C9" s="11" t="s">
        <v>41</v>
      </c>
      <c r="D9" s="12" t="s">
        <v>42</v>
      </c>
      <c r="E9" s="10">
        <v>16947</v>
      </c>
      <c r="F9" s="13">
        <v>172251210.31999999</v>
      </c>
      <c r="G9" s="14">
        <v>11115.245553999999</v>
      </c>
      <c r="H9" s="11" t="s">
        <v>43</v>
      </c>
      <c r="I9" s="11" t="s">
        <v>44</v>
      </c>
      <c r="J9" s="12" t="s">
        <v>45</v>
      </c>
      <c r="K9" s="11"/>
      <c r="L9" s="16">
        <v>8.6374925199814712E-2</v>
      </c>
      <c r="M9" s="17">
        <f t="shared" si="0"/>
        <v>14878185.406967551</v>
      </c>
    </row>
    <row r="10" spans="1:13" ht="15" hidden="1" customHeight="1" x14ac:dyDescent="0.45">
      <c r="A10" s="9">
        <v>3314119</v>
      </c>
      <c r="B10" s="10">
        <v>588</v>
      </c>
      <c r="C10" s="11" t="s">
        <v>46</v>
      </c>
      <c r="D10" s="12" t="s">
        <v>47</v>
      </c>
      <c r="E10" s="10">
        <v>16694</v>
      </c>
      <c r="F10" s="13">
        <v>20323651.800000001</v>
      </c>
      <c r="G10" s="14">
        <v>1311.4704959999999</v>
      </c>
      <c r="H10" s="11" t="s">
        <v>48</v>
      </c>
      <c r="I10" s="11" t="s">
        <v>49</v>
      </c>
      <c r="J10" s="12" t="s">
        <v>50</v>
      </c>
      <c r="K10" s="11"/>
      <c r="L10" s="16">
        <v>8.6374925199814712E-2</v>
      </c>
      <c r="M10" s="17">
        <f t="shared" si="0"/>
        <v>1755453.9040120796</v>
      </c>
    </row>
    <row r="11" spans="1:13" ht="15" hidden="1" customHeight="1" x14ac:dyDescent="0.45">
      <c r="A11" s="9">
        <v>3314119</v>
      </c>
      <c r="B11" s="10">
        <v>588</v>
      </c>
      <c r="C11" s="11" t="s">
        <v>46</v>
      </c>
      <c r="D11" s="12" t="s">
        <v>47</v>
      </c>
      <c r="E11" s="10">
        <v>17249</v>
      </c>
      <c r="F11" s="13">
        <v>16034474.74</v>
      </c>
      <c r="G11" s="14">
        <v>1034.6930150000001</v>
      </c>
      <c r="H11" s="11" t="s">
        <v>51</v>
      </c>
      <c r="I11" s="11" t="s">
        <v>52</v>
      </c>
      <c r="J11" s="12" t="s">
        <v>53</v>
      </c>
      <c r="K11" s="11"/>
      <c r="L11" s="16">
        <v>8.6374925199814712E-2</v>
      </c>
      <c r="M11" s="17">
        <f t="shared" si="0"/>
        <v>1384976.5562858186</v>
      </c>
    </row>
    <row r="12" spans="1:13" ht="15" hidden="1" customHeight="1" x14ac:dyDescent="0.45">
      <c r="A12" s="9">
        <v>98558953</v>
      </c>
      <c r="B12" s="10">
        <v>12486</v>
      </c>
      <c r="C12" s="11" t="s">
        <v>54</v>
      </c>
      <c r="D12" s="12" t="s">
        <v>55</v>
      </c>
      <c r="E12" s="10">
        <v>15979</v>
      </c>
      <c r="F12" s="13">
        <v>12566376.26</v>
      </c>
      <c r="G12" s="14">
        <v>810.899137</v>
      </c>
      <c r="H12" s="11" t="s">
        <v>56</v>
      </c>
      <c r="I12" s="11" t="s">
        <v>57</v>
      </c>
      <c r="J12" s="12" t="s">
        <v>58</v>
      </c>
      <c r="K12" s="11"/>
      <c r="L12" s="16">
        <v>8.6374925199814712E-2</v>
      </c>
      <c r="M12" s="17">
        <f t="shared" si="0"/>
        <v>1085419.8094902274</v>
      </c>
    </row>
    <row r="13" spans="1:13" ht="15" hidden="1" customHeight="1" x14ac:dyDescent="0.45">
      <c r="A13" s="9">
        <v>98558953</v>
      </c>
      <c r="B13" s="10">
        <v>12486</v>
      </c>
      <c r="C13" s="11" t="s">
        <v>54</v>
      </c>
      <c r="D13" s="12" t="s">
        <v>55</v>
      </c>
      <c r="E13" s="10">
        <v>15095</v>
      </c>
      <c r="F13" s="13">
        <v>2985829.1</v>
      </c>
      <c r="G13" s="14">
        <v>192.673384</v>
      </c>
      <c r="H13" s="11" t="s">
        <v>59</v>
      </c>
      <c r="I13" s="11" t="s">
        <v>60</v>
      </c>
      <c r="J13" s="12" t="s">
        <v>61</v>
      </c>
      <c r="K13" s="11"/>
      <c r="L13" s="16">
        <v>8.6374925199814712E-2</v>
      </c>
      <c r="M13" s="17">
        <f t="shared" si="0"/>
        <v>257900.76517193008</v>
      </c>
    </row>
    <row r="14" spans="1:13" ht="15" hidden="1" customHeight="1" x14ac:dyDescent="0.45">
      <c r="A14" s="9">
        <v>43626187</v>
      </c>
      <c r="B14" s="10">
        <v>8134</v>
      </c>
      <c r="C14" s="11" t="s">
        <v>62</v>
      </c>
      <c r="D14" s="12" t="s">
        <v>55</v>
      </c>
      <c r="E14" s="10">
        <v>16374</v>
      </c>
      <c r="F14" s="13">
        <v>16050959.359999999</v>
      </c>
      <c r="G14" s="14">
        <v>1035.7567550000001</v>
      </c>
      <c r="H14" s="11" t="s">
        <v>63</v>
      </c>
      <c r="I14" s="11" t="s">
        <v>64</v>
      </c>
      <c r="J14" s="12" t="s">
        <v>65</v>
      </c>
      <c r="K14" s="11"/>
      <c r="L14" s="16">
        <v>8.6374925199814712E-2</v>
      </c>
      <c r="M14" s="17">
        <f t="shared" si="0"/>
        <v>1386400.4141052659</v>
      </c>
    </row>
    <row r="15" spans="1:13" ht="15" hidden="1" customHeight="1" x14ac:dyDescent="0.45">
      <c r="A15" s="9">
        <v>43626187</v>
      </c>
      <c r="B15" s="10">
        <v>8134</v>
      </c>
      <c r="C15" s="11" t="s">
        <v>62</v>
      </c>
      <c r="D15" s="12" t="s">
        <v>55</v>
      </c>
      <c r="E15" s="10">
        <v>15927</v>
      </c>
      <c r="F15" s="13">
        <v>4321666.91</v>
      </c>
      <c r="G15" s="14">
        <v>278.87402800000001</v>
      </c>
      <c r="H15" s="11" t="s">
        <v>66</v>
      </c>
      <c r="I15" s="11" t="s">
        <v>67</v>
      </c>
      <c r="J15" s="12" t="s">
        <v>68</v>
      </c>
      <c r="K15" s="11"/>
      <c r="L15" s="16">
        <v>8.6374925199814712E-2</v>
      </c>
      <c r="M15" s="17">
        <f t="shared" si="0"/>
        <v>373283.65608976438</v>
      </c>
    </row>
    <row r="16" spans="1:13" ht="15" hidden="1" customHeight="1" x14ac:dyDescent="0.45">
      <c r="A16" s="9">
        <v>43626187</v>
      </c>
      <c r="B16" s="10">
        <v>8134</v>
      </c>
      <c r="C16" s="11" t="s">
        <v>62</v>
      </c>
      <c r="D16" s="12" t="s">
        <v>55</v>
      </c>
      <c r="E16" s="10">
        <v>15092</v>
      </c>
      <c r="F16" s="13">
        <v>3578486.18</v>
      </c>
      <c r="G16" s="14">
        <v>230.917115</v>
      </c>
      <c r="H16" s="11" t="s">
        <v>69</v>
      </c>
      <c r="I16" s="11" t="s">
        <v>60</v>
      </c>
      <c r="J16" s="12" t="s">
        <v>61</v>
      </c>
      <c r="K16" s="11"/>
      <c r="L16" s="16">
        <v>8.6374925199814712E-2</v>
      </c>
      <c r="M16" s="17">
        <f t="shared" si="0"/>
        <v>309091.47612607072</v>
      </c>
    </row>
    <row r="17" spans="1:13" ht="15" hidden="1" customHeight="1" x14ac:dyDescent="0.45">
      <c r="A17" s="9">
        <v>32456600</v>
      </c>
      <c r="B17" s="10">
        <v>23090</v>
      </c>
      <c r="C17" s="11" t="s">
        <v>70</v>
      </c>
      <c r="D17" s="12" t="s">
        <v>71</v>
      </c>
      <c r="E17" s="10">
        <v>15649</v>
      </c>
      <c r="F17" s="13">
        <v>5433875.4500000002</v>
      </c>
      <c r="G17" s="14">
        <v>350.64403800000002</v>
      </c>
      <c r="H17" s="11" t="s">
        <v>72</v>
      </c>
      <c r="I17" s="11" t="s">
        <v>73</v>
      </c>
      <c r="J17" s="12" t="s">
        <v>74</v>
      </c>
      <c r="K17" s="11"/>
      <c r="L17" s="16">
        <v>8.6374925199814712E-2</v>
      </c>
      <c r="M17" s="17">
        <f t="shared" si="0"/>
        <v>469350.58553885954</v>
      </c>
    </row>
    <row r="18" spans="1:13" ht="15" hidden="1" customHeight="1" x14ac:dyDescent="0.45">
      <c r="A18" s="9">
        <v>531800</v>
      </c>
      <c r="B18" s="10">
        <v>283</v>
      </c>
      <c r="C18" s="11" t="s">
        <v>75</v>
      </c>
      <c r="D18" s="12" t="s">
        <v>25</v>
      </c>
      <c r="E18" s="10">
        <v>16161</v>
      </c>
      <c r="F18" s="13">
        <v>27974361.370000001</v>
      </c>
      <c r="G18" s="14">
        <v>1805.1652309999999</v>
      </c>
      <c r="H18" s="11" t="s">
        <v>76</v>
      </c>
      <c r="I18" s="11" t="s">
        <v>77</v>
      </c>
      <c r="J18" s="12" t="s">
        <v>78</v>
      </c>
      <c r="K18" s="11"/>
      <c r="L18" s="16">
        <v>8.6374925199814712E-2</v>
      </c>
      <c r="M18" s="17">
        <f t="shared" si="0"/>
        <v>2416283.3708463362</v>
      </c>
    </row>
    <row r="19" spans="1:13" ht="15" hidden="1" customHeight="1" x14ac:dyDescent="0.45">
      <c r="A19" s="9">
        <v>531800</v>
      </c>
      <c r="B19" s="10">
        <v>283</v>
      </c>
      <c r="C19" s="11" t="s">
        <v>75</v>
      </c>
      <c r="D19" s="12" t="s">
        <v>25</v>
      </c>
      <c r="E19" s="10">
        <v>17091</v>
      </c>
      <c r="F19" s="13">
        <v>10427321.279999999</v>
      </c>
      <c r="G19" s="14">
        <v>672.86747200000002</v>
      </c>
      <c r="H19" s="11" t="s">
        <v>79</v>
      </c>
      <c r="I19" s="11" t="s">
        <v>80</v>
      </c>
      <c r="J19" s="12" t="s">
        <v>81</v>
      </c>
      <c r="K19" s="11"/>
      <c r="L19" s="16">
        <v>8.6374925199814712E-2</v>
      </c>
      <c r="M19" s="17">
        <f t="shared" si="0"/>
        <v>900659.09559443616</v>
      </c>
    </row>
    <row r="20" spans="1:13" ht="15" hidden="1" customHeight="1" x14ac:dyDescent="0.45">
      <c r="A20" s="9">
        <v>79271261</v>
      </c>
      <c r="B20" s="10">
        <v>16543</v>
      </c>
      <c r="C20" s="11" t="s">
        <v>82</v>
      </c>
      <c r="D20" s="12" t="s">
        <v>37</v>
      </c>
      <c r="E20" s="10">
        <v>17100</v>
      </c>
      <c r="F20" s="13">
        <v>67166887.099999994</v>
      </c>
      <c r="G20" s="14">
        <v>4334.2304640000002</v>
      </c>
      <c r="H20" s="11" t="s">
        <v>83</v>
      </c>
      <c r="I20" s="11" t="s">
        <v>84</v>
      </c>
      <c r="J20" s="12" t="s">
        <v>85</v>
      </c>
      <c r="K20" s="11"/>
      <c r="L20" s="16">
        <v>8.6374925199814712E-2</v>
      </c>
      <c r="M20" s="17">
        <f t="shared" si="0"/>
        <v>5801534.849166899</v>
      </c>
    </row>
    <row r="21" spans="1:13" ht="15" hidden="1" customHeight="1" x14ac:dyDescent="0.45">
      <c r="A21" s="9">
        <v>79271261</v>
      </c>
      <c r="B21" s="10">
        <v>16543</v>
      </c>
      <c r="C21" s="11" t="s">
        <v>82</v>
      </c>
      <c r="D21" s="12" t="s">
        <v>37</v>
      </c>
      <c r="E21" s="10">
        <v>17353</v>
      </c>
      <c r="F21" s="13">
        <v>56829439.380000003</v>
      </c>
      <c r="G21" s="14">
        <v>3667.1624670000001</v>
      </c>
      <c r="H21" s="11" t="s">
        <v>86</v>
      </c>
      <c r="I21" s="11" t="s">
        <v>87</v>
      </c>
      <c r="J21" s="12" t="s">
        <v>88</v>
      </c>
      <c r="K21" s="11"/>
      <c r="L21" s="16">
        <v>8.6374925199814712E-2</v>
      </c>
      <c r="M21" s="17">
        <f t="shared" si="0"/>
        <v>4908638.5755949048</v>
      </c>
    </row>
    <row r="22" spans="1:13" ht="15" hidden="1" customHeight="1" x14ac:dyDescent="0.45">
      <c r="A22" s="9">
        <v>79271261</v>
      </c>
      <c r="B22" s="10">
        <v>16543</v>
      </c>
      <c r="C22" s="11" t="s">
        <v>82</v>
      </c>
      <c r="D22" s="12" t="s">
        <v>37</v>
      </c>
      <c r="E22" s="10">
        <v>15992</v>
      </c>
      <c r="F22" s="13">
        <v>23926456.91</v>
      </c>
      <c r="G22" s="14">
        <v>1543.956895</v>
      </c>
      <c r="H22" s="11" t="s">
        <v>89</v>
      </c>
      <c r="I22" s="11" t="s">
        <v>90</v>
      </c>
      <c r="J22" s="12" t="s">
        <v>91</v>
      </c>
      <c r="K22" s="11"/>
      <c r="L22" s="16">
        <v>8.6374925199814712E-2</v>
      </c>
      <c r="M22" s="17">
        <f t="shared" si="0"/>
        <v>2066645.9258978399</v>
      </c>
    </row>
    <row r="23" spans="1:13" ht="15" hidden="1" customHeight="1" x14ac:dyDescent="0.45">
      <c r="A23" s="9">
        <v>79271261</v>
      </c>
      <c r="B23" s="10">
        <v>16543</v>
      </c>
      <c r="C23" s="11" t="s">
        <v>82</v>
      </c>
      <c r="D23" s="12" t="s">
        <v>37</v>
      </c>
      <c r="E23" s="10">
        <v>15614</v>
      </c>
      <c r="F23" s="13">
        <v>15231753.34</v>
      </c>
      <c r="G23" s="14">
        <v>982.89398500000004</v>
      </c>
      <c r="H23" s="11" t="s">
        <v>92</v>
      </c>
      <c r="I23" s="11" t="s">
        <v>93</v>
      </c>
      <c r="J23" s="12" t="s">
        <v>94</v>
      </c>
      <c r="K23" s="11"/>
      <c r="L23" s="16">
        <v>8.6374925199814712E-2</v>
      </c>
      <c r="M23" s="17">
        <f t="shared" si="0"/>
        <v>1315641.5554045278</v>
      </c>
    </row>
    <row r="24" spans="1:13" ht="15" hidden="1" customHeight="1" x14ac:dyDescent="0.45">
      <c r="A24" s="9">
        <v>79271261</v>
      </c>
      <c r="B24" s="10">
        <v>16543</v>
      </c>
      <c r="C24" s="11" t="s">
        <v>82</v>
      </c>
      <c r="D24" s="12" t="s">
        <v>37</v>
      </c>
      <c r="E24" s="10">
        <v>15987</v>
      </c>
      <c r="F24" s="13">
        <v>14562981.9</v>
      </c>
      <c r="G24" s="14">
        <v>939.73865000000001</v>
      </c>
      <c r="H24" s="11" t="s">
        <v>95</v>
      </c>
      <c r="I24" s="11" t="s">
        <v>96</v>
      </c>
      <c r="J24" s="12" t="s">
        <v>97</v>
      </c>
      <c r="K24" s="11"/>
      <c r="L24" s="16">
        <v>8.6374925199814712E-2</v>
      </c>
      <c r="M24" s="17">
        <f t="shared" si="0"/>
        <v>1257876.4722987555</v>
      </c>
    </row>
    <row r="25" spans="1:13" ht="15" hidden="1" customHeight="1" x14ac:dyDescent="0.45">
      <c r="A25" s="9">
        <v>79271261</v>
      </c>
      <c r="B25" s="10">
        <v>16543</v>
      </c>
      <c r="C25" s="11" t="s">
        <v>82</v>
      </c>
      <c r="D25" s="12" t="s">
        <v>37</v>
      </c>
      <c r="E25" s="10">
        <v>15417</v>
      </c>
      <c r="F25" s="13">
        <v>11836668.460000001</v>
      </c>
      <c r="G25" s="14">
        <v>763.81162300000005</v>
      </c>
      <c r="H25" s="11" t="s">
        <v>98</v>
      </c>
      <c r="I25" s="11" t="s">
        <v>14</v>
      </c>
      <c r="J25" s="12" t="s">
        <v>15</v>
      </c>
      <c r="K25" s="11"/>
      <c r="L25" s="16">
        <v>8.6374925199814712E-2</v>
      </c>
      <c r="M25" s="17">
        <f t="shared" si="0"/>
        <v>1022391.3528475061</v>
      </c>
    </row>
    <row r="26" spans="1:13" ht="15" hidden="1" customHeight="1" x14ac:dyDescent="0.45">
      <c r="A26" s="9">
        <v>79271261</v>
      </c>
      <c r="B26" s="10">
        <v>16543</v>
      </c>
      <c r="C26" s="11" t="s">
        <v>82</v>
      </c>
      <c r="D26" s="12" t="s">
        <v>37</v>
      </c>
      <c r="E26" s="10">
        <v>15416</v>
      </c>
      <c r="F26" s="13">
        <v>10794973.74</v>
      </c>
      <c r="G26" s="14">
        <v>696.59181899999999</v>
      </c>
      <c r="H26" s="11" t="s">
        <v>99</v>
      </c>
      <c r="I26" s="11" t="s">
        <v>14</v>
      </c>
      <c r="J26" s="12" t="s">
        <v>15</v>
      </c>
      <c r="K26" s="11"/>
      <c r="L26" s="16">
        <v>8.6374925199814712E-2</v>
      </c>
      <c r="M26" s="17">
        <f t="shared" si="0"/>
        <v>932415.04932646407</v>
      </c>
    </row>
    <row r="27" spans="1:13" ht="15" hidden="1" customHeight="1" x14ac:dyDescent="0.45">
      <c r="A27" s="9">
        <v>79271261</v>
      </c>
      <c r="B27" s="10">
        <v>16543</v>
      </c>
      <c r="C27" s="11" t="s">
        <v>82</v>
      </c>
      <c r="D27" s="12" t="s">
        <v>37</v>
      </c>
      <c r="E27" s="10">
        <v>17368</v>
      </c>
      <c r="F27" s="13">
        <v>9297644.8300000001</v>
      </c>
      <c r="G27" s="14">
        <v>599.97027100000003</v>
      </c>
      <c r="H27" s="11" t="s">
        <v>100</v>
      </c>
      <c r="I27" s="11" t="s">
        <v>101</v>
      </c>
      <c r="J27" s="12" t="s">
        <v>102</v>
      </c>
      <c r="K27" s="11"/>
      <c r="L27" s="16">
        <v>8.6374925199814712E-2</v>
      </c>
      <c r="M27" s="17">
        <f t="shared" si="0"/>
        <v>803083.37672569393</v>
      </c>
    </row>
    <row r="28" spans="1:13" ht="15" hidden="1" customHeight="1" x14ac:dyDescent="0.45">
      <c r="A28" s="9">
        <v>79271261</v>
      </c>
      <c r="B28" s="10">
        <v>16543</v>
      </c>
      <c r="C28" s="11" t="s">
        <v>82</v>
      </c>
      <c r="D28" s="12" t="s">
        <v>37</v>
      </c>
      <c r="E28" s="10">
        <v>15378</v>
      </c>
      <c r="F28" s="13">
        <v>3946362.24</v>
      </c>
      <c r="G28" s="14">
        <v>254.65589</v>
      </c>
      <c r="H28" s="11" t="s">
        <v>103</v>
      </c>
      <c r="I28" s="11" t="s">
        <v>104</v>
      </c>
      <c r="J28" s="12" t="s">
        <v>105</v>
      </c>
      <c r="K28" s="11"/>
      <c r="L28" s="16">
        <v>8.6374925199814712E-2</v>
      </c>
      <c r="M28" s="17">
        <f t="shared" si="0"/>
        <v>340866.74329137325</v>
      </c>
    </row>
    <row r="29" spans="1:13" ht="15" hidden="1" customHeight="1" x14ac:dyDescent="0.45">
      <c r="A29" s="9">
        <v>45296</v>
      </c>
      <c r="B29" s="10">
        <v>37</v>
      </c>
      <c r="C29" s="11" t="s">
        <v>106</v>
      </c>
      <c r="D29" s="12" t="s">
        <v>12</v>
      </c>
      <c r="E29" s="10">
        <v>17493</v>
      </c>
      <c r="F29" s="13">
        <v>4513909.91</v>
      </c>
      <c r="G29" s="14">
        <v>291.27933000000002</v>
      </c>
      <c r="H29" s="11" t="s">
        <v>107</v>
      </c>
      <c r="I29" s="11" t="s">
        <v>108</v>
      </c>
      <c r="J29" s="12" t="s">
        <v>109</v>
      </c>
      <c r="K29" s="11"/>
      <c r="L29" s="16">
        <v>8.6374925199814712E-2</v>
      </c>
      <c r="M29" s="17">
        <f t="shared" si="0"/>
        <v>389888.63083495235</v>
      </c>
    </row>
    <row r="30" spans="1:13" ht="15" hidden="1" customHeight="1" x14ac:dyDescent="0.45">
      <c r="A30" s="9">
        <v>32450650</v>
      </c>
      <c r="B30" s="10">
        <v>5087</v>
      </c>
      <c r="C30" s="11" t="s">
        <v>110</v>
      </c>
      <c r="D30" s="12" t="s">
        <v>71</v>
      </c>
      <c r="E30" s="10">
        <v>17173</v>
      </c>
      <c r="F30" s="13">
        <v>3916813.49</v>
      </c>
      <c r="G30" s="14">
        <v>252.74913100000001</v>
      </c>
      <c r="H30" s="11" t="s">
        <v>111</v>
      </c>
      <c r="I30" s="11" t="s">
        <v>112</v>
      </c>
      <c r="J30" s="12" t="s">
        <v>113</v>
      </c>
      <c r="K30" s="11"/>
      <c r="L30" s="16">
        <v>8.6374925199814712E-2</v>
      </c>
      <c r="M30" s="17">
        <f t="shared" si="0"/>
        <v>338314.4722203752</v>
      </c>
    </row>
    <row r="31" spans="1:13" ht="15" hidden="1" customHeight="1" x14ac:dyDescent="0.45">
      <c r="A31" s="9">
        <v>32450650</v>
      </c>
      <c r="B31" s="10">
        <v>5087</v>
      </c>
      <c r="C31" s="11" t="s">
        <v>110</v>
      </c>
      <c r="D31" s="12" t="s">
        <v>71</v>
      </c>
      <c r="E31" s="10">
        <v>15244</v>
      </c>
      <c r="F31" s="13">
        <v>2971924.32</v>
      </c>
      <c r="G31" s="14">
        <v>191.77611899999999</v>
      </c>
      <c r="H31" s="11" t="s">
        <v>114</v>
      </c>
      <c r="I31" s="11" t="s">
        <v>115</v>
      </c>
      <c r="J31" s="12" t="s">
        <v>116</v>
      </c>
      <c r="K31" s="11"/>
      <c r="L31" s="16">
        <v>8.6374925199814712E-2</v>
      </c>
      <c r="M31" s="17">
        <f t="shared" si="0"/>
        <v>256699.7408395102</v>
      </c>
    </row>
    <row r="32" spans="1:13" hidden="1" x14ac:dyDescent="0.45">
      <c r="A32" s="9">
        <v>900584181</v>
      </c>
      <c r="B32" s="10">
        <v>25080</v>
      </c>
      <c r="C32" s="11" t="s">
        <v>117</v>
      </c>
      <c r="D32" s="12" t="s">
        <v>118</v>
      </c>
      <c r="E32" s="10">
        <v>15839</v>
      </c>
      <c r="F32" s="13">
        <v>119183607.11</v>
      </c>
      <c r="G32" s="14">
        <v>7690.8316439999999</v>
      </c>
      <c r="H32" s="11" t="s">
        <v>119</v>
      </c>
      <c r="I32" s="11" t="s">
        <v>120</v>
      </c>
      <c r="J32" s="12" t="s">
        <v>121</v>
      </c>
      <c r="K32" s="11"/>
      <c r="L32" s="16">
        <v>8.6374925199814712E-2</v>
      </c>
      <c r="M32" s="17">
        <f t="shared" si="0"/>
        <v>10294475.149170354</v>
      </c>
    </row>
    <row r="33" spans="1:13" ht="15" hidden="1" customHeight="1" x14ac:dyDescent="0.45">
      <c r="A33" s="9">
        <v>79146944</v>
      </c>
      <c r="B33" s="10">
        <v>11249</v>
      </c>
      <c r="C33" s="11" t="s">
        <v>122</v>
      </c>
      <c r="D33" s="12" t="s">
        <v>12</v>
      </c>
      <c r="E33" s="10">
        <v>17616</v>
      </c>
      <c r="F33" s="13">
        <v>14352518.6</v>
      </c>
      <c r="G33" s="14">
        <v>926.15760599999999</v>
      </c>
      <c r="H33" s="11" t="s">
        <v>123</v>
      </c>
      <c r="I33" s="11" t="s">
        <v>124</v>
      </c>
      <c r="J33" s="12" t="s">
        <v>125</v>
      </c>
      <c r="K33" s="11"/>
      <c r="L33" s="16">
        <v>8.6374925199814712E-2</v>
      </c>
      <c r="M33" s="17">
        <f t="shared" si="0"/>
        <v>1239697.7205039493</v>
      </c>
    </row>
    <row r="34" spans="1:13" hidden="1" x14ac:dyDescent="0.45">
      <c r="A34" s="9">
        <v>890912872</v>
      </c>
      <c r="B34" s="10">
        <v>14657</v>
      </c>
      <c r="C34" s="11" t="s">
        <v>126</v>
      </c>
      <c r="D34" s="12" t="s">
        <v>25</v>
      </c>
      <c r="E34" s="10">
        <v>15275</v>
      </c>
      <c r="F34" s="13">
        <v>86355565.540000007</v>
      </c>
      <c r="G34" s="14">
        <v>5572.461953</v>
      </c>
      <c r="H34" s="11" t="s">
        <v>127</v>
      </c>
      <c r="I34" s="11" t="s">
        <v>128</v>
      </c>
      <c r="J34" s="12" t="s">
        <v>129</v>
      </c>
      <c r="K34" s="11"/>
      <c r="L34" s="16">
        <v>8.6374925199814712E-2</v>
      </c>
      <c r="M34" s="17">
        <f t="shared" si="0"/>
        <v>7458955.514105197</v>
      </c>
    </row>
    <row r="35" spans="1:13" ht="15" hidden="1" customHeight="1" x14ac:dyDescent="0.45">
      <c r="A35" s="9">
        <v>41347859</v>
      </c>
      <c r="B35" s="10">
        <v>6128</v>
      </c>
      <c r="C35" s="11" t="s">
        <v>130</v>
      </c>
      <c r="D35" s="12" t="s">
        <v>12</v>
      </c>
      <c r="E35" s="10">
        <v>14947</v>
      </c>
      <c r="F35" s="13">
        <v>4113898.16</v>
      </c>
      <c r="G35" s="14">
        <v>265.46686199999999</v>
      </c>
      <c r="H35" s="11" t="s">
        <v>131</v>
      </c>
      <c r="I35" s="11" t="s">
        <v>132</v>
      </c>
      <c r="J35" s="12" t="s">
        <v>133</v>
      </c>
      <c r="K35" s="11"/>
      <c r="L35" s="16">
        <v>8.6374925199814712E-2</v>
      </c>
      <c r="M35" s="17">
        <f t="shared" si="0"/>
        <v>355337.64584965538</v>
      </c>
    </row>
    <row r="36" spans="1:13" ht="15" hidden="1" customHeight="1" x14ac:dyDescent="0.45">
      <c r="A36" s="9">
        <v>20044551</v>
      </c>
      <c r="B36" s="10">
        <v>18588</v>
      </c>
      <c r="C36" s="11" t="s">
        <v>134</v>
      </c>
      <c r="D36" s="12" t="s">
        <v>12</v>
      </c>
      <c r="E36" s="10">
        <v>15373</v>
      </c>
      <c r="F36" s="13">
        <v>11132767</v>
      </c>
      <c r="G36" s="14">
        <v>718.38937299999998</v>
      </c>
      <c r="H36" s="11" t="s">
        <v>135</v>
      </c>
      <c r="I36" s="11" t="s">
        <v>104</v>
      </c>
      <c r="J36" s="12" t="s">
        <v>105</v>
      </c>
      <c r="K36" s="11"/>
      <c r="L36" s="16">
        <v>8.6374925199814712E-2</v>
      </c>
      <c r="M36" s="17">
        <f t="shared" si="0"/>
        <v>961591.91689196567</v>
      </c>
    </row>
    <row r="37" spans="1:13" ht="15" hidden="1" customHeight="1" x14ac:dyDescent="0.45">
      <c r="A37" s="9">
        <v>19058053</v>
      </c>
      <c r="B37" s="10">
        <v>2354</v>
      </c>
      <c r="C37" s="11" t="s">
        <v>136</v>
      </c>
      <c r="D37" s="12" t="s">
        <v>37</v>
      </c>
      <c r="E37" s="10">
        <v>16515</v>
      </c>
      <c r="F37" s="13">
        <v>6530156.5599999996</v>
      </c>
      <c r="G37" s="14">
        <v>421.38626199999999</v>
      </c>
      <c r="H37" s="11" t="s">
        <v>137</v>
      </c>
      <c r="I37" s="11" t="s">
        <v>19</v>
      </c>
      <c r="J37" s="12" t="s">
        <v>20</v>
      </c>
      <c r="K37" s="11"/>
      <c r="L37" s="16">
        <v>8.6374925199814712E-2</v>
      </c>
      <c r="M37" s="17">
        <f t="shared" si="0"/>
        <v>564041.78441307927</v>
      </c>
    </row>
    <row r="38" spans="1:13" ht="15" hidden="1" customHeight="1" x14ac:dyDescent="0.45">
      <c r="A38" s="9">
        <v>29637</v>
      </c>
      <c r="B38" s="10">
        <v>22985</v>
      </c>
      <c r="C38" s="11" t="s">
        <v>138</v>
      </c>
      <c r="D38" s="12" t="s">
        <v>139</v>
      </c>
      <c r="E38" s="10">
        <v>15077</v>
      </c>
      <c r="F38" s="13">
        <v>49398814.850000001</v>
      </c>
      <c r="G38" s="14">
        <v>3187.6696609999999</v>
      </c>
      <c r="H38" s="11" t="s">
        <v>140</v>
      </c>
      <c r="I38" s="11" t="s">
        <v>141</v>
      </c>
      <c r="J38" s="12" t="s">
        <v>142</v>
      </c>
      <c r="K38" s="11"/>
      <c r="L38" s="16">
        <v>8.6374925199814712E-2</v>
      </c>
      <c r="M38" s="17">
        <f t="shared" si="0"/>
        <v>4266818.9376282459</v>
      </c>
    </row>
    <row r="39" spans="1:13" ht="15" hidden="1" customHeight="1" x14ac:dyDescent="0.45">
      <c r="A39" s="9">
        <v>21069381</v>
      </c>
      <c r="B39" s="10">
        <v>15760</v>
      </c>
      <c r="C39" s="11" t="s">
        <v>143</v>
      </c>
      <c r="D39" s="12" t="s">
        <v>12</v>
      </c>
      <c r="E39" s="10">
        <v>15408</v>
      </c>
      <c r="F39" s="13">
        <v>11768194.359999999</v>
      </c>
      <c r="G39" s="14">
        <v>759.39303900000004</v>
      </c>
      <c r="H39" s="11" t="s">
        <v>144</v>
      </c>
      <c r="I39" s="11" t="s">
        <v>14</v>
      </c>
      <c r="J39" s="12" t="s">
        <v>15</v>
      </c>
      <c r="K39" s="11"/>
      <c r="L39" s="16">
        <v>8.6374925199814712E-2</v>
      </c>
      <c r="M39" s="17">
        <f t="shared" si="0"/>
        <v>1016476.9075818813</v>
      </c>
    </row>
    <row r="40" spans="1:13" ht="15" hidden="1" customHeight="1" x14ac:dyDescent="0.45">
      <c r="A40" s="9">
        <v>758683</v>
      </c>
      <c r="B40" s="10">
        <v>24491</v>
      </c>
      <c r="C40" s="11" t="s">
        <v>145</v>
      </c>
      <c r="D40" s="12" t="s">
        <v>146</v>
      </c>
      <c r="E40" s="10">
        <v>16566</v>
      </c>
      <c r="F40" s="13">
        <v>38235336.619999997</v>
      </c>
      <c r="G40" s="14">
        <v>2467.298515</v>
      </c>
      <c r="H40" s="11" t="s">
        <v>147</v>
      </c>
      <c r="I40" s="11" t="s">
        <v>148</v>
      </c>
      <c r="J40" s="12" t="s">
        <v>149</v>
      </c>
      <c r="K40" s="11"/>
      <c r="L40" s="16">
        <v>8.6374925199814712E-2</v>
      </c>
      <c r="M40" s="17">
        <f t="shared" si="0"/>
        <v>3302574.3405422359</v>
      </c>
    </row>
    <row r="41" spans="1:13" ht="15" hidden="1" customHeight="1" x14ac:dyDescent="0.45">
      <c r="A41" s="9">
        <v>758683</v>
      </c>
      <c r="B41" s="10">
        <v>24491</v>
      </c>
      <c r="C41" s="11" t="s">
        <v>145</v>
      </c>
      <c r="D41" s="12" t="s">
        <v>146</v>
      </c>
      <c r="E41" s="10">
        <v>17264</v>
      </c>
      <c r="F41" s="13">
        <v>22089272.02</v>
      </c>
      <c r="G41" s="14">
        <v>1425.404687</v>
      </c>
      <c r="H41" s="11" t="s">
        <v>150</v>
      </c>
      <c r="I41" s="11" t="s">
        <v>151</v>
      </c>
      <c r="J41" s="12" t="s">
        <v>152</v>
      </c>
      <c r="K41" s="11"/>
      <c r="L41" s="16">
        <v>8.6374925199814712E-2</v>
      </c>
      <c r="M41" s="17">
        <f t="shared" si="0"/>
        <v>1907959.2184458601</v>
      </c>
    </row>
    <row r="42" spans="1:13" ht="15" hidden="1" customHeight="1" x14ac:dyDescent="0.45">
      <c r="A42" s="9">
        <v>758683</v>
      </c>
      <c r="B42" s="10">
        <v>24491</v>
      </c>
      <c r="C42" s="11" t="s">
        <v>145</v>
      </c>
      <c r="D42" s="12" t="s">
        <v>146</v>
      </c>
      <c r="E42" s="10">
        <v>17276</v>
      </c>
      <c r="F42" s="13">
        <v>20851368.719999999</v>
      </c>
      <c r="G42" s="14">
        <v>1345.523686</v>
      </c>
      <c r="H42" s="11" t="s">
        <v>153</v>
      </c>
      <c r="I42" s="11" t="s">
        <v>154</v>
      </c>
      <c r="J42" s="12" t="s">
        <v>155</v>
      </c>
      <c r="K42" s="11"/>
      <c r="L42" s="16">
        <v>8.6374925199814712E-2</v>
      </c>
      <c r="M42" s="17">
        <f t="shared" si="0"/>
        <v>1801035.413503756</v>
      </c>
    </row>
    <row r="43" spans="1:13" ht="15" hidden="1" customHeight="1" x14ac:dyDescent="0.45">
      <c r="A43" s="9">
        <v>758683</v>
      </c>
      <c r="B43" s="10">
        <v>24491</v>
      </c>
      <c r="C43" s="11" t="s">
        <v>145</v>
      </c>
      <c r="D43" s="12" t="s">
        <v>146</v>
      </c>
      <c r="E43" s="10">
        <v>16522</v>
      </c>
      <c r="F43" s="13">
        <v>16181698.51</v>
      </c>
      <c r="G43" s="14">
        <v>1044.193258</v>
      </c>
      <c r="H43" s="11" t="s">
        <v>156</v>
      </c>
      <c r="I43" s="11" t="s">
        <v>19</v>
      </c>
      <c r="J43" s="12" t="s">
        <v>20</v>
      </c>
      <c r="K43" s="11"/>
      <c r="L43" s="16">
        <v>8.6374925199814712E-2</v>
      </c>
      <c r="M43" s="17">
        <f t="shared" si="0"/>
        <v>1397692.9984072032</v>
      </c>
    </row>
    <row r="44" spans="1:13" ht="15" hidden="1" customHeight="1" x14ac:dyDescent="0.45">
      <c r="A44" s="9">
        <v>758683</v>
      </c>
      <c r="B44" s="10">
        <v>24491</v>
      </c>
      <c r="C44" s="11" t="s">
        <v>145</v>
      </c>
      <c r="D44" s="12" t="s">
        <v>146</v>
      </c>
      <c r="E44" s="10">
        <v>17333</v>
      </c>
      <c r="F44" s="13">
        <v>12110109.470000001</v>
      </c>
      <c r="G44" s="14">
        <v>781.45657300000005</v>
      </c>
      <c r="H44" s="11" t="s">
        <v>157</v>
      </c>
      <c r="I44" s="11" t="s">
        <v>158</v>
      </c>
      <c r="J44" s="12" t="s">
        <v>159</v>
      </c>
      <c r="K44" s="11"/>
      <c r="L44" s="16">
        <v>8.6374925199814712E-2</v>
      </c>
      <c r="M44" s="17">
        <f t="shared" si="0"/>
        <v>1046009.7996328179</v>
      </c>
    </row>
    <row r="45" spans="1:13" ht="15" hidden="1" customHeight="1" x14ac:dyDescent="0.45">
      <c r="A45" s="9">
        <v>758683</v>
      </c>
      <c r="B45" s="10">
        <v>24491</v>
      </c>
      <c r="C45" s="11" t="s">
        <v>145</v>
      </c>
      <c r="D45" s="12" t="s">
        <v>146</v>
      </c>
      <c r="E45" s="10">
        <v>15692</v>
      </c>
      <c r="F45" s="13">
        <v>11988894.51</v>
      </c>
      <c r="G45" s="14">
        <v>773.63465900000006</v>
      </c>
      <c r="H45" s="11" t="s">
        <v>160</v>
      </c>
      <c r="I45" s="11" t="s">
        <v>161</v>
      </c>
      <c r="J45" s="12" t="s">
        <v>162</v>
      </c>
      <c r="K45" s="11"/>
      <c r="L45" s="16">
        <v>8.6374925199814712E-2</v>
      </c>
      <c r="M45" s="17">
        <f t="shared" si="0"/>
        <v>1035539.8665297192</v>
      </c>
    </row>
    <row r="46" spans="1:13" ht="15" hidden="1" customHeight="1" x14ac:dyDescent="0.45">
      <c r="A46" s="9">
        <v>758683</v>
      </c>
      <c r="B46" s="10">
        <v>24491</v>
      </c>
      <c r="C46" s="11" t="s">
        <v>145</v>
      </c>
      <c r="D46" s="12" t="s">
        <v>146</v>
      </c>
      <c r="E46" s="10">
        <v>16898</v>
      </c>
      <c r="F46" s="13">
        <v>11533059.720000001</v>
      </c>
      <c r="G46" s="14">
        <v>744.21997099999999</v>
      </c>
      <c r="H46" s="11" t="s">
        <v>163</v>
      </c>
      <c r="I46" s="11" t="s">
        <v>164</v>
      </c>
      <c r="J46" s="12" t="s">
        <v>165</v>
      </c>
      <c r="K46" s="11"/>
      <c r="L46" s="16">
        <v>8.6374925199814712E-2</v>
      </c>
      <c r="M46" s="17">
        <f t="shared" si="0"/>
        <v>996167.17063999607</v>
      </c>
    </row>
    <row r="47" spans="1:13" ht="15" hidden="1" customHeight="1" x14ac:dyDescent="0.45">
      <c r="A47" s="9">
        <v>758683</v>
      </c>
      <c r="B47" s="10">
        <v>24491</v>
      </c>
      <c r="C47" s="11" t="s">
        <v>145</v>
      </c>
      <c r="D47" s="12" t="s">
        <v>146</v>
      </c>
      <c r="E47" s="10">
        <v>17369</v>
      </c>
      <c r="F47" s="13">
        <v>11283328.289999999</v>
      </c>
      <c r="G47" s="14">
        <v>728.10498299999995</v>
      </c>
      <c r="H47" s="11" t="s">
        <v>166</v>
      </c>
      <c r="I47" s="11" t="s">
        <v>101</v>
      </c>
      <c r="J47" s="12" t="s">
        <v>102</v>
      </c>
      <c r="K47" s="11"/>
      <c r="L47" s="16">
        <v>8.6374925199814712E-2</v>
      </c>
      <c r="M47" s="17">
        <f t="shared" si="0"/>
        <v>974596.63705370319</v>
      </c>
    </row>
    <row r="48" spans="1:13" ht="15" hidden="1" customHeight="1" x14ac:dyDescent="0.45">
      <c r="A48" s="9">
        <v>758683</v>
      </c>
      <c r="B48" s="10">
        <v>24491</v>
      </c>
      <c r="C48" s="11" t="s">
        <v>145</v>
      </c>
      <c r="D48" s="12" t="s">
        <v>146</v>
      </c>
      <c r="E48" s="10">
        <v>16138</v>
      </c>
      <c r="F48" s="13">
        <v>10653040.23</v>
      </c>
      <c r="G48" s="14">
        <v>687.432952</v>
      </c>
      <c r="H48" s="11" t="s">
        <v>167</v>
      </c>
      <c r="I48" s="11" t="s">
        <v>168</v>
      </c>
      <c r="J48" s="12" t="s">
        <v>169</v>
      </c>
      <c r="K48" s="11"/>
      <c r="L48" s="16">
        <v>8.6374925199814712E-2</v>
      </c>
      <c r="M48" s="17">
        <f t="shared" si="0"/>
        <v>920155.55301686691</v>
      </c>
    </row>
    <row r="49" spans="1:13" ht="15" hidden="1" customHeight="1" x14ac:dyDescent="0.45">
      <c r="A49" s="9">
        <v>758683</v>
      </c>
      <c r="B49" s="10">
        <v>24491</v>
      </c>
      <c r="C49" s="11" t="s">
        <v>145</v>
      </c>
      <c r="D49" s="12" t="s">
        <v>146</v>
      </c>
      <c r="E49" s="10">
        <v>15687</v>
      </c>
      <c r="F49" s="13">
        <v>9657080.5</v>
      </c>
      <c r="G49" s="14">
        <v>623.16439400000002</v>
      </c>
      <c r="H49" s="11" t="s">
        <v>170</v>
      </c>
      <c r="I49" s="11" t="s">
        <v>161</v>
      </c>
      <c r="J49" s="12" t="s">
        <v>162</v>
      </c>
      <c r="K49" s="11"/>
      <c r="L49" s="16">
        <v>8.6374925199814712E-2</v>
      </c>
      <c r="M49" s="17">
        <f t="shared" si="0"/>
        <v>834129.60583608923</v>
      </c>
    </row>
    <row r="50" spans="1:13" ht="15" hidden="1" customHeight="1" x14ac:dyDescent="0.45">
      <c r="A50" s="9">
        <v>758683</v>
      </c>
      <c r="B50" s="10">
        <v>24491</v>
      </c>
      <c r="C50" s="11" t="s">
        <v>145</v>
      </c>
      <c r="D50" s="12" t="s">
        <v>146</v>
      </c>
      <c r="E50" s="10">
        <v>15215</v>
      </c>
      <c r="F50" s="13">
        <v>9260211.8000000007</v>
      </c>
      <c r="G50" s="14">
        <v>597.55474500000003</v>
      </c>
      <c r="H50" s="11" t="s">
        <v>171</v>
      </c>
      <c r="I50" s="11" t="s">
        <v>172</v>
      </c>
      <c r="J50" s="12" t="s">
        <v>173</v>
      </c>
      <c r="K50" s="11"/>
      <c r="L50" s="16">
        <v>8.6374925199814712E-2</v>
      </c>
      <c r="M50" s="17">
        <f t="shared" si="0"/>
        <v>799850.10155944165</v>
      </c>
    </row>
    <row r="51" spans="1:13" ht="15" hidden="1" customHeight="1" x14ac:dyDescent="0.45">
      <c r="A51" s="9">
        <v>43079256</v>
      </c>
      <c r="B51" s="10">
        <v>7507</v>
      </c>
      <c r="C51" s="11" t="s">
        <v>174</v>
      </c>
      <c r="D51" s="12" t="s">
        <v>175</v>
      </c>
      <c r="E51" s="10">
        <v>15161</v>
      </c>
      <c r="F51" s="13">
        <v>71418328.930000007</v>
      </c>
      <c r="G51" s="14">
        <v>4608.5729190000002</v>
      </c>
      <c r="H51" s="11" t="s">
        <v>176</v>
      </c>
      <c r="I51" s="11" t="s">
        <v>177</v>
      </c>
      <c r="J51" s="12" t="s">
        <v>178</v>
      </c>
      <c r="K51" s="11"/>
      <c r="L51" s="16">
        <v>8.6374925199814712E-2</v>
      </c>
      <c r="M51" s="17">
        <f t="shared" si="0"/>
        <v>6168752.8192245141</v>
      </c>
    </row>
    <row r="52" spans="1:13" ht="15" hidden="1" customHeight="1" x14ac:dyDescent="0.45">
      <c r="A52" s="9">
        <v>43079256</v>
      </c>
      <c r="B52" s="10">
        <v>7507</v>
      </c>
      <c r="C52" s="11" t="s">
        <v>174</v>
      </c>
      <c r="D52" s="12" t="s">
        <v>175</v>
      </c>
      <c r="E52" s="10">
        <v>16548</v>
      </c>
      <c r="F52" s="13">
        <v>19678368.399999999</v>
      </c>
      <c r="G52" s="14">
        <v>1269.830827</v>
      </c>
      <c r="H52" s="11" t="s">
        <v>179</v>
      </c>
      <c r="I52" s="11" t="s">
        <v>180</v>
      </c>
      <c r="J52" s="12" t="s">
        <v>181</v>
      </c>
      <c r="K52" s="11"/>
      <c r="L52" s="16">
        <v>8.6374925199814712E-2</v>
      </c>
      <c r="M52" s="17">
        <f t="shared" si="0"/>
        <v>1699717.5986043974</v>
      </c>
    </row>
    <row r="53" spans="1:13" ht="15" hidden="1" customHeight="1" x14ac:dyDescent="0.45">
      <c r="A53" s="9">
        <v>43096385</v>
      </c>
      <c r="B53" s="10">
        <v>7564</v>
      </c>
      <c r="C53" s="11" t="s">
        <v>182</v>
      </c>
      <c r="D53" s="12" t="s">
        <v>175</v>
      </c>
      <c r="E53" s="10">
        <v>15106</v>
      </c>
      <c r="F53" s="13">
        <v>6452993.9299999997</v>
      </c>
      <c r="G53" s="14">
        <v>416.407014</v>
      </c>
      <c r="H53" s="11" t="s">
        <v>183</v>
      </c>
      <c r="I53" s="11" t="s">
        <v>184</v>
      </c>
      <c r="J53" s="12" t="s">
        <v>185</v>
      </c>
      <c r="K53" s="11"/>
      <c r="L53" s="16">
        <v>8.6374925199814712E-2</v>
      </c>
      <c r="M53" s="17">
        <f t="shared" si="0"/>
        <v>557376.86801860831</v>
      </c>
    </row>
    <row r="54" spans="1:13" ht="15" hidden="1" customHeight="1" x14ac:dyDescent="0.45">
      <c r="A54" s="9">
        <v>42891946</v>
      </c>
      <c r="B54" s="10">
        <v>7041</v>
      </c>
      <c r="C54" s="11" t="s">
        <v>186</v>
      </c>
      <c r="D54" s="12" t="s">
        <v>175</v>
      </c>
      <c r="E54" s="10">
        <v>15160</v>
      </c>
      <c r="F54" s="13">
        <v>56160814.979999997</v>
      </c>
      <c r="G54" s="14">
        <v>3624.0166199999999</v>
      </c>
      <c r="H54" s="11" t="s">
        <v>187</v>
      </c>
      <c r="I54" s="11" t="s">
        <v>188</v>
      </c>
      <c r="J54" s="12" t="s">
        <v>189</v>
      </c>
      <c r="K54" s="11"/>
      <c r="L54" s="16">
        <v>8.6374925199814712E-2</v>
      </c>
      <c r="M54" s="17">
        <f t="shared" si="0"/>
        <v>4850886.1930581331</v>
      </c>
    </row>
    <row r="55" spans="1:13" ht="15" hidden="1" customHeight="1" x14ac:dyDescent="0.45">
      <c r="A55" s="9">
        <v>42891946</v>
      </c>
      <c r="B55" s="10">
        <v>7041</v>
      </c>
      <c r="C55" s="11" t="s">
        <v>186</v>
      </c>
      <c r="D55" s="12" t="s">
        <v>175</v>
      </c>
      <c r="E55" s="10">
        <v>15371</v>
      </c>
      <c r="F55" s="13">
        <v>2961748.58</v>
      </c>
      <c r="G55" s="14">
        <v>191.11948599999999</v>
      </c>
      <c r="H55" s="11" t="s">
        <v>190</v>
      </c>
      <c r="I55" s="11" t="s">
        <v>104</v>
      </c>
      <c r="J55" s="12" t="s">
        <v>105</v>
      </c>
      <c r="K55" s="11"/>
      <c r="L55" s="16">
        <v>8.6374925199814712E-2</v>
      </c>
      <c r="M55" s="17">
        <f t="shared" si="0"/>
        <v>255820.81205815743</v>
      </c>
    </row>
    <row r="56" spans="1:13" ht="15" hidden="1" customHeight="1" x14ac:dyDescent="0.45">
      <c r="A56" s="9">
        <v>70512162</v>
      </c>
      <c r="B56" s="10">
        <v>24439</v>
      </c>
      <c r="C56" s="11" t="s">
        <v>191</v>
      </c>
      <c r="D56" s="12" t="s">
        <v>47</v>
      </c>
      <c r="E56" s="10">
        <v>15040</v>
      </c>
      <c r="F56" s="13">
        <v>26656167.460000001</v>
      </c>
      <c r="G56" s="14">
        <v>1720.1031350000001</v>
      </c>
      <c r="H56" s="11" t="s">
        <v>192</v>
      </c>
      <c r="I56" s="11" t="s">
        <v>193</v>
      </c>
      <c r="J56" s="12" t="s">
        <v>194</v>
      </c>
      <c r="K56" s="11"/>
      <c r="L56" s="16">
        <v>8.6374925199814712E-2</v>
      </c>
      <c r="M56" s="17">
        <f t="shared" si="0"/>
        <v>2302424.470471235</v>
      </c>
    </row>
    <row r="57" spans="1:13" ht="15" hidden="1" customHeight="1" x14ac:dyDescent="0.45">
      <c r="A57" s="9">
        <v>43587439</v>
      </c>
      <c r="B57" s="10">
        <v>24000</v>
      </c>
      <c r="C57" s="11" t="s">
        <v>195</v>
      </c>
      <c r="D57" s="12" t="s">
        <v>12</v>
      </c>
      <c r="E57" s="10">
        <v>16468</v>
      </c>
      <c r="F57" s="13">
        <v>9438685.2400000002</v>
      </c>
      <c r="G57" s="14">
        <v>609.071506</v>
      </c>
      <c r="H57" s="11" t="s">
        <v>196</v>
      </c>
      <c r="I57" s="11" t="s">
        <v>197</v>
      </c>
      <c r="J57" s="12" t="s">
        <v>198</v>
      </c>
      <c r="K57" s="11"/>
      <c r="L57" s="16">
        <v>8.6374925199814712E-2</v>
      </c>
      <c r="M57" s="17">
        <f t="shared" si="0"/>
        <v>815265.73158959521</v>
      </c>
    </row>
    <row r="58" spans="1:13" ht="15" hidden="1" customHeight="1" x14ac:dyDescent="0.45">
      <c r="A58" s="9">
        <v>43587439</v>
      </c>
      <c r="B58" s="10">
        <v>24000</v>
      </c>
      <c r="C58" s="11" t="s">
        <v>195</v>
      </c>
      <c r="D58" s="12" t="s">
        <v>12</v>
      </c>
      <c r="E58" s="10">
        <v>15477</v>
      </c>
      <c r="F58" s="13">
        <v>2516723.39</v>
      </c>
      <c r="G58" s="14">
        <v>162.402333</v>
      </c>
      <c r="H58" s="11" t="s">
        <v>199</v>
      </c>
      <c r="I58" s="11" t="s">
        <v>200</v>
      </c>
      <c r="J58" s="12" t="s">
        <v>201</v>
      </c>
      <c r="K58" s="11"/>
      <c r="L58" s="16">
        <v>8.6374925199814712E-2</v>
      </c>
      <c r="M58" s="17">
        <f t="shared" si="0"/>
        <v>217381.79455987411</v>
      </c>
    </row>
    <row r="59" spans="1:13" ht="15" hidden="1" customHeight="1" x14ac:dyDescent="0.45">
      <c r="A59" s="9">
        <v>52415260</v>
      </c>
      <c r="B59" s="10">
        <v>21351</v>
      </c>
      <c r="C59" s="11" t="s">
        <v>202</v>
      </c>
      <c r="D59" s="12" t="s">
        <v>12</v>
      </c>
      <c r="E59" s="10">
        <v>14945</v>
      </c>
      <c r="F59" s="13">
        <v>2874249.28</v>
      </c>
      <c r="G59" s="14">
        <v>185.473219</v>
      </c>
      <c r="H59" s="11" t="s">
        <v>203</v>
      </c>
      <c r="I59" s="11" t="s">
        <v>132</v>
      </c>
      <c r="J59" s="12" t="s">
        <v>133</v>
      </c>
      <c r="K59" s="11"/>
      <c r="L59" s="16">
        <v>8.6374925199814712E-2</v>
      </c>
      <c r="M59" s="17">
        <f t="shared" si="0"/>
        <v>248263.06656562127</v>
      </c>
    </row>
    <row r="60" spans="1:13" ht="15" hidden="1" customHeight="1" x14ac:dyDescent="0.45">
      <c r="A60" s="9">
        <v>4557101</v>
      </c>
      <c r="B60" s="10">
        <v>25749</v>
      </c>
      <c r="C60" s="11" t="s">
        <v>204</v>
      </c>
      <c r="D60" s="12" t="s">
        <v>205</v>
      </c>
      <c r="E60" s="10">
        <v>16472</v>
      </c>
      <c r="F60" s="13">
        <v>10414621.460000001</v>
      </c>
      <c r="G60" s="14">
        <v>672.04796199999998</v>
      </c>
      <c r="H60" s="11" t="s">
        <v>206</v>
      </c>
      <c r="I60" s="11" t="s">
        <v>197</v>
      </c>
      <c r="J60" s="12" t="s">
        <v>198</v>
      </c>
      <c r="K60" s="11"/>
      <c r="L60" s="16">
        <v>8.6374925199814712E-2</v>
      </c>
      <c r="M60" s="17">
        <f t="shared" si="0"/>
        <v>899562.14959188516</v>
      </c>
    </row>
    <row r="61" spans="1:13" ht="15" hidden="1" customHeight="1" x14ac:dyDescent="0.45">
      <c r="A61" s="9">
        <v>41469386</v>
      </c>
      <c r="B61" s="10">
        <v>23224</v>
      </c>
      <c r="C61" s="11" t="s">
        <v>207</v>
      </c>
      <c r="D61" s="12" t="s">
        <v>12</v>
      </c>
      <c r="E61" s="10">
        <v>16417</v>
      </c>
      <c r="F61" s="13">
        <v>7886331.5599999996</v>
      </c>
      <c r="G61" s="14">
        <v>508.89924999999999</v>
      </c>
      <c r="H61" s="11" t="s">
        <v>208</v>
      </c>
      <c r="I61" s="11" t="s">
        <v>64</v>
      </c>
      <c r="J61" s="12" t="s">
        <v>65</v>
      </c>
      <c r="K61" s="11"/>
      <c r="L61" s="16">
        <v>8.6374925199814712E-2</v>
      </c>
      <c r="M61" s="17">
        <f t="shared" si="0"/>
        <v>681181.29859593802</v>
      </c>
    </row>
    <row r="62" spans="1:13" ht="15" hidden="1" customHeight="1" x14ac:dyDescent="0.45">
      <c r="A62" s="9">
        <v>52694207</v>
      </c>
      <c r="B62" s="10">
        <v>24307</v>
      </c>
      <c r="C62" s="11" t="s">
        <v>209</v>
      </c>
      <c r="D62" s="12" t="s">
        <v>210</v>
      </c>
      <c r="E62" s="10">
        <v>16957</v>
      </c>
      <c r="F62" s="13">
        <v>31495829.719999999</v>
      </c>
      <c r="G62" s="14">
        <v>2032.4030270000001</v>
      </c>
      <c r="H62" s="11" t="s">
        <v>211</v>
      </c>
      <c r="I62" s="11" t="s">
        <v>212</v>
      </c>
      <c r="J62" s="12" t="s">
        <v>213</v>
      </c>
      <c r="K62" s="11"/>
      <c r="L62" s="16">
        <v>8.6374925199814712E-2</v>
      </c>
      <c r="M62" s="17">
        <f t="shared" si="0"/>
        <v>2720449.9361711009</v>
      </c>
    </row>
    <row r="63" spans="1:13" ht="15" hidden="1" customHeight="1" x14ac:dyDescent="0.45">
      <c r="A63" s="9">
        <v>860023380</v>
      </c>
      <c r="B63" s="10">
        <v>14344</v>
      </c>
      <c r="C63" s="11" t="s">
        <v>214</v>
      </c>
      <c r="D63" s="12" t="s">
        <v>210</v>
      </c>
      <c r="E63" s="10">
        <v>16628</v>
      </c>
      <c r="F63" s="13">
        <v>106570505.97</v>
      </c>
      <c r="G63" s="14">
        <v>6876.9173840000003</v>
      </c>
      <c r="H63" s="11" t="s">
        <v>215</v>
      </c>
      <c r="I63" s="11" t="s">
        <v>216</v>
      </c>
      <c r="J63" s="12" t="s">
        <v>217</v>
      </c>
      <c r="K63" s="11"/>
      <c r="L63" s="16">
        <v>8.6374925199814712E-2</v>
      </c>
      <c r="M63" s="17">
        <f t="shared" si="0"/>
        <v>9205019.4816651568</v>
      </c>
    </row>
    <row r="64" spans="1:13" ht="15" hidden="1" customHeight="1" x14ac:dyDescent="0.45">
      <c r="A64" s="9">
        <v>800152955</v>
      </c>
      <c r="B64" s="10">
        <v>18939</v>
      </c>
      <c r="C64" s="11" t="s">
        <v>218</v>
      </c>
      <c r="D64" s="12" t="s">
        <v>47</v>
      </c>
      <c r="E64" s="10">
        <v>15552</v>
      </c>
      <c r="F64" s="13">
        <v>8868403.5299999993</v>
      </c>
      <c r="G64" s="14">
        <v>572.27164200000004</v>
      </c>
      <c r="H64" s="11" t="s">
        <v>219</v>
      </c>
      <c r="I64" s="11" t="s">
        <v>220</v>
      </c>
      <c r="J64" s="12" t="s">
        <v>221</v>
      </c>
      <c r="K64" s="11"/>
      <c r="L64" s="16">
        <v>8.6374925199814712E-2</v>
      </c>
      <c r="M64" s="17">
        <f t="shared" si="0"/>
        <v>766007.69154552266</v>
      </c>
    </row>
    <row r="65" spans="1:13" ht="15" hidden="1" customHeight="1" x14ac:dyDescent="0.45">
      <c r="A65" s="9">
        <v>79627671</v>
      </c>
      <c r="B65" s="10">
        <v>11619</v>
      </c>
      <c r="C65" s="11" t="s">
        <v>222</v>
      </c>
      <c r="D65" s="12" t="s">
        <v>12</v>
      </c>
      <c r="E65" s="10">
        <v>15525</v>
      </c>
      <c r="F65" s="13">
        <v>14471632.140000001</v>
      </c>
      <c r="G65" s="14">
        <v>933.84391600000004</v>
      </c>
      <c r="H65" s="11" t="s">
        <v>223</v>
      </c>
      <c r="I65" s="11" t="s">
        <v>22</v>
      </c>
      <c r="J65" s="12" t="s">
        <v>23</v>
      </c>
      <c r="K65" s="11"/>
      <c r="L65" s="16">
        <v>8.6374925199814712E-2</v>
      </c>
      <c r="M65" s="17">
        <f t="shared" si="0"/>
        <v>1249986.1436117345</v>
      </c>
    </row>
    <row r="66" spans="1:13" ht="15" hidden="1" customHeight="1" x14ac:dyDescent="0.45">
      <c r="A66" s="9">
        <v>31178489</v>
      </c>
      <c r="B66" s="10">
        <v>16328</v>
      </c>
      <c r="C66" s="11" t="s">
        <v>224</v>
      </c>
      <c r="D66" s="12" t="s">
        <v>118</v>
      </c>
      <c r="E66" s="10">
        <v>17233</v>
      </c>
      <c r="F66" s="13">
        <v>5603036.8799999999</v>
      </c>
      <c r="G66" s="14">
        <v>361.55990200000002</v>
      </c>
      <c r="H66" s="11" t="s">
        <v>225</v>
      </c>
      <c r="I66" s="11" t="s">
        <v>226</v>
      </c>
      <c r="J66" s="12" t="s">
        <v>227</v>
      </c>
      <c r="K66" s="11"/>
      <c r="L66" s="16">
        <v>8.6374925199814712E-2</v>
      </c>
      <c r="M66" s="17">
        <f t="shared" si="0"/>
        <v>483961.89140180318</v>
      </c>
    </row>
    <row r="67" spans="1:13" ht="15" hidden="1" customHeight="1" x14ac:dyDescent="0.45">
      <c r="A67" s="9">
        <v>31170954</v>
      </c>
      <c r="B67" s="10">
        <v>4417</v>
      </c>
      <c r="C67" s="11" t="s">
        <v>228</v>
      </c>
      <c r="D67" s="12" t="s">
        <v>118</v>
      </c>
      <c r="E67" s="10">
        <v>16994</v>
      </c>
      <c r="F67" s="13">
        <v>47549080.490000002</v>
      </c>
      <c r="G67" s="14">
        <v>3068.3076449999999</v>
      </c>
      <c r="H67" s="11" t="s">
        <v>229</v>
      </c>
      <c r="I67" s="11" t="s">
        <v>230</v>
      </c>
      <c r="J67" s="12" t="s">
        <v>231</v>
      </c>
      <c r="K67" s="11"/>
      <c r="L67" s="16">
        <v>8.6374925199814712E-2</v>
      </c>
      <c r="M67" s="17">
        <f t="shared" ref="M67:M130" si="1">+L67*F67</f>
        <v>4107048.270643719</v>
      </c>
    </row>
    <row r="68" spans="1:13" ht="15" hidden="1" customHeight="1" x14ac:dyDescent="0.45">
      <c r="A68" s="9">
        <v>31170954</v>
      </c>
      <c r="B68" s="10">
        <v>4417</v>
      </c>
      <c r="C68" s="11" t="s">
        <v>228</v>
      </c>
      <c r="D68" s="12" t="s">
        <v>118</v>
      </c>
      <c r="E68" s="10">
        <v>17481</v>
      </c>
      <c r="F68" s="13">
        <v>40659928.689999998</v>
      </c>
      <c r="G68" s="14">
        <v>2623.7556810000001</v>
      </c>
      <c r="H68" s="11" t="s">
        <v>232</v>
      </c>
      <c r="I68" s="11" t="s">
        <v>233</v>
      </c>
      <c r="J68" s="12" t="s">
        <v>234</v>
      </c>
      <c r="K68" s="11"/>
      <c r="L68" s="16">
        <v>8.6374925199814712E-2</v>
      </c>
      <c r="M68" s="17">
        <f t="shared" si="1"/>
        <v>3511998.2992285499</v>
      </c>
    </row>
    <row r="69" spans="1:13" ht="15" hidden="1" customHeight="1" x14ac:dyDescent="0.45">
      <c r="A69" s="9">
        <v>31170954</v>
      </c>
      <c r="B69" s="10">
        <v>4417</v>
      </c>
      <c r="C69" s="11" t="s">
        <v>228</v>
      </c>
      <c r="D69" s="12" t="s">
        <v>118</v>
      </c>
      <c r="E69" s="10">
        <v>17232</v>
      </c>
      <c r="F69" s="13">
        <v>12764897.550000001</v>
      </c>
      <c r="G69" s="14">
        <v>823.70957199999998</v>
      </c>
      <c r="H69" s="11" t="s">
        <v>235</v>
      </c>
      <c r="I69" s="11" t="s">
        <v>226</v>
      </c>
      <c r="J69" s="12" t="s">
        <v>227</v>
      </c>
      <c r="K69" s="11"/>
      <c r="L69" s="16">
        <v>8.6374925199814712E-2</v>
      </c>
      <c r="M69" s="17">
        <f t="shared" si="1"/>
        <v>1102567.0710645481</v>
      </c>
    </row>
    <row r="70" spans="1:13" ht="15" hidden="1" customHeight="1" x14ac:dyDescent="0.45">
      <c r="A70" s="9">
        <v>31170954</v>
      </c>
      <c r="B70" s="10">
        <v>4417</v>
      </c>
      <c r="C70" s="11" t="s">
        <v>228</v>
      </c>
      <c r="D70" s="12" t="s">
        <v>118</v>
      </c>
      <c r="E70" s="10">
        <v>17559</v>
      </c>
      <c r="F70" s="13">
        <v>4991036.1500000004</v>
      </c>
      <c r="G70" s="14">
        <v>322.06793900000002</v>
      </c>
      <c r="H70" s="11" t="s">
        <v>236</v>
      </c>
      <c r="I70" s="11" t="s">
        <v>237</v>
      </c>
      <c r="J70" s="12" t="s">
        <v>238</v>
      </c>
      <c r="K70" s="11"/>
      <c r="L70" s="16">
        <v>8.6374925199814712E-2</v>
      </c>
      <c r="M70" s="17">
        <f t="shared" si="1"/>
        <v>431100.37412582122</v>
      </c>
    </row>
    <row r="71" spans="1:13" ht="15" hidden="1" customHeight="1" x14ac:dyDescent="0.45">
      <c r="A71" s="9">
        <v>19221204</v>
      </c>
      <c r="B71" s="10">
        <v>2490</v>
      </c>
      <c r="C71" s="11" t="s">
        <v>239</v>
      </c>
      <c r="D71" s="12" t="s">
        <v>118</v>
      </c>
      <c r="E71" s="10">
        <v>15980</v>
      </c>
      <c r="F71" s="13">
        <v>141155937.05000001</v>
      </c>
      <c r="G71" s="14">
        <v>9108.6901440000001</v>
      </c>
      <c r="H71" s="11" t="s">
        <v>240</v>
      </c>
      <c r="I71" s="11" t="s">
        <v>96</v>
      </c>
      <c r="J71" s="12" t="s">
        <v>97</v>
      </c>
      <c r="K71" s="11"/>
      <c r="L71" s="16">
        <v>8.6374925199814712E-2</v>
      </c>
      <c r="M71" s="17">
        <f t="shared" si="1"/>
        <v>12192333.504203506</v>
      </c>
    </row>
    <row r="72" spans="1:13" ht="15" hidden="1" customHeight="1" x14ac:dyDescent="0.45">
      <c r="A72" s="9">
        <v>19221204</v>
      </c>
      <c r="B72" s="10">
        <v>2490</v>
      </c>
      <c r="C72" s="11" t="s">
        <v>239</v>
      </c>
      <c r="D72" s="12" t="s">
        <v>118</v>
      </c>
      <c r="E72" s="10">
        <v>16786</v>
      </c>
      <c r="F72" s="13">
        <v>126536861.08</v>
      </c>
      <c r="G72" s="14">
        <v>8165.331784</v>
      </c>
      <c r="H72" s="11" t="s">
        <v>241</v>
      </c>
      <c r="I72" s="11" t="s">
        <v>242</v>
      </c>
      <c r="J72" s="12" t="s">
        <v>243</v>
      </c>
      <c r="K72" s="11"/>
      <c r="L72" s="16">
        <v>8.6374925199814712E-2</v>
      </c>
      <c r="M72" s="17">
        <f t="shared" si="1"/>
        <v>10929611.910804344</v>
      </c>
    </row>
    <row r="73" spans="1:13" ht="15" hidden="1" customHeight="1" x14ac:dyDescent="0.45">
      <c r="A73" s="9">
        <v>19221204</v>
      </c>
      <c r="B73" s="10">
        <v>2490</v>
      </c>
      <c r="C73" s="11" t="s">
        <v>239</v>
      </c>
      <c r="D73" s="12" t="s">
        <v>118</v>
      </c>
      <c r="E73" s="10">
        <v>16946</v>
      </c>
      <c r="F73" s="13">
        <v>26434707.539999999</v>
      </c>
      <c r="G73" s="14">
        <v>1705.8124869999999</v>
      </c>
      <c r="H73" s="11" t="s">
        <v>244</v>
      </c>
      <c r="I73" s="11" t="s">
        <v>245</v>
      </c>
      <c r="J73" s="12" t="s">
        <v>246</v>
      </c>
      <c r="K73" s="11"/>
      <c r="L73" s="16">
        <v>8.6374925199814712E-2</v>
      </c>
      <c r="M73" s="17">
        <f t="shared" si="1"/>
        <v>2283295.8864464778</v>
      </c>
    </row>
    <row r="74" spans="1:13" ht="15" hidden="1" customHeight="1" x14ac:dyDescent="0.45">
      <c r="A74" s="9">
        <v>19221204</v>
      </c>
      <c r="B74" s="10">
        <v>2490</v>
      </c>
      <c r="C74" s="11" t="s">
        <v>239</v>
      </c>
      <c r="D74" s="12" t="s">
        <v>118</v>
      </c>
      <c r="E74" s="10">
        <v>17486</v>
      </c>
      <c r="F74" s="13">
        <v>14399349.98</v>
      </c>
      <c r="G74" s="14">
        <v>929.17960100000005</v>
      </c>
      <c r="H74" s="11" t="s">
        <v>247</v>
      </c>
      <c r="I74" s="11" t="s">
        <v>233</v>
      </c>
      <c r="J74" s="12" t="s">
        <v>234</v>
      </c>
      <c r="K74" s="11"/>
      <c r="L74" s="16">
        <v>8.6374925199814712E-2</v>
      </c>
      <c r="M74" s="17">
        <f t="shared" si="1"/>
        <v>1243742.7774484535</v>
      </c>
    </row>
    <row r="75" spans="1:13" ht="15" hidden="1" customHeight="1" x14ac:dyDescent="0.45">
      <c r="A75" s="9">
        <v>19221204</v>
      </c>
      <c r="B75" s="10">
        <v>2490</v>
      </c>
      <c r="C75" s="11" t="s">
        <v>239</v>
      </c>
      <c r="D75" s="12" t="s">
        <v>118</v>
      </c>
      <c r="E75" s="10">
        <v>17424</v>
      </c>
      <c r="F75" s="13">
        <v>12670819.640000001</v>
      </c>
      <c r="G75" s="14">
        <v>817.63879299999996</v>
      </c>
      <c r="H75" s="11" t="s">
        <v>248</v>
      </c>
      <c r="I75" s="11" t="s">
        <v>249</v>
      </c>
      <c r="J75" s="12" t="s">
        <v>250</v>
      </c>
      <c r="K75" s="11"/>
      <c r="L75" s="16">
        <v>8.6374925199814712E-2</v>
      </c>
      <c r="M75" s="17">
        <f t="shared" si="1"/>
        <v>1094441.0986253433</v>
      </c>
    </row>
    <row r="76" spans="1:13" ht="15" hidden="1" customHeight="1" x14ac:dyDescent="0.45">
      <c r="A76" s="9">
        <v>19221204</v>
      </c>
      <c r="B76" s="10">
        <v>2490</v>
      </c>
      <c r="C76" s="11" t="s">
        <v>239</v>
      </c>
      <c r="D76" s="12" t="s">
        <v>118</v>
      </c>
      <c r="E76" s="10">
        <v>15958</v>
      </c>
      <c r="F76" s="13">
        <v>9495502.5099999998</v>
      </c>
      <c r="G76" s="14">
        <v>612.73788400000001</v>
      </c>
      <c r="H76" s="11" t="s">
        <v>251</v>
      </c>
      <c r="I76" s="11" t="s">
        <v>252</v>
      </c>
      <c r="J76" s="12" t="s">
        <v>253</v>
      </c>
      <c r="K76" s="11"/>
      <c r="L76" s="16">
        <v>8.6374925199814712E-2</v>
      </c>
      <c r="M76" s="17">
        <f t="shared" si="1"/>
        <v>820173.31903590285</v>
      </c>
    </row>
    <row r="77" spans="1:13" ht="15" hidden="1" customHeight="1" x14ac:dyDescent="0.45">
      <c r="A77" s="9">
        <v>19426757</v>
      </c>
      <c r="B77" s="10">
        <v>24780</v>
      </c>
      <c r="C77" s="11" t="s">
        <v>254</v>
      </c>
      <c r="D77" s="12" t="s">
        <v>118</v>
      </c>
      <c r="E77" s="10">
        <v>17619</v>
      </c>
      <c r="F77" s="13">
        <v>2489979.13</v>
      </c>
      <c r="G77" s="14">
        <v>160.676546</v>
      </c>
      <c r="H77" s="11" t="s">
        <v>255</v>
      </c>
      <c r="I77" s="11" t="s">
        <v>256</v>
      </c>
      <c r="J77" s="12" t="s">
        <v>257</v>
      </c>
      <c r="K77" s="11"/>
      <c r="L77" s="16">
        <v>8.6374925199814712E-2</v>
      </c>
      <c r="M77" s="17">
        <f t="shared" si="1"/>
        <v>215071.7611028497</v>
      </c>
    </row>
    <row r="78" spans="1:13" ht="15" hidden="1" customHeight="1" x14ac:dyDescent="0.45">
      <c r="A78" s="9">
        <v>800109855</v>
      </c>
      <c r="B78" s="10">
        <v>13592</v>
      </c>
      <c r="C78" s="11" t="s">
        <v>258</v>
      </c>
      <c r="D78" s="12" t="s">
        <v>12</v>
      </c>
      <c r="E78" s="10">
        <v>15506</v>
      </c>
      <c r="F78" s="13">
        <v>5570152.6600000001</v>
      </c>
      <c r="G78" s="14">
        <v>359.437907</v>
      </c>
      <c r="H78" s="11" t="s">
        <v>259</v>
      </c>
      <c r="I78" s="11" t="s">
        <v>22</v>
      </c>
      <c r="J78" s="12" t="s">
        <v>23</v>
      </c>
      <c r="K78" s="11"/>
      <c r="L78" s="16">
        <v>8.6374925199814712E-2</v>
      </c>
      <c r="M78" s="17">
        <f t="shared" si="1"/>
        <v>481121.51935904898</v>
      </c>
    </row>
    <row r="79" spans="1:13" ht="15" hidden="1" customHeight="1" x14ac:dyDescent="0.45">
      <c r="A79" s="9">
        <v>21356725</v>
      </c>
      <c r="B79" s="10">
        <v>3430</v>
      </c>
      <c r="C79" s="11" t="s">
        <v>260</v>
      </c>
      <c r="D79" s="12" t="s">
        <v>25</v>
      </c>
      <c r="E79" s="10">
        <v>16688</v>
      </c>
      <c r="F79" s="13">
        <v>22265839.140000001</v>
      </c>
      <c r="G79" s="14">
        <v>1436.798436</v>
      </c>
      <c r="H79" s="11" t="s">
        <v>261</v>
      </c>
      <c r="I79" s="11" t="s">
        <v>49</v>
      </c>
      <c r="J79" s="12" t="s">
        <v>50</v>
      </c>
      <c r="K79" s="11"/>
      <c r="L79" s="16">
        <v>8.6374925199814712E-2</v>
      </c>
      <c r="M79" s="17">
        <f t="shared" si="1"/>
        <v>1923210.1902286068</v>
      </c>
    </row>
    <row r="80" spans="1:13" ht="15" hidden="1" customHeight="1" x14ac:dyDescent="0.45">
      <c r="A80" s="9">
        <v>21266909</v>
      </c>
      <c r="B80" s="10">
        <v>3098</v>
      </c>
      <c r="C80" s="11" t="s">
        <v>262</v>
      </c>
      <c r="D80" s="12" t="s">
        <v>47</v>
      </c>
      <c r="E80" s="10">
        <v>17293</v>
      </c>
      <c r="F80" s="13">
        <v>25814547.879999999</v>
      </c>
      <c r="G80" s="14">
        <v>1665.794034</v>
      </c>
      <c r="H80" s="11" t="s">
        <v>263</v>
      </c>
      <c r="I80" s="11" t="s">
        <v>264</v>
      </c>
      <c r="J80" s="12" t="s">
        <v>265</v>
      </c>
      <c r="K80" s="11"/>
      <c r="L80" s="16">
        <v>8.6374925199814712E-2</v>
      </c>
      <c r="M80" s="17">
        <f t="shared" si="1"/>
        <v>2229729.6422020355</v>
      </c>
    </row>
    <row r="81" spans="1:13" ht="15" hidden="1" customHeight="1" x14ac:dyDescent="0.45">
      <c r="A81" s="9">
        <v>79458090</v>
      </c>
      <c r="B81" s="10">
        <v>25106</v>
      </c>
      <c r="C81" s="11" t="s">
        <v>266</v>
      </c>
      <c r="D81" s="12" t="s">
        <v>146</v>
      </c>
      <c r="E81" s="10">
        <v>16024</v>
      </c>
      <c r="F81" s="13">
        <v>22598896.32</v>
      </c>
      <c r="G81" s="14">
        <v>1458.2903739999999</v>
      </c>
      <c r="H81" s="11" t="s">
        <v>267</v>
      </c>
      <c r="I81" s="11" t="s">
        <v>268</v>
      </c>
      <c r="J81" s="12" t="s">
        <v>269</v>
      </c>
      <c r="K81" s="11"/>
      <c r="L81" s="16">
        <v>8.6374925199814712E-2</v>
      </c>
      <c r="M81" s="17">
        <f t="shared" si="1"/>
        <v>1951977.9792383679</v>
      </c>
    </row>
    <row r="82" spans="1:13" ht="15" hidden="1" customHeight="1" x14ac:dyDescent="0.45">
      <c r="A82" s="9">
        <v>42983569</v>
      </c>
      <c r="B82" s="10">
        <v>7213</v>
      </c>
      <c r="C82" s="11" t="s">
        <v>270</v>
      </c>
      <c r="D82" s="12" t="s">
        <v>175</v>
      </c>
      <c r="E82" s="10">
        <v>16775</v>
      </c>
      <c r="F82" s="13">
        <v>26507073.440000001</v>
      </c>
      <c r="G82" s="14">
        <v>1710.4822059999999</v>
      </c>
      <c r="H82" s="11" t="s">
        <v>271</v>
      </c>
      <c r="I82" s="11" t="s">
        <v>272</v>
      </c>
      <c r="J82" s="12" t="s">
        <v>273</v>
      </c>
      <c r="K82" s="11"/>
      <c r="L82" s="16">
        <v>8.6374925199814712E-2</v>
      </c>
      <c r="M82" s="17">
        <f t="shared" si="1"/>
        <v>2289546.4856459955</v>
      </c>
    </row>
    <row r="83" spans="1:13" ht="15" hidden="1" customHeight="1" x14ac:dyDescent="0.45">
      <c r="A83" s="9">
        <v>42983569</v>
      </c>
      <c r="B83" s="10">
        <v>7213</v>
      </c>
      <c r="C83" s="11" t="s">
        <v>270</v>
      </c>
      <c r="D83" s="12" t="s">
        <v>175</v>
      </c>
      <c r="E83" s="10">
        <v>14967</v>
      </c>
      <c r="F83" s="13">
        <v>19124623.690000001</v>
      </c>
      <c r="G83" s="14">
        <v>1234.0980830000001</v>
      </c>
      <c r="H83" s="11" t="s">
        <v>274</v>
      </c>
      <c r="I83" s="11" t="s">
        <v>275</v>
      </c>
      <c r="J83" s="12" t="s">
        <v>276</v>
      </c>
      <c r="K83" s="11"/>
      <c r="L83" s="16">
        <v>8.6374925199814712E-2</v>
      </c>
      <c r="M83" s="17">
        <f t="shared" si="1"/>
        <v>1651887.9406983545</v>
      </c>
    </row>
    <row r="84" spans="1:13" ht="15" hidden="1" customHeight="1" x14ac:dyDescent="0.45">
      <c r="A84" s="9">
        <v>21557373</v>
      </c>
      <c r="B84" s="10">
        <v>3698</v>
      </c>
      <c r="C84" s="11" t="s">
        <v>277</v>
      </c>
      <c r="D84" s="12" t="s">
        <v>71</v>
      </c>
      <c r="E84" s="10">
        <v>17411</v>
      </c>
      <c r="F84" s="13">
        <v>3315846.91</v>
      </c>
      <c r="G84" s="14">
        <v>213.96919399999999</v>
      </c>
      <c r="H84" s="11" t="s">
        <v>278</v>
      </c>
      <c r="I84" s="11" t="s">
        <v>279</v>
      </c>
      <c r="J84" s="12" t="s">
        <v>280</v>
      </c>
      <c r="K84" s="11"/>
      <c r="L84" s="16">
        <v>8.6374925199814712E-2</v>
      </c>
      <c r="M84" s="17">
        <f t="shared" si="1"/>
        <v>286406.02882528678</v>
      </c>
    </row>
    <row r="85" spans="1:13" ht="15" hidden="1" customHeight="1" x14ac:dyDescent="0.45">
      <c r="A85" s="9">
        <v>21356232</v>
      </c>
      <c r="B85" s="10">
        <v>3426</v>
      </c>
      <c r="C85" s="11" t="s">
        <v>281</v>
      </c>
      <c r="D85" s="12" t="s">
        <v>175</v>
      </c>
      <c r="E85" s="10">
        <v>15078</v>
      </c>
      <c r="F85" s="13">
        <v>15342016.029999999</v>
      </c>
      <c r="G85" s="14">
        <v>990.00915699999996</v>
      </c>
      <c r="H85" s="11" t="s">
        <v>282</v>
      </c>
      <c r="I85" s="11" t="s">
        <v>141</v>
      </c>
      <c r="J85" s="12" t="s">
        <v>142</v>
      </c>
      <c r="K85" s="11"/>
      <c r="L85" s="16">
        <v>8.6374925199814712E-2</v>
      </c>
      <c r="M85" s="17">
        <f t="shared" si="1"/>
        <v>1325165.4870056082</v>
      </c>
    </row>
    <row r="86" spans="1:13" ht="15" hidden="1" customHeight="1" x14ac:dyDescent="0.45">
      <c r="A86" s="9">
        <v>8214050</v>
      </c>
      <c r="B86" s="10">
        <v>25850</v>
      </c>
      <c r="C86" s="11" t="s">
        <v>283</v>
      </c>
      <c r="D86" s="12" t="s">
        <v>71</v>
      </c>
      <c r="E86" s="10">
        <v>15105</v>
      </c>
      <c r="F86" s="13">
        <v>6284641.4299999997</v>
      </c>
      <c r="G86" s="14">
        <v>405.54334899999998</v>
      </c>
      <c r="H86" s="11" t="s">
        <v>284</v>
      </c>
      <c r="I86" s="11" t="s">
        <v>184</v>
      </c>
      <c r="J86" s="12" t="s">
        <v>185</v>
      </c>
      <c r="K86" s="11"/>
      <c r="L86" s="16">
        <v>8.6374925199814712E-2</v>
      </c>
      <c r="M86" s="17">
        <f t="shared" si="1"/>
        <v>542835.43342390656</v>
      </c>
    </row>
    <row r="87" spans="1:13" ht="15" hidden="1" customHeight="1" x14ac:dyDescent="0.45">
      <c r="A87" s="9">
        <v>70558588</v>
      </c>
      <c r="B87" s="10">
        <v>10054</v>
      </c>
      <c r="C87" s="11" t="s">
        <v>285</v>
      </c>
      <c r="D87" s="12" t="s">
        <v>71</v>
      </c>
      <c r="E87" s="10">
        <v>15892</v>
      </c>
      <c r="F87" s="13">
        <v>29998401.079999998</v>
      </c>
      <c r="G87" s="14">
        <v>1935.775044</v>
      </c>
      <c r="H87" s="11" t="s">
        <v>286</v>
      </c>
      <c r="I87" s="11" t="s">
        <v>287</v>
      </c>
      <c r="J87" s="12" t="s">
        <v>288</v>
      </c>
      <c r="K87" s="11"/>
      <c r="L87" s="16">
        <v>8.6374925199814712E-2</v>
      </c>
      <c r="M87" s="17">
        <f t="shared" si="1"/>
        <v>2591109.6493990407</v>
      </c>
    </row>
    <row r="88" spans="1:13" ht="15" hidden="1" customHeight="1" x14ac:dyDescent="0.45">
      <c r="A88" s="9">
        <v>80083874</v>
      </c>
      <c r="B88" s="10">
        <v>11935</v>
      </c>
      <c r="C88" s="11" t="s">
        <v>289</v>
      </c>
      <c r="D88" s="12" t="s">
        <v>210</v>
      </c>
      <c r="E88" s="10">
        <v>16381</v>
      </c>
      <c r="F88" s="13">
        <v>20587925.190000001</v>
      </c>
      <c r="G88" s="14">
        <v>1328.523866</v>
      </c>
      <c r="H88" s="11" t="s">
        <v>290</v>
      </c>
      <c r="I88" s="11" t="s">
        <v>64</v>
      </c>
      <c r="J88" s="12" t="s">
        <v>65</v>
      </c>
      <c r="K88" s="11"/>
      <c r="L88" s="16">
        <v>8.6374925199814712E-2</v>
      </c>
      <c r="M88" s="17">
        <f t="shared" si="1"/>
        <v>1778280.4983056311</v>
      </c>
    </row>
    <row r="89" spans="1:13" ht="15" hidden="1" customHeight="1" x14ac:dyDescent="0.45">
      <c r="A89" s="9">
        <v>80087506</v>
      </c>
      <c r="B89" s="10">
        <v>21448</v>
      </c>
      <c r="C89" s="11" t="s">
        <v>291</v>
      </c>
      <c r="D89" s="12" t="s">
        <v>210</v>
      </c>
      <c r="E89" s="10">
        <v>16017</v>
      </c>
      <c r="F89" s="13">
        <v>4370527.38</v>
      </c>
      <c r="G89" s="14">
        <v>282.02695899999998</v>
      </c>
      <c r="H89" s="11" t="s">
        <v>292</v>
      </c>
      <c r="I89" s="11" t="s">
        <v>268</v>
      </c>
      <c r="J89" s="12" t="s">
        <v>269</v>
      </c>
      <c r="K89" s="11"/>
      <c r="L89" s="16">
        <v>8.6374925199814712E-2</v>
      </c>
      <c r="M89" s="17">
        <f t="shared" si="1"/>
        <v>377503.97553124215</v>
      </c>
    </row>
    <row r="90" spans="1:13" ht="15" hidden="1" customHeight="1" x14ac:dyDescent="0.45">
      <c r="A90" s="9">
        <v>32481829</v>
      </c>
      <c r="B90" s="10">
        <v>5253</v>
      </c>
      <c r="C90" s="11" t="s">
        <v>293</v>
      </c>
      <c r="D90" s="12" t="s">
        <v>47</v>
      </c>
      <c r="E90" s="10">
        <v>15672</v>
      </c>
      <c r="F90" s="13">
        <v>23724177.16</v>
      </c>
      <c r="G90" s="14">
        <v>1530.9039290000001</v>
      </c>
      <c r="H90" s="11" t="s">
        <v>294</v>
      </c>
      <c r="I90" s="11" t="s">
        <v>295</v>
      </c>
      <c r="J90" s="12" t="s">
        <v>296</v>
      </c>
      <c r="K90" s="11"/>
      <c r="L90" s="16">
        <v>8.6374925199814712E-2</v>
      </c>
      <c r="M90" s="17">
        <f t="shared" si="1"/>
        <v>2049174.0276221526</v>
      </c>
    </row>
    <row r="91" spans="1:13" ht="15" hidden="1" customHeight="1" x14ac:dyDescent="0.45">
      <c r="A91" s="9">
        <v>19459776</v>
      </c>
      <c r="B91" s="10">
        <v>20746</v>
      </c>
      <c r="C91" s="11" t="s">
        <v>297</v>
      </c>
      <c r="D91" s="12" t="s">
        <v>298</v>
      </c>
      <c r="E91" s="10">
        <v>16203</v>
      </c>
      <c r="F91" s="13">
        <v>14153021.689999999</v>
      </c>
      <c r="G91" s="14">
        <v>913.28421500000002</v>
      </c>
      <c r="H91" s="11" t="s">
        <v>299</v>
      </c>
      <c r="I91" s="11" t="s">
        <v>300</v>
      </c>
      <c r="J91" s="12" t="s">
        <v>301</v>
      </c>
      <c r="K91" s="11"/>
      <c r="L91" s="16">
        <v>8.6374925199814712E-2</v>
      </c>
      <c r="M91" s="17">
        <f t="shared" si="1"/>
        <v>1222466.1898251052</v>
      </c>
    </row>
    <row r="92" spans="1:13" ht="15" hidden="1" customHeight="1" x14ac:dyDescent="0.45">
      <c r="A92" s="9">
        <v>80010513</v>
      </c>
      <c r="B92" s="10">
        <v>23163</v>
      </c>
      <c r="C92" s="11" t="s">
        <v>302</v>
      </c>
      <c r="D92" s="12" t="s">
        <v>12</v>
      </c>
      <c r="E92" s="10">
        <v>15953</v>
      </c>
      <c r="F92" s="13">
        <v>3373433.82</v>
      </c>
      <c r="G92" s="14">
        <v>217.68523500000001</v>
      </c>
      <c r="H92" s="11" t="s">
        <v>303</v>
      </c>
      <c r="I92" s="11" t="s">
        <v>252</v>
      </c>
      <c r="J92" s="12" t="s">
        <v>253</v>
      </c>
      <c r="K92" s="11"/>
      <c r="L92" s="16">
        <v>8.6374925199814712E-2</v>
      </c>
      <c r="M92" s="17">
        <f t="shared" si="1"/>
        <v>291380.09386902518</v>
      </c>
    </row>
    <row r="93" spans="1:13" ht="15" hidden="1" customHeight="1" x14ac:dyDescent="0.45">
      <c r="A93" s="9">
        <v>51913670</v>
      </c>
      <c r="B93" s="10">
        <v>8860</v>
      </c>
      <c r="C93" s="11" t="s">
        <v>304</v>
      </c>
      <c r="D93" s="12" t="s">
        <v>12</v>
      </c>
      <c r="E93" s="10">
        <v>17121</v>
      </c>
      <c r="F93" s="13">
        <v>3617373.74</v>
      </c>
      <c r="G93" s="14">
        <v>233.426501</v>
      </c>
      <c r="H93" s="11" t="s">
        <v>305</v>
      </c>
      <c r="I93" s="11" t="s">
        <v>306</v>
      </c>
      <c r="J93" s="12" t="s">
        <v>307</v>
      </c>
      <c r="K93" s="11"/>
      <c r="L93" s="16">
        <v>8.6374925199814712E-2</v>
      </c>
      <c r="M93" s="17">
        <f t="shared" si="1"/>
        <v>312450.38621227402</v>
      </c>
    </row>
    <row r="94" spans="1:13" ht="15" hidden="1" customHeight="1" x14ac:dyDescent="0.45">
      <c r="A94" s="9">
        <v>35459695</v>
      </c>
      <c r="B94" s="10">
        <v>18631</v>
      </c>
      <c r="C94" s="11" t="s">
        <v>308</v>
      </c>
      <c r="D94" s="12" t="s">
        <v>12</v>
      </c>
      <c r="E94" s="10">
        <v>15366</v>
      </c>
      <c r="F94" s="13">
        <v>3055565.76</v>
      </c>
      <c r="G94" s="14">
        <v>197.17344</v>
      </c>
      <c r="H94" s="11" t="s">
        <v>309</v>
      </c>
      <c r="I94" s="11" t="s">
        <v>104</v>
      </c>
      <c r="J94" s="12" t="s">
        <v>105</v>
      </c>
      <c r="K94" s="11"/>
      <c r="L94" s="16">
        <v>8.6374925199814712E-2</v>
      </c>
      <c r="M94" s="17">
        <f t="shared" si="1"/>
        <v>263924.26396311499</v>
      </c>
    </row>
    <row r="95" spans="1:13" ht="15" hidden="1" customHeight="1" x14ac:dyDescent="0.45">
      <c r="A95" s="9">
        <v>8271571</v>
      </c>
      <c r="B95" s="10">
        <v>24204</v>
      </c>
      <c r="C95" s="11" t="s">
        <v>310</v>
      </c>
      <c r="D95" s="12" t="s">
        <v>139</v>
      </c>
      <c r="E95" s="10">
        <v>15104</v>
      </c>
      <c r="F95" s="13">
        <v>2406853.2400000002</v>
      </c>
      <c r="G95" s="14">
        <v>155.31249199999999</v>
      </c>
      <c r="H95" s="11" t="s">
        <v>311</v>
      </c>
      <c r="I95" s="11" t="s">
        <v>184</v>
      </c>
      <c r="J95" s="12" t="s">
        <v>185</v>
      </c>
      <c r="K95" s="11"/>
      <c r="L95" s="16">
        <v>8.6374925199814712E-2</v>
      </c>
      <c r="M95" s="17">
        <f t="shared" si="1"/>
        <v>207891.76857193169</v>
      </c>
    </row>
    <row r="96" spans="1:13" ht="15" hidden="1" customHeight="1" x14ac:dyDescent="0.45">
      <c r="A96" s="9">
        <v>71596666</v>
      </c>
      <c r="B96" s="10">
        <v>24198</v>
      </c>
      <c r="C96" s="11" t="s">
        <v>312</v>
      </c>
      <c r="D96" s="12" t="s">
        <v>139</v>
      </c>
      <c r="E96" s="10">
        <v>16827</v>
      </c>
      <c r="F96" s="13">
        <v>13241250.83</v>
      </c>
      <c r="G96" s="14">
        <v>854.44830300000001</v>
      </c>
      <c r="H96" s="11" t="s">
        <v>313</v>
      </c>
      <c r="I96" s="11" t="s">
        <v>314</v>
      </c>
      <c r="J96" s="12" t="s">
        <v>315</v>
      </c>
      <c r="K96" s="11"/>
      <c r="L96" s="16">
        <v>8.6374925199814712E-2</v>
      </c>
      <c r="M96" s="17">
        <f t="shared" si="1"/>
        <v>1143712.0499932345</v>
      </c>
    </row>
    <row r="97" spans="1:13" ht="15" hidden="1" customHeight="1" x14ac:dyDescent="0.45">
      <c r="A97" s="9">
        <v>71596666</v>
      </c>
      <c r="B97" s="10">
        <v>24198</v>
      </c>
      <c r="C97" s="11" t="s">
        <v>312</v>
      </c>
      <c r="D97" s="12" t="s">
        <v>139</v>
      </c>
      <c r="E97" s="10">
        <v>15171</v>
      </c>
      <c r="F97" s="13">
        <v>12404052.92</v>
      </c>
      <c r="G97" s="14">
        <v>800.42453</v>
      </c>
      <c r="H97" s="11" t="s">
        <v>316</v>
      </c>
      <c r="I97" s="11" t="s">
        <v>317</v>
      </c>
      <c r="J97" s="12" t="s">
        <v>318</v>
      </c>
      <c r="K97" s="11"/>
      <c r="L97" s="16">
        <v>8.6374925199814712E-2</v>
      </c>
      <c r="M97" s="17">
        <f t="shared" si="1"/>
        <v>1071399.1431395432</v>
      </c>
    </row>
    <row r="98" spans="1:13" ht="15" hidden="1" customHeight="1" x14ac:dyDescent="0.45">
      <c r="A98" s="9">
        <v>2866474</v>
      </c>
      <c r="B98" s="10">
        <v>23923</v>
      </c>
      <c r="C98" s="11" t="s">
        <v>319</v>
      </c>
      <c r="D98" s="12" t="s">
        <v>12</v>
      </c>
      <c r="E98" s="10">
        <v>16655</v>
      </c>
      <c r="F98" s="13">
        <v>35058043.259999998</v>
      </c>
      <c r="G98" s="14">
        <v>2262.2700810000001</v>
      </c>
      <c r="H98" s="11" t="s">
        <v>320</v>
      </c>
      <c r="I98" s="11" t="s">
        <v>321</v>
      </c>
      <c r="J98" s="12" t="s">
        <v>322</v>
      </c>
      <c r="K98" s="11"/>
      <c r="L98" s="16">
        <v>8.6374925199814712E-2</v>
      </c>
      <c r="M98" s="17">
        <f t="shared" si="1"/>
        <v>3028135.8642343683</v>
      </c>
    </row>
    <row r="99" spans="1:13" ht="15" hidden="1" customHeight="1" x14ac:dyDescent="0.45">
      <c r="A99" s="9">
        <v>2866474</v>
      </c>
      <c r="B99" s="10">
        <v>23923</v>
      </c>
      <c r="C99" s="11" t="s">
        <v>319</v>
      </c>
      <c r="D99" s="12" t="s">
        <v>12</v>
      </c>
      <c r="E99" s="10">
        <v>15823</v>
      </c>
      <c r="F99" s="13">
        <v>32459309.870000001</v>
      </c>
      <c r="G99" s="14">
        <v>2094.5757020000001</v>
      </c>
      <c r="H99" s="11" t="s">
        <v>323</v>
      </c>
      <c r="I99" s="11" t="s">
        <v>120</v>
      </c>
      <c r="J99" s="12" t="s">
        <v>121</v>
      </c>
      <c r="K99" s="11"/>
      <c r="L99" s="16">
        <v>8.6374925199814712E-2</v>
      </c>
      <c r="M99" s="17">
        <f t="shared" si="1"/>
        <v>2803670.4620588575</v>
      </c>
    </row>
    <row r="100" spans="1:13" ht="15" hidden="1" customHeight="1" x14ac:dyDescent="0.45">
      <c r="A100" s="9">
        <v>28529087</v>
      </c>
      <c r="B100" s="10">
        <v>16387</v>
      </c>
      <c r="C100" s="11" t="s">
        <v>324</v>
      </c>
      <c r="D100" s="12" t="s">
        <v>210</v>
      </c>
      <c r="E100" s="10">
        <v>15867</v>
      </c>
      <c r="F100" s="13">
        <v>14667948.640000001</v>
      </c>
      <c r="G100" s="14">
        <v>946.51207699999998</v>
      </c>
      <c r="H100" s="11" t="s">
        <v>325</v>
      </c>
      <c r="I100" s="11" t="s">
        <v>326</v>
      </c>
      <c r="J100" s="12" t="s">
        <v>327</v>
      </c>
      <c r="K100" s="11"/>
      <c r="L100" s="16">
        <v>8.6374925199814712E-2</v>
      </c>
      <c r="M100" s="17">
        <f t="shared" si="1"/>
        <v>1266942.9666147239</v>
      </c>
    </row>
    <row r="101" spans="1:13" ht="15" hidden="1" customHeight="1" x14ac:dyDescent="0.45">
      <c r="A101" s="9">
        <v>24366934</v>
      </c>
      <c r="B101" s="10">
        <v>4119</v>
      </c>
      <c r="C101" s="11" t="s">
        <v>328</v>
      </c>
      <c r="D101" s="12" t="s">
        <v>47</v>
      </c>
      <c r="E101" s="10">
        <v>17387</v>
      </c>
      <c r="F101" s="13">
        <v>15487267.01</v>
      </c>
      <c r="G101" s="14">
        <v>999.38209700000004</v>
      </c>
      <c r="H101" s="11" t="s">
        <v>329</v>
      </c>
      <c r="I101" s="11" t="s">
        <v>34</v>
      </c>
      <c r="J101" s="12" t="s">
        <v>35</v>
      </c>
      <c r="K101" s="11"/>
      <c r="L101" s="16">
        <v>8.6374925199814712E-2</v>
      </c>
      <c r="M101" s="17">
        <f t="shared" si="1"/>
        <v>1337711.529538308</v>
      </c>
    </row>
    <row r="102" spans="1:13" ht="15" hidden="1" customHeight="1" x14ac:dyDescent="0.45">
      <c r="A102" s="9">
        <v>24366934</v>
      </c>
      <c r="B102" s="10">
        <v>4119</v>
      </c>
      <c r="C102" s="11" t="s">
        <v>328</v>
      </c>
      <c r="D102" s="12" t="s">
        <v>47</v>
      </c>
      <c r="E102" s="10">
        <v>15809</v>
      </c>
      <c r="F102" s="13">
        <v>11740036.640000001</v>
      </c>
      <c r="G102" s="14">
        <v>757.57604200000003</v>
      </c>
      <c r="H102" s="11" t="s">
        <v>330</v>
      </c>
      <c r="I102" s="11" t="s">
        <v>120</v>
      </c>
      <c r="J102" s="12" t="s">
        <v>121</v>
      </c>
      <c r="K102" s="11"/>
      <c r="L102" s="16">
        <v>8.6374925199814712E-2</v>
      </c>
      <c r="M102" s="17">
        <f t="shared" si="1"/>
        <v>1014044.7866230841</v>
      </c>
    </row>
    <row r="103" spans="1:13" ht="15" hidden="1" customHeight="1" x14ac:dyDescent="0.45">
      <c r="A103" s="9">
        <v>24366934</v>
      </c>
      <c r="B103" s="10">
        <v>4119</v>
      </c>
      <c r="C103" s="11" t="s">
        <v>328</v>
      </c>
      <c r="D103" s="12" t="s">
        <v>47</v>
      </c>
      <c r="E103" s="10">
        <v>15260</v>
      </c>
      <c r="F103" s="13">
        <v>10696412.210000001</v>
      </c>
      <c r="G103" s="14">
        <v>690.23171500000001</v>
      </c>
      <c r="H103" s="11" t="s">
        <v>331</v>
      </c>
      <c r="I103" s="11" t="s">
        <v>332</v>
      </c>
      <c r="J103" s="12" t="s">
        <v>333</v>
      </c>
      <c r="K103" s="11"/>
      <c r="L103" s="16">
        <v>8.6374925199814712E-2</v>
      </c>
      <c r="M103" s="17">
        <f t="shared" si="1"/>
        <v>923901.80454513489</v>
      </c>
    </row>
    <row r="104" spans="1:13" ht="15" hidden="1" customHeight="1" x14ac:dyDescent="0.45">
      <c r="A104" s="9">
        <v>41407235</v>
      </c>
      <c r="B104" s="10">
        <v>17266</v>
      </c>
      <c r="C104" s="11" t="s">
        <v>334</v>
      </c>
      <c r="D104" s="12" t="s">
        <v>17</v>
      </c>
      <c r="E104" s="10">
        <v>17047</v>
      </c>
      <c r="F104" s="13">
        <v>36342506.369999997</v>
      </c>
      <c r="G104" s="14">
        <v>2345.1555530000001</v>
      </c>
      <c r="H104" s="11" t="s">
        <v>335</v>
      </c>
      <c r="I104" s="11" t="s">
        <v>336</v>
      </c>
      <c r="J104" s="12" t="s">
        <v>337</v>
      </c>
      <c r="K104" s="11"/>
      <c r="L104" s="16">
        <v>8.6374925199814712E-2</v>
      </c>
      <c r="M104" s="17">
        <f t="shared" si="1"/>
        <v>3139081.2692825394</v>
      </c>
    </row>
    <row r="105" spans="1:13" ht="15" hidden="1" customHeight="1" x14ac:dyDescent="0.45">
      <c r="A105" s="9">
        <v>41407235</v>
      </c>
      <c r="B105" s="10">
        <v>17266</v>
      </c>
      <c r="C105" s="11" t="s">
        <v>334</v>
      </c>
      <c r="D105" s="12" t="s">
        <v>17</v>
      </c>
      <c r="E105" s="10">
        <v>15872</v>
      </c>
      <c r="F105" s="13">
        <v>16519604.5</v>
      </c>
      <c r="G105" s="14">
        <v>1065.9980860000001</v>
      </c>
      <c r="H105" s="11" t="s">
        <v>338</v>
      </c>
      <c r="I105" s="11" t="s">
        <v>326</v>
      </c>
      <c r="J105" s="12" t="s">
        <v>327</v>
      </c>
      <c r="K105" s="11"/>
      <c r="L105" s="16">
        <v>8.6374925199814712E-2</v>
      </c>
      <c r="M105" s="17">
        <f t="shared" si="1"/>
        <v>1426879.6030180226</v>
      </c>
    </row>
    <row r="106" spans="1:13" ht="15" hidden="1" customHeight="1" x14ac:dyDescent="0.45">
      <c r="A106" s="9">
        <v>43626265</v>
      </c>
      <c r="B106" s="10">
        <v>8139</v>
      </c>
      <c r="C106" s="11" t="s">
        <v>339</v>
      </c>
      <c r="D106" s="12" t="s">
        <v>71</v>
      </c>
      <c r="E106" s="10">
        <v>15603</v>
      </c>
      <c r="F106" s="13">
        <v>9837174.6300000008</v>
      </c>
      <c r="G106" s="14">
        <v>634.78573700000004</v>
      </c>
      <c r="H106" s="11" t="s">
        <v>340</v>
      </c>
      <c r="I106" s="11" t="s">
        <v>341</v>
      </c>
      <c r="J106" s="12" t="s">
        <v>342</v>
      </c>
      <c r="K106" s="11"/>
      <c r="L106" s="16">
        <v>8.6374925199814712E-2</v>
      </c>
      <c r="M106" s="17">
        <f t="shared" si="1"/>
        <v>849685.22284376505</v>
      </c>
    </row>
    <row r="107" spans="1:13" ht="15" hidden="1" customHeight="1" x14ac:dyDescent="0.45">
      <c r="A107" s="9">
        <v>1032437349</v>
      </c>
      <c r="B107" s="10">
        <v>13037</v>
      </c>
      <c r="C107" s="11" t="s">
        <v>343</v>
      </c>
      <c r="D107" s="12" t="s">
        <v>12</v>
      </c>
      <c r="E107" s="10">
        <v>15531</v>
      </c>
      <c r="F107" s="13">
        <v>23720136.620000001</v>
      </c>
      <c r="G107" s="14">
        <v>1530.643196</v>
      </c>
      <c r="H107" s="11" t="s">
        <v>344</v>
      </c>
      <c r="I107" s="11" t="s">
        <v>220</v>
      </c>
      <c r="J107" s="12" t="s">
        <v>221</v>
      </c>
      <c r="K107" s="11"/>
      <c r="L107" s="16">
        <v>8.6374925199814712E-2</v>
      </c>
      <c r="M107" s="17">
        <f t="shared" si="1"/>
        <v>2048825.0262818858</v>
      </c>
    </row>
    <row r="108" spans="1:13" ht="15" hidden="1" customHeight="1" x14ac:dyDescent="0.45">
      <c r="A108" s="9">
        <v>1016086754</v>
      </c>
      <c r="B108" s="10">
        <v>15502</v>
      </c>
      <c r="C108" s="11" t="s">
        <v>345</v>
      </c>
      <c r="D108" s="12" t="s">
        <v>12</v>
      </c>
      <c r="E108" s="10">
        <v>15944</v>
      </c>
      <c r="F108" s="13">
        <v>2658487.9900000002</v>
      </c>
      <c r="G108" s="14">
        <v>171.55029999999999</v>
      </c>
      <c r="H108" s="11" t="s">
        <v>346</v>
      </c>
      <c r="I108" s="11" t="s">
        <v>252</v>
      </c>
      <c r="J108" s="12" t="s">
        <v>253</v>
      </c>
      <c r="K108" s="11"/>
      <c r="L108" s="16">
        <v>8.6374925199814712E-2</v>
      </c>
      <c r="M108" s="17">
        <f t="shared" si="1"/>
        <v>229626.70128085578</v>
      </c>
    </row>
    <row r="109" spans="1:13" ht="15" hidden="1" customHeight="1" x14ac:dyDescent="0.45">
      <c r="A109" s="9">
        <v>20240122</v>
      </c>
      <c r="B109" s="10">
        <v>23483</v>
      </c>
      <c r="C109" s="11" t="s">
        <v>347</v>
      </c>
      <c r="D109" s="12" t="s">
        <v>37</v>
      </c>
      <c r="E109" s="10">
        <v>17120</v>
      </c>
      <c r="F109" s="13">
        <v>2322567.92</v>
      </c>
      <c r="G109" s="14">
        <v>149.87362200000001</v>
      </c>
      <c r="H109" s="11" t="s">
        <v>348</v>
      </c>
      <c r="I109" s="11" t="s">
        <v>306</v>
      </c>
      <c r="J109" s="12" t="s">
        <v>307</v>
      </c>
      <c r="K109" s="11"/>
      <c r="L109" s="16">
        <v>8.6374925199814712E-2</v>
      </c>
      <c r="M109" s="17">
        <f t="shared" si="1"/>
        <v>200611.63036148922</v>
      </c>
    </row>
    <row r="110" spans="1:13" ht="15" hidden="1" customHeight="1" x14ac:dyDescent="0.45">
      <c r="A110" s="9">
        <v>49761813</v>
      </c>
      <c r="B110" s="10">
        <v>8634</v>
      </c>
      <c r="C110" s="11" t="s">
        <v>349</v>
      </c>
      <c r="D110" s="12" t="s">
        <v>37</v>
      </c>
      <c r="E110" s="10">
        <v>14934</v>
      </c>
      <c r="F110" s="13">
        <v>9501312.6699999999</v>
      </c>
      <c r="G110" s="14">
        <v>613.11280899999997</v>
      </c>
      <c r="H110" s="11" t="s">
        <v>350</v>
      </c>
      <c r="I110" s="11" t="s">
        <v>351</v>
      </c>
      <c r="J110" s="12" t="s">
        <v>352</v>
      </c>
      <c r="K110" s="11"/>
      <c r="L110" s="16">
        <v>8.6374925199814712E-2</v>
      </c>
      <c r="M110" s="17">
        <f t="shared" si="1"/>
        <v>820675.17117130174</v>
      </c>
    </row>
    <row r="111" spans="1:13" ht="15" hidden="1" customHeight="1" x14ac:dyDescent="0.45">
      <c r="A111" s="9">
        <v>860021727</v>
      </c>
      <c r="B111" s="10">
        <v>14341</v>
      </c>
      <c r="C111" s="11" t="s">
        <v>353</v>
      </c>
      <c r="D111" s="12" t="s">
        <v>17</v>
      </c>
      <c r="E111" s="10">
        <v>16703</v>
      </c>
      <c r="F111" s="13">
        <v>98693307.739999995</v>
      </c>
      <c r="G111" s="14">
        <v>6368.6075010000004</v>
      </c>
      <c r="H111" s="11" t="s">
        <v>354</v>
      </c>
      <c r="I111" s="11" t="s">
        <v>355</v>
      </c>
      <c r="J111" s="12" t="s">
        <v>356</v>
      </c>
      <c r="K111" s="11"/>
      <c r="L111" s="16">
        <v>8.6374925199814712E-2</v>
      </c>
      <c r="M111" s="17">
        <f t="shared" si="1"/>
        <v>8524627.0737647936</v>
      </c>
    </row>
    <row r="112" spans="1:13" ht="15" hidden="1" customHeight="1" x14ac:dyDescent="0.45">
      <c r="A112" s="9">
        <v>860021727</v>
      </c>
      <c r="B112" s="10">
        <v>14341</v>
      </c>
      <c r="C112" s="11" t="s">
        <v>353</v>
      </c>
      <c r="D112" s="12" t="s">
        <v>17</v>
      </c>
      <c r="E112" s="10">
        <v>15429</v>
      </c>
      <c r="F112" s="13">
        <v>35382138.539999999</v>
      </c>
      <c r="G112" s="14">
        <v>2283.1837139999998</v>
      </c>
      <c r="H112" s="11" t="s">
        <v>357</v>
      </c>
      <c r="I112" s="11" t="s">
        <v>200</v>
      </c>
      <c r="J112" s="12" t="s">
        <v>201</v>
      </c>
      <c r="K112" s="11"/>
      <c r="L112" s="16">
        <v>8.6374925199814712E-2</v>
      </c>
      <c r="M112" s="17">
        <f t="shared" si="1"/>
        <v>3056129.5698019811</v>
      </c>
    </row>
    <row r="113" spans="1:13" ht="15" hidden="1" customHeight="1" x14ac:dyDescent="0.45">
      <c r="A113" s="9">
        <v>860021727</v>
      </c>
      <c r="B113" s="10">
        <v>14341</v>
      </c>
      <c r="C113" s="11" t="s">
        <v>353</v>
      </c>
      <c r="D113" s="12" t="s">
        <v>17</v>
      </c>
      <c r="E113" s="10">
        <v>16377</v>
      </c>
      <c r="F113" s="13">
        <v>32371918.850000001</v>
      </c>
      <c r="G113" s="14">
        <v>2088.9364230000001</v>
      </c>
      <c r="H113" s="11" t="s">
        <v>358</v>
      </c>
      <c r="I113" s="11" t="s">
        <v>64</v>
      </c>
      <c r="J113" s="12" t="s">
        <v>65</v>
      </c>
      <c r="K113" s="11"/>
      <c r="L113" s="16">
        <v>8.6374925199814712E-2</v>
      </c>
      <c r="M113" s="17">
        <f t="shared" si="1"/>
        <v>2796122.069243222</v>
      </c>
    </row>
    <row r="114" spans="1:13" ht="15" hidden="1" customHeight="1" x14ac:dyDescent="0.45">
      <c r="A114" s="9">
        <v>860021727</v>
      </c>
      <c r="B114" s="10">
        <v>14341</v>
      </c>
      <c r="C114" s="11" t="s">
        <v>353</v>
      </c>
      <c r="D114" s="12" t="s">
        <v>17</v>
      </c>
      <c r="E114" s="10">
        <v>15842</v>
      </c>
      <c r="F114" s="13">
        <v>21772503.719999999</v>
      </c>
      <c r="G114" s="14">
        <v>1404.963859</v>
      </c>
      <c r="H114" s="11" t="s">
        <v>359</v>
      </c>
      <c r="I114" s="11" t="s">
        <v>120</v>
      </c>
      <c r="J114" s="12" t="s">
        <v>121</v>
      </c>
      <c r="K114" s="11"/>
      <c r="L114" s="16">
        <v>8.6374925199814712E-2</v>
      </c>
      <c r="M114" s="17">
        <f t="shared" si="1"/>
        <v>1880598.3802276875</v>
      </c>
    </row>
    <row r="115" spans="1:13" ht="15" hidden="1" customHeight="1" x14ac:dyDescent="0.45">
      <c r="A115" s="9">
        <v>860021727</v>
      </c>
      <c r="B115" s="10">
        <v>14341</v>
      </c>
      <c r="C115" s="11" t="s">
        <v>353</v>
      </c>
      <c r="D115" s="12" t="s">
        <v>17</v>
      </c>
      <c r="E115" s="10">
        <v>15843</v>
      </c>
      <c r="F115" s="13">
        <v>21767593.399999999</v>
      </c>
      <c r="G115" s="14">
        <v>1404.6469999999999</v>
      </c>
      <c r="H115" s="11" t="s">
        <v>360</v>
      </c>
      <c r="I115" s="11" t="s">
        <v>120</v>
      </c>
      <c r="J115" s="12" t="s">
        <v>121</v>
      </c>
      <c r="K115" s="11"/>
      <c r="L115" s="16">
        <v>8.6374925199814712E-2</v>
      </c>
      <c r="M115" s="17">
        <f t="shared" si="1"/>
        <v>1880174.2517049802</v>
      </c>
    </row>
    <row r="116" spans="1:13" ht="15" hidden="1" customHeight="1" x14ac:dyDescent="0.45">
      <c r="A116" s="9">
        <v>860021727</v>
      </c>
      <c r="B116" s="10">
        <v>14341</v>
      </c>
      <c r="C116" s="11" t="s">
        <v>353</v>
      </c>
      <c r="D116" s="12" t="s">
        <v>17</v>
      </c>
      <c r="E116" s="10">
        <v>16029</v>
      </c>
      <c r="F116" s="13">
        <v>19242818.010000002</v>
      </c>
      <c r="G116" s="14">
        <v>1241.7250770000001</v>
      </c>
      <c r="H116" s="11" t="s">
        <v>361</v>
      </c>
      <c r="I116" s="11" t="s">
        <v>362</v>
      </c>
      <c r="J116" s="12" t="s">
        <v>363</v>
      </c>
      <c r="K116" s="11"/>
      <c r="L116" s="16">
        <v>8.6374925199814712E-2</v>
      </c>
      <c r="M116" s="17">
        <f t="shared" si="1"/>
        <v>1662096.9662473975</v>
      </c>
    </row>
    <row r="117" spans="1:13" ht="15" hidden="1" customHeight="1" x14ac:dyDescent="0.45">
      <c r="A117" s="9">
        <v>860021727</v>
      </c>
      <c r="B117" s="10">
        <v>14341</v>
      </c>
      <c r="C117" s="11" t="s">
        <v>353</v>
      </c>
      <c r="D117" s="12" t="s">
        <v>17</v>
      </c>
      <c r="E117" s="10">
        <v>16030</v>
      </c>
      <c r="F117" s="13">
        <v>19242818.010000002</v>
      </c>
      <c r="G117" s="14">
        <v>1241.7250770000001</v>
      </c>
      <c r="H117" s="11" t="s">
        <v>361</v>
      </c>
      <c r="I117" s="11" t="s">
        <v>362</v>
      </c>
      <c r="J117" s="12" t="s">
        <v>363</v>
      </c>
      <c r="K117" s="11"/>
      <c r="L117" s="16">
        <v>8.6374925199814712E-2</v>
      </c>
      <c r="M117" s="17">
        <f t="shared" si="1"/>
        <v>1662096.9662473975</v>
      </c>
    </row>
    <row r="118" spans="1:13" ht="15" hidden="1" customHeight="1" x14ac:dyDescent="0.45">
      <c r="A118" s="9">
        <v>860021727</v>
      </c>
      <c r="B118" s="10">
        <v>14341</v>
      </c>
      <c r="C118" s="11" t="s">
        <v>353</v>
      </c>
      <c r="D118" s="12" t="s">
        <v>17</v>
      </c>
      <c r="E118" s="10">
        <v>16031</v>
      </c>
      <c r="F118" s="13">
        <v>19240972.73</v>
      </c>
      <c r="G118" s="14">
        <v>1241.606002</v>
      </c>
      <c r="H118" s="11" t="s">
        <v>364</v>
      </c>
      <c r="I118" s="11" t="s">
        <v>362</v>
      </c>
      <c r="J118" s="12" t="s">
        <v>363</v>
      </c>
      <c r="K118" s="11"/>
      <c r="L118" s="16">
        <v>8.6374925199814712E-2</v>
      </c>
      <c r="M118" s="17">
        <f t="shared" si="1"/>
        <v>1661937.5803254247</v>
      </c>
    </row>
    <row r="119" spans="1:13" ht="15" hidden="1" customHeight="1" x14ac:dyDescent="0.45">
      <c r="A119" s="9">
        <v>860021727</v>
      </c>
      <c r="B119" s="10">
        <v>14341</v>
      </c>
      <c r="C119" s="11" t="s">
        <v>353</v>
      </c>
      <c r="D119" s="12" t="s">
        <v>17</v>
      </c>
      <c r="E119" s="10">
        <v>15883</v>
      </c>
      <c r="F119" s="13">
        <v>14738272.529999999</v>
      </c>
      <c r="G119" s="14">
        <v>951.050027</v>
      </c>
      <c r="H119" s="11" t="s">
        <v>365</v>
      </c>
      <c r="I119" s="11" t="s">
        <v>287</v>
      </c>
      <c r="J119" s="12" t="s">
        <v>288</v>
      </c>
      <c r="K119" s="11"/>
      <c r="L119" s="16">
        <v>8.6374925199814712E-2</v>
      </c>
      <c r="M119" s="17">
        <f t="shared" si="1"/>
        <v>1273017.1873532338</v>
      </c>
    </row>
    <row r="120" spans="1:13" ht="15" hidden="1" customHeight="1" x14ac:dyDescent="0.45">
      <c r="A120" s="9">
        <v>860021727</v>
      </c>
      <c r="B120" s="10">
        <v>14341</v>
      </c>
      <c r="C120" s="11" t="s">
        <v>353</v>
      </c>
      <c r="D120" s="12" t="s">
        <v>17</v>
      </c>
      <c r="E120" s="10">
        <v>15784</v>
      </c>
      <c r="F120" s="13">
        <v>12772908.26</v>
      </c>
      <c r="G120" s="14">
        <v>824.22649699999999</v>
      </c>
      <c r="H120" s="11" t="s">
        <v>366</v>
      </c>
      <c r="I120" s="11" t="s">
        <v>120</v>
      </c>
      <c r="J120" s="12" t="s">
        <v>121</v>
      </c>
      <c r="K120" s="11"/>
      <c r="L120" s="16">
        <v>8.6374925199814712E-2</v>
      </c>
      <c r="M120" s="17">
        <f t="shared" si="1"/>
        <v>1103258.9955415954</v>
      </c>
    </row>
    <row r="121" spans="1:13" ht="15" hidden="1" customHeight="1" x14ac:dyDescent="0.45">
      <c r="A121" s="9">
        <v>860021727</v>
      </c>
      <c r="B121" s="10">
        <v>14341</v>
      </c>
      <c r="C121" s="11" t="s">
        <v>353</v>
      </c>
      <c r="D121" s="12" t="s">
        <v>17</v>
      </c>
      <c r="E121" s="10">
        <v>15485</v>
      </c>
      <c r="F121" s="13">
        <v>11098584.140000001</v>
      </c>
      <c r="G121" s="14">
        <v>716.18357700000001</v>
      </c>
      <c r="H121" s="11" t="s">
        <v>367</v>
      </c>
      <c r="I121" s="11" t="s">
        <v>22</v>
      </c>
      <c r="J121" s="12" t="s">
        <v>23</v>
      </c>
      <c r="K121" s="11"/>
      <c r="L121" s="16">
        <v>8.6374925199814712E-2</v>
      </c>
      <c r="M121" s="17">
        <f t="shared" si="1"/>
        <v>958639.37491634989</v>
      </c>
    </row>
    <row r="122" spans="1:13" ht="15" hidden="1" customHeight="1" x14ac:dyDescent="0.45">
      <c r="A122" s="9">
        <v>860021727</v>
      </c>
      <c r="B122" s="10">
        <v>14341</v>
      </c>
      <c r="C122" s="11" t="s">
        <v>353</v>
      </c>
      <c r="D122" s="12" t="s">
        <v>17</v>
      </c>
      <c r="E122" s="10">
        <v>16823</v>
      </c>
      <c r="F122" s="13">
        <v>10697774.82</v>
      </c>
      <c r="G122" s="14">
        <v>690.31964300000004</v>
      </c>
      <c r="H122" s="11" t="s">
        <v>368</v>
      </c>
      <c r="I122" s="11" t="s">
        <v>314</v>
      </c>
      <c r="J122" s="12" t="s">
        <v>315</v>
      </c>
      <c r="K122" s="11"/>
      <c r="L122" s="16">
        <v>8.6374925199814712E-2</v>
      </c>
      <c r="M122" s="17">
        <f t="shared" si="1"/>
        <v>924019.49988196127</v>
      </c>
    </row>
    <row r="123" spans="1:13" ht="15" hidden="1" customHeight="1" x14ac:dyDescent="0.45">
      <c r="A123" s="9">
        <v>860021727</v>
      </c>
      <c r="B123" s="10">
        <v>14341</v>
      </c>
      <c r="C123" s="11" t="s">
        <v>353</v>
      </c>
      <c r="D123" s="12" t="s">
        <v>17</v>
      </c>
      <c r="E123" s="10">
        <v>16582</v>
      </c>
      <c r="F123" s="13">
        <v>4669188.42</v>
      </c>
      <c r="G123" s="14">
        <v>301.29933899999997</v>
      </c>
      <c r="H123" s="11" t="s">
        <v>369</v>
      </c>
      <c r="I123" s="11" t="s">
        <v>370</v>
      </c>
      <c r="J123" s="12" t="s">
        <v>371</v>
      </c>
      <c r="K123" s="11"/>
      <c r="L123" s="16">
        <v>8.6374925199814712E-2</v>
      </c>
      <c r="M123" s="17">
        <f t="shared" si="1"/>
        <v>403300.80052134104</v>
      </c>
    </row>
    <row r="124" spans="1:13" ht="15" hidden="1" customHeight="1" x14ac:dyDescent="0.45">
      <c r="A124" s="9">
        <v>71580712</v>
      </c>
      <c r="B124" s="10">
        <v>10381</v>
      </c>
      <c r="C124" s="11" t="s">
        <v>372</v>
      </c>
      <c r="D124" s="12" t="s">
        <v>71</v>
      </c>
      <c r="E124" s="10">
        <v>16641</v>
      </c>
      <c r="F124" s="13">
        <v>3062731.75</v>
      </c>
      <c r="G124" s="14">
        <v>197.63585599999999</v>
      </c>
      <c r="H124" s="11" t="s">
        <v>373</v>
      </c>
      <c r="I124" s="11" t="s">
        <v>374</v>
      </c>
      <c r="J124" s="12" t="s">
        <v>28</v>
      </c>
      <c r="K124" s="11"/>
      <c r="L124" s="16">
        <v>8.6374925199814712E-2</v>
      </c>
      <c r="M124" s="17">
        <f t="shared" si="1"/>
        <v>264543.22581334761</v>
      </c>
    </row>
    <row r="125" spans="1:13" ht="15" hidden="1" customHeight="1" x14ac:dyDescent="0.45">
      <c r="A125" s="9">
        <v>42968593</v>
      </c>
      <c r="B125" s="10">
        <v>7152</v>
      </c>
      <c r="C125" s="11" t="s">
        <v>375</v>
      </c>
      <c r="D125" s="12" t="s">
        <v>47</v>
      </c>
      <c r="E125" s="10">
        <v>17376</v>
      </c>
      <c r="F125" s="13">
        <v>10320245.130000001</v>
      </c>
      <c r="G125" s="14">
        <v>665.95792600000004</v>
      </c>
      <c r="H125" s="11" t="s">
        <v>376</v>
      </c>
      <c r="I125" s="11" t="s">
        <v>377</v>
      </c>
      <c r="J125" s="12" t="s">
        <v>378</v>
      </c>
      <c r="K125" s="11"/>
      <c r="L125" s="16">
        <v>8.6374925199814712E-2</v>
      </c>
      <c r="M125" s="17">
        <f t="shared" si="1"/>
        <v>891410.40114750213</v>
      </c>
    </row>
    <row r="126" spans="1:13" ht="15" hidden="1" customHeight="1" x14ac:dyDescent="0.45">
      <c r="A126" s="9">
        <v>32432766</v>
      </c>
      <c r="B126" s="10">
        <v>4979</v>
      </c>
      <c r="C126" s="11" t="s">
        <v>379</v>
      </c>
      <c r="D126" s="12" t="s">
        <v>47</v>
      </c>
      <c r="E126" s="10">
        <v>17341</v>
      </c>
      <c r="F126" s="13">
        <v>21565093.960000001</v>
      </c>
      <c r="G126" s="14">
        <v>1391.5798580000001</v>
      </c>
      <c r="H126" s="11" t="s">
        <v>380</v>
      </c>
      <c r="I126" s="11" t="s">
        <v>381</v>
      </c>
      <c r="J126" s="12" t="s">
        <v>382</v>
      </c>
      <c r="K126" s="11"/>
      <c r="L126" s="16">
        <v>8.6374925199814712E-2</v>
      </c>
      <c r="M126" s="17">
        <f t="shared" si="1"/>
        <v>1862683.377721976</v>
      </c>
    </row>
    <row r="127" spans="1:13" ht="15" hidden="1" customHeight="1" x14ac:dyDescent="0.45">
      <c r="A127" s="9">
        <v>3326325</v>
      </c>
      <c r="B127" s="10">
        <v>607</v>
      </c>
      <c r="C127" s="11" t="s">
        <v>383</v>
      </c>
      <c r="D127" s="12" t="s">
        <v>17</v>
      </c>
      <c r="E127" s="10">
        <v>16818</v>
      </c>
      <c r="F127" s="13">
        <v>22629810.690000001</v>
      </c>
      <c r="G127" s="14">
        <v>1460.285255</v>
      </c>
      <c r="H127" s="11" t="s">
        <v>384</v>
      </c>
      <c r="I127" s="11" t="s">
        <v>385</v>
      </c>
      <c r="J127" s="12" t="s">
        <v>386</v>
      </c>
      <c r="K127" s="11"/>
      <c r="L127" s="16">
        <v>8.6374925199814712E-2</v>
      </c>
      <c r="M127" s="17">
        <f t="shared" si="1"/>
        <v>1954648.2056347174</v>
      </c>
    </row>
    <row r="128" spans="1:13" ht="15" hidden="1" customHeight="1" x14ac:dyDescent="0.45">
      <c r="A128" s="9">
        <v>3326325</v>
      </c>
      <c r="B128" s="10">
        <v>607</v>
      </c>
      <c r="C128" s="11" t="s">
        <v>383</v>
      </c>
      <c r="D128" s="12" t="s">
        <v>17</v>
      </c>
      <c r="E128" s="10">
        <v>15352</v>
      </c>
      <c r="F128" s="13">
        <v>6752451.1200000001</v>
      </c>
      <c r="G128" s="14">
        <v>435.73076900000001</v>
      </c>
      <c r="H128" s="11" t="s">
        <v>387</v>
      </c>
      <c r="I128" s="11" t="s">
        <v>388</v>
      </c>
      <c r="J128" s="12" t="s">
        <v>389</v>
      </c>
      <c r="K128" s="11"/>
      <c r="L128" s="16">
        <v>8.6374925199814712E-2</v>
      </c>
      <c r="M128" s="17">
        <f t="shared" si="1"/>
        <v>583242.46040540503</v>
      </c>
    </row>
    <row r="129" spans="1:13" ht="15" hidden="1" customHeight="1" x14ac:dyDescent="0.45">
      <c r="A129" s="9">
        <v>3326325</v>
      </c>
      <c r="B129" s="10">
        <v>607</v>
      </c>
      <c r="C129" s="11" t="s">
        <v>383</v>
      </c>
      <c r="D129" s="12" t="s">
        <v>17</v>
      </c>
      <c r="E129" s="10">
        <v>15518</v>
      </c>
      <c r="F129" s="13">
        <v>6007710.8099999996</v>
      </c>
      <c r="G129" s="14">
        <v>387.67321700000002</v>
      </c>
      <c r="H129" s="11" t="s">
        <v>390</v>
      </c>
      <c r="I129" s="11" t="s">
        <v>22</v>
      </c>
      <c r="J129" s="12" t="s">
        <v>23</v>
      </c>
      <c r="K129" s="11"/>
      <c r="L129" s="16">
        <v>8.6374925199814712E-2</v>
      </c>
      <c r="M129" s="17">
        <f t="shared" si="1"/>
        <v>518915.57183586824</v>
      </c>
    </row>
    <row r="130" spans="1:13" ht="15" hidden="1" customHeight="1" x14ac:dyDescent="0.45">
      <c r="A130" s="9">
        <v>17004074</v>
      </c>
      <c r="B130" s="10">
        <v>2132</v>
      </c>
      <c r="C130" s="11" t="s">
        <v>391</v>
      </c>
      <c r="D130" s="12" t="s">
        <v>392</v>
      </c>
      <c r="E130" s="10">
        <v>15440</v>
      </c>
      <c r="F130" s="13">
        <v>11629646</v>
      </c>
      <c r="G130" s="14">
        <v>750.45261400000004</v>
      </c>
      <c r="H130" s="11" t="s">
        <v>393</v>
      </c>
      <c r="I130" s="11" t="s">
        <v>200</v>
      </c>
      <c r="J130" s="12" t="s">
        <v>201</v>
      </c>
      <c r="K130" s="11"/>
      <c r="L130" s="16">
        <v>8.6374925199814712E-2</v>
      </c>
      <c r="M130" s="17">
        <f t="shared" si="1"/>
        <v>1004509.8033503244</v>
      </c>
    </row>
    <row r="131" spans="1:13" ht="15" hidden="1" customHeight="1" x14ac:dyDescent="0.45">
      <c r="A131" s="9">
        <v>17004074</v>
      </c>
      <c r="B131" s="10">
        <v>2132</v>
      </c>
      <c r="C131" s="11" t="s">
        <v>391</v>
      </c>
      <c r="D131" s="12" t="s">
        <v>392</v>
      </c>
      <c r="E131" s="10">
        <v>15797</v>
      </c>
      <c r="F131" s="13">
        <v>10557827.949999999</v>
      </c>
      <c r="G131" s="14">
        <v>681.28897300000006</v>
      </c>
      <c r="H131" s="11" t="s">
        <v>394</v>
      </c>
      <c r="I131" s="11" t="s">
        <v>120</v>
      </c>
      <c r="J131" s="12" t="s">
        <v>121</v>
      </c>
      <c r="K131" s="11"/>
      <c r="L131" s="16">
        <v>8.6374925199814712E-2</v>
      </c>
      <c r="M131" s="17">
        <f t="shared" ref="M131:M194" si="2">+L131*F131</f>
        <v>911931.59945376299</v>
      </c>
    </row>
    <row r="132" spans="1:13" ht="15" hidden="1" customHeight="1" x14ac:dyDescent="0.45">
      <c r="A132" s="9">
        <v>24574554</v>
      </c>
      <c r="B132" s="10">
        <v>26173</v>
      </c>
      <c r="C132" s="11" t="s">
        <v>395</v>
      </c>
      <c r="D132" s="12" t="s">
        <v>12</v>
      </c>
      <c r="E132" s="10">
        <v>16979</v>
      </c>
      <c r="F132" s="13">
        <v>14945190.029999999</v>
      </c>
      <c r="G132" s="14">
        <v>964.40226299999995</v>
      </c>
      <c r="H132" s="11" t="s">
        <v>396</v>
      </c>
      <c r="I132" s="11" t="s">
        <v>397</v>
      </c>
      <c r="J132" s="12" t="s">
        <v>398</v>
      </c>
      <c r="K132" s="11"/>
      <c r="L132" s="16">
        <v>8.6374925199814712E-2</v>
      </c>
      <c r="M132" s="17">
        <f t="shared" si="2"/>
        <v>1290889.6709382664</v>
      </c>
    </row>
    <row r="133" spans="1:13" ht="15" hidden="1" customHeight="1" x14ac:dyDescent="0.45">
      <c r="A133" s="9">
        <v>24574554</v>
      </c>
      <c r="B133" s="10">
        <v>26173</v>
      </c>
      <c r="C133" s="11" t="s">
        <v>395</v>
      </c>
      <c r="D133" s="12" t="s">
        <v>12</v>
      </c>
      <c r="E133" s="10">
        <v>16978</v>
      </c>
      <c r="F133" s="13">
        <v>8961566.3200000003</v>
      </c>
      <c r="G133" s="14">
        <v>578.28336899999999</v>
      </c>
      <c r="H133" s="11" t="s">
        <v>399</v>
      </c>
      <c r="I133" s="11" t="s">
        <v>400</v>
      </c>
      <c r="J133" s="12" t="s">
        <v>401</v>
      </c>
      <c r="K133" s="11"/>
      <c r="L133" s="16">
        <v>8.6374925199814712E-2</v>
      </c>
      <c r="M133" s="17">
        <f t="shared" si="2"/>
        <v>774054.62056317879</v>
      </c>
    </row>
    <row r="134" spans="1:13" ht="15" hidden="1" customHeight="1" x14ac:dyDescent="0.45">
      <c r="A134" s="9">
        <v>24574554</v>
      </c>
      <c r="B134" s="10">
        <v>26173</v>
      </c>
      <c r="C134" s="11" t="s">
        <v>395</v>
      </c>
      <c r="D134" s="12" t="s">
        <v>12</v>
      </c>
      <c r="E134" s="10">
        <v>16982</v>
      </c>
      <c r="F134" s="13">
        <v>5334684.79</v>
      </c>
      <c r="G134" s="14">
        <v>344.243337</v>
      </c>
      <c r="H134" s="11" t="s">
        <v>402</v>
      </c>
      <c r="I134" s="11" t="s">
        <v>403</v>
      </c>
      <c r="J134" s="12" t="s">
        <v>404</v>
      </c>
      <c r="K134" s="11"/>
      <c r="L134" s="16">
        <v>8.6374925199814712E-2</v>
      </c>
      <c r="M134" s="17">
        <f t="shared" si="2"/>
        <v>460782.99970083928</v>
      </c>
    </row>
    <row r="135" spans="1:13" ht="15" hidden="1" customHeight="1" x14ac:dyDescent="0.45">
      <c r="A135" s="9">
        <v>24574554</v>
      </c>
      <c r="B135" s="10">
        <v>26173</v>
      </c>
      <c r="C135" s="11" t="s">
        <v>395</v>
      </c>
      <c r="D135" s="12" t="s">
        <v>12</v>
      </c>
      <c r="E135" s="10">
        <v>16980</v>
      </c>
      <c r="F135" s="13">
        <v>3167680.49</v>
      </c>
      <c r="G135" s="14">
        <v>204.40812199999999</v>
      </c>
      <c r="H135" s="11" t="s">
        <v>405</v>
      </c>
      <c r="I135" s="11" t="s">
        <v>44</v>
      </c>
      <c r="J135" s="12" t="s">
        <v>45</v>
      </c>
      <c r="K135" s="11"/>
      <c r="L135" s="16">
        <v>8.6374925199814712E-2</v>
      </c>
      <c r="M135" s="17">
        <f t="shared" si="2"/>
        <v>273608.16538066242</v>
      </c>
    </row>
    <row r="136" spans="1:13" ht="15" hidden="1" customHeight="1" x14ac:dyDescent="0.45">
      <c r="A136" s="9">
        <v>43626407</v>
      </c>
      <c r="B136" s="10">
        <v>24731</v>
      </c>
      <c r="C136" s="11" t="s">
        <v>406</v>
      </c>
      <c r="D136" s="12" t="s">
        <v>407</v>
      </c>
      <c r="E136" s="10">
        <v>16136</v>
      </c>
      <c r="F136" s="13">
        <v>133177246.7</v>
      </c>
      <c r="G136" s="14">
        <v>8593.831048</v>
      </c>
      <c r="H136" s="11" t="s">
        <v>408</v>
      </c>
      <c r="I136" s="11" t="s">
        <v>168</v>
      </c>
      <c r="J136" s="12" t="s">
        <v>169</v>
      </c>
      <c r="K136" s="11"/>
      <c r="L136" s="16">
        <v>8.6374925199814712E-2</v>
      </c>
      <c r="M136" s="17">
        <f t="shared" si="2"/>
        <v>11503174.722029772</v>
      </c>
    </row>
    <row r="137" spans="1:13" ht="15" hidden="1" customHeight="1" x14ac:dyDescent="0.45">
      <c r="A137" s="9">
        <v>17159653</v>
      </c>
      <c r="B137" s="10">
        <v>16815</v>
      </c>
      <c r="C137" s="11" t="s">
        <v>409</v>
      </c>
      <c r="D137" s="12" t="s">
        <v>12</v>
      </c>
      <c r="E137" s="10">
        <v>16864</v>
      </c>
      <c r="F137" s="13">
        <v>13251636.68</v>
      </c>
      <c r="G137" s="14">
        <v>855.11849500000005</v>
      </c>
      <c r="H137" s="11" t="s">
        <v>410</v>
      </c>
      <c r="I137" s="11" t="s">
        <v>411</v>
      </c>
      <c r="J137" s="12" t="s">
        <v>412</v>
      </c>
      <c r="K137" s="11"/>
      <c r="L137" s="16">
        <v>8.6374925199814712E-2</v>
      </c>
      <c r="M137" s="17">
        <f t="shared" si="2"/>
        <v>1144609.127010121</v>
      </c>
    </row>
    <row r="138" spans="1:13" ht="15" hidden="1" customHeight="1" x14ac:dyDescent="0.45">
      <c r="A138" s="9">
        <v>22461784</v>
      </c>
      <c r="B138" s="10">
        <v>4006</v>
      </c>
      <c r="C138" s="11" t="s">
        <v>413</v>
      </c>
      <c r="D138" s="12" t="s">
        <v>407</v>
      </c>
      <c r="E138" s="10">
        <v>16059</v>
      </c>
      <c r="F138" s="13">
        <v>10143114</v>
      </c>
      <c r="G138" s="14">
        <v>654.527783</v>
      </c>
      <c r="H138" s="11" t="s">
        <v>414</v>
      </c>
      <c r="I138" s="11" t="s">
        <v>415</v>
      </c>
      <c r="J138" s="12" t="s">
        <v>416</v>
      </c>
      <c r="K138" s="11"/>
      <c r="L138" s="16">
        <v>8.6374925199814712E-2</v>
      </c>
      <c r="M138" s="17">
        <f t="shared" si="2"/>
        <v>876110.71304319345</v>
      </c>
    </row>
    <row r="139" spans="1:13" ht="15" hidden="1" customHeight="1" x14ac:dyDescent="0.45">
      <c r="A139" s="9">
        <v>830101577</v>
      </c>
      <c r="B139" s="10">
        <v>16609</v>
      </c>
      <c r="C139" s="11" t="s">
        <v>417</v>
      </c>
      <c r="D139" s="12" t="s">
        <v>210</v>
      </c>
      <c r="E139" s="10">
        <v>17527</v>
      </c>
      <c r="F139" s="13">
        <v>30150096.550000001</v>
      </c>
      <c r="G139" s="14">
        <v>1945.5638429999999</v>
      </c>
      <c r="H139" s="11" t="s">
        <v>418</v>
      </c>
      <c r="I139" s="11" t="s">
        <v>419</v>
      </c>
      <c r="J139" s="12" t="s">
        <v>420</v>
      </c>
      <c r="K139" s="11"/>
      <c r="L139" s="16">
        <v>8.6374925199814712E-2</v>
      </c>
      <c r="M139" s="17">
        <f t="shared" si="2"/>
        <v>2604212.3342734417</v>
      </c>
    </row>
    <row r="140" spans="1:13" ht="15" hidden="1" customHeight="1" x14ac:dyDescent="0.45">
      <c r="A140" s="9">
        <v>41670228</v>
      </c>
      <c r="B140" s="10">
        <v>23879</v>
      </c>
      <c r="C140" s="11" t="s">
        <v>421</v>
      </c>
      <c r="D140" s="12" t="s">
        <v>12</v>
      </c>
      <c r="E140" s="10">
        <v>15547</v>
      </c>
      <c r="F140" s="13">
        <v>7502011.7000000002</v>
      </c>
      <c r="G140" s="14">
        <v>484.09936900000002</v>
      </c>
      <c r="H140" s="11" t="s">
        <v>422</v>
      </c>
      <c r="I140" s="11" t="s">
        <v>220</v>
      </c>
      <c r="J140" s="12" t="s">
        <v>221</v>
      </c>
      <c r="K140" s="11"/>
      <c r="L140" s="16">
        <v>8.6374925199814712E-2</v>
      </c>
      <c r="M140" s="17">
        <f t="shared" si="2"/>
        <v>647985.69943563477</v>
      </c>
    </row>
    <row r="141" spans="1:13" ht="15" hidden="1" customHeight="1" x14ac:dyDescent="0.45">
      <c r="A141" s="9">
        <v>41344107</v>
      </c>
      <c r="B141" s="10">
        <v>16289</v>
      </c>
      <c r="C141" s="11" t="s">
        <v>423</v>
      </c>
      <c r="D141" s="12" t="s">
        <v>12</v>
      </c>
      <c r="E141" s="10">
        <v>16826</v>
      </c>
      <c r="F141" s="13">
        <v>2922327.19</v>
      </c>
      <c r="G141" s="14">
        <v>188.57565199999999</v>
      </c>
      <c r="H141" s="11" t="s">
        <v>424</v>
      </c>
      <c r="I141" s="11" t="s">
        <v>314</v>
      </c>
      <c r="J141" s="12" t="s">
        <v>315</v>
      </c>
      <c r="K141" s="11"/>
      <c r="L141" s="16">
        <v>8.6374925199814712E-2</v>
      </c>
      <c r="M141" s="17">
        <f t="shared" si="2"/>
        <v>252415.7924456347</v>
      </c>
    </row>
    <row r="142" spans="1:13" ht="15" hidden="1" customHeight="1" x14ac:dyDescent="0.45">
      <c r="A142" s="9">
        <v>17303276</v>
      </c>
      <c r="B142" s="10">
        <v>16880</v>
      </c>
      <c r="C142" s="11" t="s">
        <v>425</v>
      </c>
      <c r="D142" s="12" t="s">
        <v>12</v>
      </c>
      <c r="E142" s="10">
        <v>17644</v>
      </c>
      <c r="F142" s="13">
        <v>4131313.98</v>
      </c>
      <c r="G142" s="14">
        <v>266.59069199999999</v>
      </c>
      <c r="H142" s="11" t="s">
        <v>426</v>
      </c>
      <c r="I142" s="11" t="s">
        <v>427</v>
      </c>
      <c r="J142" s="12" t="s">
        <v>428</v>
      </c>
      <c r="K142" s="11"/>
      <c r="L142" s="16">
        <v>8.6374925199814712E-2</v>
      </c>
      <c r="M142" s="17">
        <f t="shared" si="2"/>
        <v>356841.93599944882</v>
      </c>
    </row>
    <row r="143" spans="1:13" ht="15" hidden="1" customHeight="1" x14ac:dyDescent="0.45">
      <c r="A143" s="9">
        <v>31321003</v>
      </c>
      <c r="B143" s="10">
        <v>25815</v>
      </c>
      <c r="C143" s="11" t="s">
        <v>429</v>
      </c>
      <c r="D143" s="12" t="s">
        <v>430</v>
      </c>
      <c r="E143" s="10">
        <v>17520</v>
      </c>
      <c r="F143" s="13">
        <v>44441796.479999997</v>
      </c>
      <c r="G143" s="14">
        <v>2867.7968639999999</v>
      </c>
      <c r="H143" s="11" t="s">
        <v>431</v>
      </c>
      <c r="I143" s="11" t="s">
        <v>432</v>
      </c>
      <c r="J143" s="12" t="s">
        <v>433</v>
      </c>
      <c r="K143" s="11"/>
      <c r="L143" s="16">
        <v>8.6374925199814712E-2</v>
      </c>
      <c r="M143" s="17">
        <f t="shared" si="2"/>
        <v>3838656.8467053883</v>
      </c>
    </row>
    <row r="144" spans="1:13" ht="15" hidden="1" customHeight="1" x14ac:dyDescent="0.45">
      <c r="A144" s="9">
        <v>31321003</v>
      </c>
      <c r="B144" s="10">
        <v>25815</v>
      </c>
      <c r="C144" s="11" t="s">
        <v>429</v>
      </c>
      <c r="D144" s="12" t="s">
        <v>430</v>
      </c>
      <c r="E144" s="10">
        <v>15561</v>
      </c>
      <c r="F144" s="13">
        <v>19341862.890000001</v>
      </c>
      <c r="G144" s="14">
        <v>1248.1163710000001</v>
      </c>
      <c r="H144" s="11" t="s">
        <v>434</v>
      </c>
      <c r="I144" s="11" t="s">
        <v>220</v>
      </c>
      <c r="J144" s="12" t="s">
        <v>221</v>
      </c>
      <c r="K144" s="11"/>
      <c r="L144" s="16">
        <v>8.6374925199814712E-2</v>
      </c>
      <c r="M144" s="17">
        <f t="shared" si="2"/>
        <v>1670651.9603488219</v>
      </c>
    </row>
    <row r="145" spans="1:13" ht="15" hidden="1" customHeight="1" x14ac:dyDescent="0.45">
      <c r="A145" s="9">
        <v>31321003</v>
      </c>
      <c r="B145" s="10">
        <v>25815</v>
      </c>
      <c r="C145" s="11" t="s">
        <v>429</v>
      </c>
      <c r="D145" s="12" t="s">
        <v>430</v>
      </c>
      <c r="E145" s="10">
        <v>15716</v>
      </c>
      <c r="F145" s="13">
        <v>5477212.9900000002</v>
      </c>
      <c r="G145" s="14">
        <v>353.44057800000002</v>
      </c>
      <c r="H145" s="11" t="s">
        <v>435</v>
      </c>
      <c r="I145" s="11" t="s">
        <v>436</v>
      </c>
      <c r="J145" s="12" t="s">
        <v>437</v>
      </c>
      <c r="K145" s="11"/>
      <c r="L145" s="16">
        <v>8.6374925199814712E-2</v>
      </c>
      <c r="M145" s="17">
        <f t="shared" si="2"/>
        <v>473093.86231470353</v>
      </c>
    </row>
    <row r="146" spans="1:13" ht="15" hidden="1" customHeight="1" x14ac:dyDescent="0.45">
      <c r="A146" s="9">
        <v>31321003</v>
      </c>
      <c r="B146" s="10">
        <v>25815</v>
      </c>
      <c r="C146" s="11" t="s">
        <v>429</v>
      </c>
      <c r="D146" s="12" t="s">
        <v>430</v>
      </c>
      <c r="E146" s="10">
        <v>15267</v>
      </c>
      <c r="F146" s="13">
        <v>2962422.5</v>
      </c>
      <c r="G146" s="14">
        <v>191.16297299999999</v>
      </c>
      <c r="H146" s="11" t="s">
        <v>438</v>
      </c>
      <c r="I146" s="11" t="s">
        <v>332</v>
      </c>
      <c r="J146" s="12" t="s">
        <v>333</v>
      </c>
      <c r="K146" s="11"/>
      <c r="L146" s="16">
        <v>8.6374925199814712E-2</v>
      </c>
      <c r="M146" s="17">
        <f t="shared" si="2"/>
        <v>255879.02184774811</v>
      </c>
    </row>
    <row r="147" spans="1:13" ht="15" hidden="1" customHeight="1" x14ac:dyDescent="0.45">
      <c r="A147" s="9">
        <v>37316579</v>
      </c>
      <c r="B147" s="10">
        <v>5793</v>
      </c>
      <c r="C147" s="11" t="s">
        <v>439</v>
      </c>
      <c r="D147" s="12" t="s">
        <v>12</v>
      </c>
      <c r="E147" s="10">
        <v>15363</v>
      </c>
      <c r="F147" s="13">
        <v>5183438.95</v>
      </c>
      <c r="G147" s="14">
        <v>334.48355199999997</v>
      </c>
      <c r="H147" s="11" t="s">
        <v>440</v>
      </c>
      <c r="I147" s="11" t="s">
        <v>104</v>
      </c>
      <c r="J147" s="12" t="s">
        <v>105</v>
      </c>
      <c r="K147" s="11"/>
      <c r="L147" s="16">
        <v>8.6374925199814712E-2</v>
      </c>
      <c r="M147" s="17">
        <f t="shared" si="2"/>
        <v>447719.15158405615</v>
      </c>
    </row>
    <row r="148" spans="1:13" ht="15" hidden="1" customHeight="1" x14ac:dyDescent="0.45">
      <c r="A148" s="9">
        <v>6072861</v>
      </c>
      <c r="B148" s="10">
        <v>22435</v>
      </c>
      <c r="C148" s="11" t="s">
        <v>441</v>
      </c>
      <c r="D148" s="12" t="s">
        <v>12</v>
      </c>
      <c r="E148" s="10">
        <v>17390</v>
      </c>
      <c r="F148" s="13">
        <v>6163085.2699999996</v>
      </c>
      <c r="G148" s="14">
        <v>397.69941799999998</v>
      </c>
      <c r="H148" s="11" t="s">
        <v>442</v>
      </c>
      <c r="I148" s="11" t="s">
        <v>443</v>
      </c>
      <c r="J148" s="12" t="s">
        <v>444</v>
      </c>
      <c r="K148" s="11"/>
      <c r="L148" s="16">
        <v>8.6374925199814712E-2</v>
      </c>
      <c r="M148" s="17">
        <f t="shared" si="2"/>
        <v>532336.02919632976</v>
      </c>
    </row>
    <row r="149" spans="1:13" ht="15" hidden="1" customHeight="1" x14ac:dyDescent="0.45">
      <c r="A149" s="9">
        <v>6072861</v>
      </c>
      <c r="B149" s="10">
        <v>22435</v>
      </c>
      <c r="C149" s="11" t="s">
        <v>441</v>
      </c>
      <c r="D149" s="12" t="s">
        <v>12</v>
      </c>
      <c r="E149" s="10">
        <v>16117</v>
      </c>
      <c r="F149" s="13">
        <v>5897924.9400000004</v>
      </c>
      <c r="G149" s="14">
        <v>380.58881500000001</v>
      </c>
      <c r="H149" s="11" t="s">
        <v>445</v>
      </c>
      <c r="I149" s="11" t="s">
        <v>446</v>
      </c>
      <c r="J149" s="12" t="s">
        <v>447</v>
      </c>
      <c r="K149" s="11"/>
      <c r="L149" s="16">
        <v>8.6374925199814712E-2</v>
      </c>
      <c r="M149" s="17">
        <f t="shared" si="2"/>
        <v>509432.82552662172</v>
      </c>
    </row>
    <row r="150" spans="1:13" ht="15" hidden="1" customHeight="1" x14ac:dyDescent="0.45">
      <c r="A150" s="9">
        <v>31925920</v>
      </c>
      <c r="B150" s="10">
        <v>21665</v>
      </c>
      <c r="C150" s="11" t="s">
        <v>448</v>
      </c>
      <c r="D150" s="12" t="s">
        <v>12</v>
      </c>
      <c r="E150" s="10">
        <v>15862</v>
      </c>
      <c r="F150" s="13">
        <v>13577344.789999999</v>
      </c>
      <c r="G150" s="14">
        <v>876.13620300000002</v>
      </c>
      <c r="H150" s="11" t="s">
        <v>449</v>
      </c>
      <c r="I150" s="11" t="s">
        <v>326</v>
      </c>
      <c r="J150" s="12" t="s">
        <v>327</v>
      </c>
      <c r="K150" s="11"/>
      <c r="L150" s="16">
        <v>8.6374925199814712E-2</v>
      </c>
      <c r="M150" s="17">
        <f t="shared" si="2"/>
        <v>1172742.1406483438</v>
      </c>
    </row>
    <row r="151" spans="1:13" ht="15" hidden="1" customHeight="1" x14ac:dyDescent="0.45">
      <c r="A151" s="9">
        <v>2944046</v>
      </c>
      <c r="B151" s="10">
        <v>16739</v>
      </c>
      <c r="C151" s="11" t="s">
        <v>450</v>
      </c>
      <c r="D151" s="12" t="s">
        <v>12</v>
      </c>
      <c r="E151" s="10">
        <v>14954</v>
      </c>
      <c r="F151" s="13">
        <v>30466516.57</v>
      </c>
      <c r="G151" s="14">
        <v>1965.982197</v>
      </c>
      <c r="H151" s="11" t="s">
        <v>451</v>
      </c>
      <c r="I151" s="11" t="s">
        <v>452</v>
      </c>
      <c r="J151" s="12" t="s">
        <v>453</v>
      </c>
      <c r="K151" s="11"/>
      <c r="L151" s="16">
        <v>8.6374925199814712E-2</v>
      </c>
      <c r="M151" s="17">
        <f t="shared" si="2"/>
        <v>2631543.0898326654</v>
      </c>
    </row>
    <row r="152" spans="1:13" ht="15" hidden="1" customHeight="1" x14ac:dyDescent="0.45">
      <c r="A152" s="9">
        <v>1020791596</v>
      </c>
      <c r="B152" s="10">
        <v>15413</v>
      </c>
      <c r="C152" s="11" t="s">
        <v>454</v>
      </c>
      <c r="D152" s="12" t="s">
        <v>430</v>
      </c>
      <c r="E152" s="10">
        <v>15664</v>
      </c>
      <c r="F152" s="13">
        <v>13551740.869999999</v>
      </c>
      <c r="G152" s="14">
        <v>874.48400000000004</v>
      </c>
      <c r="H152" s="11" t="s">
        <v>455</v>
      </c>
      <c r="I152" s="11" t="s">
        <v>456</v>
      </c>
      <c r="J152" s="12" t="s">
        <v>457</v>
      </c>
      <c r="K152" s="11"/>
      <c r="L152" s="16">
        <v>8.6374925199814712E-2</v>
      </c>
      <c r="M152" s="17">
        <f t="shared" si="2"/>
        <v>1170530.6039735219</v>
      </c>
    </row>
    <row r="153" spans="1:13" ht="15" hidden="1" customHeight="1" x14ac:dyDescent="0.45">
      <c r="A153" s="9">
        <v>32541890</v>
      </c>
      <c r="B153" s="10">
        <v>5544</v>
      </c>
      <c r="C153" s="11" t="s">
        <v>458</v>
      </c>
      <c r="D153" s="12" t="s">
        <v>71</v>
      </c>
      <c r="E153" s="10">
        <v>15167</v>
      </c>
      <c r="F153" s="13">
        <v>5495946.7699999996</v>
      </c>
      <c r="G153" s="14">
        <v>354.64945499999999</v>
      </c>
      <c r="H153" s="11" t="s">
        <v>459</v>
      </c>
      <c r="I153" s="11" t="s">
        <v>460</v>
      </c>
      <c r="J153" s="12" t="s">
        <v>461</v>
      </c>
      <c r="K153" s="11"/>
      <c r="L153" s="16">
        <v>8.6374925199814712E-2</v>
      </c>
      <c r="M153" s="17">
        <f t="shared" si="2"/>
        <v>474711.99116091325</v>
      </c>
    </row>
    <row r="154" spans="1:13" ht="15" hidden="1" customHeight="1" x14ac:dyDescent="0.45">
      <c r="A154" s="9">
        <v>19459043</v>
      </c>
      <c r="B154" s="10">
        <v>2700</v>
      </c>
      <c r="C154" s="11" t="s">
        <v>462</v>
      </c>
      <c r="D154" s="12" t="s">
        <v>210</v>
      </c>
      <c r="E154" s="10">
        <v>16956</v>
      </c>
      <c r="F154" s="13">
        <v>9771808.5299999993</v>
      </c>
      <c r="G154" s="14">
        <v>630.56771000000003</v>
      </c>
      <c r="H154" s="11" t="s">
        <v>463</v>
      </c>
      <c r="I154" s="11" t="s">
        <v>212</v>
      </c>
      <c r="J154" s="12" t="s">
        <v>213</v>
      </c>
      <c r="K154" s="11"/>
      <c r="L154" s="16">
        <v>8.6374925199814712E-2</v>
      </c>
      <c r="M154" s="17">
        <f t="shared" si="2"/>
        <v>844039.23084566125</v>
      </c>
    </row>
    <row r="155" spans="1:13" ht="15" hidden="1" customHeight="1" x14ac:dyDescent="0.45">
      <c r="A155" s="9">
        <v>41342279</v>
      </c>
      <c r="B155" s="10">
        <v>17321</v>
      </c>
      <c r="C155" s="11" t="s">
        <v>464</v>
      </c>
      <c r="D155" s="12" t="s">
        <v>12</v>
      </c>
      <c r="E155" s="10">
        <v>15822</v>
      </c>
      <c r="F155" s="13">
        <v>11876517.77</v>
      </c>
      <c r="G155" s="14">
        <v>766.38306999999998</v>
      </c>
      <c r="H155" s="11" t="s">
        <v>465</v>
      </c>
      <c r="I155" s="11" t="s">
        <v>120</v>
      </c>
      <c r="J155" s="12" t="s">
        <v>121</v>
      </c>
      <c r="K155" s="11"/>
      <c r="L155" s="16">
        <v>8.6374925199814712E-2</v>
      </c>
      <c r="M155" s="17">
        <f t="shared" si="2"/>
        <v>1025833.3340180202</v>
      </c>
    </row>
    <row r="156" spans="1:13" ht="15" hidden="1" customHeight="1" x14ac:dyDescent="0.45">
      <c r="A156" s="9">
        <v>41342279</v>
      </c>
      <c r="B156" s="10">
        <v>17321</v>
      </c>
      <c r="C156" s="11" t="s">
        <v>464</v>
      </c>
      <c r="D156" s="12" t="s">
        <v>12</v>
      </c>
      <c r="E156" s="10">
        <v>17584</v>
      </c>
      <c r="F156" s="13">
        <v>3718802.57</v>
      </c>
      <c r="G156" s="14">
        <v>239.97163</v>
      </c>
      <c r="H156" s="11" t="s">
        <v>466</v>
      </c>
      <c r="I156" s="11" t="s">
        <v>467</v>
      </c>
      <c r="J156" s="12" t="s">
        <v>468</v>
      </c>
      <c r="K156" s="11"/>
      <c r="L156" s="16">
        <v>8.6374925199814712E-2</v>
      </c>
      <c r="M156" s="17">
        <f t="shared" si="2"/>
        <v>321211.29381662869</v>
      </c>
    </row>
    <row r="157" spans="1:13" ht="15" hidden="1" customHeight="1" x14ac:dyDescent="0.45">
      <c r="A157" s="9">
        <v>158793</v>
      </c>
      <c r="B157" s="10">
        <v>107</v>
      </c>
      <c r="C157" s="11" t="s">
        <v>469</v>
      </c>
      <c r="D157" s="12" t="s">
        <v>25</v>
      </c>
      <c r="E157" s="10">
        <v>17086</v>
      </c>
      <c r="F157" s="13">
        <v>62662651.149999999</v>
      </c>
      <c r="G157" s="14">
        <v>4043.5753880000002</v>
      </c>
      <c r="H157" s="11" t="s">
        <v>470</v>
      </c>
      <c r="I157" s="11" t="s">
        <v>80</v>
      </c>
      <c r="J157" s="12" t="s">
        <v>81</v>
      </c>
      <c r="K157" s="11"/>
      <c r="L157" s="16">
        <v>8.6374925199814712E-2</v>
      </c>
      <c r="M157" s="17">
        <f t="shared" si="2"/>
        <v>5412481.8059033332</v>
      </c>
    </row>
    <row r="158" spans="1:13" ht="15" hidden="1" customHeight="1" x14ac:dyDescent="0.45">
      <c r="A158" s="9">
        <v>158793</v>
      </c>
      <c r="B158" s="10">
        <v>107</v>
      </c>
      <c r="C158" s="11" t="s">
        <v>469</v>
      </c>
      <c r="D158" s="12" t="s">
        <v>25</v>
      </c>
      <c r="E158" s="10">
        <v>16789</v>
      </c>
      <c r="F158" s="13">
        <v>4669566.0599999996</v>
      </c>
      <c r="G158" s="14">
        <v>301.32370800000001</v>
      </c>
      <c r="H158" s="11" t="s">
        <v>471</v>
      </c>
      <c r="I158" s="11" t="s">
        <v>242</v>
      </c>
      <c r="J158" s="12" t="s">
        <v>243</v>
      </c>
      <c r="K158" s="11"/>
      <c r="L158" s="16">
        <v>8.6374925199814712E-2</v>
      </c>
      <c r="M158" s="17">
        <f t="shared" si="2"/>
        <v>403333.41914809344</v>
      </c>
    </row>
    <row r="159" spans="1:13" ht="15" hidden="1" customHeight="1" x14ac:dyDescent="0.45">
      <c r="A159" s="9">
        <v>79283771</v>
      </c>
      <c r="B159" s="10">
        <v>11311</v>
      </c>
      <c r="C159" s="11" t="s">
        <v>472</v>
      </c>
      <c r="D159" s="12" t="s">
        <v>118</v>
      </c>
      <c r="E159" s="10">
        <v>16167</v>
      </c>
      <c r="F159" s="13">
        <v>12231800.710000001</v>
      </c>
      <c r="G159" s="14">
        <v>789.30921999999998</v>
      </c>
      <c r="H159" s="11" t="s">
        <v>473</v>
      </c>
      <c r="I159" s="11" t="s">
        <v>77</v>
      </c>
      <c r="J159" s="12" t="s">
        <v>78</v>
      </c>
      <c r="K159" s="11"/>
      <c r="L159" s="16">
        <v>8.6374925199814712E-2</v>
      </c>
      <c r="M159" s="17">
        <f t="shared" si="2"/>
        <v>1056520.8713852905</v>
      </c>
    </row>
    <row r="160" spans="1:13" ht="15" hidden="1" customHeight="1" x14ac:dyDescent="0.45">
      <c r="A160" s="9">
        <v>21834513</v>
      </c>
      <c r="B160" s="10">
        <v>3836</v>
      </c>
      <c r="C160" s="11" t="s">
        <v>474</v>
      </c>
      <c r="D160" s="12" t="s">
        <v>25</v>
      </c>
      <c r="E160" s="10">
        <v>16055</v>
      </c>
      <c r="F160" s="13">
        <v>21370886.969999999</v>
      </c>
      <c r="G160" s="14">
        <v>1379.047822</v>
      </c>
      <c r="H160" s="11" t="s">
        <v>475</v>
      </c>
      <c r="I160" s="11" t="s">
        <v>415</v>
      </c>
      <c r="J160" s="12" t="s">
        <v>416</v>
      </c>
      <c r="K160" s="11"/>
      <c r="L160" s="16">
        <v>8.6374925199814712E-2</v>
      </c>
      <c r="M160" s="17">
        <f t="shared" si="2"/>
        <v>1845908.7634874447</v>
      </c>
    </row>
    <row r="161" spans="1:13" ht="15" hidden="1" customHeight="1" x14ac:dyDescent="0.45">
      <c r="A161" s="9">
        <v>32479708</v>
      </c>
      <c r="B161" s="10">
        <v>5238</v>
      </c>
      <c r="C161" s="11" t="s">
        <v>476</v>
      </c>
      <c r="D161" s="12" t="s">
        <v>25</v>
      </c>
      <c r="E161" s="10">
        <v>15492</v>
      </c>
      <c r="F161" s="13">
        <v>18203766.079999998</v>
      </c>
      <c r="G161" s="14">
        <v>1174.67581</v>
      </c>
      <c r="H161" s="11" t="s">
        <v>477</v>
      </c>
      <c r="I161" s="11" t="s">
        <v>22</v>
      </c>
      <c r="J161" s="12" t="s">
        <v>23</v>
      </c>
      <c r="K161" s="11"/>
      <c r="L161" s="16">
        <v>8.6374925199814712E-2</v>
      </c>
      <c r="M161" s="17">
        <f t="shared" si="2"/>
        <v>1572348.933514924</v>
      </c>
    </row>
    <row r="162" spans="1:13" ht="15" hidden="1" customHeight="1" x14ac:dyDescent="0.45">
      <c r="A162" s="9">
        <v>41502459</v>
      </c>
      <c r="B162" s="10">
        <v>16744</v>
      </c>
      <c r="C162" s="11" t="s">
        <v>478</v>
      </c>
      <c r="D162" s="12" t="s">
        <v>17</v>
      </c>
      <c r="E162" s="10">
        <v>16094</v>
      </c>
      <c r="F162" s="13">
        <v>19526982.609999999</v>
      </c>
      <c r="G162" s="14">
        <v>1260.0620120000001</v>
      </c>
      <c r="H162" s="11" t="s">
        <v>479</v>
      </c>
      <c r="I162" s="11" t="s">
        <v>480</v>
      </c>
      <c r="J162" s="12" t="s">
        <v>481</v>
      </c>
      <c r="K162" s="11"/>
      <c r="L162" s="16">
        <v>8.6374925199814712E-2</v>
      </c>
      <c r="M162" s="17">
        <f t="shared" si="2"/>
        <v>1686641.6623168327</v>
      </c>
    </row>
    <row r="163" spans="1:13" ht="15" hidden="1" customHeight="1" x14ac:dyDescent="0.45">
      <c r="A163" s="9">
        <v>51636013</v>
      </c>
      <c r="B163" s="10">
        <v>17110</v>
      </c>
      <c r="C163" s="11" t="s">
        <v>482</v>
      </c>
      <c r="D163" s="12" t="s">
        <v>37</v>
      </c>
      <c r="E163" s="10">
        <v>15936</v>
      </c>
      <c r="F163" s="13">
        <v>8270329.79</v>
      </c>
      <c r="G163" s="14">
        <v>533.67837699999995</v>
      </c>
      <c r="H163" s="11" t="s">
        <v>483</v>
      </c>
      <c r="I163" s="11" t="s">
        <v>67</v>
      </c>
      <c r="J163" s="12" t="s">
        <v>68</v>
      </c>
      <c r="K163" s="11"/>
      <c r="L163" s="16">
        <v>8.6374925199814712E-2</v>
      </c>
      <c r="M163" s="17">
        <f t="shared" si="2"/>
        <v>714349.11698904936</v>
      </c>
    </row>
    <row r="164" spans="1:13" ht="15" hidden="1" customHeight="1" x14ac:dyDescent="0.45">
      <c r="A164" s="9">
        <v>8291246</v>
      </c>
      <c r="B164" s="10">
        <v>20665</v>
      </c>
      <c r="C164" s="11" t="s">
        <v>484</v>
      </c>
      <c r="D164" s="12" t="s">
        <v>71</v>
      </c>
      <c r="E164" s="10">
        <v>15178</v>
      </c>
      <c r="F164" s="13">
        <v>6954250.6799999997</v>
      </c>
      <c r="G164" s="14">
        <v>448.752748</v>
      </c>
      <c r="H164" s="11" t="s">
        <v>485</v>
      </c>
      <c r="I164" s="11" t="s">
        <v>486</v>
      </c>
      <c r="J164" s="12" t="s">
        <v>487</v>
      </c>
      <c r="K164" s="11"/>
      <c r="L164" s="16">
        <v>8.6374925199814712E-2</v>
      </c>
      <c r="M164" s="17">
        <f t="shared" si="2"/>
        <v>600672.88230576052</v>
      </c>
    </row>
    <row r="165" spans="1:13" ht="15" hidden="1" customHeight="1" x14ac:dyDescent="0.45">
      <c r="A165" s="9">
        <v>8281202</v>
      </c>
      <c r="B165" s="10">
        <v>1357</v>
      </c>
      <c r="C165" s="11" t="s">
        <v>488</v>
      </c>
      <c r="D165" s="12" t="s">
        <v>25</v>
      </c>
      <c r="E165" s="10">
        <v>17140</v>
      </c>
      <c r="F165" s="13">
        <v>15735289.07</v>
      </c>
      <c r="G165" s="14">
        <v>1015.38678</v>
      </c>
      <c r="H165" s="11" t="s">
        <v>489</v>
      </c>
      <c r="I165" s="11" t="s">
        <v>490</v>
      </c>
      <c r="J165" s="12" t="s">
        <v>491</v>
      </c>
      <c r="K165" s="11"/>
      <c r="L165" s="16">
        <v>8.6374925199814712E-2</v>
      </c>
      <c r="M165" s="17">
        <f t="shared" si="2"/>
        <v>1359134.4164187121</v>
      </c>
    </row>
    <row r="166" spans="1:13" ht="15" hidden="1" customHeight="1" x14ac:dyDescent="0.45">
      <c r="A166" s="9">
        <v>8351732</v>
      </c>
      <c r="B166" s="10">
        <v>1541</v>
      </c>
      <c r="C166" s="11" t="s">
        <v>492</v>
      </c>
      <c r="D166" s="12" t="s">
        <v>493</v>
      </c>
      <c r="E166" s="10">
        <v>15970</v>
      </c>
      <c r="F166" s="13">
        <v>296327449.86000001</v>
      </c>
      <c r="G166" s="14">
        <v>19121.795216999999</v>
      </c>
      <c r="H166" s="11" t="s">
        <v>494</v>
      </c>
      <c r="I166" s="11" t="s">
        <v>495</v>
      </c>
      <c r="J166" s="12" t="s">
        <v>496</v>
      </c>
      <c r="K166" s="11"/>
      <c r="L166" s="16">
        <v>8.6374925199814712E-2</v>
      </c>
      <c r="M166" s="17">
        <f t="shared" si="2"/>
        <v>25595261.316309344</v>
      </c>
    </row>
    <row r="167" spans="1:13" hidden="1" x14ac:dyDescent="0.45">
      <c r="A167" s="9">
        <v>900584149</v>
      </c>
      <c r="B167" s="10">
        <v>24908</v>
      </c>
      <c r="C167" s="11" t="s">
        <v>497</v>
      </c>
      <c r="D167" s="12" t="s">
        <v>118</v>
      </c>
      <c r="E167" s="10">
        <v>16150</v>
      </c>
      <c r="F167" s="13">
        <v>53430402.640000001</v>
      </c>
      <c r="G167" s="14">
        <v>3447.8250939999998</v>
      </c>
      <c r="H167" s="11" t="s">
        <v>498</v>
      </c>
      <c r="I167" s="11" t="s">
        <v>499</v>
      </c>
      <c r="J167" s="12" t="s">
        <v>500</v>
      </c>
      <c r="K167" s="11"/>
      <c r="L167" s="16">
        <v>8.6374925199814712E-2</v>
      </c>
      <c r="M167" s="17">
        <f t="shared" si="2"/>
        <v>4615047.0314259827</v>
      </c>
    </row>
    <row r="168" spans="1:13" hidden="1" x14ac:dyDescent="0.45">
      <c r="A168" s="9">
        <v>900584149</v>
      </c>
      <c r="B168" s="10">
        <v>24908</v>
      </c>
      <c r="C168" s="11" t="s">
        <v>497</v>
      </c>
      <c r="D168" s="12" t="s">
        <v>118</v>
      </c>
      <c r="E168" s="10">
        <v>16169</v>
      </c>
      <c r="F168" s="13">
        <v>17795199.84</v>
      </c>
      <c r="G168" s="14">
        <v>1148.3113269999999</v>
      </c>
      <c r="H168" s="11" t="s">
        <v>501</v>
      </c>
      <c r="I168" s="11" t="s">
        <v>77</v>
      </c>
      <c r="J168" s="12" t="s">
        <v>78</v>
      </c>
      <c r="K168" s="11"/>
      <c r="L168" s="16">
        <v>8.6374925199814712E-2</v>
      </c>
      <c r="M168" s="17">
        <f t="shared" si="2"/>
        <v>1537059.0550957548</v>
      </c>
    </row>
    <row r="169" spans="1:13" ht="15" hidden="1" customHeight="1" x14ac:dyDescent="0.45">
      <c r="A169" s="9">
        <v>27949160</v>
      </c>
      <c r="B169" s="10">
        <v>18814</v>
      </c>
      <c r="C169" s="11" t="s">
        <v>502</v>
      </c>
      <c r="D169" s="12" t="s">
        <v>17</v>
      </c>
      <c r="E169" s="10">
        <v>16438</v>
      </c>
      <c r="F169" s="13">
        <v>23395467.09</v>
      </c>
      <c r="G169" s="14">
        <v>1509.692507</v>
      </c>
      <c r="H169" s="11" t="s">
        <v>503</v>
      </c>
      <c r="I169" s="11" t="s">
        <v>197</v>
      </c>
      <c r="J169" s="12" t="s">
        <v>198</v>
      </c>
      <c r="K169" s="11"/>
      <c r="L169" s="16">
        <v>8.6374925199814712E-2</v>
      </c>
      <c r="M169" s="17">
        <f t="shared" si="2"/>
        <v>2020781.7199134768</v>
      </c>
    </row>
    <row r="170" spans="1:13" ht="15" hidden="1" customHeight="1" x14ac:dyDescent="0.45">
      <c r="A170" s="9">
        <v>900824769</v>
      </c>
      <c r="B170" s="10">
        <v>25887</v>
      </c>
      <c r="C170" s="11" t="s">
        <v>504</v>
      </c>
      <c r="D170" s="12" t="s">
        <v>47</v>
      </c>
      <c r="E170" s="10">
        <v>15304</v>
      </c>
      <c r="F170" s="13">
        <v>22297799.91</v>
      </c>
      <c r="G170" s="14">
        <v>1438.8608409999999</v>
      </c>
      <c r="H170" s="11" t="s">
        <v>505</v>
      </c>
      <c r="I170" s="11" t="s">
        <v>506</v>
      </c>
      <c r="J170" s="12" t="s">
        <v>507</v>
      </c>
      <c r="K170" s="11"/>
      <c r="L170" s="16">
        <v>8.6374925199814712E-2</v>
      </c>
      <c r="M170" s="17">
        <f t="shared" si="2"/>
        <v>1925970.7993466852</v>
      </c>
    </row>
    <row r="171" spans="1:13" ht="15" hidden="1" customHeight="1" x14ac:dyDescent="0.45">
      <c r="A171" s="9">
        <v>38962486</v>
      </c>
      <c r="B171" s="10">
        <v>5854</v>
      </c>
      <c r="C171" s="11" t="s">
        <v>508</v>
      </c>
      <c r="D171" s="12" t="s">
        <v>12</v>
      </c>
      <c r="E171" s="10">
        <v>15482</v>
      </c>
      <c r="F171" s="13">
        <v>7275413.5499999998</v>
      </c>
      <c r="G171" s="14">
        <v>469.47715499999998</v>
      </c>
      <c r="H171" s="11" t="s">
        <v>509</v>
      </c>
      <c r="I171" s="11" t="s">
        <v>200</v>
      </c>
      <c r="J171" s="12" t="s">
        <v>201</v>
      </c>
      <c r="K171" s="11"/>
      <c r="L171" s="16">
        <v>8.6374925199814712E-2</v>
      </c>
      <c r="M171" s="17">
        <f t="shared" si="2"/>
        <v>628413.3011789684</v>
      </c>
    </row>
    <row r="172" spans="1:13" ht="15" hidden="1" customHeight="1" x14ac:dyDescent="0.45">
      <c r="A172" s="9">
        <v>38962486</v>
      </c>
      <c r="B172" s="10">
        <v>5854</v>
      </c>
      <c r="C172" s="11" t="s">
        <v>508</v>
      </c>
      <c r="D172" s="12" t="s">
        <v>12</v>
      </c>
      <c r="E172" s="10">
        <v>15393</v>
      </c>
      <c r="F172" s="13">
        <v>3743178.76</v>
      </c>
      <c r="G172" s="14">
        <v>241.54460800000001</v>
      </c>
      <c r="H172" s="11" t="s">
        <v>510</v>
      </c>
      <c r="I172" s="11" t="s">
        <v>104</v>
      </c>
      <c r="J172" s="12" t="s">
        <v>105</v>
      </c>
      <c r="K172" s="11"/>
      <c r="L172" s="16">
        <v>8.6374925199814712E-2</v>
      </c>
      <c r="M172" s="17">
        <f t="shared" si="2"/>
        <v>323316.78540453519</v>
      </c>
    </row>
    <row r="173" spans="1:13" ht="15" hidden="1" customHeight="1" x14ac:dyDescent="0.45">
      <c r="A173" s="9">
        <v>52413383</v>
      </c>
      <c r="B173" s="10">
        <v>16897</v>
      </c>
      <c r="C173" s="11" t="s">
        <v>511</v>
      </c>
      <c r="D173" s="12" t="s">
        <v>12</v>
      </c>
      <c r="E173" s="10">
        <v>15324</v>
      </c>
      <c r="F173" s="13">
        <v>11865588.630000001</v>
      </c>
      <c r="G173" s="14">
        <v>765.67782</v>
      </c>
      <c r="H173" s="11" t="s">
        <v>512</v>
      </c>
      <c r="I173" s="11" t="s">
        <v>513</v>
      </c>
      <c r="J173" s="12" t="s">
        <v>514</v>
      </c>
      <c r="K173" s="11"/>
      <c r="L173" s="16">
        <v>8.6374925199814712E-2</v>
      </c>
      <c r="M173" s="17">
        <f t="shared" si="2"/>
        <v>1024889.330368022</v>
      </c>
    </row>
    <row r="174" spans="1:13" ht="15" hidden="1" customHeight="1" x14ac:dyDescent="0.45">
      <c r="A174" s="9">
        <v>10021046</v>
      </c>
      <c r="B174" s="10">
        <v>1687</v>
      </c>
      <c r="C174" s="11" t="s">
        <v>515</v>
      </c>
      <c r="D174" s="12" t="s">
        <v>407</v>
      </c>
      <c r="E174" s="10">
        <v>17174</v>
      </c>
      <c r="F174" s="13">
        <v>51992548.399999999</v>
      </c>
      <c r="G174" s="14">
        <v>3355.0414040000001</v>
      </c>
      <c r="H174" s="11" t="s">
        <v>516</v>
      </c>
      <c r="I174" s="11" t="s">
        <v>112</v>
      </c>
      <c r="J174" s="12" t="s">
        <v>113</v>
      </c>
      <c r="K174" s="11"/>
      <c r="L174" s="16">
        <v>8.6374925199814712E-2</v>
      </c>
      <c r="M174" s="17">
        <f t="shared" si="2"/>
        <v>4490852.4789977456</v>
      </c>
    </row>
    <row r="175" spans="1:13" ht="15" hidden="1" customHeight="1" x14ac:dyDescent="0.45">
      <c r="A175" s="9">
        <v>10021046</v>
      </c>
      <c r="B175" s="10">
        <v>1687</v>
      </c>
      <c r="C175" s="11" t="s">
        <v>515</v>
      </c>
      <c r="D175" s="12" t="s">
        <v>407</v>
      </c>
      <c r="E175" s="10">
        <v>16144</v>
      </c>
      <c r="F175" s="13">
        <v>27526218.350000001</v>
      </c>
      <c r="G175" s="14">
        <v>1776.246887</v>
      </c>
      <c r="H175" s="11" t="s">
        <v>517</v>
      </c>
      <c r="I175" s="11" t="s">
        <v>518</v>
      </c>
      <c r="J175" s="12" t="s">
        <v>519</v>
      </c>
      <c r="K175" s="11"/>
      <c r="L175" s="16">
        <v>8.6374925199814712E-2</v>
      </c>
      <c r="M175" s="17">
        <f t="shared" si="2"/>
        <v>2377575.0510150171</v>
      </c>
    </row>
    <row r="176" spans="1:13" ht="15" hidden="1" customHeight="1" x14ac:dyDescent="0.45">
      <c r="A176" s="9">
        <v>10021046</v>
      </c>
      <c r="B176" s="10">
        <v>1687</v>
      </c>
      <c r="C176" s="11" t="s">
        <v>515</v>
      </c>
      <c r="D176" s="12" t="s">
        <v>407</v>
      </c>
      <c r="E176" s="10">
        <v>16126</v>
      </c>
      <c r="F176" s="13">
        <v>9929631.75</v>
      </c>
      <c r="G176" s="14">
        <v>640.75192800000002</v>
      </c>
      <c r="H176" s="11" t="s">
        <v>520</v>
      </c>
      <c r="I176" s="11" t="s">
        <v>521</v>
      </c>
      <c r="J176" s="12" t="s">
        <v>522</v>
      </c>
      <c r="K176" s="11"/>
      <c r="L176" s="16">
        <v>8.6374925199814712E-2</v>
      </c>
      <c r="M176" s="17">
        <f t="shared" si="2"/>
        <v>857671.19966795528</v>
      </c>
    </row>
    <row r="177" spans="1:13" ht="15" hidden="1" customHeight="1" x14ac:dyDescent="0.45">
      <c r="A177" s="9">
        <v>10070661</v>
      </c>
      <c r="B177" s="10">
        <v>1696</v>
      </c>
      <c r="C177" s="11" t="s">
        <v>523</v>
      </c>
      <c r="D177" s="12" t="s">
        <v>407</v>
      </c>
      <c r="E177" s="10">
        <v>16929</v>
      </c>
      <c r="F177" s="13">
        <v>14160179.15</v>
      </c>
      <c r="G177" s="14">
        <v>913.746081</v>
      </c>
      <c r="H177" s="11" t="s">
        <v>524</v>
      </c>
      <c r="I177" s="11" t="s">
        <v>525</v>
      </c>
      <c r="J177" s="12" t="s">
        <v>526</v>
      </c>
      <c r="K177" s="11"/>
      <c r="L177" s="16">
        <v>8.6374925199814712E-2</v>
      </c>
      <c r="M177" s="17">
        <f t="shared" si="2"/>
        <v>1223084.4148972258</v>
      </c>
    </row>
    <row r="178" spans="1:13" ht="15" hidden="1" customHeight="1" x14ac:dyDescent="0.45">
      <c r="A178" s="9">
        <v>34052862</v>
      </c>
      <c r="B178" s="10">
        <v>18934</v>
      </c>
      <c r="C178" s="11" t="s">
        <v>527</v>
      </c>
      <c r="D178" s="12" t="s">
        <v>407</v>
      </c>
      <c r="E178" s="10">
        <v>15295</v>
      </c>
      <c r="F178" s="13">
        <v>90546727.099999994</v>
      </c>
      <c r="G178" s="14">
        <v>5842.9145660000004</v>
      </c>
      <c r="H178" s="11" t="s">
        <v>528</v>
      </c>
      <c r="I178" s="11" t="s">
        <v>506</v>
      </c>
      <c r="J178" s="12" t="s">
        <v>507</v>
      </c>
      <c r="K178" s="11"/>
      <c r="L178" s="16">
        <v>8.6374925199814712E-2</v>
      </c>
      <c r="M178" s="17">
        <f t="shared" si="2"/>
        <v>7820966.7803505352</v>
      </c>
    </row>
    <row r="179" spans="1:13" ht="15" hidden="1" customHeight="1" x14ac:dyDescent="0.45">
      <c r="A179" s="9">
        <v>800152740</v>
      </c>
      <c r="B179" s="10">
        <v>13642</v>
      </c>
      <c r="C179" s="11" t="s">
        <v>529</v>
      </c>
      <c r="D179" s="12" t="s">
        <v>407</v>
      </c>
      <c r="E179" s="10">
        <v>16146</v>
      </c>
      <c r="F179" s="13">
        <v>13537657.710000001</v>
      </c>
      <c r="G179" s="14">
        <v>873.57522400000005</v>
      </c>
      <c r="H179" s="11" t="s">
        <v>530</v>
      </c>
      <c r="I179" s="11" t="s">
        <v>518</v>
      </c>
      <c r="J179" s="12" t="s">
        <v>519</v>
      </c>
      <c r="K179" s="11"/>
      <c r="L179" s="16">
        <v>8.6374925199814712E-2</v>
      </c>
      <c r="M179" s="17">
        <f t="shared" si="2"/>
        <v>1169314.172081945</v>
      </c>
    </row>
    <row r="180" spans="1:13" ht="15" hidden="1" customHeight="1" x14ac:dyDescent="0.45">
      <c r="A180" s="9">
        <v>800152740</v>
      </c>
      <c r="B180" s="10">
        <v>13642</v>
      </c>
      <c r="C180" s="11" t="s">
        <v>529</v>
      </c>
      <c r="D180" s="12" t="s">
        <v>407</v>
      </c>
      <c r="E180" s="10">
        <v>16129</v>
      </c>
      <c r="F180" s="13">
        <v>12429692.039999999</v>
      </c>
      <c r="G180" s="14">
        <v>802.07900400000005</v>
      </c>
      <c r="H180" s="11" t="s">
        <v>531</v>
      </c>
      <c r="I180" s="11" t="s">
        <v>521</v>
      </c>
      <c r="J180" s="12" t="s">
        <v>522</v>
      </c>
      <c r="K180" s="11"/>
      <c r="L180" s="16">
        <v>8.6374925199814712E-2</v>
      </c>
      <c r="M180" s="17">
        <f t="shared" si="2"/>
        <v>1073613.7202117322</v>
      </c>
    </row>
    <row r="181" spans="1:13" ht="15" hidden="1" customHeight="1" x14ac:dyDescent="0.45">
      <c r="A181" s="9">
        <v>1128270817</v>
      </c>
      <c r="B181" s="10">
        <v>13360</v>
      </c>
      <c r="C181" s="11" t="s">
        <v>532</v>
      </c>
      <c r="D181" s="12" t="s">
        <v>25</v>
      </c>
      <c r="E181" s="10">
        <v>17355</v>
      </c>
      <c r="F181" s="13">
        <v>3687407.49</v>
      </c>
      <c r="G181" s="14">
        <v>237.945728</v>
      </c>
      <c r="H181" s="11" t="s">
        <v>533</v>
      </c>
      <c r="I181" s="11" t="s">
        <v>534</v>
      </c>
      <c r="J181" s="12" t="s">
        <v>535</v>
      </c>
      <c r="K181" s="11"/>
      <c r="L181" s="16">
        <v>8.6374925199814712E-2</v>
      </c>
      <c r="M181" s="17">
        <f t="shared" si="2"/>
        <v>318499.54612998653</v>
      </c>
    </row>
    <row r="182" spans="1:13" ht="15" hidden="1" customHeight="1" x14ac:dyDescent="0.45">
      <c r="A182" s="9">
        <v>1036926147</v>
      </c>
      <c r="B182" s="10">
        <v>13132</v>
      </c>
      <c r="C182" s="11" t="s">
        <v>536</v>
      </c>
      <c r="D182" s="12" t="s">
        <v>25</v>
      </c>
      <c r="E182" s="10">
        <v>16705</v>
      </c>
      <c r="F182" s="13">
        <v>4661784.95</v>
      </c>
      <c r="G182" s="14">
        <v>300.82159899999999</v>
      </c>
      <c r="H182" s="11" t="s">
        <v>537</v>
      </c>
      <c r="I182" s="11" t="s">
        <v>355</v>
      </c>
      <c r="J182" s="12" t="s">
        <v>356</v>
      </c>
      <c r="K182" s="11"/>
      <c r="L182" s="16">
        <v>8.6374925199814712E-2</v>
      </c>
      <c r="M182" s="17">
        <f t="shared" si="2"/>
        <v>402661.32635387196</v>
      </c>
    </row>
    <row r="183" spans="1:13" ht="15" hidden="1" customHeight="1" x14ac:dyDescent="0.45">
      <c r="A183" s="9">
        <v>20177944</v>
      </c>
      <c r="B183" s="10">
        <v>2822</v>
      </c>
      <c r="C183" s="11" t="s">
        <v>538</v>
      </c>
      <c r="D183" s="12" t="s">
        <v>37</v>
      </c>
      <c r="E183" s="10">
        <v>15764</v>
      </c>
      <c r="F183" s="13">
        <v>9441060.0999999996</v>
      </c>
      <c r="G183" s="14">
        <v>609.22475399999996</v>
      </c>
      <c r="H183" s="11" t="s">
        <v>539</v>
      </c>
      <c r="I183" s="11" t="s">
        <v>540</v>
      </c>
      <c r="J183" s="12" t="s">
        <v>541</v>
      </c>
      <c r="K183" s="11"/>
      <c r="L183" s="16">
        <v>8.6374925199814712E-2</v>
      </c>
      <c r="M183" s="17">
        <f t="shared" si="2"/>
        <v>815470.85994445521</v>
      </c>
    </row>
    <row r="184" spans="1:13" ht="15" hidden="1" customHeight="1" x14ac:dyDescent="0.45">
      <c r="A184" s="9">
        <v>19124390</v>
      </c>
      <c r="B184" s="10">
        <v>17388</v>
      </c>
      <c r="C184" s="11" t="s">
        <v>542</v>
      </c>
      <c r="D184" s="12" t="s">
        <v>210</v>
      </c>
      <c r="E184" s="10">
        <v>15943</v>
      </c>
      <c r="F184" s="13">
        <v>23555083.809999999</v>
      </c>
      <c r="G184" s="14">
        <v>1519.9924579999999</v>
      </c>
      <c r="H184" s="11" t="s">
        <v>543</v>
      </c>
      <c r="I184" s="11" t="s">
        <v>252</v>
      </c>
      <c r="J184" s="12" t="s">
        <v>253</v>
      </c>
      <c r="K184" s="11"/>
      <c r="L184" s="16">
        <v>8.6374925199814712E-2</v>
      </c>
      <c r="M184" s="17">
        <f t="shared" si="2"/>
        <v>2034568.6021641165</v>
      </c>
    </row>
    <row r="185" spans="1:13" ht="15" hidden="1" customHeight="1" x14ac:dyDescent="0.45">
      <c r="A185" s="9">
        <v>94417038</v>
      </c>
      <c r="B185" s="10">
        <v>17997</v>
      </c>
      <c r="C185" s="11" t="s">
        <v>544</v>
      </c>
      <c r="D185" s="12" t="s">
        <v>392</v>
      </c>
      <c r="E185" s="10">
        <v>15437</v>
      </c>
      <c r="F185" s="13">
        <v>64081282.420000002</v>
      </c>
      <c r="G185" s="14">
        <v>4135.1186340000004</v>
      </c>
      <c r="H185" s="11" t="s">
        <v>545</v>
      </c>
      <c r="I185" s="11" t="s">
        <v>200</v>
      </c>
      <c r="J185" s="12" t="s">
        <v>201</v>
      </c>
      <c r="K185" s="11"/>
      <c r="L185" s="16">
        <v>8.6374925199814712E-2</v>
      </c>
      <c r="M185" s="17">
        <f t="shared" si="2"/>
        <v>5535015.9757357016</v>
      </c>
    </row>
    <row r="186" spans="1:13" ht="15" hidden="1" customHeight="1" x14ac:dyDescent="0.45">
      <c r="A186" s="9">
        <v>53001320</v>
      </c>
      <c r="B186" s="10">
        <v>25071</v>
      </c>
      <c r="C186" s="11" t="s">
        <v>546</v>
      </c>
      <c r="D186" s="12" t="s">
        <v>210</v>
      </c>
      <c r="E186" s="10">
        <v>16164</v>
      </c>
      <c r="F186" s="13">
        <v>19434102.09</v>
      </c>
      <c r="G186" s="14">
        <v>1254.068499</v>
      </c>
      <c r="H186" s="11" t="s">
        <v>547</v>
      </c>
      <c r="I186" s="11" t="s">
        <v>77</v>
      </c>
      <c r="J186" s="12" t="s">
        <v>78</v>
      </c>
      <c r="K186" s="11"/>
      <c r="L186" s="16">
        <v>8.6374925199814712E-2</v>
      </c>
      <c r="M186" s="17">
        <f t="shared" si="2"/>
        <v>1678619.1143493128</v>
      </c>
    </row>
    <row r="187" spans="1:13" ht="15" hidden="1" customHeight="1" x14ac:dyDescent="0.45">
      <c r="A187" s="9">
        <v>71755330</v>
      </c>
      <c r="B187" s="10">
        <v>17855</v>
      </c>
      <c r="C187" s="11" t="s">
        <v>548</v>
      </c>
      <c r="D187" s="12" t="s">
        <v>55</v>
      </c>
      <c r="E187" s="10">
        <v>16686</v>
      </c>
      <c r="F187" s="13">
        <v>5316287.8099999996</v>
      </c>
      <c r="G187" s="14">
        <v>343.05619300000001</v>
      </c>
      <c r="H187" s="11" t="s">
        <v>549</v>
      </c>
      <c r="I187" s="11" t="s">
        <v>49</v>
      </c>
      <c r="J187" s="12" t="s">
        <v>50</v>
      </c>
      <c r="K187" s="11"/>
      <c r="L187" s="16">
        <v>8.6374925199814712E-2</v>
      </c>
      <c r="M187" s="17">
        <f t="shared" si="2"/>
        <v>459193.96192943671</v>
      </c>
    </row>
    <row r="188" spans="1:13" ht="15" hidden="1" customHeight="1" x14ac:dyDescent="0.45">
      <c r="A188" s="9">
        <v>71755330</v>
      </c>
      <c r="B188" s="10">
        <v>17855</v>
      </c>
      <c r="C188" s="11" t="s">
        <v>548</v>
      </c>
      <c r="D188" s="12" t="s">
        <v>55</v>
      </c>
      <c r="E188" s="10">
        <v>15610</v>
      </c>
      <c r="F188" s="13">
        <v>5052226.12</v>
      </c>
      <c r="G188" s="14">
        <v>326.01648399999999</v>
      </c>
      <c r="H188" s="11" t="s">
        <v>550</v>
      </c>
      <c r="I188" s="11" t="s">
        <v>93</v>
      </c>
      <c r="J188" s="12" t="s">
        <v>94</v>
      </c>
      <c r="K188" s="11"/>
      <c r="L188" s="16">
        <v>8.6374925199814712E-2</v>
      </c>
      <c r="M188" s="17">
        <f t="shared" si="2"/>
        <v>436385.65320755012</v>
      </c>
    </row>
    <row r="189" spans="1:13" ht="15" hidden="1" customHeight="1" x14ac:dyDescent="0.45">
      <c r="A189" s="9">
        <v>71755330</v>
      </c>
      <c r="B189" s="10">
        <v>17855</v>
      </c>
      <c r="C189" s="11" t="s">
        <v>548</v>
      </c>
      <c r="D189" s="12" t="s">
        <v>55</v>
      </c>
      <c r="E189" s="10">
        <v>15271</v>
      </c>
      <c r="F189" s="13">
        <v>2734886.41</v>
      </c>
      <c r="G189" s="14">
        <v>176.48023499999999</v>
      </c>
      <c r="H189" s="11" t="s">
        <v>551</v>
      </c>
      <c r="I189" s="11" t="s">
        <v>128</v>
      </c>
      <c r="J189" s="12" t="s">
        <v>129</v>
      </c>
      <c r="K189" s="11"/>
      <c r="L189" s="16">
        <v>8.6374925199814712E-2</v>
      </c>
      <c r="M189" s="17">
        <f t="shared" si="2"/>
        <v>236225.6090937398</v>
      </c>
    </row>
    <row r="190" spans="1:13" ht="15" hidden="1" customHeight="1" x14ac:dyDescent="0.45">
      <c r="A190" s="9">
        <v>21257080</v>
      </c>
      <c r="B190" s="10">
        <v>19688</v>
      </c>
      <c r="C190" s="11" t="s">
        <v>552</v>
      </c>
      <c r="D190" s="12" t="s">
        <v>298</v>
      </c>
      <c r="E190" s="10">
        <v>16731</v>
      </c>
      <c r="F190" s="13">
        <v>26494764.84</v>
      </c>
      <c r="G190" s="14">
        <v>1709.6879409999999</v>
      </c>
      <c r="H190" s="11" t="s">
        <v>553</v>
      </c>
      <c r="I190" s="11" t="s">
        <v>554</v>
      </c>
      <c r="J190" s="12" t="s">
        <v>555</v>
      </c>
      <c r="K190" s="11"/>
      <c r="L190" s="16">
        <v>8.6374925199814712E-2</v>
      </c>
      <c r="M190" s="17">
        <f t="shared" si="2"/>
        <v>2288483.3312416808</v>
      </c>
    </row>
    <row r="191" spans="1:13" ht="15" hidden="1" customHeight="1" x14ac:dyDescent="0.45">
      <c r="A191" s="9">
        <v>32016087</v>
      </c>
      <c r="B191" s="10">
        <v>4478</v>
      </c>
      <c r="C191" s="11" t="s">
        <v>556</v>
      </c>
      <c r="D191" s="12" t="s">
        <v>47</v>
      </c>
      <c r="E191" s="10">
        <v>17358</v>
      </c>
      <c r="F191" s="13">
        <v>68118017.760000005</v>
      </c>
      <c r="G191" s="14">
        <v>4395.6062350000002</v>
      </c>
      <c r="H191" s="11" t="s">
        <v>557</v>
      </c>
      <c r="I191" s="11" t="s">
        <v>534</v>
      </c>
      <c r="J191" s="12" t="s">
        <v>535</v>
      </c>
      <c r="K191" s="11"/>
      <c r="L191" s="16">
        <v>8.6374925199814712E-2</v>
      </c>
      <c r="M191" s="17">
        <f t="shared" si="2"/>
        <v>5883688.6887796503</v>
      </c>
    </row>
    <row r="192" spans="1:13" ht="15" hidden="1" customHeight="1" x14ac:dyDescent="0.45">
      <c r="A192" s="9">
        <v>79147444</v>
      </c>
      <c r="B192" s="10">
        <v>11251</v>
      </c>
      <c r="C192" s="11" t="s">
        <v>558</v>
      </c>
      <c r="D192" s="12" t="s">
        <v>210</v>
      </c>
      <c r="E192" s="10">
        <v>14969</v>
      </c>
      <c r="F192" s="13">
        <v>76615969.959999993</v>
      </c>
      <c r="G192" s="14">
        <v>4943.9729209999996</v>
      </c>
      <c r="H192" s="11" t="s">
        <v>559</v>
      </c>
      <c r="I192" s="11" t="s">
        <v>275</v>
      </c>
      <c r="J192" s="12" t="s">
        <v>276</v>
      </c>
      <c r="K192" s="11"/>
      <c r="L192" s="16">
        <v>8.6374925199814712E-2</v>
      </c>
      <c r="M192" s="17">
        <f t="shared" si="2"/>
        <v>6617698.67440625</v>
      </c>
    </row>
    <row r="193" spans="1:13" ht="15" hidden="1" customHeight="1" x14ac:dyDescent="0.45">
      <c r="A193" s="9">
        <v>32410337</v>
      </c>
      <c r="B193" s="10">
        <v>4842</v>
      </c>
      <c r="C193" s="11" t="s">
        <v>560</v>
      </c>
      <c r="D193" s="12" t="s">
        <v>55</v>
      </c>
      <c r="E193" s="10">
        <v>17104</v>
      </c>
      <c r="F193" s="13">
        <v>10739382.060000001</v>
      </c>
      <c r="G193" s="14">
        <v>693.00452800000005</v>
      </c>
      <c r="H193" s="11" t="s">
        <v>561</v>
      </c>
      <c r="I193" s="11" t="s">
        <v>562</v>
      </c>
      <c r="J193" s="12" t="s">
        <v>563</v>
      </c>
      <c r="K193" s="11"/>
      <c r="L193" s="16">
        <v>8.6374925199814712E-2</v>
      </c>
      <c r="M193" s="17">
        <f t="shared" si="2"/>
        <v>927613.32212473208</v>
      </c>
    </row>
    <row r="194" spans="1:13" ht="15" hidden="1" customHeight="1" x14ac:dyDescent="0.45">
      <c r="A194" s="9">
        <v>32410337</v>
      </c>
      <c r="B194" s="10">
        <v>4842</v>
      </c>
      <c r="C194" s="11" t="s">
        <v>560</v>
      </c>
      <c r="D194" s="12" t="s">
        <v>55</v>
      </c>
      <c r="E194" s="10">
        <v>15907</v>
      </c>
      <c r="F194" s="13">
        <v>4248693.21</v>
      </c>
      <c r="G194" s="14">
        <v>274.16508800000003</v>
      </c>
      <c r="H194" s="11" t="s">
        <v>564</v>
      </c>
      <c r="I194" s="11" t="s">
        <v>565</v>
      </c>
      <c r="J194" s="12" t="s">
        <v>566</v>
      </c>
      <c r="K194" s="11"/>
      <c r="L194" s="16">
        <v>8.6374925199814712E-2</v>
      </c>
      <c r="M194" s="17">
        <f t="shared" si="2"/>
        <v>366980.55821071065</v>
      </c>
    </row>
    <row r="195" spans="1:13" ht="15" hidden="1" customHeight="1" x14ac:dyDescent="0.45">
      <c r="A195" s="9">
        <v>79797248</v>
      </c>
      <c r="B195" s="10">
        <v>24303</v>
      </c>
      <c r="C195" s="11" t="s">
        <v>567</v>
      </c>
      <c r="D195" s="12" t="s">
        <v>392</v>
      </c>
      <c r="E195" s="10">
        <v>17501</v>
      </c>
      <c r="F195" s="13">
        <v>24795839.670000002</v>
      </c>
      <c r="G195" s="14">
        <v>1600.0575329999999</v>
      </c>
      <c r="H195" s="11" t="s">
        <v>568</v>
      </c>
      <c r="I195" s="11" t="s">
        <v>108</v>
      </c>
      <c r="J195" s="12" t="s">
        <v>109</v>
      </c>
      <c r="K195" s="11"/>
      <c r="L195" s="16">
        <v>8.6374925199814712E-2</v>
      </c>
      <c r="M195" s="17">
        <f t="shared" ref="M195:M258" si="3">+L195*F195</f>
        <v>2141738.7967628483</v>
      </c>
    </row>
    <row r="196" spans="1:13" ht="15" hidden="1" customHeight="1" x14ac:dyDescent="0.45">
      <c r="A196" s="9">
        <v>79797248</v>
      </c>
      <c r="B196" s="10">
        <v>24303</v>
      </c>
      <c r="C196" s="11" t="s">
        <v>567</v>
      </c>
      <c r="D196" s="12" t="s">
        <v>392</v>
      </c>
      <c r="E196" s="10">
        <v>16724</v>
      </c>
      <c r="F196" s="13">
        <v>15000795.960000001</v>
      </c>
      <c r="G196" s="14">
        <v>967.99047299999995</v>
      </c>
      <c r="H196" s="11" t="s">
        <v>569</v>
      </c>
      <c r="I196" s="11" t="s">
        <v>570</v>
      </c>
      <c r="J196" s="12" t="s">
        <v>571</v>
      </c>
      <c r="K196" s="11"/>
      <c r="L196" s="16">
        <v>8.6374925199814712E-2</v>
      </c>
      <c r="M196" s="17">
        <f t="shared" si="3"/>
        <v>1295692.6289826827</v>
      </c>
    </row>
    <row r="197" spans="1:13" ht="15" hidden="1" customHeight="1" x14ac:dyDescent="0.45">
      <c r="A197" s="9">
        <v>79797248</v>
      </c>
      <c r="B197" s="10">
        <v>24303</v>
      </c>
      <c r="C197" s="11" t="s">
        <v>567</v>
      </c>
      <c r="D197" s="12" t="s">
        <v>392</v>
      </c>
      <c r="E197" s="10">
        <v>16521</v>
      </c>
      <c r="F197" s="13">
        <v>7454707.4100000001</v>
      </c>
      <c r="G197" s="14">
        <v>481.04685699999999</v>
      </c>
      <c r="H197" s="11" t="s">
        <v>572</v>
      </c>
      <c r="I197" s="11" t="s">
        <v>19</v>
      </c>
      <c r="J197" s="12" t="s">
        <v>20</v>
      </c>
      <c r="K197" s="11"/>
      <c r="L197" s="16">
        <v>8.6374925199814712E-2</v>
      </c>
      <c r="M197" s="17">
        <f t="shared" si="3"/>
        <v>643899.79492525442</v>
      </c>
    </row>
    <row r="198" spans="1:13" ht="15" hidden="1" customHeight="1" x14ac:dyDescent="0.45">
      <c r="A198" s="9">
        <v>79797248</v>
      </c>
      <c r="B198" s="10">
        <v>24303</v>
      </c>
      <c r="C198" s="11" t="s">
        <v>567</v>
      </c>
      <c r="D198" s="12" t="s">
        <v>392</v>
      </c>
      <c r="E198" s="10">
        <v>17494</v>
      </c>
      <c r="F198" s="13">
        <v>4153029.07</v>
      </c>
      <c r="G198" s="14">
        <v>267.99195099999997</v>
      </c>
      <c r="H198" s="11" t="s">
        <v>573</v>
      </c>
      <c r="I198" s="11" t="s">
        <v>108</v>
      </c>
      <c r="J198" s="12" t="s">
        <v>109</v>
      </c>
      <c r="K198" s="11"/>
      <c r="L198" s="16">
        <v>8.6374925199814712E-2</v>
      </c>
      <c r="M198" s="17">
        <f t="shared" si="3"/>
        <v>358717.57527390606</v>
      </c>
    </row>
    <row r="199" spans="1:13" ht="15" hidden="1" customHeight="1" x14ac:dyDescent="0.45">
      <c r="A199" s="9">
        <v>20058197</v>
      </c>
      <c r="B199" s="10">
        <v>2761</v>
      </c>
      <c r="C199" s="11" t="s">
        <v>574</v>
      </c>
      <c r="D199" s="12" t="s">
        <v>12</v>
      </c>
      <c r="E199" s="10">
        <v>17007</v>
      </c>
      <c r="F199" s="13">
        <v>2437415.15</v>
      </c>
      <c r="G199" s="14">
        <v>157.28462999999999</v>
      </c>
      <c r="H199" s="11" t="s">
        <v>575</v>
      </c>
      <c r="I199" s="11" t="s">
        <v>576</v>
      </c>
      <c r="J199" s="12" t="s">
        <v>577</v>
      </c>
      <c r="K199" s="11"/>
      <c r="L199" s="16">
        <v>8.6374925199814712E-2</v>
      </c>
      <c r="M199" s="17">
        <f t="shared" si="3"/>
        <v>210531.55126214513</v>
      </c>
    </row>
    <row r="200" spans="1:13" ht="15" hidden="1" customHeight="1" x14ac:dyDescent="0.45">
      <c r="A200" s="9">
        <v>20058197</v>
      </c>
      <c r="B200" s="10">
        <v>2761</v>
      </c>
      <c r="C200" s="11" t="s">
        <v>574</v>
      </c>
      <c r="D200" s="12" t="s">
        <v>12</v>
      </c>
      <c r="E200" s="10">
        <v>17019</v>
      </c>
      <c r="F200" s="13">
        <v>2437038.98</v>
      </c>
      <c r="G200" s="14">
        <v>157.260356</v>
      </c>
      <c r="H200" s="11" t="s">
        <v>578</v>
      </c>
      <c r="I200" s="11" t="s">
        <v>579</v>
      </c>
      <c r="J200" s="12" t="s">
        <v>580</v>
      </c>
      <c r="K200" s="11"/>
      <c r="L200" s="16">
        <v>8.6374925199814712E-2</v>
      </c>
      <c r="M200" s="17">
        <f t="shared" si="3"/>
        <v>210499.05960653274</v>
      </c>
    </row>
    <row r="201" spans="1:13" ht="15" hidden="1" customHeight="1" x14ac:dyDescent="0.45">
      <c r="A201" s="9">
        <v>52424444</v>
      </c>
      <c r="B201" s="10">
        <v>25595</v>
      </c>
      <c r="C201" s="11" t="s">
        <v>581</v>
      </c>
      <c r="D201" s="12" t="s">
        <v>12</v>
      </c>
      <c r="E201" s="10">
        <v>17479</v>
      </c>
      <c r="F201" s="13">
        <v>7228481.9000000004</v>
      </c>
      <c r="G201" s="14">
        <v>466.448689</v>
      </c>
      <c r="H201" s="11" t="s">
        <v>582</v>
      </c>
      <c r="I201" s="11" t="s">
        <v>233</v>
      </c>
      <c r="J201" s="12" t="s">
        <v>234</v>
      </c>
      <c r="K201" s="11"/>
      <c r="L201" s="16">
        <v>8.6374925199814712E-2</v>
      </c>
      <c r="M201" s="17">
        <f t="shared" si="3"/>
        <v>624359.5834207146</v>
      </c>
    </row>
    <row r="202" spans="1:13" ht="15" hidden="1" customHeight="1" x14ac:dyDescent="0.45">
      <c r="A202" s="9">
        <v>79676647</v>
      </c>
      <c r="B202" s="10">
        <v>19129</v>
      </c>
      <c r="C202" s="11" t="s">
        <v>583</v>
      </c>
      <c r="D202" s="12" t="s">
        <v>17</v>
      </c>
      <c r="E202" s="10">
        <v>15519</v>
      </c>
      <c r="F202" s="13">
        <v>16104327.74</v>
      </c>
      <c r="G202" s="14">
        <v>1039.200578</v>
      </c>
      <c r="H202" s="11" t="s">
        <v>584</v>
      </c>
      <c r="I202" s="11" t="s">
        <v>22</v>
      </c>
      <c r="J202" s="12" t="s">
        <v>23</v>
      </c>
      <c r="K202" s="11"/>
      <c r="L202" s="16">
        <v>8.6374925199814712E-2</v>
      </c>
      <c r="M202" s="17">
        <f t="shared" si="3"/>
        <v>1391010.1039358012</v>
      </c>
    </row>
    <row r="203" spans="1:13" ht="15" hidden="1" customHeight="1" x14ac:dyDescent="0.45">
      <c r="A203" s="9">
        <v>79468701</v>
      </c>
      <c r="B203" s="10">
        <v>11462</v>
      </c>
      <c r="C203" s="11" t="s">
        <v>585</v>
      </c>
      <c r="D203" s="12" t="s">
        <v>210</v>
      </c>
      <c r="E203" s="10">
        <v>16995</v>
      </c>
      <c r="F203" s="13">
        <v>7845987.5199999996</v>
      </c>
      <c r="G203" s="14">
        <v>506.29587900000001</v>
      </c>
      <c r="H203" s="11" t="s">
        <v>586</v>
      </c>
      <c r="I203" s="11" t="s">
        <v>587</v>
      </c>
      <c r="J203" s="12" t="s">
        <v>588</v>
      </c>
      <c r="K203" s="11"/>
      <c r="L203" s="16">
        <v>8.6374925199814712E-2</v>
      </c>
      <c r="M203" s="17">
        <f t="shared" si="3"/>
        <v>677696.58515867975</v>
      </c>
    </row>
    <row r="204" spans="1:13" ht="15" hidden="1" customHeight="1" x14ac:dyDescent="0.45">
      <c r="A204" s="9">
        <v>25073941</v>
      </c>
      <c r="B204" s="10">
        <v>4190</v>
      </c>
      <c r="C204" s="11" t="s">
        <v>589</v>
      </c>
      <c r="D204" s="12" t="s">
        <v>71</v>
      </c>
      <c r="E204" s="10">
        <v>17562</v>
      </c>
      <c r="F204" s="13">
        <v>3335180.79</v>
      </c>
      <c r="G204" s="14">
        <v>215.21679499999999</v>
      </c>
      <c r="H204" s="11" t="s">
        <v>590</v>
      </c>
      <c r="I204" s="11" t="s">
        <v>237</v>
      </c>
      <c r="J204" s="12" t="s">
        <v>238</v>
      </c>
      <c r="K204" s="11"/>
      <c r="L204" s="16">
        <v>8.6374925199814712E-2</v>
      </c>
      <c r="M204" s="17">
        <f t="shared" si="3"/>
        <v>288075.99126410892</v>
      </c>
    </row>
    <row r="205" spans="1:13" ht="15" hidden="1" customHeight="1" x14ac:dyDescent="0.45">
      <c r="A205" s="9">
        <v>231251</v>
      </c>
      <c r="B205" s="10">
        <v>25624</v>
      </c>
      <c r="C205" s="11" t="s">
        <v>591</v>
      </c>
      <c r="D205" s="12" t="s">
        <v>47</v>
      </c>
      <c r="E205" s="10">
        <v>15251</v>
      </c>
      <c r="F205" s="13">
        <v>9167404.8100000005</v>
      </c>
      <c r="G205" s="14">
        <v>591.56597699999998</v>
      </c>
      <c r="H205" s="11" t="s">
        <v>592</v>
      </c>
      <c r="I205" s="11" t="s">
        <v>115</v>
      </c>
      <c r="J205" s="12" t="s">
        <v>116</v>
      </c>
      <c r="K205" s="11"/>
      <c r="L205" s="16">
        <v>8.6374925199814712E-2</v>
      </c>
      <c r="M205" s="17">
        <f t="shared" si="3"/>
        <v>791833.90474017162</v>
      </c>
    </row>
    <row r="206" spans="1:13" ht="15" hidden="1" customHeight="1" x14ac:dyDescent="0.45">
      <c r="A206" s="9">
        <v>43721866</v>
      </c>
      <c r="B206" s="10">
        <v>25625</v>
      </c>
      <c r="C206" s="11" t="s">
        <v>593</v>
      </c>
      <c r="D206" s="12" t="s">
        <v>47</v>
      </c>
      <c r="E206" s="10">
        <v>15855</v>
      </c>
      <c r="F206" s="13">
        <v>10274892.73</v>
      </c>
      <c r="G206" s="14">
        <v>663.03136900000004</v>
      </c>
      <c r="H206" s="11" t="s">
        <v>594</v>
      </c>
      <c r="I206" s="11" t="s">
        <v>120</v>
      </c>
      <c r="J206" s="12" t="s">
        <v>121</v>
      </c>
      <c r="K206" s="11"/>
      <c r="L206" s="16">
        <v>8.6374925199814712E-2</v>
      </c>
      <c r="M206" s="17">
        <f t="shared" si="3"/>
        <v>887493.09098987002</v>
      </c>
    </row>
    <row r="207" spans="1:13" ht="15" hidden="1" customHeight="1" x14ac:dyDescent="0.45">
      <c r="A207" s="9">
        <v>43721866</v>
      </c>
      <c r="B207" s="10">
        <v>25625</v>
      </c>
      <c r="C207" s="11" t="s">
        <v>593</v>
      </c>
      <c r="D207" s="12" t="s">
        <v>47</v>
      </c>
      <c r="E207" s="10">
        <v>17040</v>
      </c>
      <c r="F207" s="13">
        <v>9412870.0399999991</v>
      </c>
      <c r="G207" s="14">
        <v>607.40566999999999</v>
      </c>
      <c r="H207" s="11" t="s">
        <v>595</v>
      </c>
      <c r="I207" s="11" t="s">
        <v>336</v>
      </c>
      <c r="J207" s="12" t="s">
        <v>337</v>
      </c>
      <c r="K207" s="11"/>
      <c r="L207" s="16">
        <v>8.6374925199814712E-2</v>
      </c>
      <c r="M207" s="17">
        <f t="shared" si="3"/>
        <v>813035.94562057685</v>
      </c>
    </row>
    <row r="208" spans="1:13" ht="15" hidden="1" customHeight="1" x14ac:dyDescent="0.45">
      <c r="A208" s="9">
        <v>890939030</v>
      </c>
      <c r="B208" s="10">
        <v>14777</v>
      </c>
      <c r="C208" s="11" t="s">
        <v>596</v>
      </c>
      <c r="D208" s="12" t="s">
        <v>47</v>
      </c>
      <c r="E208" s="10">
        <v>15688</v>
      </c>
      <c r="F208" s="13">
        <v>95094116.040000007</v>
      </c>
      <c r="G208" s="14">
        <v>6136.3542729999999</v>
      </c>
      <c r="H208" s="11" t="s">
        <v>597</v>
      </c>
      <c r="I208" s="11" t="s">
        <v>161</v>
      </c>
      <c r="J208" s="12" t="s">
        <v>162</v>
      </c>
      <c r="K208" s="11"/>
      <c r="L208" s="16">
        <v>8.6374925199814712E-2</v>
      </c>
      <c r="M208" s="17">
        <f t="shared" si="3"/>
        <v>8213747.1598975006</v>
      </c>
    </row>
    <row r="209" spans="1:13" ht="15" hidden="1" customHeight="1" x14ac:dyDescent="0.45">
      <c r="A209" s="9">
        <v>890939030</v>
      </c>
      <c r="B209" s="10">
        <v>14777</v>
      </c>
      <c r="C209" s="11" t="s">
        <v>596</v>
      </c>
      <c r="D209" s="12" t="s">
        <v>47</v>
      </c>
      <c r="E209" s="10">
        <v>15252</v>
      </c>
      <c r="F209" s="13">
        <v>51037858.579999998</v>
      </c>
      <c r="G209" s="14">
        <v>3293.4359629999999</v>
      </c>
      <c r="H209" s="11" t="s">
        <v>598</v>
      </c>
      <c r="I209" s="11" t="s">
        <v>115</v>
      </c>
      <c r="J209" s="12" t="s">
        <v>116</v>
      </c>
      <c r="K209" s="11"/>
      <c r="L209" s="16">
        <v>8.6374925199814712E-2</v>
      </c>
      <c r="M209" s="17">
        <f t="shared" si="3"/>
        <v>4408391.2172062211</v>
      </c>
    </row>
    <row r="210" spans="1:13" ht="15" hidden="1" customHeight="1" x14ac:dyDescent="0.45">
      <c r="A210" s="9">
        <v>890939030</v>
      </c>
      <c r="B210" s="10">
        <v>14777</v>
      </c>
      <c r="C210" s="11" t="s">
        <v>596</v>
      </c>
      <c r="D210" s="12" t="s">
        <v>47</v>
      </c>
      <c r="E210" s="10">
        <v>15689</v>
      </c>
      <c r="F210" s="13">
        <v>22559173.920000002</v>
      </c>
      <c r="G210" s="14">
        <v>1455.727116</v>
      </c>
      <c r="H210" s="11" t="s">
        <v>599</v>
      </c>
      <c r="I210" s="11" t="s">
        <v>161</v>
      </c>
      <c r="J210" s="12" t="s">
        <v>162</v>
      </c>
      <c r="K210" s="11"/>
      <c r="L210" s="16">
        <v>8.6374925199814712E-2</v>
      </c>
      <c r="M210" s="17">
        <f t="shared" si="3"/>
        <v>1948546.9599096109</v>
      </c>
    </row>
    <row r="211" spans="1:13" ht="15" hidden="1" customHeight="1" x14ac:dyDescent="0.45">
      <c r="A211" s="9">
        <v>71799262</v>
      </c>
      <c r="B211" s="10">
        <v>25672</v>
      </c>
      <c r="C211" s="11" t="s">
        <v>600</v>
      </c>
      <c r="D211" s="12" t="s">
        <v>71</v>
      </c>
      <c r="E211" s="10">
        <v>16552</v>
      </c>
      <c r="F211" s="13">
        <v>7529108.7699999996</v>
      </c>
      <c r="G211" s="14">
        <v>485.84792299999998</v>
      </c>
      <c r="H211" s="11" t="s">
        <v>601</v>
      </c>
      <c r="I211" s="11" t="s">
        <v>148</v>
      </c>
      <c r="J211" s="12" t="s">
        <v>149</v>
      </c>
      <c r="K211" s="11"/>
      <c r="L211" s="16">
        <v>8.6374925199814712E-2</v>
      </c>
      <c r="M211" s="17">
        <f t="shared" si="3"/>
        <v>650326.2068300189</v>
      </c>
    </row>
    <row r="212" spans="1:13" ht="15" hidden="1" customHeight="1" x14ac:dyDescent="0.45">
      <c r="A212" s="9">
        <v>71799262</v>
      </c>
      <c r="B212" s="10">
        <v>25672</v>
      </c>
      <c r="C212" s="11" t="s">
        <v>600</v>
      </c>
      <c r="D212" s="12" t="s">
        <v>71</v>
      </c>
      <c r="E212" s="10">
        <v>17036</v>
      </c>
      <c r="F212" s="13">
        <v>2342394.36</v>
      </c>
      <c r="G212" s="14">
        <v>151.153008</v>
      </c>
      <c r="H212" s="11" t="s">
        <v>602</v>
      </c>
      <c r="I212" s="11" t="s">
        <v>603</v>
      </c>
      <c r="J212" s="12" t="s">
        <v>604</v>
      </c>
      <c r="K212" s="11"/>
      <c r="L212" s="16">
        <v>8.6374925199814712E-2</v>
      </c>
      <c r="M212" s="17">
        <f t="shared" si="3"/>
        <v>202324.13763346785</v>
      </c>
    </row>
    <row r="213" spans="1:13" ht="15" hidden="1" customHeight="1" x14ac:dyDescent="0.45">
      <c r="A213" s="9">
        <v>52031939</v>
      </c>
      <c r="B213" s="10">
        <v>8930</v>
      </c>
      <c r="C213" s="11" t="s">
        <v>605</v>
      </c>
      <c r="D213" s="12" t="s">
        <v>210</v>
      </c>
      <c r="E213" s="10">
        <v>15457</v>
      </c>
      <c r="F213" s="13">
        <v>5112923.97</v>
      </c>
      <c r="G213" s="14">
        <v>329.93327199999999</v>
      </c>
      <c r="H213" s="11" t="s">
        <v>606</v>
      </c>
      <c r="I213" s="11" t="s">
        <v>200</v>
      </c>
      <c r="J213" s="12" t="s">
        <v>201</v>
      </c>
      <c r="K213" s="11"/>
      <c r="L213" s="16">
        <v>8.6374925199814712E-2</v>
      </c>
      <c r="M213" s="17">
        <f t="shared" si="3"/>
        <v>441628.42546108965</v>
      </c>
    </row>
    <row r="214" spans="1:13" ht="15" hidden="1" customHeight="1" x14ac:dyDescent="0.45">
      <c r="A214" s="9">
        <v>52031939</v>
      </c>
      <c r="B214" s="10">
        <v>8930</v>
      </c>
      <c r="C214" s="11" t="s">
        <v>605</v>
      </c>
      <c r="D214" s="12" t="s">
        <v>210</v>
      </c>
      <c r="E214" s="10">
        <v>17500</v>
      </c>
      <c r="F214" s="13">
        <v>2817564.31</v>
      </c>
      <c r="G214" s="14">
        <v>181.81537900000001</v>
      </c>
      <c r="H214" s="11" t="s">
        <v>607</v>
      </c>
      <c r="I214" s="11" t="s">
        <v>108</v>
      </c>
      <c r="J214" s="12" t="s">
        <v>109</v>
      </c>
      <c r="K214" s="11"/>
      <c r="L214" s="16">
        <v>8.6374925199814712E-2</v>
      </c>
      <c r="M214" s="17">
        <f t="shared" si="3"/>
        <v>243366.90652191755</v>
      </c>
    </row>
    <row r="215" spans="1:13" ht="15" hidden="1" customHeight="1" x14ac:dyDescent="0.45">
      <c r="A215" s="9">
        <v>1063281767</v>
      </c>
      <c r="B215" s="10">
        <v>16793</v>
      </c>
      <c r="C215" s="11" t="s">
        <v>608</v>
      </c>
      <c r="D215" s="12" t="s">
        <v>71</v>
      </c>
      <c r="E215" s="10">
        <v>17538</v>
      </c>
      <c r="F215" s="13">
        <v>2940083.69</v>
      </c>
      <c r="G215" s="14">
        <v>189.72146599999999</v>
      </c>
      <c r="H215" s="11" t="s">
        <v>609</v>
      </c>
      <c r="I215" s="11" t="s">
        <v>610</v>
      </c>
      <c r="J215" s="12" t="s">
        <v>611</v>
      </c>
      <c r="K215" s="11"/>
      <c r="L215" s="16">
        <v>8.6374925199814712E-2</v>
      </c>
      <c r="M215" s="17">
        <f t="shared" si="3"/>
        <v>253949.50880494522</v>
      </c>
    </row>
    <row r="216" spans="1:13" ht="15" hidden="1" customHeight="1" x14ac:dyDescent="0.45">
      <c r="A216" s="9">
        <v>1018420905</v>
      </c>
      <c r="B216" s="10">
        <v>25225</v>
      </c>
      <c r="C216" s="11" t="s">
        <v>612</v>
      </c>
      <c r="D216" s="12" t="s">
        <v>12</v>
      </c>
      <c r="E216" s="10">
        <v>17102</v>
      </c>
      <c r="F216" s="13">
        <v>15554339.5</v>
      </c>
      <c r="G216" s="14">
        <v>1003.710236</v>
      </c>
      <c r="H216" s="11" t="s">
        <v>613</v>
      </c>
      <c r="I216" s="11" t="s">
        <v>84</v>
      </c>
      <c r="J216" s="12" t="s">
        <v>85</v>
      </c>
      <c r="K216" s="11"/>
      <c r="L216" s="16">
        <v>8.6374925199814712E-2</v>
      </c>
      <c r="M216" s="17">
        <f t="shared" si="3"/>
        <v>1343504.9108450233</v>
      </c>
    </row>
    <row r="217" spans="1:13" ht="15" hidden="1" customHeight="1" x14ac:dyDescent="0.45">
      <c r="A217" s="9">
        <v>17061091</v>
      </c>
      <c r="B217" s="10">
        <v>2187</v>
      </c>
      <c r="C217" s="11" t="s">
        <v>614</v>
      </c>
      <c r="D217" s="12" t="s">
        <v>37</v>
      </c>
      <c r="E217" s="10">
        <v>17132</v>
      </c>
      <c r="F217" s="13">
        <v>2686520.1</v>
      </c>
      <c r="G217" s="14">
        <v>173.35919200000001</v>
      </c>
      <c r="H217" s="11" t="s">
        <v>615</v>
      </c>
      <c r="I217" s="11" t="s">
        <v>616</v>
      </c>
      <c r="J217" s="12" t="s">
        <v>617</v>
      </c>
      <c r="K217" s="11"/>
      <c r="L217" s="16">
        <v>8.6374925199814712E-2</v>
      </c>
      <c r="M217" s="17">
        <f t="shared" si="3"/>
        <v>232047.97268529874</v>
      </c>
    </row>
    <row r="218" spans="1:13" hidden="1" x14ac:dyDescent="0.45">
      <c r="A218" s="9">
        <v>900662941</v>
      </c>
      <c r="B218" s="10">
        <v>26097</v>
      </c>
      <c r="C218" s="11" t="s">
        <v>618</v>
      </c>
      <c r="D218" s="12" t="s">
        <v>175</v>
      </c>
      <c r="E218" s="10">
        <v>16662</v>
      </c>
      <c r="F218" s="13">
        <v>92946978.349999994</v>
      </c>
      <c r="G218" s="14">
        <v>5997.8010370000002</v>
      </c>
      <c r="H218" s="11" t="s">
        <v>619</v>
      </c>
      <c r="I218" s="11" t="s">
        <v>132</v>
      </c>
      <c r="J218" s="12" t="s">
        <v>133</v>
      </c>
      <c r="K218" s="11"/>
      <c r="L218" s="16">
        <v>8.6374925199814712E-2</v>
      </c>
      <c r="M218" s="17">
        <f t="shared" si="3"/>
        <v>8028288.3025300466</v>
      </c>
    </row>
    <row r="219" spans="1:13" hidden="1" x14ac:dyDescent="0.45">
      <c r="A219" s="9">
        <v>900662941</v>
      </c>
      <c r="B219" s="10">
        <v>26097</v>
      </c>
      <c r="C219" s="11" t="s">
        <v>618</v>
      </c>
      <c r="D219" s="12" t="s">
        <v>175</v>
      </c>
      <c r="E219" s="10">
        <v>16644</v>
      </c>
      <c r="F219" s="13">
        <v>85649451.120000005</v>
      </c>
      <c r="G219" s="14">
        <v>5526.8969020000004</v>
      </c>
      <c r="H219" s="11" t="s">
        <v>620</v>
      </c>
      <c r="I219" s="11" t="s">
        <v>252</v>
      </c>
      <c r="J219" s="12" t="s">
        <v>253</v>
      </c>
      <c r="K219" s="11"/>
      <c r="L219" s="16">
        <v>8.6374925199814712E-2</v>
      </c>
      <c r="M219" s="17">
        <f t="shared" si="3"/>
        <v>7397964.9338951865</v>
      </c>
    </row>
    <row r="220" spans="1:13" hidden="1" x14ac:dyDescent="0.45">
      <c r="A220" s="9">
        <v>900662941</v>
      </c>
      <c r="B220" s="10">
        <v>26097</v>
      </c>
      <c r="C220" s="11" t="s">
        <v>618</v>
      </c>
      <c r="D220" s="12" t="s">
        <v>175</v>
      </c>
      <c r="E220" s="10">
        <v>16742</v>
      </c>
      <c r="F220" s="13">
        <v>77896036.180000007</v>
      </c>
      <c r="G220" s="14">
        <v>5026.5746650000001</v>
      </c>
      <c r="H220" s="11" t="s">
        <v>621</v>
      </c>
      <c r="I220" s="11" t="s">
        <v>622</v>
      </c>
      <c r="J220" s="12" t="s">
        <v>623</v>
      </c>
      <c r="K220" s="11"/>
      <c r="L220" s="16">
        <v>8.6374925199814712E-2</v>
      </c>
      <c r="M220" s="17">
        <f t="shared" si="3"/>
        <v>6728264.2984095607</v>
      </c>
    </row>
    <row r="221" spans="1:13" ht="15" hidden="1" customHeight="1" x14ac:dyDescent="0.45">
      <c r="A221" s="9">
        <v>51896146</v>
      </c>
      <c r="B221" s="10">
        <v>8848</v>
      </c>
      <c r="C221" s="11" t="s">
        <v>624</v>
      </c>
      <c r="D221" s="12" t="s">
        <v>118</v>
      </c>
      <c r="E221" s="10">
        <v>15109</v>
      </c>
      <c r="F221" s="13">
        <v>6708182.4199999999</v>
      </c>
      <c r="G221" s="14">
        <v>432.87414200000001</v>
      </c>
      <c r="H221" s="11" t="s">
        <v>625</v>
      </c>
      <c r="I221" s="11" t="s">
        <v>626</v>
      </c>
      <c r="J221" s="12" t="s">
        <v>627</v>
      </c>
      <c r="K221" s="11"/>
      <c r="L221" s="16">
        <v>8.6374925199814712E-2</v>
      </c>
      <c r="M221" s="17">
        <f t="shared" si="3"/>
        <v>579418.75475421199</v>
      </c>
    </row>
    <row r="222" spans="1:13" ht="15" hidden="1" customHeight="1" x14ac:dyDescent="0.45">
      <c r="A222" s="9">
        <v>51896146</v>
      </c>
      <c r="B222" s="10">
        <v>8848</v>
      </c>
      <c r="C222" s="11" t="s">
        <v>624</v>
      </c>
      <c r="D222" s="12" t="s">
        <v>118</v>
      </c>
      <c r="E222" s="10">
        <v>16936</v>
      </c>
      <c r="F222" s="13">
        <v>5908686.9000000004</v>
      </c>
      <c r="G222" s="14">
        <v>381.283276</v>
      </c>
      <c r="H222" s="11" t="s">
        <v>628</v>
      </c>
      <c r="I222" s="11" t="s">
        <v>629</v>
      </c>
      <c r="J222" s="12" t="s">
        <v>630</v>
      </c>
      <c r="K222" s="11"/>
      <c r="L222" s="16">
        <v>8.6374925199814712E-2</v>
      </c>
      <c r="M222" s="17">
        <f t="shared" si="3"/>
        <v>510362.38901662512</v>
      </c>
    </row>
    <row r="223" spans="1:13" ht="15" hidden="1" customHeight="1" x14ac:dyDescent="0.45">
      <c r="A223" s="9">
        <v>21253798</v>
      </c>
      <c r="B223" s="10">
        <v>3053</v>
      </c>
      <c r="C223" s="11" t="s">
        <v>631</v>
      </c>
      <c r="D223" s="12" t="s">
        <v>175</v>
      </c>
      <c r="E223" s="10">
        <v>15949</v>
      </c>
      <c r="F223" s="13">
        <v>40485589.359999999</v>
      </c>
      <c r="G223" s="14">
        <v>2612.50569</v>
      </c>
      <c r="H223" s="11" t="s">
        <v>632</v>
      </c>
      <c r="I223" s="11" t="s">
        <v>252</v>
      </c>
      <c r="J223" s="12" t="s">
        <v>253</v>
      </c>
      <c r="K223" s="11"/>
      <c r="L223" s="16">
        <v>8.6374925199814712E-2</v>
      </c>
      <c r="M223" s="17">
        <f t="shared" si="3"/>
        <v>3496939.7526404145</v>
      </c>
    </row>
    <row r="224" spans="1:13" ht="15" hidden="1" customHeight="1" x14ac:dyDescent="0.45">
      <c r="A224" s="9">
        <v>8160842</v>
      </c>
      <c r="B224" s="10">
        <v>19003</v>
      </c>
      <c r="C224" s="11" t="s">
        <v>633</v>
      </c>
      <c r="D224" s="12" t="s">
        <v>71</v>
      </c>
      <c r="E224" s="10">
        <v>15402</v>
      </c>
      <c r="F224" s="13">
        <v>8942752.5899999999</v>
      </c>
      <c r="G224" s="14">
        <v>577.06933300000003</v>
      </c>
      <c r="H224" s="11" t="s">
        <v>634</v>
      </c>
      <c r="I224" s="11" t="s">
        <v>14</v>
      </c>
      <c r="J224" s="12" t="s">
        <v>15</v>
      </c>
      <c r="K224" s="11"/>
      <c r="L224" s="16">
        <v>8.6374925199814712E-2</v>
      </c>
      <c r="M224" s="17">
        <f t="shared" si="3"/>
        <v>772429.58604169928</v>
      </c>
    </row>
    <row r="225" spans="1:13" ht="15" hidden="1" customHeight="1" x14ac:dyDescent="0.45">
      <c r="A225" s="9">
        <v>8160842</v>
      </c>
      <c r="B225" s="10">
        <v>19003</v>
      </c>
      <c r="C225" s="11" t="s">
        <v>633</v>
      </c>
      <c r="D225" s="12" t="s">
        <v>71</v>
      </c>
      <c r="E225" s="10">
        <v>15969</v>
      </c>
      <c r="F225" s="13">
        <v>7553937.2999999998</v>
      </c>
      <c r="G225" s="14">
        <v>487.45008999999999</v>
      </c>
      <c r="H225" s="11" t="s">
        <v>635</v>
      </c>
      <c r="I225" s="11" t="s">
        <v>636</v>
      </c>
      <c r="J225" s="12" t="s">
        <v>637</v>
      </c>
      <c r="K225" s="11"/>
      <c r="L225" s="16">
        <v>8.6374925199814712E-2</v>
      </c>
      <c r="M225" s="17">
        <f t="shared" si="3"/>
        <v>652470.76925159025</v>
      </c>
    </row>
    <row r="226" spans="1:13" ht="15" hidden="1" customHeight="1" x14ac:dyDescent="0.45">
      <c r="A226" s="9">
        <v>70077405</v>
      </c>
      <c r="B226" s="10">
        <v>9696</v>
      </c>
      <c r="C226" s="11" t="s">
        <v>638</v>
      </c>
      <c r="D226" s="12" t="s">
        <v>25</v>
      </c>
      <c r="E226" s="10">
        <v>17357</v>
      </c>
      <c r="F226" s="13">
        <v>9082426.5399999991</v>
      </c>
      <c r="G226" s="14">
        <v>586.08239100000003</v>
      </c>
      <c r="H226" s="11" t="s">
        <v>639</v>
      </c>
      <c r="I226" s="11" t="s">
        <v>534</v>
      </c>
      <c r="J226" s="12" t="s">
        <v>535</v>
      </c>
      <c r="K226" s="11"/>
      <c r="L226" s="16">
        <v>8.6374925199814712E-2</v>
      </c>
      <c r="M226" s="17">
        <f t="shared" si="3"/>
        <v>784493.91302531189</v>
      </c>
    </row>
    <row r="227" spans="1:13" ht="15" hidden="1" customHeight="1" x14ac:dyDescent="0.45">
      <c r="A227" s="9">
        <v>43082277</v>
      </c>
      <c r="B227" s="10">
        <v>7515</v>
      </c>
      <c r="C227" s="11" t="s">
        <v>640</v>
      </c>
      <c r="D227" s="12" t="s">
        <v>55</v>
      </c>
      <c r="E227" s="10">
        <v>17212</v>
      </c>
      <c r="F227" s="13">
        <v>44230628.210000001</v>
      </c>
      <c r="G227" s="14">
        <v>2854.170329</v>
      </c>
      <c r="H227" s="11" t="s">
        <v>641</v>
      </c>
      <c r="I227" s="11" t="s">
        <v>642</v>
      </c>
      <c r="J227" s="12" t="s">
        <v>643</v>
      </c>
      <c r="K227" s="11"/>
      <c r="L227" s="16">
        <v>8.6374925199814712E-2</v>
      </c>
      <c r="M227" s="17">
        <f t="shared" si="3"/>
        <v>3820417.2031795643</v>
      </c>
    </row>
    <row r="228" spans="1:13" ht="15" hidden="1" customHeight="1" x14ac:dyDescent="0.45">
      <c r="A228" s="9">
        <v>71606194</v>
      </c>
      <c r="B228" s="10">
        <v>10461</v>
      </c>
      <c r="C228" s="11" t="s">
        <v>644</v>
      </c>
      <c r="D228" s="12" t="s">
        <v>175</v>
      </c>
      <c r="E228" s="10">
        <v>16954</v>
      </c>
      <c r="F228" s="13">
        <v>37278043.090000004</v>
      </c>
      <c r="G228" s="14">
        <v>2405.5250580000002</v>
      </c>
      <c r="H228" s="11" t="s">
        <v>645</v>
      </c>
      <c r="I228" s="11" t="s">
        <v>212</v>
      </c>
      <c r="J228" s="12" t="s">
        <v>213</v>
      </c>
      <c r="K228" s="11"/>
      <c r="L228" s="16">
        <v>8.6374925199814712E-2</v>
      </c>
      <c r="M228" s="17">
        <f t="shared" si="3"/>
        <v>3219888.18349422</v>
      </c>
    </row>
    <row r="229" spans="1:13" ht="15" hidden="1" customHeight="1" x14ac:dyDescent="0.45">
      <c r="A229" s="9">
        <v>71606194</v>
      </c>
      <c r="B229" s="10">
        <v>10461</v>
      </c>
      <c r="C229" s="11" t="s">
        <v>644</v>
      </c>
      <c r="D229" s="12" t="s">
        <v>175</v>
      </c>
      <c r="E229" s="10">
        <v>15948</v>
      </c>
      <c r="F229" s="13">
        <v>26990272.07</v>
      </c>
      <c r="G229" s="14">
        <v>1741.6626630000001</v>
      </c>
      <c r="H229" s="11" t="s">
        <v>646</v>
      </c>
      <c r="I229" s="11" t="s">
        <v>252</v>
      </c>
      <c r="J229" s="12" t="s">
        <v>253</v>
      </c>
      <c r="K229" s="11"/>
      <c r="L229" s="16">
        <v>8.6374925199814712E-2</v>
      </c>
      <c r="M229" s="17">
        <f t="shared" si="3"/>
        <v>2331282.7311688983</v>
      </c>
    </row>
    <row r="230" spans="1:13" ht="15" hidden="1" customHeight="1" x14ac:dyDescent="0.45">
      <c r="A230" s="9">
        <v>1032466181</v>
      </c>
      <c r="B230" s="10">
        <v>15436</v>
      </c>
      <c r="C230" s="11" t="s">
        <v>647</v>
      </c>
      <c r="D230" s="12" t="s">
        <v>12</v>
      </c>
      <c r="E230" s="10">
        <v>15533</v>
      </c>
      <c r="F230" s="13">
        <v>2605838.9</v>
      </c>
      <c r="G230" s="14">
        <v>168.15289200000001</v>
      </c>
      <c r="H230" s="11" t="s">
        <v>648</v>
      </c>
      <c r="I230" s="11" t="s">
        <v>220</v>
      </c>
      <c r="J230" s="12" t="s">
        <v>221</v>
      </c>
      <c r="K230" s="11"/>
      <c r="L230" s="16">
        <v>8.6374925199814712E-2</v>
      </c>
      <c r="M230" s="17">
        <f t="shared" si="3"/>
        <v>225079.14007026743</v>
      </c>
    </row>
    <row r="231" spans="1:13" ht="15" hidden="1" customHeight="1" x14ac:dyDescent="0.45">
      <c r="A231" s="9">
        <v>43574325</v>
      </c>
      <c r="B231" s="10">
        <v>7988</v>
      </c>
      <c r="C231" s="11" t="s">
        <v>649</v>
      </c>
      <c r="D231" s="12" t="s">
        <v>71</v>
      </c>
      <c r="E231" s="10">
        <v>16919</v>
      </c>
      <c r="F231" s="13">
        <v>3503171.44</v>
      </c>
      <c r="G231" s="14">
        <v>226.05710999999999</v>
      </c>
      <c r="H231" s="11" t="s">
        <v>650</v>
      </c>
      <c r="I231" s="11" t="s">
        <v>651</v>
      </c>
      <c r="J231" s="12" t="s">
        <v>652</v>
      </c>
      <c r="K231" s="11"/>
      <c r="L231" s="16">
        <v>8.6374925199814712E-2</v>
      </c>
      <c r="M231" s="17">
        <f t="shared" si="3"/>
        <v>302586.17109212716</v>
      </c>
    </row>
    <row r="232" spans="1:13" ht="15" hidden="1" customHeight="1" x14ac:dyDescent="0.45">
      <c r="A232" s="9">
        <v>8264634</v>
      </c>
      <c r="B232" s="10">
        <v>19590</v>
      </c>
      <c r="C232" s="11" t="s">
        <v>653</v>
      </c>
      <c r="D232" s="12" t="s">
        <v>298</v>
      </c>
      <c r="E232" s="10">
        <v>16535</v>
      </c>
      <c r="F232" s="13">
        <v>13370414.439999999</v>
      </c>
      <c r="G232" s="14">
        <v>862.78313700000001</v>
      </c>
      <c r="H232" s="11" t="s">
        <v>654</v>
      </c>
      <c r="I232" s="11" t="s">
        <v>180</v>
      </c>
      <c r="J232" s="12" t="s">
        <v>181</v>
      </c>
      <c r="K232" s="11"/>
      <c r="L232" s="16">
        <v>8.6374925199814712E-2</v>
      </c>
      <c r="M232" s="17">
        <f t="shared" si="3"/>
        <v>1154868.5471455224</v>
      </c>
    </row>
    <row r="233" spans="1:13" ht="15" hidden="1" customHeight="1" x14ac:dyDescent="0.45">
      <c r="A233" s="9">
        <v>32432727</v>
      </c>
      <c r="B233" s="10">
        <v>19577</v>
      </c>
      <c r="C233" s="11" t="s">
        <v>655</v>
      </c>
      <c r="D233" s="12" t="s">
        <v>298</v>
      </c>
      <c r="E233" s="10">
        <v>16695</v>
      </c>
      <c r="F233" s="13">
        <v>6082514.5700000003</v>
      </c>
      <c r="G233" s="14">
        <v>392.50024999999999</v>
      </c>
      <c r="H233" s="11" t="s">
        <v>656</v>
      </c>
      <c r="I233" s="11" t="s">
        <v>49</v>
      </c>
      <c r="J233" s="12" t="s">
        <v>50</v>
      </c>
      <c r="K233" s="11"/>
      <c r="L233" s="16">
        <v>8.6374925199814712E-2</v>
      </c>
      <c r="M233" s="17">
        <f t="shared" si="3"/>
        <v>525376.74101053318</v>
      </c>
    </row>
    <row r="234" spans="1:13" ht="15" hidden="1" customHeight="1" x14ac:dyDescent="0.45">
      <c r="A234" s="9">
        <v>32432727</v>
      </c>
      <c r="B234" s="10">
        <v>19577</v>
      </c>
      <c r="C234" s="11" t="s">
        <v>655</v>
      </c>
      <c r="D234" s="12" t="s">
        <v>298</v>
      </c>
      <c r="E234" s="10">
        <v>17438</v>
      </c>
      <c r="F234" s="13">
        <v>2712416.14</v>
      </c>
      <c r="G234" s="14">
        <v>175.03024400000001</v>
      </c>
      <c r="H234" s="11" t="s">
        <v>657</v>
      </c>
      <c r="I234" s="11" t="s">
        <v>658</v>
      </c>
      <c r="J234" s="12" t="s">
        <v>659</v>
      </c>
      <c r="K234" s="11"/>
      <c r="L234" s="16">
        <v>8.6374925199814712E-2</v>
      </c>
      <c r="M234" s="17">
        <f t="shared" si="3"/>
        <v>234284.74120327015</v>
      </c>
    </row>
    <row r="235" spans="1:13" ht="15" hidden="1" customHeight="1" x14ac:dyDescent="0.45">
      <c r="A235" s="9">
        <v>43045978</v>
      </c>
      <c r="B235" s="10">
        <v>7411</v>
      </c>
      <c r="C235" s="11" t="s">
        <v>660</v>
      </c>
      <c r="D235" s="12" t="s">
        <v>55</v>
      </c>
      <c r="E235" s="10">
        <v>16603</v>
      </c>
      <c r="F235" s="13">
        <v>5867447.9900000002</v>
      </c>
      <c r="G235" s="14">
        <v>378.62215900000001</v>
      </c>
      <c r="H235" s="11" t="s">
        <v>661</v>
      </c>
      <c r="I235" s="11" t="s">
        <v>662</v>
      </c>
      <c r="J235" s="12" t="s">
        <v>663</v>
      </c>
      <c r="K235" s="11"/>
      <c r="L235" s="16">
        <v>8.6374925199814712E-2</v>
      </c>
      <c r="M235" s="17">
        <f t="shared" si="3"/>
        <v>506800.38125005318</v>
      </c>
    </row>
    <row r="236" spans="1:13" ht="15" hidden="1" customHeight="1" x14ac:dyDescent="0.45">
      <c r="A236" s="9">
        <v>20228102</v>
      </c>
      <c r="B236" s="10">
        <v>2856</v>
      </c>
      <c r="C236" s="11" t="s">
        <v>664</v>
      </c>
      <c r="D236" s="12" t="s">
        <v>210</v>
      </c>
      <c r="E236" s="10">
        <v>15494</v>
      </c>
      <c r="F236" s="13">
        <v>50883073.780000001</v>
      </c>
      <c r="G236" s="14">
        <v>3283.4478119999999</v>
      </c>
      <c r="H236" s="11" t="s">
        <v>665</v>
      </c>
      <c r="I236" s="11" t="s">
        <v>22</v>
      </c>
      <c r="J236" s="12" t="s">
        <v>23</v>
      </c>
      <c r="K236" s="11"/>
      <c r="L236" s="16">
        <v>8.6374925199814712E-2</v>
      </c>
      <c r="M236" s="17">
        <f t="shared" si="3"/>
        <v>4395021.6916841529</v>
      </c>
    </row>
    <row r="237" spans="1:13" ht="15" hidden="1" customHeight="1" x14ac:dyDescent="0.45">
      <c r="A237" s="9">
        <v>20228102</v>
      </c>
      <c r="B237" s="10">
        <v>2856</v>
      </c>
      <c r="C237" s="11" t="s">
        <v>664</v>
      </c>
      <c r="D237" s="12" t="s">
        <v>210</v>
      </c>
      <c r="E237" s="10">
        <v>15076</v>
      </c>
      <c r="F237" s="13">
        <v>11448466.66</v>
      </c>
      <c r="G237" s="14">
        <v>738.76124200000004</v>
      </c>
      <c r="H237" s="11" t="s">
        <v>666</v>
      </c>
      <c r="I237" s="11" t="s">
        <v>141</v>
      </c>
      <c r="J237" s="12" t="s">
        <v>142</v>
      </c>
      <c r="K237" s="11"/>
      <c r="L237" s="16">
        <v>8.6374925199814712E-2</v>
      </c>
      <c r="M237" s="17">
        <f t="shared" si="3"/>
        <v>988860.45141007262</v>
      </c>
    </row>
    <row r="238" spans="1:13" ht="15" hidden="1" customHeight="1" x14ac:dyDescent="0.45">
      <c r="A238" s="9">
        <v>860007333</v>
      </c>
      <c r="B238" s="10">
        <v>14297</v>
      </c>
      <c r="C238" s="11" t="s">
        <v>667</v>
      </c>
      <c r="D238" s="12" t="s">
        <v>17</v>
      </c>
      <c r="E238" s="10">
        <v>17080</v>
      </c>
      <c r="F238" s="13">
        <v>190025961.21000001</v>
      </c>
      <c r="G238" s="14">
        <v>12262.237325</v>
      </c>
      <c r="H238" s="11" t="s">
        <v>668</v>
      </c>
      <c r="I238" s="11" t="s">
        <v>669</v>
      </c>
      <c r="J238" s="12" t="s">
        <v>670</v>
      </c>
      <c r="K238" s="11"/>
      <c r="L238" s="16">
        <v>8.6374925199814712E-2</v>
      </c>
      <c r="M238" s="17">
        <f t="shared" si="3"/>
        <v>16413478.185536643</v>
      </c>
    </row>
    <row r="239" spans="1:13" ht="15" hidden="1" customHeight="1" x14ac:dyDescent="0.45">
      <c r="A239" s="9">
        <v>860007333</v>
      </c>
      <c r="B239" s="10">
        <v>14297</v>
      </c>
      <c r="C239" s="11" t="s">
        <v>667</v>
      </c>
      <c r="D239" s="12" t="s">
        <v>17</v>
      </c>
      <c r="E239" s="10">
        <v>17098</v>
      </c>
      <c r="F239" s="13">
        <v>4326872.4400000004</v>
      </c>
      <c r="G239" s="14">
        <v>279.20993700000002</v>
      </c>
      <c r="H239" s="11" t="s">
        <v>671</v>
      </c>
      <c r="I239" s="11" t="s">
        <v>84</v>
      </c>
      <c r="J239" s="12" t="s">
        <v>85</v>
      </c>
      <c r="K239" s="11"/>
      <c r="L239" s="16">
        <v>8.6374925199814712E-2</v>
      </c>
      <c r="M239" s="17">
        <f t="shared" si="3"/>
        <v>373733.28335413983</v>
      </c>
    </row>
    <row r="240" spans="1:13" ht="15" hidden="1" customHeight="1" x14ac:dyDescent="0.45">
      <c r="A240" s="9">
        <v>891080005</v>
      </c>
      <c r="B240" s="10">
        <v>19030</v>
      </c>
      <c r="C240" s="11" t="s">
        <v>672</v>
      </c>
      <c r="D240" s="12" t="s">
        <v>37</v>
      </c>
      <c r="E240" s="10">
        <v>17010</v>
      </c>
      <c r="F240" s="13">
        <v>31737874.460000001</v>
      </c>
      <c r="G240" s="14">
        <v>2048.0219980000002</v>
      </c>
      <c r="H240" s="11" t="s">
        <v>673</v>
      </c>
      <c r="I240" s="11" t="s">
        <v>576</v>
      </c>
      <c r="J240" s="12" t="s">
        <v>577</v>
      </c>
      <c r="K240" s="11"/>
      <c r="L240" s="16">
        <v>8.6374925199814712E-2</v>
      </c>
      <c r="M240" s="17">
        <f t="shared" si="3"/>
        <v>2741356.5324836099</v>
      </c>
    </row>
    <row r="241" spans="1:13" ht="15" hidden="1" customHeight="1" x14ac:dyDescent="0.45">
      <c r="A241" s="9">
        <v>51593182</v>
      </c>
      <c r="B241" s="10">
        <v>18055</v>
      </c>
      <c r="C241" s="11" t="s">
        <v>674</v>
      </c>
      <c r="D241" s="12" t="s">
        <v>12</v>
      </c>
      <c r="E241" s="10">
        <v>16597</v>
      </c>
      <c r="F241" s="13">
        <v>4792300.75</v>
      </c>
      <c r="G241" s="14">
        <v>309.24368800000002</v>
      </c>
      <c r="H241" s="11" t="s">
        <v>675</v>
      </c>
      <c r="I241" s="11" t="s">
        <v>676</v>
      </c>
      <c r="J241" s="12" t="s">
        <v>677</v>
      </c>
      <c r="K241" s="11"/>
      <c r="L241" s="16">
        <v>8.6374925199814712E-2</v>
      </c>
      <c r="M241" s="17">
        <f t="shared" si="3"/>
        <v>413934.61881626595</v>
      </c>
    </row>
    <row r="242" spans="1:13" ht="15" hidden="1" customHeight="1" x14ac:dyDescent="0.45">
      <c r="A242" s="9">
        <v>79311571</v>
      </c>
      <c r="B242" s="10">
        <v>11333</v>
      </c>
      <c r="C242" s="11" t="s">
        <v>678</v>
      </c>
      <c r="D242" s="12" t="s">
        <v>392</v>
      </c>
      <c r="E242" s="10">
        <v>17292</v>
      </c>
      <c r="F242" s="13">
        <v>30510246.829999998</v>
      </c>
      <c r="G242" s="14">
        <v>1968.804079</v>
      </c>
      <c r="H242" s="11" t="s">
        <v>679</v>
      </c>
      <c r="I242" s="11" t="s">
        <v>264</v>
      </c>
      <c r="J242" s="12" t="s">
        <v>265</v>
      </c>
      <c r="K242" s="11"/>
      <c r="L242" s="16">
        <v>8.6374925199814712E-2</v>
      </c>
      <c r="M242" s="17">
        <f t="shared" si="3"/>
        <v>2635320.2877691337</v>
      </c>
    </row>
    <row r="243" spans="1:13" ht="15" hidden="1" customHeight="1" x14ac:dyDescent="0.45">
      <c r="A243" s="9">
        <v>79311571</v>
      </c>
      <c r="B243" s="10">
        <v>11333</v>
      </c>
      <c r="C243" s="11" t="s">
        <v>678</v>
      </c>
      <c r="D243" s="12" t="s">
        <v>392</v>
      </c>
      <c r="E243" s="10">
        <v>17528</v>
      </c>
      <c r="F243" s="13">
        <v>24123011.219999999</v>
      </c>
      <c r="G243" s="14">
        <v>1556.640402</v>
      </c>
      <c r="H243" s="11" t="s">
        <v>680</v>
      </c>
      <c r="I243" s="11" t="s">
        <v>419</v>
      </c>
      <c r="J243" s="12" t="s">
        <v>420</v>
      </c>
      <c r="K243" s="11"/>
      <c r="L243" s="16">
        <v>8.6374925199814712E-2</v>
      </c>
      <c r="M243" s="17">
        <f t="shared" si="3"/>
        <v>2083623.2897217909</v>
      </c>
    </row>
    <row r="244" spans="1:13" ht="15" hidden="1" customHeight="1" x14ac:dyDescent="0.45">
      <c r="A244" s="9">
        <v>31160711</v>
      </c>
      <c r="B244" s="10">
        <v>21869</v>
      </c>
      <c r="C244" s="11" t="s">
        <v>681</v>
      </c>
      <c r="D244" s="12" t="s">
        <v>210</v>
      </c>
      <c r="E244" s="10">
        <v>15859</v>
      </c>
      <c r="F244" s="13">
        <v>56597435.039999999</v>
      </c>
      <c r="G244" s="14">
        <v>3652.1913949999998</v>
      </c>
      <c r="H244" s="11" t="s">
        <v>682</v>
      </c>
      <c r="I244" s="11" t="s">
        <v>326</v>
      </c>
      <c r="J244" s="12" t="s">
        <v>327</v>
      </c>
      <c r="K244" s="11"/>
      <c r="L244" s="16">
        <v>8.6374925199814712E-2</v>
      </c>
      <c r="M244" s="17">
        <f t="shared" si="3"/>
        <v>4888599.2180813719</v>
      </c>
    </row>
    <row r="245" spans="1:13" ht="15" hidden="1" customHeight="1" x14ac:dyDescent="0.45">
      <c r="A245" s="9">
        <v>31160711</v>
      </c>
      <c r="B245" s="10">
        <v>21869</v>
      </c>
      <c r="C245" s="11" t="s">
        <v>681</v>
      </c>
      <c r="D245" s="12" t="s">
        <v>210</v>
      </c>
      <c r="E245" s="10">
        <v>16605</v>
      </c>
      <c r="F245" s="13">
        <v>18667959.059999999</v>
      </c>
      <c r="G245" s="14">
        <v>1204.629846</v>
      </c>
      <c r="H245" s="11" t="s">
        <v>683</v>
      </c>
      <c r="I245" s="11" t="s">
        <v>684</v>
      </c>
      <c r="J245" s="12" t="s">
        <v>685</v>
      </c>
      <c r="K245" s="11"/>
      <c r="L245" s="16">
        <v>8.6374925199814712E-2</v>
      </c>
      <c r="M245" s="17">
        <f t="shared" si="3"/>
        <v>1612443.5674407033</v>
      </c>
    </row>
    <row r="246" spans="1:13" ht="15" hidden="1" customHeight="1" x14ac:dyDescent="0.45">
      <c r="A246" s="9">
        <v>3310556</v>
      </c>
      <c r="B246" s="10">
        <v>578</v>
      </c>
      <c r="C246" s="11" t="s">
        <v>686</v>
      </c>
      <c r="D246" s="12" t="s">
        <v>55</v>
      </c>
      <c r="E246" s="10">
        <v>17112</v>
      </c>
      <c r="F246" s="13">
        <v>22452887.48</v>
      </c>
      <c r="G246" s="14">
        <v>1448.8685290000001</v>
      </c>
      <c r="H246" s="11" t="s">
        <v>687</v>
      </c>
      <c r="I246" s="11" t="s">
        <v>562</v>
      </c>
      <c r="J246" s="12" t="s">
        <v>563</v>
      </c>
      <c r="K246" s="11"/>
      <c r="L246" s="16">
        <v>8.6374925199814712E-2</v>
      </c>
      <c r="M246" s="17">
        <f t="shared" si="3"/>
        <v>1939366.4766048563</v>
      </c>
    </row>
    <row r="247" spans="1:13" ht="15" hidden="1" customHeight="1" x14ac:dyDescent="0.45">
      <c r="A247" s="9">
        <v>3310556</v>
      </c>
      <c r="B247" s="10">
        <v>578</v>
      </c>
      <c r="C247" s="11" t="s">
        <v>686</v>
      </c>
      <c r="D247" s="12" t="s">
        <v>55</v>
      </c>
      <c r="E247" s="10">
        <v>17210</v>
      </c>
      <c r="F247" s="13">
        <v>11399706.300000001</v>
      </c>
      <c r="G247" s="14">
        <v>735.61477200000002</v>
      </c>
      <c r="H247" s="11" t="s">
        <v>688</v>
      </c>
      <c r="I247" s="11" t="s">
        <v>642</v>
      </c>
      <c r="J247" s="12" t="s">
        <v>643</v>
      </c>
      <c r="K247" s="11"/>
      <c r="L247" s="16">
        <v>8.6374925199814712E-2</v>
      </c>
      <c r="M247" s="17">
        <f t="shared" si="3"/>
        <v>984648.77896235662</v>
      </c>
    </row>
    <row r="248" spans="1:13" ht="15" hidden="1" customHeight="1" x14ac:dyDescent="0.45">
      <c r="A248" s="9">
        <v>3310556</v>
      </c>
      <c r="B248" s="10">
        <v>578</v>
      </c>
      <c r="C248" s="11" t="s">
        <v>686</v>
      </c>
      <c r="D248" s="12" t="s">
        <v>55</v>
      </c>
      <c r="E248" s="10">
        <v>16561</v>
      </c>
      <c r="F248" s="13">
        <v>5881729.4699999997</v>
      </c>
      <c r="G248" s="14">
        <v>379.54373299999997</v>
      </c>
      <c r="H248" s="11" t="s">
        <v>689</v>
      </c>
      <c r="I248" s="11" t="s">
        <v>148</v>
      </c>
      <c r="J248" s="12" t="s">
        <v>149</v>
      </c>
      <c r="K248" s="11"/>
      <c r="L248" s="16">
        <v>8.6374925199814712E-2</v>
      </c>
      <c r="M248" s="17">
        <f t="shared" si="3"/>
        <v>508033.94301679579</v>
      </c>
    </row>
    <row r="249" spans="1:13" ht="15" hidden="1" customHeight="1" x14ac:dyDescent="0.45">
      <c r="A249" s="9">
        <v>21060856</v>
      </c>
      <c r="B249" s="10">
        <v>17519</v>
      </c>
      <c r="C249" s="11" t="s">
        <v>690</v>
      </c>
      <c r="D249" s="12" t="s">
        <v>12</v>
      </c>
      <c r="E249" s="10">
        <v>17123</v>
      </c>
      <c r="F249" s="13">
        <v>5419436.5999999996</v>
      </c>
      <c r="G249" s="14">
        <v>349.712309</v>
      </c>
      <c r="H249" s="11" t="s">
        <v>691</v>
      </c>
      <c r="I249" s="11" t="s">
        <v>616</v>
      </c>
      <c r="J249" s="12" t="s">
        <v>617</v>
      </c>
      <c r="K249" s="11"/>
      <c r="L249" s="16">
        <v>8.6374925199814712E-2</v>
      </c>
      <c r="M249" s="17">
        <f t="shared" si="3"/>
        <v>468103.43095013814</v>
      </c>
    </row>
    <row r="250" spans="1:13" ht="15" hidden="1" customHeight="1" x14ac:dyDescent="0.45">
      <c r="A250" s="9">
        <v>14938932</v>
      </c>
      <c r="B250" s="10">
        <v>1914</v>
      </c>
      <c r="C250" s="11" t="s">
        <v>692</v>
      </c>
      <c r="D250" s="12" t="s">
        <v>139</v>
      </c>
      <c r="E250" s="10">
        <v>15920</v>
      </c>
      <c r="F250" s="13">
        <v>9183813.8399999999</v>
      </c>
      <c r="G250" s="14">
        <v>592.62483999999995</v>
      </c>
      <c r="H250" s="11" t="s">
        <v>693</v>
      </c>
      <c r="I250" s="11" t="s">
        <v>67</v>
      </c>
      <c r="J250" s="12" t="s">
        <v>68</v>
      </c>
      <c r="K250" s="11"/>
      <c r="L250" s="16">
        <v>8.6374925199814712E-2</v>
      </c>
      <c r="M250" s="17">
        <f t="shared" si="3"/>
        <v>793251.2334790231</v>
      </c>
    </row>
    <row r="251" spans="1:13" ht="15" hidden="1" customHeight="1" x14ac:dyDescent="0.45">
      <c r="A251" s="9">
        <v>46673582</v>
      </c>
      <c r="B251" s="10">
        <v>8625</v>
      </c>
      <c r="C251" s="11" t="s">
        <v>694</v>
      </c>
      <c r="D251" s="12" t="s">
        <v>118</v>
      </c>
      <c r="E251" s="10">
        <v>17215</v>
      </c>
      <c r="F251" s="13">
        <v>9248786.9800000004</v>
      </c>
      <c r="G251" s="14">
        <v>596.81750999999997</v>
      </c>
      <c r="H251" s="11" t="s">
        <v>695</v>
      </c>
      <c r="I251" s="11" t="s">
        <v>642</v>
      </c>
      <c r="J251" s="12" t="s">
        <v>643</v>
      </c>
      <c r="K251" s="11"/>
      <c r="L251" s="16">
        <v>8.6374925199814712E-2</v>
      </c>
      <c r="M251" s="17">
        <f t="shared" si="3"/>
        <v>798863.28358652024</v>
      </c>
    </row>
    <row r="252" spans="1:13" ht="15" hidden="1" customHeight="1" x14ac:dyDescent="0.45">
      <c r="A252" s="9">
        <v>52309353</v>
      </c>
      <c r="B252" s="10">
        <v>25892</v>
      </c>
      <c r="C252" s="11" t="s">
        <v>696</v>
      </c>
      <c r="D252" s="12" t="s">
        <v>12</v>
      </c>
      <c r="E252" s="10">
        <v>17107</v>
      </c>
      <c r="F252" s="13">
        <v>13716246.82</v>
      </c>
      <c r="G252" s="14">
        <v>885.09945000000005</v>
      </c>
      <c r="H252" s="11" t="s">
        <v>697</v>
      </c>
      <c r="I252" s="11" t="s">
        <v>562</v>
      </c>
      <c r="J252" s="12" t="s">
        <v>563</v>
      </c>
      <c r="K252" s="11"/>
      <c r="L252" s="16">
        <v>8.6374925199814712E-2</v>
      </c>
      <c r="M252" s="17">
        <f t="shared" si="3"/>
        <v>1184739.7930996965</v>
      </c>
    </row>
    <row r="253" spans="1:13" ht="15" hidden="1" customHeight="1" x14ac:dyDescent="0.45">
      <c r="A253" s="9">
        <v>52309353</v>
      </c>
      <c r="B253" s="10">
        <v>25892</v>
      </c>
      <c r="C253" s="11" t="s">
        <v>696</v>
      </c>
      <c r="D253" s="12" t="s">
        <v>12</v>
      </c>
      <c r="E253" s="10">
        <v>16942</v>
      </c>
      <c r="F253" s="13">
        <v>4573513.03</v>
      </c>
      <c r="G253" s="14">
        <v>295.12547599999999</v>
      </c>
      <c r="H253" s="11" t="s">
        <v>698</v>
      </c>
      <c r="I253" s="11" t="s">
        <v>699</v>
      </c>
      <c r="J253" s="12" t="s">
        <v>700</v>
      </c>
      <c r="K253" s="11"/>
      <c r="L253" s="16">
        <v>8.6374925199814712E-2</v>
      </c>
      <c r="M253" s="17">
        <f t="shared" si="3"/>
        <v>395036.84586662793</v>
      </c>
    </row>
    <row r="254" spans="1:13" ht="15" hidden="1" customHeight="1" x14ac:dyDescent="0.45">
      <c r="A254" s="9">
        <v>19255697</v>
      </c>
      <c r="B254" s="10">
        <v>15708</v>
      </c>
      <c r="C254" s="11" t="s">
        <v>701</v>
      </c>
      <c r="D254" s="12" t="s">
        <v>210</v>
      </c>
      <c r="E254" s="10">
        <v>17218</v>
      </c>
      <c r="F254" s="13">
        <v>102917372.92</v>
      </c>
      <c r="G254" s="14">
        <v>6641.18336</v>
      </c>
      <c r="H254" s="11" t="s">
        <v>702</v>
      </c>
      <c r="I254" s="11" t="s">
        <v>642</v>
      </c>
      <c r="J254" s="12" t="s">
        <v>643</v>
      </c>
      <c r="K254" s="11"/>
      <c r="L254" s="16">
        <v>8.6374925199814712E-2</v>
      </c>
      <c r="M254" s="17">
        <f t="shared" si="3"/>
        <v>8889480.3877264354</v>
      </c>
    </row>
    <row r="255" spans="1:13" ht="15" hidden="1" customHeight="1" x14ac:dyDescent="0.45">
      <c r="A255" s="9">
        <v>19255697</v>
      </c>
      <c r="B255" s="10">
        <v>15708</v>
      </c>
      <c r="C255" s="11" t="s">
        <v>701</v>
      </c>
      <c r="D255" s="12" t="s">
        <v>210</v>
      </c>
      <c r="E255" s="10">
        <v>15535</v>
      </c>
      <c r="F255" s="13">
        <v>27244124.809999999</v>
      </c>
      <c r="G255" s="14">
        <v>1758.043596</v>
      </c>
      <c r="H255" s="11" t="s">
        <v>703</v>
      </c>
      <c r="I255" s="11" t="s">
        <v>220</v>
      </c>
      <c r="J255" s="12" t="s">
        <v>221</v>
      </c>
      <c r="K255" s="11"/>
      <c r="L255" s="16">
        <v>8.6374925199814712E-2</v>
      </c>
      <c r="M255" s="17">
        <f t="shared" si="3"/>
        <v>2353209.2425981662</v>
      </c>
    </row>
    <row r="256" spans="1:13" ht="15" hidden="1" customHeight="1" x14ac:dyDescent="0.45">
      <c r="A256" s="9">
        <v>19255697</v>
      </c>
      <c r="B256" s="10">
        <v>15708</v>
      </c>
      <c r="C256" s="11" t="s">
        <v>701</v>
      </c>
      <c r="D256" s="12" t="s">
        <v>210</v>
      </c>
      <c r="E256" s="10">
        <v>17189</v>
      </c>
      <c r="F256" s="13">
        <v>22564002.699999999</v>
      </c>
      <c r="G256" s="14">
        <v>1456.038714</v>
      </c>
      <c r="H256" s="11" t="s">
        <v>704</v>
      </c>
      <c r="I256" s="11" t="s">
        <v>705</v>
      </c>
      <c r="J256" s="12" t="s">
        <v>706</v>
      </c>
      <c r="K256" s="11"/>
      <c r="L256" s="16">
        <v>8.6374925199814712E-2</v>
      </c>
      <c r="M256" s="17">
        <f t="shared" si="3"/>
        <v>1948964.0454209172</v>
      </c>
    </row>
    <row r="257" spans="1:13" ht="15" hidden="1" customHeight="1" x14ac:dyDescent="0.45">
      <c r="A257" s="9">
        <v>19255697</v>
      </c>
      <c r="B257" s="10">
        <v>15708</v>
      </c>
      <c r="C257" s="11" t="s">
        <v>701</v>
      </c>
      <c r="D257" s="12" t="s">
        <v>210</v>
      </c>
      <c r="E257" s="10">
        <v>17097</v>
      </c>
      <c r="F257" s="13">
        <v>16571713.1</v>
      </c>
      <c r="G257" s="14">
        <v>1069.3606159999999</v>
      </c>
      <c r="H257" s="11" t="s">
        <v>707</v>
      </c>
      <c r="I257" s="11" t="s">
        <v>84</v>
      </c>
      <c r="J257" s="12" t="s">
        <v>85</v>
      </c>
      <c r="K257" s="11"/>
      <c r="L257" s="16">
        <v>8.6374925199814712E-2</v>
      </c>
      <c r="M257" s="17">
        <f t="shared" si="3"/>
        <v>1431380.4794452896</v>
      </c>
    </row>
    <row r="258" spans="1:13" ht="15" hidden="1" customHeight="1" x14ac:dyDescent="0.45">
      <c r="A258" s="9">
        <v>19255697</v>
      </c>
      <c r="B258" s="10">
        <v>15708</v>
      </c>
      <c r="C258" s="11" t="s">
        <v>701</v>
      </c>
      <c r="D258" s="12" t="s">
        <v>210</v>
      </c>
      <c r="E258" s="10">
        <v>15377</v>
      </c>
      <c r="F258" s="13">
        <v>15045683.039999999</v>
      </c>
      <c r="G258" s="14">
        <v>970.88700400000005</v>
      </c>
      <c r="H258" s="11" t="s">
        <v>708</v>
      </c>
      <c r="I258" s="11" t="s">
        <v>104</v>
      </c>
      <c r="J258" s="12" t="s">
        <v>105</v>
      </c>
      <c r="K258" s="11"/>
      <c r="L258" s="16">
        <v>8.6374925199814712E-2</v>
      </c>
      <c r="M258" s="17">
        <f t="shared" si="3"/>
        <v>1299569.7471601206</v>
      </c>
    </row>
    <row r="259" spans="1:13" ht="15" hidden="1" customHeight="1" x14ac:dyDescent="0.45">
      <c r="A259" s="9">
        <v>19255697</v>
      </c>
      <c r="B259" s="10">
        <v>15708</v>
      </c>
      <c r="C259" s="11" t="s">
        <v>701</v>
      </c>
      <c r="D259" s="12" t="s">
        <v>210</v>
      </c>
      <c r="E259" s="10">
        <v>17193</v>
      </c>
      <c r="F259" s="13">
        <v>12232871.83</v>
      </c>
      <c r="G259" s="14">
        <v>789.37833899999998</v>
      </c>
      <c r="H259" s="11" t="s">
        <v>709</v>
      </c>
      <c r="I259" s="11" t="s">
        <v>705</v>
      </c>
      <c r="J259" s="12" t="s">
        <v>706</v>
      </c>
      <c r="K259" s="11"/>
      <c r="L259" s="16">
        <v>8.6374925199814712E-2</v>
      </c>
      <c r="M259" s="17">
        <f t="shared" ref="M259:M322" si="4">+L259*F259</f>
        <v>1056613.3892951705</v>
      </c>
    </row>
    <row r="260" spans="1:13" ht="15" hidden="1" customHeight="1" x14ac:dyDescent="0.45">
      <c r="A260" s="9">
        <v>19255697</v>
      </c>
      <c r="B260" s="10">
        <v>15708</v>
      </c>
      <c r="C260" s="11" t="s">
        <v>701</v>
      </c>
      <c r="D260" s="12" t="s">
        <v>210</v>
      </c>
      <c r="E260" s="10">
        <v>17191</v>
      </c>
      <c r="F260" s="13">
        <v>9127186.9000000004</v>
      </c>
      <c r="G260" s="14">
        <v>588.97074499999997</v>
      </c>
      <c r="H260" s="11" t="s">
        <v>710</v>
      </c>
      <c r="I260" s="11" t="s">
        <v>705</v>
      </c>
      <c r="J260" s="12" t="s">
        <v>706</v>
      </c>
      <c r="K260" s="11"/>
      <c r="L260" s="16">
        <v>8.6374925199814712E-2</v>
      </c>
      <c r="M260" s="17">
        <f t="shared" si="4"/>
        <v>788360.08577222878</v>
      </c>
    </row>
    <row r="261" spans="1:13" ht="15" hidden="1" customHeight="1" x14ac:dyDescent="0.45">
      <c r="A261" s="9">
        <v>19255697</v>
      </c>
      <c r="B261" s="10">
        <v>15708</v>
      </c>
      <c r="C261" s="11" t="s">
        <v>701</v>
      </c>
      <c r="D261" s="12" t="s">
        <v>210</v>
      </c>
      <c r="E261" s="10">
        <v>17194</v>
      </c>
      <c r="F261" s="13">
        <v>8979633.5899999999</v>
      </c>
      <c r="G261" s="14">
        <v>579.44923700000004</v>
      </c>
      <c r="H261" s="11" t="s">
        <v>711</v>
      </c>
      <c r="I261" s="11" t="s">
        <v>705</v>
      </c>
      <c r="J261" s="12" t="s">
        <v>706</v>
      </c>
      <c r="K261" s="11"/>
      <c r="L261" s="16">
        <v>8.6374925199814712E-2</v>
      </c>
      <c r="M261" s="17">
        <f t="shared" si="4"/>
        <v>775615.17965799361</v>
      </c>
    </row>
    <row r="262" spans="1:13" ht="15" hidden="1" customHeight="1" x14ac:dyDescent="0.45">
      <c r="A262" s="9">
        <v>19255697</v>
      </c>
      <c r="B262" s="10">
        <v>15708</v>
      </c>
      <c r="C262" s="11" t="s">
        <v>701</v>
      </c>
      <c r="D262" s="12" t="s">
        <v>210</v>
      </c>
      <c r="E262" s="10">
        <v>15708</v>
      </c>
      <c r="F262" s="13">
        <v>6287033.5700000003</v>
      </c>
      <c r="G262" s="14">
        <v>405.69771200000002</v>
      </c>
      <c r="H262" s="11" t="s">
        <v>712</v>
      </c>
      <c r="I262" s="11" t="s">
        <v>436</v>
      </c>
      <c r="J262" s="12" t="s">
        <v>437</v>
      </c>
      <c r="K262" s="11"/>
      <c r="L262" s="16">
        <v>8.6374925199814712E-2</v>
      </c>
      <c r="M262" s="17">
        <f t="shared" si="4"/>
        <v>543042.05433747405</v>
      </c>
    </row>
    <row r="263" spans="1:13" ht="15" hidden="1" customHeight="1" x14ac:dyDescent="0.45">
      <c r="A263" s="9">
        <v>19255697</v>
      </c>
      <c r="B263" s="10">
        <v>15708</v>
      </c>
      <c r="C263" s="11" t="s">
        <v>701</v>
      </c>
      <c r="D263" s="12" t="s">
        <v>210</v>
      </c>
      <c r="E263" s="10">
        <v>17043</v>
      </c>
      <c r="F263" s="13">
        <v>6142071.7699999996</v>
      </c>
      <c r="G263" s="14">
        <v>396.34343200000001</v>
      </c>
      <c r="H263" s="11" t="s">
        <v>713</v>
      </c>
      <c r="I263" s="11" t="s">
        <v>336</v>
      </c>
      <c r="J263" s="12" t="s">
        <v>337</v>
      </c>
      <c r="K263" s="11"/>
      <c r="L263" s="16">
        <v>8.6374925199814712E-2</v>
      </c>
      <c r="M263" s="17">
        <f t="shared" si="4"/>
        <v>530520.9897056435</v>
      </c>
    </row>
    <row r="264" spans="1:13" ht="15" hidden="1" customHeight="1" x14ac:dyDescent="0.45">
      <c r="A264" s="9">
        <v>19255697</v>
      </c>
      <c r="B264" s="10">
        <v>15708</v>
      </c>
      <c r="C264" s="11" t="s">
        <v>701</v>
      </c>
      <c r="D264" s="12" t="s">
        <v>210</v>
      </c>
      <c r="E264" s="10">
        <v>17403</v>
      </c>
      <c r="F264" s="13">
        <v>6079024.5300000003</v>
      </c>
      <c r="G264" s="14">
        <v>392.27503999999999</v>
      </c>
      <c r="H264" s="11" t="s">
        <v>714</v>
      </c>
      <c r="I264" s="11" t="s">
        <v>715</v>
      </c>
      <c r="J264" s="12" t="s">
        <v>716</v>
      </c>
      <c r="K264" s="11"/>
      <c r="L264" s="16">
        <v>8.6374925199814712E-2</v>
      </c>
      <c r="M264" s="17">
        <f t="shared" si="4"/>
        <v>525075.28906658886</v>
      </c>
    </row>
    <row r="265" spans="1:13" ht="15" hidden="1" customHeight="1" x14ac:dyDescent="0.45">
      <c r="A265" s="9">
        <v>19255697</v>
      </c>
      <c r="B265" s="10">
        <v>15708</v>
      </c>
      <c r="C265" s="11" t="s">
        <v>701</v>
      </c>
      <c r="D265" s="12" t="s">
        <v>210</v>
      </c>
      <c r="E265" s="10">
        <v>17498</v>
      </c>
      <c r="F265" s="13">
        <v>5128511.5999999996</v>
      </c>
      <c r="G265" s="14">
        <v>330.93912999999998</v>
      </c>
      <c r="H265" s="11" t="s">
        <v>717</v>
      </c>
      <c r="I265" s="11" t="s">
        <v>108</v>
      </c>
      <c r="J265" s="12" t="s">
        <v>109</v>
      </c>
      <c r="K265" s="11"/>
      <c r="L265" s="16">
        <v>8.6374925199814712E-2</v>
      </c>
      <c r="M265" s="17">
        <f t="shared" si="4"/>
        <v>442974.80583638203</v>
      </c>
    </row>
    <row r="266" spans="1:13" ht="15" hidden="1" customHeight="1" x14ac:dyDescent="0.45">
      <c r="A266" s="9">
        <v>19255697</v>
      </c>
      <c r="B266" s="10">
        <v>15708</v>
      </c>
      <c r="C266" s="11" t="s">
        <v>701</v>
      </c>
      <c r="D266" s="12" t="s">
        <v>210</v>
      </c>
      <c r="E266" s="10">
        <v>15709</v>
      </c>
      <c r="F266" s="13">
        <v>3110272.19</v>
      </c>
      <c r="G266" s="14">
        <v>200.70360600000001</v>
      </c>
      <c r="H266" s="11" t="s">
        <v>718</v>
      </c>
      <c r="I266" s="11" t="s">
        <v>436</v>
      </c>
      <c r="J266" s="12" t="s">
        <v>437</v>
      </c>
      <c r="K266" s="11"/>
      <c r="L266" s="16">
        <v>8.6374925199814712E-2</v>
      </c>
      <c r="M266" s="17">
        <f t="shared" si="4"/>
        <v>268649.5277623139</v>
      </c>
    </row>
    <row r="267" spans="1:13" ht="15" hidden="1" customHeight="1" x14ac:dyDescent="0.45">
      <c r="A267" s="9">
        <v>1020794902</v>
      </c>
      <c r="B267" s="10">
        <v>15713</v>
      </c>
      <c r="C267" s="11" t="s">
        <v>719</v>
      </c>
      <c r="D267" s="12" t="s">
        <v>210</v>
      </c>
      <c r="E267" s="10">
        <v>15495</v>
      </c>
      <c r="F267" s="13">
        <v>10058294.75</v>
      </c>
      <c r="G267" s="14">
        <v>649.05445799999995</v>
      </c>
      <c r="H267" s="11" t="s">
        <v>720</v>
      </c>
      <c r="I267" s="11" t="s">
        <v>22</v>
      </c>
      <c r="J267" s="12" t="s">
        <v>23</v>
      </c>
      <c r="K267" s="11"/>
      <c r="L267" s="16">
        <v>8.6374925199814712E-2</v>
      </c>
      <c r="M267" s="17">
        <f t="shared" si="4"/>
        <v>868784.45666893898</v>
      </c>
    </row>
    <row r="268" spans="1:13" ht="15" hidden="1" customHeight="1" x14ac:dyDescent="0.45">
      <c r="A268" s="9">
        <v>80401490</v>
      </c>
      <c r="B268" s="10">
        <v>12029</v>
      </c>
      <c r="C268" s="11" t="s">
        <v>721</v>
      </c>
      <c r="D268" s="12" t="s">
        <v>210</v>
      </c>
      <c r="E268" s="10">
        <v>17242</v>
      </c>
      <c r="F268" s="13">
        <v>17652102.07</v>
      </c>
      <c r="G268" s="14">
        <v>1139.0773320000001</v>
      </c>
      <c r="H268" s="11" t="s">
        <v>722</v>
      </c>
      <c r="I268" s="11" t="s">
        <v>226</v>
      </c>
      <c r="J268" s="12" t="s">
        <v>227</v>
      </c>
      <c r="K268" s="11"/>
      <c r="L268" s="16">
        <v>8.6374925199814712E-2</v>
      </c>
      <c r="M268" s="17">
        <f t="shared" si="4"/>
        <v>1524698.9959157445</v>
      </c>
    </row>
    <row r="269" spans="1:13" ht="15" hidden="1" customHeight="1" x14ac:dyDescent="0.45">
      <c r="A269" s="9">
        <v>79533555</v>
      </c>
      <c r="B269" s="10">
        <v>11529</v>
      </c>
      <c r="C269" s="11" t="s">
        <v>723</v>
      </c>
      <c r="D269" s="12" t="s">
        <v>37</v>
      </c>
      <c r="E269" s="10">
        <v>16832</v>
      </c>
      <c r="F269" s="13">
        <v>52832006.590000004</v>
      </c>
      <c r="G269" s="14">
        <v>3409.2110309999998</v>
      </c>
      <c r="H269" s="11" t="s">
        <v>724</v>
      </c>
      <c r="I269" s="11" t="s">
        <v>725</v>
      </c>
      <c r="J269" s="12" t="s">
        <v>726</v>
      </c>
      <c r="K269" s="11"/>
      <c r="L269" s="16">
        <v>8.6374925199814712E-2</v>
      </c>
      <c r="M269" s="17">
        <f t="shared" si="4"/>
        <v>4563360.6173673682</v>
      </c>
    </row>
    <row r="270" spans="1:13" ht="15" hidden="1" customHeight="1" x14ac:dyDescent="0.45">
      <c r="A270" s="9">
        <v>21401340</v>
      </c>
      <c r="B270" s="10">
        <v>3608</v>
      </c>
      <c r="C270" s="11" t="s">
        <v>727</v>
      </c>
      <c r="D270" s="12" t="s">
        <v>71</v>
      </c>
      <c r="E270" s="10">
        <v>15451</v>
      </c>
      <c r="F270" s="13">
        <v>21489038.859999999</v>
      </c>
      <c r="G270" s="14">
        <v>1386.6720769999999</v>
      </c>
      <c r="H270" s="11" t="s">
        <v>728</v>
      </c>
      <c r="I270" s="11" t="s">
        <v>200</v>
      </c>
      <c r="J270" s="12" t="s">
        <v>201</v>
      </c>
      <c r="K270" s="11"/>
      <c r="L270" s="16">
        <v>8.6374925199814712E-2</v>
      </c>
      <c r="M270" s="17">
        <f t="shared" si="4"/>
        <v>1856114.1241484114</v>
      </c>
    </row>
    <row r="271" spans="1:13" ht="15" hidden="1" customHeight="1" x14ac:dyDescent="0.45">
      <c r="A271" s="9">
        <v>21452805</v>
      </c>
      <c r="B271" s="10">
        <v>23901</v>
      </c>
      <c r="C271" s="11" t="s">
        <v>729</v>
      </c>
      <c r="D271" s="12" t="s">
        <v>139</v>
      </c>
      <c r="E271" s="10">
        <v>16839</v>
      </c>
      <c r="F271" s="13">
        <v>48432129.399999999</v>
      </c>
      <c r="G271" s="14">
        <v>3125.2901499999998</v>
      </c>
      <c r="H271" s="11" t="s">
        <v>730</v>
      </c>
      <c r="I271" s="11" t="s">
        <v>731</v>
      </c>
      <c r="J271" s="12" t="s">
        <v>732</v>
      </c>
      <c r="K271" s="11"/>
      <c r="L271" s="16">
        <v>8.6374925199814712E-2</v>
      </c>
      <c r="M271" s="17">
        <f t="shared" si="4"/>
        <v>4183321.554192747</v>
      </c>
    </row>
    <row r="272" spans="1:13" ht="15" hidden="1" customHeight="1" x14ac:dyDescent="0.45">
      <c r="A272" s="9">
        <v>21452805</v>
      </c>
      <c r="B272" s="10">
        <v>23901</v>
      </c>
      <c r="C272" s="11" t="s">
        <v>729</v>
      </c>
      <c r="D272" s="12" t="s">
        <v>139</v>
      </c>
      <c r="E272" s="10">
        <v>15925</v>
      </c>
      <c r="F272" s="13">
        <v>17804696.859999999</v>
      </c>
      <c r="G272" s="14">
        <v>1148.9241629999999</v>
      </c>
      <c r="H272" s="11" t="s">
        <v>733</v>
      </c>
      <c r="I272" s="11" t="s">
        <v>67</v>
      </c>
      <c r="J272" s="12" t="s">
        <v>68</v>
      </c>
      <c r="K272" s="11"/>
      <c r="L272" s="16">
        <v>8.6374925199814712E-2</v>
      </c>
      <c r="M272" s="17">
        <f t="shared" si="4"/>
        <v>1537879.3594878758</v>
      </c>
    </row>
    <row r="273" spans="1:13" ht="15" hidden="1" customHeight="1" x14ac:dyDescent="0.45">
      <c r="A273" s="9">
        <v>21452805</v>
      </c>
      <c r="B273" s="10">
        <v>23901</v>
      </c>
      <c r="C273" s="11" t="s">
        <v>729</v>
      </c>
      <c r="D273" s="12" t="s">
        <v>139</v>
      </c>
      <c r="E273" s="10">
        <v>15497</v>
      </c>
      <c r="F273" s="13">
        <v>11981678.34</v>
      </c>
      <c r="G273" s="14">
        <v>773.16900499999997</v>
      </c>
      <c r="H273" s="11" t="s">
        <v>734</v>
      </c>
      <c r="I273" s="11" t="s">
        <v>22</v>
      </c>
      <c r="J273" s="12" t="s">
        <v>23</v>
      </c>
      <c r="K273" s="11"/>
      <c r="L273" s="16">
        <v>8.6374925199814712E-2</v>
      </c>
      <c r="M273" s="17">
        <f t="shared" si="4"/>
        <v>1034916.5703857401</v>
      </c>
    </row>
    <row r="274" spans="1:13" ht="15" hidden="1" customHeight="1" x14ac:dyDescent="0.45">
      <c r="A274" s="9">
        <v>21452805</v>
      </c>
      <c r="B274" s="10">
        <v>23901</v>
      </c>
      <c r="C274" s="11" t="s">
        <v>729</v>
      </c>
      <c r="D274" s="12" t="s">
        <v>139</v>
      </c>
      <c r="E274" s="10">
        <v>16746</v>
      </c>
      <c r="F274" s="13">
        <v>6353425.6399999997</v>
      </c>
      <c r="G274" s="14">
        <v>409.981944</v>
      </c>
      <c r="H274" s="11" t="s">
        <v>735</v>
      </c>
      <c r="I274" s="11" t="s">
        <v>736</v>
      </c>
      <c r="J274" s="12" t="s">
        <v>737</v>
      </c>
      <c r="K274" s="11"/>
      <c r="L274" s="16">
        <v>8.6374925199814712E-2</v>
      </c>
      <c r="M274" s="17">
        <f t="shared" si="4"/>
        <v>548776.66441758489</v>
      </c>
    </row>
    <row r="275" spans="1:13" ht="15" hidden="1" customHeight="1" x14ac:dyDescent="0.45">
      <c r="A275" s="9">
        <v>17122031</v>
      </c>
      <c r="B275" s="10">
        <v>2252</v>
      </c>
      <c r="C275" s="11" t="s">
        <v>738</v>
      </c>
      <c r="D275" s="12" t="s">
        <v>37</v>
      </c>
      <c r="E275" s="10">
        <v>17517</v>
      </c>
      <c r="F275" s="13">
        <v>22936039.890000001</v>
      </c>
      <c r="G275" s="14">
        <v>1480.0460029999999</v>
      </c>
      <c r="H275" s="11" t="s">
        <v>739</v>
      </c>
      <c r="I275" s="11" t="s">
        <v>432</v>
      </c>
      <c r="J275" s="12" t="s">
        <v>433</v>
      </c>
      <c r="K275" s="11"/>
      <c r="L275" s="16">
        <v>8.6374925199814712E-2</v>
      </c>
      <c r="M275" s="17">
        <f t="shared" si="4"/>
        <v>1981098.7298787164</v>
      </c>
    </row>
    <row r="276" spans="1:13" ht="15" hidden="1" customHeight="1" x14ac:dyDescent="0.45">
      <c r="A276" s="9">
        <v>71689515</v>
      </c>
      <c r="B276" s="10">
        <v>10694</v>
      </c>
      <c r="C276" s="11" t="s">
        <v>740</v>
      </c>
      <c r="D276" s="12" t="s">
        <v>430</v>
      </c>
      <c r="E276" s="10">
        <v>15717</v>
      </c>
      <c r="F276" s="13">
        <v>21607831.59</v>
      </c>
      <c r="G276" s="14">
        <v>1394.3376860000001</v>
      </c>
      <c r="H276" s="11" t="s">
        <v>741</v>
      </c>
      <c r="I276" s="11" t="s">
        <v>436</v>
      </c>
      <c r="J276" s="12" t="s">
        <v>437</v>
      </c>
      <c r="K276" s="11"/>
      <c r="L276" s="16">
        <v>8.6374925199814712E-2</v>
      </c>
      <c r="M276" s="17">
        <f t="shared" si="4"/>
        <v>1866374.8373164434</v>
      </c>
    </row>
    <row r="277" spans="1:13" ht="15" hidden="1" customHeight="1" x14ac:dyDescent="0.45">
      <c r="A277" s="9">
        <v>319360</v>
      </c>
      <c r="B277" s="10">
        <v>16848</v>
      </c>
      <c r="C277" s="11" t="s">
        <v>742</v>
      </c>
      <c r="D277" s="12" t="s">
        <v>12</v>
      </c>
      <c r="E277" s="10">
        <v>15778</v>
      </c>
      <c r="F277" s="13">
        <v>4717359.37</v>
      </c>
      <c r="G277" s="14">
        <v>304.40777600000001</v>
      </c>
      <c r="H277" s="11" t="s">
        <v>743</v>
      </c>
      <c r="I277" s="11" t="s">
        <v>120</v>
      </c>
      <c r="J277" s="12" t="s">
        <v>121</v>
      </c>
      <c r="K277" s="11"/>
      <c r="L277" s="16">
        <v>8.6374925199814712E-2</v>
      </c>
      <c r="M277" s="17">
        <f t="shared" si="4"/>
        <v>407461.56272439507</v>
      </c>
    </row>
    <row r="278" spans="1:13" ht="15" hidden="1" customHeight="1" x14ac:dyDescent="0.45">
      <c r="A278" s="9">
        <v>45512736</v>
      </c>
      <c r="B278" s="10">
        <v>8610</v>
      </c>
      <c r="C278" s="11" t="s">
        <v>744</v>
      </c>
      <c r="D278" s="12" t="s">
        <v>12</v>
      </c>
      <c r="E278" s="10">
        <v>17039</v>
      </c>
      <c r="F278" s="13">
        <v>16501894.619999999</v>
      </c>
      <c r="G278" s="14">
        <v>1064.85528</v>
      </c>
      <c r="H278" s="11" t="s">
        <v>745</v>
      </c>
      <c r="I278" s="11" t="s">
        <v>603</v>
      </c>
      <c r="J278" s="12" t="s">
        <v>604</v>
      </c>
      <c r="K278" s="11"/>
      <c r="L278" s="16">
        <v>8.6374925199814712E-2</v>
      </c>
      <c r="M278" s="17">
        <f t="shared" si="4"/>
        <v>1425349.9134577247</v>
      </c>
    </row>
    <row r="279" spans="1:13" ht="15" hidden="1" customHeight="1" x14ac:dyDescent="0.45">
      <c r="A279" s="9">
        <v>2895818</v>
      </c>
      <c r="B279" s="10">
        <v>480</v>
      </c>
      <c r="C279" s="11" t="s">
        <v>746</v>
      </c>
      <c r="D279" s="12" t="s">
        <v>118</v>
      </c>
      <c r="E279" s="10">
        <v>17408</v>
      </c>
      <c r="F279" s="13">
        <v>53705676.079999998</v>
      </c>
      <c r="G279" s="14">
        <v>3465.5882889999998</v>
      </c>
      <c r="H279" s="11" t="s">
        <v>747</v>
      </c>
      <c r="I279" s="11" t="s">
        <v>279</v>
      </c>
      <c r="J279" s="12" t="s">
        <v>280</v>
      </c>
      <c r="K279" s="11"/>
      <c r="L279" s="16">
        <v>8.6374925199814712E-2</v>
      </c>
      <c r="M279" s="17">
        <f t="shared" si="4"/>
        <v>4638823.754215478</v>
      </c>
    </row>
    <row r="280" spans="1:13" ht="15" hidden="1" customHeight="1" x14ac:dyDescent="0.45">
      <c r="A280" s="9">
        <v>51706689</v>
      </c>
      <c r="B280" s="10">
        <v>8734</v>
      </c>
      <c r="C280" s="11" t="s">
        <v>748</v>
      </c>
      <c r="D280" s="12" t="s">
        <v>12</v>
      </c>
      <c r="E280" s="10">
        <v>16890</v>
      </c>
      <c r="F280" s="13">
        <v>7445469.4100000001</v>
      </c>
      <c r="G280" s="14">
        <v>480.45073600000001</v>
      </c>
      <c r="H280" s="11" t="s">
        <v>749</v>
      </c>
      <c r="I280" s="11" t="s">
        <v>164</v>
      </c>
      <c r="J280" s="12" t="s">
        <v>165</v>
      </c>
      <c r="K280" s="11"/>
      <c r="L280" s="16">
        <v>8.6374925199814712E-2</v>
      </c>
      <c r="M280" s="17">
        <f t="shared" si="4"/>
        <v>643101.86336625856</v>
      </c>
    </row>
    <row r="281" spans="1:13" ht="15" hidden="1" customHeight="1" x14ac:dyDescent="0.45">
      <c r="A281" s="9">
        <v>51706689</v>
      </c>
      <c r="B281" s="10">
        <v>8734</v>
      </c>
      <c r="C281" s="11" t="s">
        <v>748</v>
      </c>
      <c r="D281" s="12" t="s">
        <v>12</v>
      </c>
      <c r="E281" s="10">
        <v>16891</v>
      </c>
      <c r="F281" s="13">
        <v>4720843.05</v>
      </c>
      <c r="G281" s="14">
        <v>304.63257499999997</v>
      </c>
      <c r="H281" s="11" t="s">
        <v>750</v>
      </c>
      <c r="I281" s="11" t="s">
        <v>164</v>
      </c>
      <c r="J281" s="12" t="s">
        <v>165</v>
      </c>
      <c r="K281" s="11"/>
      <c r="L281" s="16">
        <v>8.6374925199814712E-2</v>
      </c>
      <c r="M281" s="17">
        <f t="shared" si="4"/>
        <v>407762.46532381512</v>
      </c>
    </row>
    <row r="282" spans="1:13" ht="15" hidden="1" customHeight="1" x14ac:dyDescent="0.45">
      <c r="A282" s="9">
        <v>79642602</v>
      </c>
      <c r="B282" s="10">
        <v>11630</v>
      </c>
      <c r="C282" s="11" t="s">
        <v>751</v>
      </c>
      <c r="D282" s="12" t="s">
        <v>12</v>
      </c>
      <c r="E282" s="10">
        <v>15347</v>
      </c>
      <c r="F282" s="13">
        <v>4085146.93</v>
      </c>
      <c r="G282" s="14">
        <v>263.61156599999998</v>
      </c>
      <c r="H282" s="11" t="s">
        <v>752</v>
      </c>
      <c r="I282" s="11" t="s">
        <v>388</v>
      </c>
      <c r="J282" s="12" t="s">
        <v>389</v>
      </c>
      <c r="K282" s="11"/>
      <c r="L282" s="16">
        <v>8.6374925199814712E-2</v>
      </c>
      <c r="M282" s="17">
        <f t="shared" si="4"/>
        <v>352854.26050900272</v>
      </c>
    </row>
    <row r="283" spans="1:13" ht="15" hidden="1" customHeight="1" x14ac:dyDescent="0.45">
      <c r="A283" s="9">
        <v>51728530</v>
      </c>
      <c r="B283" s="10">
        <v>8747</v>
      </c>
      <c r="C283" s="11" t="s">
        <v>753</v>
      </c>
      <c r="D283" s="12" t="s">
        <v>210</v>
      </c>
      <c r="E283" s="10">
        <v>16799</v>
      </c>
      <c r="F283" s="13">
        <v>66808231.469999999</v>
      </c>
      <c r="G283" s="14">
        <v>4311.0866759999999</v>
      </c>
      <c r="H283" s="11" t="s">
        <v>754</v>
      </c>
      <c r="I283" s="11" t="s">
        <v>755</v>
      </c>
      <c r="J283" s="12" t="s">
        <v>756</v>
      </c>
      <c r="K283" s="11"/>
      <c r="L283" s="16">
        <v>8.6374925199814712E-2</v>
      </c>
      <c r="M283" s="17">
        <f t="shared" si="4"/>
        <v>5770555.9959531575</v>
      </c>
    </row>
    <row r="284" spans="1:13" ht="15" hidden="1" customHeight="1" x14ac:dyDescent="0.45">
      <c r="A284" s="9">
        <v>51728530</v>
      </c>
      <c r="B284" s="10">
        <v>8747</v>
      </c>
      <c r="C284" s="11" t="s">
        <v>753</v>
      </c>
      <c r="D284" s="12" t="s">
        <v>210</v>
      </c>
      <c r="E284" s="10">
        <v>15935</v>
      </c>
      <c r="F284" s="13">
        <v>10342551.01</v>
      </c>
      <c r="G284" s="14">
        <v>667.39730799999995</v>
      </c>
      <c r="H284" s="11" t="s">
        <v>757</v>
      </c>
      <c r="I284" s="11" t="s">
        <v>67</v>
      </c>
      <c r="J284" s="12" t="s">
        <v>68</v>
      </c>
      <c r="K284" s="11"/>
      <c r="L284" s="16">
        <v>8.6374925199814712E-2</v>
      </c>
      <c r="M284" s="17">
        <f t="shared" si="4"/>
        <v>893337.06986401812</v>
      </c>
    </row>
    <row r="285" spans="1:13" ht="15" hidden="1" customHeight="1" x14ac:dyDescent="0.45">
      <c r="A285" s="9">
        <v>41656341</v>
      </c>
      <c r="B285" s="10">
        <v>15751</v>
      </c>
      <c r="C285" s="11" t="s">
        <v>758</v>
      </c>
      <c r="D285" s="12" t="s">
        <v>12</v>
      </c>
      <c r="E285" s="10">
        <v>16997</v>
      </c>
      <c r="F285" s="13">
        <v>7788630.3600000003</v>
      </c>
      <c r="G285" s="14">
        <v>502.59466300000003</v>
      </c>
      <c r="H285" s="11" t="s">
        <v>759</v>
      </c>
      <c r="I285" s="11" t="s">
        <v>587</v>
      </c>
      <c r="J285" s="12" t="s">
        <v>588</v>
      </c>
      <c r="K285" s="11"/>
      <c r="L285" s="16">
        <v>8.6374925199814712E-2</v>
      </c>
      <c r="M285" s="17">
        <f t="shared" si="4"/>
        <v>672742.36475400592</v>
      </c>
    </row>
    <row r="286" spans="1:13" ht="15" hidden="1" customHeight="1" x14ac:dyDescent="0.45">
      <c r="A286" s="9">
        <v>2887820</v>
      </c>
      <c r="B286" s="10">
        <v>470</v>
      </c>
      <c r="C286" s="11" t="s">
        <v>760</v>
      </c>
      <c r="D286" s="12" t="s">
        <v>210</v>
      </c>
      <c r="E286" s="10">
        <v>17582</v>
      </c>
      <c r="F286" s="13">
        <v>14984273.57</v>
      </c>
      <c r="G286" s="14">
        <v>966.92429500000003</v>
      </c>
      <c r="H286" s="11" t="s">
        <v>761</v>
      </c>
      <c r="I286" s="11" t="s">
        <v>467</v>
      </c>
      <c r="J286" s="12" t="s">
        <v>468</v>
      </c>
      <c r="K286" s="11"/>
      <c r="L286" s="16">
        <v>8.6374925199814712E-2</v>
      </c>
      <c r="M286" s="17">
        <f t="shared" si="4"/>
        <v>1294265.5087823106</v>
      </c>
    </row>
    <row r="287" spans="1:13" ht="15" hidden="1" customHeight="1" x14ac:dyDescent="0.45">
      <c r="A287" s="9">
        <v>2887820</v>
      </c>
      <c r="B287" s="10">
        <v>470</v>
      </c>
      <c r="C287" s="11" t="s">
        <v>760</v>
      </c>
      <c r="D287" s="12" t="s">
        <v>210</v>
      </c>
      <c r="E287" s="10">
        <v>15637</v>
      </c>
      <c r="F287" s="13">
        <v>11803153.77</v>
      </c>
      <c r="G287" s="14">
        <v>761.64894400000003</v>
      </c>
      <c r="H287" s="11" t="s">
        <v>762</v>
      </c>
      <c r="I287" s="11" t="s">
        <v>763</v>
      </c>
      <c r="J287" s="12" t="s">
        <v>764</v>
      </c>
      <c r="K287" s="11"/>
      <c r="L287" s="16">
        <v>8.6374925199814712E-2</v>
      </c>
      <c r="M287" s="17">
        <f t="shared" si="4"/>
        <v>1019496.524005661</v>
      </c>
    </row>
    <row r="288" spans="1:13" ht="15" hidden="1" customHeight="1" x14ac:dyDescent="0.45">
      <c r="A288" s="9">
        <v>32507113</v>
      </c>
      <c r="B288" s="10">
        <v>5362</v>
      </c>
      <c r="C288" s="11" t="s">
        <v>765</v>
      </c>
      <c r="D288" s="12" t="s">
        <v>407</v>
      </c>
      <c r="E288" s="10">
        <v>16924</v>
      </c>
      <c r="F288" s="13">
        <v>19995460.219999999</v>
      </c>
      <c r="G288" s="14">
        <v>1290.2925319999999</v>
      </c>
      <c r="H288" s="11" t="s">
        <v>766</v>
      </c>
      <c r="I288" s="11" t="s">
        <v>651</v>
      </c>
      <c r="J288" s="12" t="s">
        <v>652</v>
      </c>
      <c r="K288" s="11"/>
      <c r="L288" s="16">
        <v>8.6374925199814712E-2</v>
      </c>
      <c r="M288" s="17">
        <f t="shared" si="4"/>
        <v>1727106.3808383704</v>
      </c>
    </row>
    <row r="289" spans="1:13" ht="15" hidden="1" customHeight="1" x14ac:dyDescent="0.45">
      <c r="A289" s="9">
        <v>32507113</v>
      </c>
      <c r="B289" s="10">
        <v>5362</v>
      </c>
      <c r="C289" s="11" t="s">
        <v>765</v>
      </c>
      <c r="D289" s="12" t="s">
        <v>407</v>
      </c>
      <c r="E289" s="10">
        <v>16088</v>
      </c>
      <c r="F289" s="13">
        <v>15573285.15</v>
      </c>
      <c r="G289" s="14">
        <v>1004.932785</v>
      </c>
      <c r="H289" s="11" t="s">
        <v>767</v>
      </c>
      <c r="I289" s="11" t="s">
        <v>480</v>
      </c>
      <c r="J289" s="12" t="s">
        <v>481</v>
      </c>
      <c r="K289" s="11"/>
      <c r="L289" s="16">
        <v>8.6374925199814712E-2</v>
      </c>
      <c r="M289" s="17">
        <f t="shared" si="4"/>
        <v>1345141.3399466353</v>
      </c>
    </row>
    <row r="290" spans="1:13" ht="15" hidden="1" customHeight="1" x14ac:dyDescent="0.45">
      <c r="A290" s="9">
        <v>32507113</v>
      </c>
      <c r="B290" s="10">
        <v>5362</v>
      </c>
      <c r="C290" s="11" t="s">
        <v>765</v>
      </c>
      <c r="D290" s="12" t="s">
        <v>407</v>
      </c>
      <c r="E290" s="10">
        <v>15662</v>
      </c>
      <c r="F290" s="13">
        <v>11400598.58</v>
      </c>
      <c r="G290" s="14">
        <v>735.67235000000005</v>
      </c>
      <c r="H290" s="11" t="s">
        <v>768</v>
      </c>
      <c r="I290" s="11" t="s">
        <v>456</v>
      </c>
      <c r="J290" s="12" t="s">
        <v>457</v>
      </c>
      <c r="K290" s="11"/>
      <c r="L290" s="16">
        <v>8.6374925199814712E-2</v>
      </c>
      <c r="M290" s="17">
        <f t="shared" si="4"/>
        <v>984725.84958061378</v>
      </c>
    </row>
    <row r="291" spans="1:13" ht="15" hidden="1" customHeight="1" x14ac:dyDescent="0.45">
      <c r="A291" s="9">
        <v>19453365</v>
      </c>
      <c r="B291" s="10">
        <v>16832</v>
      </c>
      <c r="C291" s="11" t="s">
        <v>769</v>
      </c>
      <c r="D291" s="12" t="s">
        <v>210</v>
      </c>
      <c r="E291" s="10">
        <v>17637</v>
      </c>
      <c r="F291" s="13">
        <v>27676119.41</v>
      </c>
      <c r="G291" s="14">
        <v>1785.9198940000001</v>
      </c>
      <c r="H291" s="11" t="s">
        <v>770</v>
      </c>
      <c r="I291" s="11" t="s">
        <v>771</v>
      </c>
      <c r="J291" s="12" t="s">
        <v>772</v>
      </c>
      <c r="K291" s="11"/>
      <c r="L291" s="16">
        <v>8.6374925199814712E-2</v>
      </c>
      <c r="M291" s="17">
        <f t="shared" si="4"/>
        <v>2390522.7438598899</v>
      </c>
    </row>
    <row r="292" spans="1:13" ht="15" hidden="1" customHeight="1" x14ac:dyDescent="0.45">
      <c r="A292" s="9">
        <v>41563148</v>
      </c>
      <c r="B292" s="10">
        <v>16163</v>
      </c>
      <c r="C292" s="11" t="s">
        <v>773</v>
      </c>
      <c r="D292" s="12" t="s">
        <v>430</v>
      </c>
      <c r="E292" s="10">
        <v>15197</v>
      </c>
      <c r="F292" s="13">
        <v>46557483.5</v>
      </c>
      <c r="G292" s="14">
        <v>3004.3206110000001</v>
      </c>
      <c r="H292" s="11" t="s">
        <v>774</v>
      </c>
      <c r="I292" s="11" t="s">
        <v>39</v>
      </c>
      <c r="J292" s="12" t="s">
        <v>40</v>
      </c>
      <c r="K292" s="11"/>
      <c r="L292" s="16">
        <v>8.6374925199814712E-2</v>
      </c>
      <c r="M292" s="17">
        <f t="shared" si="4"/>
        <v>4021399.1548041077</v>
      </c>
    </row>
    <row r="293" spans="1:13" ht="15" hidden="1" customHeight="1" x14ac:dyDescent="0.45">
      <c r="A293" s="9">
        <v>52550906</v>
      </c>
      <c r="B293" s="10">
        <v>18766</v>
      </c>
      <c r="C293" s="11" t="s">
        <v>775</v>
      </c>
      <c r="D293" s="12" t="s">
        <v>12</v>
      </c>
      <c r="E293" s="10">
        <v>16624</v>
      </c>
      <c r="F293" s="13">
        <v>4800686.09</v>
      </c>
      <c r="G293" s="14">
        <v>309.78478799999999</v>
      </c>
      <c r="H293" s="11" t="s">
        <v>776</v>
      </c>
      <c r="I293" s="11" t="s">
        <v>777</v>
      </c>
      <c r="J293" s="12" t="s">
        <v>778</v>
      </c>
      <c r="K293" s="11"/>
      <c r="L293" s="16">
        <v>8.6374925199814712E-2</v>
      </c>
      <c r="M293" s="17">
        <f t="shared" si="4"/>
        <v>414658.90193154092</v>
      </c>
    </row>
    <row r="294" spans="1:13" ht="15" hidden="1" customHeight="1" x14ac:dyDescent="0.45">
      <c r="A294" s="9">
        <v>42979681</v>
      </c>
      <c r="B294" s="10">
        <v>7195</v>
      </c>
      <c r="C294" s="11" t="s">
        <v>779</v>
      </c>
      <c r="D294" s="12" t="s">
        <v>47</v>
      </c>
      <c r="E294" s="10">
        <v>15827</v>
      </c>
      <c r="F294" s="13">
        <v>14837319.93</v>
      </c>
      <c r="G294" s="14">
        <v>957.44148399999995</v>
      </c>
      <c r="H294" s="11" t="s">
        <v>780</v>
      </c>
      <c r="I294" s="11" t="s">
        <v>120</v>
      </c>
      <c r="J294" s="12" t="s">
        <v>121</v>
      </c>
      <c r="K294" s="11"/>
      <c r="L294" s="16">
        <v>8.6374925199814712E-2</v>
      </c>
      <c r="M294" s="17">
        <f t="shared" si="4"/>
        <v>1281572.39911947</v>
      </c>
    </row>
    <row r="295" spans="1:13" ht="15" hidden="1" customHeight="1" x14ac:dyDescent="0.45">
      <c r="A295" s="9">
        <v>42979681</v>
      </c>
      <c r="B295" s="10">
        <v>7195</v>
      </c>
      <c r="C295" s="11" t="s">
        <v>779</v>
      </c>
      <c r="D295" s="12" t="s">
        <v>47</v>
      </c>
      <c r="E295" s="10">
        <v>16586</v>
      </c>
      <c r="F295" s="13">
        <v>4967568.95</v>
      </c>
      <c r="G295" s="14">
        <v>320.55361799999997</v>
      </c>
      <c r="H295" s="11" t="s">
        <v>781</v>
      </c>
      <c r="I295" s="11" t="s">
        <v>782</v>
      </c>
      <c r="J295" s="12" t="s">
        <v>783</v>
      </c>
      <c r="K295" s="11"/>
      <c r="L295" s="16">
        <v>8.6374925199814712E-2</v>
      </c>
      <c r="M295" s="17">
        <f t="shared" si="4"/>
        <v>429073.39648117212</v>
      </c>
    </row>
    <row r="296" spans="1:13" ht="15" hidden="1" customHeight="1" x14ac:dyDescent="0.45">
      <c r="A296" s="9">
        <v>42979681</v>
      </c>
      <c r="B296" s="10">
        <v>7195</v>
      </c>
      <c r="C296" s="11" t="s">
        <v>779</v>
      </c>
      <c r="D296" s="12" t="s">
        <v>47</v>
      </c>
      <c r="E296" s="10">
        <v>15677</v>
      </c>
      <c r="F296" s="13">
        <v>2712523.1</v>
      </c>
      <c r="G296" s="14">
        <v>175.03714600000001</v>
      </c>
      <c r="H296" s="11" t="s">
        <v>657</v>
      </c>
      <c r="I296" s="11" t="s">
        <v>784</v>
      </c>
      <c r="J296" s="12" t="s">
        <v>785</v>
      </c>
      <c r="K296" s="11"/>
      <c r="L296" s="16">
        <v>8.6374925199814712E-2</v>
      </c>
      <c r="M296" s="17">
        <f t="shared" si="4"/>
        <v>234293.97986526953</v>
      </c>
    </row>
    <row r="297" spans="1:13" ht="15" hidden="1" customHeight="1" x14ac:dyDescent="0.45">
      <c r="A297" s="9">
        <v>42979681</v>
      </c>
      <c r="B297" s="10">
        <v>7195</v>
      </c>
      <c r="C297" s="11" t="s">
        <v>779</v>
      </c>
      <c r="D297" s="12" t="s">
        <v>47</v>
      </c>
      <c r="E297" s="10">
        <v>15707</v>
      </c>
      <c r="F297" s="13">
        <v>2710228.84</v>
      </c>
      <c r="G297" s="14">
        <v>174.88910000000001</v>
      </c>
      <c r="H297" s="11" t="s">
        <v>786</v>
      </c>
      <c r="I297" s="11" t="s">
        <v>436</v>
      </c>
      <c r="J297" s="12" t="s">
        <v>437</v>
      </c>
      <c r="K297" s="11"/>
      <c r="L297" s="16">
        <v>8.6374925199814712E-2</v>
      </c>
      <c r="M297" s="17">
        <f t="shared" si="4"/>
        <v>234095.81332938059</v>
      </c>
    </row>
    <row r="298" spans="1:13" ht="15" hidden="1" customHeight="1" x14ac:dyDescent="0.45">
      <c r="A298" s="9">
        <v>42979681</v>
      </c>
      <c r="B298" s="10">
        <v>7195</v>
      </c>
      <c r="C298" s="11" t="s">
        <v>779</v>
      </c>
      <c r="D298" s="12" t="s">
        <v>47</v>
      </c>
      <c r="E298" s="10">
        <v>17023</v>
      </c>
      <c r="F298" s="13">
        <v>2616024.34</v>
      </c>
      <c r="G298" s="14">
        <v>168.81015199999999</v>
      </c>
      <c r="H298" s="11" t="s">
        <v>787</v>
      </c>
      <c r="I298" s="11" t="s">
        <v>788</v>
      </c>
      <c r="J298" s="12" t="s">
        <v>789</v>
      </c>
      <c r="K298" s="11"/>
      <c r="L298" s="16">
        <v>8.6374925199814712E-2</v>
      </c>
      <c r="M298" s="17">
        <f t="shared" si="4"/>
        <v>225958.90668839464</v>
      </c>
    </row>
    <row r="299" spans="1:13" ht="15" hidden="1" customHeight="1" x14ac:dyDescent="0.45">
      <c r="A299" s="9">
        <v>41754227</v>
      </c>
      <c r="B299" s="10">
        <v>17470</v>
      </c>
      <c r="C299" s="11" t="s">
        <v>790</v>
      </c>
      <c r="D299" s="12" t="s">
        <v>392</v>
      </c>
      <c r="E299" s="10">
        <v>15435</v>
      </c>
      <c r="F299" s="13">
        <v>30465907.390000001</v>
      </c>
      <c r="G299" s="14">
        <v>1965.9428869999999</v>
      </c>
      <c r="H299" s="11" t="s">
        <v>791</v>
      </c>
      <c r="I299" s="11" t="s">
        <v>200</v>
      </c>
      <c r="J299" s="12" t="s">
        <v>201</v>
      </c>
      <c r="K299" s="11"/>
      <c r="L299" s="16">
        <v>8.6374925199814712E-2</v>
      </c>
      <c r="M299" s="17">
        <f t="shared" si="4"/>
        <v>2631490.4719557324</v>
      </c>
    </row>
    <row r="300" spans="1:13" ht="15" hidden="1" customHeight="1" x14ac:dyDescent="0.45">
      <c r="A300" s="9">
        <v>32438997</v>
      </c>
      <c r="B300" s="10">
        <v>5021</v>
      </c>
      <c r="C300" s="11" t="s">
        <v>792</v>
      </c>
      <c r="D300" s="12" t="s">
        <v>55</v>
      </c>
      <c r="E300" s="10">
        <v>15926</v>
      </c>
      <c r="F300" s="13">
        <v>29712275.239999998</v>
      </c>
      <c r="G300" s="14">
        <v>1917.311551</v>
      </c>
      <c r="H300" s="11" t="s">
        <v>793</v>
      </c>
      <c r="I300" s="11" t="s">
        <v>67</v>
      </c>
      <c r="J300" s="12" t="s">
        <v>68</v>
      </c>
      <c r="K300" s="11"/>
      <c r="L300" s="16">
        <v>8.6374925199814712E-2</v>
      </c>
      <c r="M300" s="17">
        <f t="shared" si="4"/>
        <v>2566395.5513713066</v>
      </c>
    </row>
    <row r="301" spans="1:13" ht="15" hidden="1" customHeight="1" x14ac:dyDescent="0.45">
      <c r="A301" s="9">
        <v>32438997</v>
      </c>
      <c r="B301" s="10">
        <v>5021</v>
      </c>
      <c r="C301" s="11" t="s">
        <v>792</v>
      </c>
      <c r="D301" s="12" t="s">
        <v>55</v>
      </c>
      <c r="E301" s="10">
        <v>15401</v>
      </c>
      <c r="F301" s="13">
        <v>11415298.08</v>
      </c>
      <c r="G301" s="14">
        <v>736.62089800000001</v>
      </c>
      <c r="H301" s="11" t="s">
        <v>794</v>
      </c>
      <c r="I301" s="11" t="s">
        <v>14</v>
      </c>
      <c r="J301" s="12" t="s">
        <v>15</v>
      </c>
      <c r="K301" s="11"/>
      <c r="L301" s="16">
        <v>8.6374925199814712E-2</v>
      </c>
      <c r="M301" s="17">
        <f t="shared" si="4"/>
        <v>985995.51779358846</v>
      </c>
    </row>
    <row r="302" spans="1:13" ht="15" hidden="1" customHeight="1" x14ac:dyDescent="0.45">
      <c r="A302" s="9">
        <v>32438997</v>
      </c>
      <c r="B302" s="10">
        <v>5021</v>
      </c>
      <c r="C302" s="11" t="s">
        <v>792</v>
      </c>
      <c r="D302" s="12" t="s">
        <v>55</v>
      </c>
      <c r="E302" s="10">
        <v>15210</v>
      </c>
      <c r="F302" s="13">
        <v>7680530.5800000001</v>
      </c>
      <c r="G302" s="14">
        <v>495.61906299999998</v>
      </c>
      <c r="H302" s="11" t="s">
        <v>795</v>
      </c>
      <c r="I302" s="11" t="s">
        <v>172</v>
      </c>
      <c r="J302" s="12" t="s">
        <v>173</v>
      </c>
      <c r="K302" s="11"/>
      <c r="L302" s="16">
        <v>8.6374925199814712E-2</v>
      </c>
      <c r="M302" s="17">
        <f t="shared" si="4"/>
        <v>663405.25434238953</v>
      </c>
    </row>
    <row r="303" spans="1:13" ht="15" hidden="1" customHeight="1" x14ac:dyDescent="0.45">
      <c r="A303" s="9">
        <v>32438997</v>
      </c>
      <c r="B303" s="10">
        <v>5021</v>
      </c>
      <c r="C303" s="11" t="s">
        <v>792</v>
      </c>
      <c r="D303" s="12" t="s">
        <v>55</v>
      </c>
      <c r="E303" s="10">
        <v>16511</v>
      </c>
      <c r="F303" s="13">
        <v>6271031.5800000001</v>
      </c>
      <c r="G303" s="14">
        <v>404.66511500000001</v>
      </c>
      <c r="H303" s="11" t="s">
        <v>796</v>
      </c>
      <c r="I303" s="11" t="s">
        <v>19</v>
      </c>
      <c r="J303" s="12" t="s">
        <v>20</v>
      </c>
      <c r="K303" s="11"/>
      <c r="L303" s="16">
        <v>8.6374925199814712E-2</v>
      </c>
      <c r="M303" s="17">
        <f t="shared" si="4"/>
        <v>541659.88364817586</v>
      </c>
    </row>
    <row r="304" spans="1:13" ht="15" hidden="1" customHeight="1" x14ac:dyDescent="0.45">
      <c r="A304" s="9">
        <v>32438997</v>
      </c>
      <c r="B304" s="10">
        <v>5021</v>
      </c>
      <c r="C304" s="11" t="s">
        <v>792</v>
      </c>
      <c r="D304" s="12" t="s">
        <v>55</v>
      </c>
      <c r="E304" s="10">
        <v>15400</v>
      </c>
      <c r="F304" s="13">
        <v>5783562.0300000003</v>
      </c>
      <c r="G304" s="14">
        <v>373.20905900000002</v>
      </c>
      <c r="H304" s="11" t="s">
        <v>797</v>
      </c>
      <c r="I304" s="11" t="s">
        <v>14</v>
      </c>
      <c r="J304" s="12" t="s">
        <v>15</v>
      </c>
      <c r="K304" s="11"/>
      <c r="L304" s="16">
        <v>8.6374925199814712E-2</v>
      </c>
      <c r="M304" s="17">
        <f t="shared" si="4"/>
        <v>499554.73772973852</v>
      </c>
    </row>
    <row r="305" spans="1:13" ht="15" hidden="1" customHeight="1" x14ac:dyDescent="0.45">
      <c r="A305" s="9">
        <v>860020940</v>
      </c>
      <c r="B305" s="10">
        <v>14339</v>
      </c>
      <c r="C305" s="11" t="s">
        <v>798</v>
      </c>
      <c r="D305" s="12" t="s">
        <v>118</v>
      </c>
      <c r="E305" s="10">
        <v>17601</v>
      </c>
      <c r="F305" s="13">
        <v>107198695.05</v>
      </c>
      <c r="G305" s="14">
        <v>6917.4539690000001</v>
      </c>
      <c r="H305" s="11" t="s">
        <v>799</v>
      </c>
      <c r="I305" s="11" t="s">
        <v>800</v>
      </c>
      <c r="J305" s="12" t="s">
        <v>801</v>
      </c>
      <c r="K305" s="11"/>
      <c r="L305" s="16">
        <v>8.6374925199814712E-2</v>
      </c>
      <c r="M305" s="17">
        <f t="shared" si="4"/>
        <v>9259279.2664614972</v>
      </c>
    </row>
    <row r="306" spans="1:13" ht="15" hidden="1" customHeight="1" x14ac:dyDescent="0.45">
      <c r="A306" s="9">
        <v>16645792</v>
      </c>
      <c r="B306" s="10">
        <v>25459</v>
      </c>
      <c r="C306" s="11" t="s">
        <v>802</v>
      </c>
      <c r="D306" s="12" t="s">
        <v>17</v>
      </c>
      <c r="E306" s="10">
        <v>17530</v>
      </c>
      <c r="F306" s="13">
        <v>14617999.890000001</v>
      </c>
      <c r="G306" s="14">
        <v>943.28892099999996</v>
      </c>
      <c r="H306" s="11" t="s">
        <v>803</v>
      </c>
      <c r="I306" s="11" t="s">
        <v>419</v>
      </c>
      <c r="J306" s="12" t="s">
        <v>420</v>
      </c>
      <c r="K306" s="11"/>
      <c r="L306" s="16">
        <v>8.6374925199814712E-2</v>
      </c>
      <c r="M306" s="17">
        <f t="shared" si="4"/>
        <v>1262628.6470696498</v>
      </c>
    </row>
    <row r="307" spans="1:13" ht="15" hidden="1" customHeight="1" x14ac:dyDescent="0.45">
      <c r="A307" s="9">
        <v>41420238</v>
      </c>
      <c r="B307" s="10">
        <v>24340</v>
      </c>
      <c r="C307" s="11" t="s">
        <v>804</v>
      </c>
      <c r="D307" s="12" t="s">
        <v>12</v>
      </c>
      <c r="E307" s="10">
        <v>16928</v>
      </c>
      <c r="F307" s="13">
        <v>10521341.289999999</v>
      </c>
      <c r="G307" s="14">
        <v>678.93451500000003</v>
      </c>
      <c r="H307" s="11" t="s">
        <v>805</v>
      </c>
      <c r="I307" s="11" t="s">
        <v>525</v>
      </c>
      <c r="J307" s="12" t="s">
        <v>526</v>
      </c>
      <c r="K307" s="11"/>
      <c r="L307" s="16">
        <v>8.6374925199814712E-2</v>
      </c>
      <c r="M307" s="17">
        <f t="shared" si="4"/>
        <v>908780.066925472</v>
      </c>
    </row>
    <row r="308" spans="1:13" ht="15" hidden="1" customHeight="1" x14ac:dyDescent="0.45">
      <c r="A308" s="9">
        <v>41420238</v>
      </c>
      <c r="B308" s="10">
        <v>24340</v>
      </c>
      <c r="C308" s="11" t="s">
        <v>804</v>
      </c>
      <c r="D308" s="12" t="s">
        <v>12</v>
      </c>
      <c r="E308" s="10">
        <v>17020</v>
      </c>
      <c r="F308" s="13">
        <v>2611505.86</v>
      </c>
      <c r="G308" s="14">
        <v>168.51857699999999</v>
      </c>
      <c r="H308" s="11" t="s">
        <v>806</v>
      </c>
      <c r="I308" s="11" t="s">
        <v>579</v>
      </c>
      <c r="J308" s="12" t="s">
        <v>580</v>
      </c>
      <c r="K308" s="11"/>
      <c r="L308" s="16">
        <v>8.6374925199814712E-2</v>
      </c>
      <c r="M308" s="17">
        <f t="shared" si="4"/>
        <v>225568.62331637778</v>
      </c>
    </row>
    <row r="309" spans="1:13" ht="15" hidden="1" customHeight="1" x14ac:dyDescent="0.45">
      <c r="A309" s="9">
        <v>70563663</v>
      </c>
      <c r="B309" s="10">
        <v>10097</v>
      </c>
      <c r="C309" s="11" t="s">
        <v>807</v>
      </c>
      <c r="D309" s="12" t="s">
        <v>47</v>
      </c>
      <c r="E309" s="10">
        <v>15303</v>
      </c>
      <c r="F309" s="13">
        <v>9512970.7899999991</v>
      </c>
      <c r="G309" s="14">
        <v>613.86509899999999</v>
      </c>
      <c r="H309" s="11" t="s">
        <v>808</v>
      </c>
      <c r="I309" s="11" t="s">
        <v>506</v>
      </c>
      <c r="J309" s="12" t="s">
        <v>507</v>
      </c>
      <c r="K309" s="11"/>
      <c r="L309" s="16">
        <v>8.6374925199814712E-2</v>
      </c>
      <c r="M309" s="17">
        <f t="shared" si="4"/>
        <v>821682.1404142722</v>
      </c>
    </row>
    <row r="310" spans="1:13" ht="15" hidden="1" customHeight="1" x14ac:dyDescent="0.45">
      <c r="A310" s="9">
        <v>1027741014</v>
      </c>
      <c r="B310" s="10">
        <v>24445</v>
      </c>
      <c r="C310" s="11" t="s">
        <v>809</v>
      </c>
      <c r="D310" s="12" t="s">
        <v>25</v>
      </c>
      <c r="E310" s="10">
        <v>17005</v>
      </c>
      <c r="F310" s="13">
        <v>51453931.049999997</v>
      </c>
      <c r="G310" s="14">
        <v>3320.2848170000002</v>
      </c>
      <c r="H310" s="11" t="s">
        <v>810</v>
      </c>
      <c r="I310" s="11" t="s">
        <v>811</v>
      </c>
      <c r="J310" s="12" t="s">
        <v>812</v>
      </c>
      <c r="K310" s="11"/>
      <c r="L310" s="16">
        <v>8.6374925199814712E-2</v>
      </c>
      <c r="M310" s="17">
        <f t="shared" si="4"/>
        <v>4444329.4456801731</v>
      </c>
    </row>
    <row r="311" spans="1:13" ht="15" hidden="1" customHeight="1" x14ac:dyDescent="0.45">
      <c r="A311" s="9">
        <v>19139063</v>
      </c>
      <c r="B311" s="10">
        <v>2428</v>
      </c>
      <c r="C311" s="11" t="s">
        <v>813</v>
      </c>
      <c r="D311" s="12" t="s">
        <v>118</v>
      </c>
      <c r="E311" s="10">
        <v>16998</v>
      </c>
      <c r="F311" s="13">
        <v>105150711.61</v>
      </c>
      <c r="G311" s="14">
        <v>6785.2990849999996</v>
      </c>
      <c r="H311" s="11" t="s">
        <v>814</v>
      </c>
      <c r="I311" s="11" t="s">
        <v>587</v>
      </c>
      <c r="J311" s="12" t="s">
        <v>588</v>
      </c>
      <c r="K311" s="11"/>
      <c r="L311" s="16">
        <v>8.6374925199814712E-2</v>
      </c>
      <c r="M311" s="17">
        <f t="shared" si="4"/>
        <v>9082384.8500210382</v>
      </c>
    </row>
    <row r="312" spans="1:13" ht="15" hidden="1" customHeight="1" x14ac:dyDescent="0.45">
      <c r="A312" s="9">
        <v>19139063</v>
      </c>
      <c r="B312" s="10">
        <v>2428</v>
      </c>
      <c r="C312" s="11" t="s">
        <v>813</v>
      </c>
      <c r="D312" s="12" t="s">
        <v>118</v>
      </c>
      <c r="E312" s="10">
        <v>15669</v>
      </c>
      <c r="F312" s="13">
        <v>104587844.8</v>
      </c>
      <c r="G312" s="14">
        <v>6748.9776979999997</v>
      </c>
      <c r="H312" s="11" t="s">
        <v>815</v>
      </c>
      <c r="I312" s="11" t="s">
        <v>816</v>
      </c>
      <c r="J312" s="12" t="s">
        <v>817</v>
      </c>
      <c r="K312" s="11"/>
      <c r="L312" s="16">
        <v>8.6374925199814712E-2</v>
      </c>
      <c r="M312" s="17">
        <f t="shared" si="4"/>
        <v>9033767.2714098301</v>
      </c>
    </row>
    <row r="313" spans="1:13" ht="15" hidden="1" customHeight="1" x14ac:dyDescent="0.45">
      <c r="A313" s="9">
        <v>19139063</v>
      </c>
      <c r="B313" s="10">
        <v>2428</v>
      </c>
      <c r="C313" s="11" t="s">
        <v>813</v>
      </c>
      <c r="D313" s="12" t="s">
        <v>118</v>
      </c>
      <c r="E313" s="10">
        <v>17574</v>
      </c>
      <c r="F313" s="13">
        <v>79039063.659999996</v>
      </c>
      <c r="G313" s="14">
        <v>5100.3333990000001</v>
      </c>
      <c r="H313" s="11" t="s">
        <v>818</v>
      </c>
      <c r="I313" s="11" t="s">
        <v>237</v>
      </c>
      <c r="J313" s="12" t="s">
        <v>238</v>
      </c>
      <c r="K313" s="11"/>
      <c r="L313" s="16">
        <v>8.6374925199814712E-2</v>
      </c>
      <c r="M313" s="17">
        <f t="shared" si="4"/>
        <v>6826993.2114958931</v>
      </c>
    </row>
    <row r="314" spans="1:13" ht="15" hidden="1" customHeight="1" x14ac:dyDescent="0.45">
      <c r="A314" s="9">
        <v>19139063</v>
      </c>
      <c r="B314" s="10">
        <v>2428</v>
      </c>
      <c r="C314" s="11" t="s">
        <v>813</v>
      </c>
      <c r="D314" s="12" t="s">
        <v>118</v>
      </c>
      <c r="E314" s="10">
        <v>16876</v>
      </c>
      <c r="F314" s="13">
        <v>76225568.439999998</v>
      </c>
      <c r="G314" s="14">
        <v>4918.7805939999998</v>
      </c>
      <c r="H314" s="11" t="s">
        <v>819</v>
      </c>
      <c r="I314" s="11" t="s">
        <v>820</v>
      </c>
      <c r="J314" s="12" t="s">
        <v>821</v>
      </c>
      <c r="K314" s="11"/>
      <c r="L314" s="16">
        <v>8.6374925199814712E-2</v>
      </c>
      <c r="M314" s="17">
        <f t="shared" si="4"/>
        <v>6583977.7723183567</v>
      </c>
    </row>
    <row r="315" spans="1:13" ht="15" hidden="1" customHeight="1" x14ac:dyDescent="0.45">
      <c r="A315" s="9">
        <v>19139063</v>
      </c>
      <c r="B315" s="10">
        <v>2428</v>
      </c>
      <c r="C315" s="11" t="s">
        <v>813</v>
      </c>
      <c r="D315" s="12" t="s">
        <v>118</v>
      </c>
      <c r="E315" s="10">
        <v>16156</v>
      </c>
      <c r="F315" s="13">
        <v>71086184.459999993</v>
      </c>
      <c r="G315" s="14">
        <v>4587.1398769999996</v>
      </c>
      <c r="H315" s="11" t="s">
        <v>822</v>
      </c>
      <c r="I315" s="11" t="s">
        <v>499</v>
      </c>
      <c r="J315" s="12" t="s">
        <v>500</v>
      </c>
      <c r="K315" s="11"/>
      <c r="L315" s="16">
        <v>8.6374925199814712E-2</v>
      </c>
      <c r="M315" s="17">
        <f t="shared" si="4"/>
        <v>6140063.8654727302</v>
      </c>
    </row>
    <row r="316" spans="1:13" ht="15" hidden="1" customHeight="1" x14ac:dyDescent="0.45">
      <c r="A316" s="9">
        <v>19139063</v>
      </c>
      <c r="B316" s="10">
        <v>2428</v>
      </c>
      <c r="C316" s="11" t="s">
        <v>813</v>
      </c>
      <c r="D316" s="12" t="s">
        <v>118</v>
      </c>
      <c r="E316" s="10">
        <v>17541</v>
      </c>
      <c r="F316" s="13">
        <v>50429294.600000001</v>
      </c>
      <c r="G316" s="14">
        <v>3254.1657709999999</v>
      </c>
      <c r="H316" s="11" t="s">
        <v>823</v>
      </c>
      <c r="I316" s="11" t="s">
        <v>610</v>
      </c>
      <c r="J316" s="12" t="s">
        <v>611</v>
      </c>
      <c r="K316" s="11"/>
      <c r="L316" s="16">
        <v>8.6374925199814712E-2</v>
      </c>
      <c r="M316" s="17">
        <f t="shared" si="4"/>
        <v>4355826.5489544198</v>
      </c>
    </row>
    <row r="317" spans="1:13" ht="15" hidden="1" customHeight="1" x14ac:dyDescent="0.45">
      <c r="A317" s="9">
        <v>19139063</v>
      </c>
      <c r="B317" s="10">
        <v>2428</v>
      </c>
      <c r="C317" s="11" t="s">
        <v>813</v>
      </c>
      <c r="D317" s="12" t="s">
        <v>118</v>
      </c>
      <c r="E317" s="10">
        <v>17143</v>
      </c>
      <c r="F317" s="13">
        <v>47372157.640000001</v>
      </c>
      <c r="G317" s="14">
        <v>3056.890942</v>
      </c>
      <c r="H317" s="11" t="s">
        <v>824</v>
      </c>
      <c r="I317" s="11" t="s">
        <v>490</v>
      </c>
      <c r="J317" s="12" t="s">
        <v>491</v>
      </c>
      <c r="K317" s="11"/>
      <c r="L317" s="16">
        <v>8.6374925199814712E-2</v>
      </c>
      <c r="M317" s="17">
        <f t="shared" si="4"/>
        <v>4091766.5727088312</v>
      </c>
    </row>
    <row r="318" spans="1:13" ht="15" hidden="1" customHeight="1" x14ac:dyDescent="0.45">
      <c r="A318" s="9">
        <v>19139063</v>
      </c>
      <c r="B318" s="10">
        <v>2428</v>
      </c>
      <c r="C318" s="11" t="s">
        <v>813</v>
      </c>
      <c r="D318" s="12" t="s">
        <v>118</v>
      </c>
      <c r="E318" s="10">
        <v>17420</v>
      </c>
      <c r="F318" s="13">
        <v>41502338.810000002</v>
      </c>
      <c r="G318" s="14">
        <v>2678.1157939999998</v>
      </c>
      <c r="H318" s="11" t="s">
        <v>825</v>
      </c>
      <c r="I318" s="11" t="s">
        <v>279</v>
      </c>
      <c r="J318" s="12" t="s">
        <v>280</v>
      </c>
      <c r="K318" s="11"/>
      <c r="L318" s="16">
        <v>8.6374925199814712E-2</v>
      </c>
      <c r="M318" s="17">
        <f t="shared" si="4"/>
        <v>3584761.4103311175</v>
      </c>
    </row>
    <row r="319" spans="1:13" ht="15" hidden="1" customHeight="1" x14ac:dyDescent="0.45">
      <c r="A319" s="9">
        <v>19139063</v>
      </c>
      <c r="B319" s="10">
        <v>2428</v>
      </c>
      <c r="C319" s="11" t="s">
        <v>813</v>
      </c>
      <c r="D319" s="12" t="s">
        <v>118</v>
      </c>
      <c r="E319" s="10">
        <v>16166</v>
      </c>
      <c r="F319" s="13">
        <v>36238233.380000003</v>
      </c>
      <c r="G319" s="14">
        <v>2338.426892</v>
      </c>
      <c r="H319" s="11" t="s">
        <v>826</v>
      </c>
      <c r="I319" s="11" t="s">
        <v>77</v>
      </c>
      <c r="J319" s="12" t="s">
        <v>78</v>
      </c>
      <c r="K319" s="11"/>
      <c r="L319" s="16">
        <v>8.6374925199814712E-2</v>
      </c>
      <c r="M319" s="17">
        <f t="shared" si="4"/>
        <v>3130074.6975709288</v>
      </c>
    </row>
    <row r="320" spans="1:13" ht="15" hidden="1" customHeight="1" x14ac:dyDescent="0.45">
      <c r="A320" s="9">
        <v>19139063</v>
      </c>
      <c r="B320" s="10">
        <v>2428</v>
      </c>
      <c r="C320" s="11" t="s">
        <v>813</v>
      </c>
      <c r="D320" s="12" t="s">
        <v>118</v>
      </c>
      <c r="E320" s="10">
        <v>16432</v>
      </c>
      <c r="F320" s="13">
        <v>35110732.049999997</v>
      </c>
      <c r="G320" s="14">
        <v>2265.6700500000002</v>
      </c>
      <c r="H320" s="11" t="s">
        <v>827</v>
      </c>
      <c r="I320" s="11" t="s">
        <v>64</v>
      </c>
      <c r="J320" s="12" t="s">
        <v>65</v>
      </c>
      <c r="K320" s="11"/>
      <c r="L320" s="16">
        <v>8.6374925199814712E-2</v>
      </c>
      <c r="M320" s="17">
        <f t="shared" si="4"/>
        <v>3032686.854529487</v>
      </c>
    </row>
    <row r="321" spans="1:13" ht="15" hidden="1" customHeight="1" x14ac:dyDescent="0.45">
      <c r="A321" s="9">
        <v>19139063</v>
      </c>
      <c r="B321" s="10">
        <v>2428</v>
      </c>
      <c r="C321" s="11" t="s">
        <v>813</v>
      </c>
      <c r="D321" s="12" t="s">
        <v>118</v>
      </c>
      <c r="E321" s="10">
        <v>17277</v>
      </c>
      <c r="F321" s="13">
        <v>32218395.629999999</v>
      </c>
      <c r="G321" s="14">
        <v>2079.029681</v>
      </c>
      <c r="H321" s="11" t="s">
        <v>828</v>
      </c>
      <c r="I321" s="11" t="s">
        <v>154</v>
      </c>
      <c r="J321" s="12" t="s">
        <v>155</v>
      </c>
      <c r="K321" s="11"/>
      <c r="L321" s="16">
        <v>8.6374925199814712E-2</v>
      </c>
      <c r="M321" s="17">
        <f t="shared" si="4"/>
        <v>2782861.5125992871</v>
      </c>
    </row>
    <row r="322" spans="1:13" ht="15" hidden="1" customHeight="1" x14ac:dyDescent="0.45">
      <c r="A322" s="9">
        <v>19139063</v>
      </c>
      <c r="B322" s="10">
        <v>2428</v>
      </c>
      <c r="C322" s="11" t="s">
        <v>813</v>
      </c>
      <c r="D322" s="12" t="s">
        <v>118</v>
      </c>
      <c r="E322" s="10">
        <v>16469</v>
      </c>
      <c r="F322" s="13">
        <v>18620356.41</v>
      </c>
      <c r="G322" s="14">
        <v>1201.5580809999999</v>
      </c>
      <c r="H322" s="11" t="s">
        <v>829</v>
      </c>
      <c r="I322" s="11" t="s">
        <v>197</v>
      </c>
      <c r="J322" s="12" t="s">
        <v>198</v>
      </c>
      <c r="K322" s="11"/>
      <c r="L322" s="16">
        <v>8.6374925199814712E-2</v>
      </c>
      <c r="M322" s="17">
        <f t="shared" si="4"/>
        <v>1608331.8921076404</v>
      </c>
    </row>
    <row r="323" spans="1:13" ht="15" hidden="1" customHeight="1" x14ac:dyDescent="0.45">
      <c r="A323" s="9">
        <v>52251031</v>
      </c>
      <c r="B323" s="10">
        <v>24392</v>
      </c>
      <c r="C323" s="11" t="s">
        <v>830</v>
      </c>
      <c r="D323" s="12" t="s">
        <v>118</v>
      </c>
      <c r="E323" s="10">
        <v>17488</v>
      </c>
      <c r="F323" s="13">
        <v>8966526.9100000001</v>
      </c>
      <c r="G323" s="14">
        <v>578.60347200000001</v>
      </c>
      <c r="H323" s="11" t="s">
        <v>831</v>
      </c>
      <c r="I323" s="11" t="s">
        <v>832</v>
      </c>
      <c r="J323" s="12" t="s">
        <v>833</v>
      </c>
      <c r="K323" s="11"/>
      <c r="L323" s="16">
        <v>8.6374925199814712E-2</v>
      </c>
      <c r="M323" s="17">
        <f t="shared" ref="M323:M386" si="5">+L323*F323</f>
        <v>774483.0911533758</v>
      </c>
    </row>
    <row r="324" spans="1:13" ht="15" hidden="1" customHeight="1" x14ac:dyDescent="0.45">
      <c r="A324" s="9">
        <v>52251031</v>
      </c>
      <c r="B324" s="10">
        <v>24392</v>
      </c>
      <c r="C324" s="11" t="s">
        <v>830</v>
      </c>
      <c r="D324" s="12" t="s">
        <v>118</v>
      </c>
      <c r="E324" s="10">
        <v>15511</v>
      </c>
      <c r="F324" s="13">
        <v>5819011.0300000003</v>
      </c>
      <c r="G324" s="14">
        <v>375.496557</v>
      </c>
      <c r="H324" s="11" t="s">
        <v>834</v>
      </c>
      <c r="I324" s="11" t="s">
        <v>22</v>
      </c>
      <c r="J324" s="12" t="s">
        <v>23</v>
      </c>
      <c r="K324" s="11"/>
      <c r="L324" s="16">
        <v>8.6374925199814712E-2</v>
      </c>
      <c r="M324" s="17">
        <f t="shared" si="5"/>
        <v>502616.64245314681</v>
      </c>
    </row>
    <row r="325" spans="1:13" ht="15" hidden="1" customHeight="1" x14ac:dyDescent="0.45">
      <c r="A325" s="9">
        <v>80088322</v>
      </c>
      <c r="B325" s="10">
        <v>21329</v>
      </c>
      <c r="C325" s="11" t="s">
        <v>835</v>
      </c>
      <c r="D325" s="12" t="s">
        <v>17</v>
      </c>
      <c r="E325" s="10">
        <v>16096</v>
      </c>
      <c r="F325" s="13">
        <v>27132048.039999999</v>
      </c>
      <c r="G325" s="14">
        <v>1750.811363</v>
      </c>
      <c r="H325" s="11" t="s">
        <v>836</v>
      </c>
      <c r="I325" s="11" t="s">
        <v>480</v>
      </c>
      <c r="J325" s="12" t="s">
        <v>481</v>
      </c>
      <c r="K325" s="11"/>
      <c r="L325" s="16">
        <v>8.6374925199814712E-2</v>
      </c>
      <c r="M325" s="17">
        <f t="shared" si="5"/>
        <v>2343528.6199727794</v>
      </c>
    </row>
    <row r="326" spans="1:13" ht="15" hidden="1" customHeight="1" x14ac:dyDescent="0.45">
      <c r="A326" s="9">
        <v>80088322</v>
      </c>
      <c r="B326" s="10">
        <v>21329</v>
      </c>
      <c r="C326" s="11" t="s">
        <v>835</v>
      </c>
      <c r="D326" s="12" t="s">
        <v>17</v>
      </c>
      <c r="E326" s="10">
        <v>15250</v>
      </c>
      <c r="F326" s="13">
        <v>20550194.710000001</v>
      </c>
      <c r="G326" s="14">
        <v>1326.089146</v>
      </c>
      <c r="H326" s="11" t="s">
        <v>837</v>
      </c>
      <c r="I326" s="11" t="s">
        <v>115</v>
      </c>
      <c r="J326" s="12" t="s">
        <v>116</v>
      </c>
      <c r="K326" s="11"/>
      <c r="L326" s="16">
        <v>8.6374925199814712E-2</v>
      </c>
      <c r="M326" s="17">
        <f t="shared" si="5"/>
        <v>1775021.530917878</v>
      </c>
    </row>
    <row r="327" spans="1:13" ht="15" hidden="1" customHeight="1" x14ac:dyDescent="0.45">
      <c r="A327" s="9">
        <v>80088322</v>
      </c>
      <c r="B327" s="10">
        <v>21329</v>
      </c>
      <c r="C327" s="11" t="s">
        <v>835</v>
      </c>
      <c r="D327" s="12" t="s">
        <v>17</v>
      </c>
      <c r="E327" s="10">
        <v>17169</v>
      </c>
      <c r="F327" s="13">
        <v>13690810.6</v>
      </c>
      <c r="G327" s="14">
        <v>883.45806900000002</v>
      </c>
      <c r="H327" s="11" t="s">
        <v>838</v>
      </c>
      <c r="I327" s="11" t="s">
        <v>112</v>
      </c>
      <c r="J327" s="12" t="s">
        <v>113</v>
      </c>
      <c r="K327" s="11"/>
      <c r="L327" s="16">
        <v>8.6374925199814712E-2</v>
      </c>
      <c r="M327" s="17">
        <f t="shared" si="5"/>
        <v>1182542.7414998303</v>
      </c>
    </row>
    <row r="328" spans="1:13" ht="15" hidden="1" customHeight="1" x14ac:dyDescent="0.45">
      <c r="A328" s="9">
        <v>80088322</v>
      </c>
      <c r="B328" s="10">
        <v>21329</v>
      </c>
      <c r="C328" s="11" t="s">
        <v>835</v>
      </c>
      <c r="D328" s="12" t="s">
        <v>17</v>
      </c>
      <c r="E328" s="10">
        <v>17548</v>
      </c>
      <c r="F328" s="13">
        <v>3209586.77</v>
      </c>
      <c r="G328" s="14">
        <v>207.11230399999999</v>
      </c>
      <c r="H328" s="11" t="s">
        <v>839</v>
      </c>
      <c r="I328" s="11" t="s">
        <v>237</v>
      </c>
      <c r="J328" s="12" t="s">
        <v>238</v>
      </c>
      <c r="K328" s="11"/>
      <c r="L328" s="16">
        <v>8.6374925199814712E-2</v>
      </c>
      <c r="M328" s="17">
        <f t="shared" si="5"/>
        <v>277227.81718106492</v>
      </c>
    </row>
    <row r="329" spans="1:13" ht="15" hidden="1" customHeight="1" x14ac:dyDescent="0.45">
      <c r="A329" s="9">
        <v>80088322</v>
      </c>
      <c r="B329" s="10">
        <v>21329</v>
      </c>
      <c r="C329" s="11" t="s">
        <v>835</v>
      </c>
      <c r="D329" s="12" t="s">
        <v>17</v>
      </c>
      <c r="E329" s="10">
        <v>15835</v>
      </c>
      <c r="F329" s="13">
        <v>2903907.8</v>
      </c>
      <c r="G329" s="14">
        <v>187.38706199999999</v>
      </c>
      <c r="H329" s="11" t="s">
        <v>840</v>
      </c>
      <c r="I329" s="11" t="s">
        <v>120</v>
      </c>
      <c r="J329" s="12" t="s">
        <v>121</v>
      </c>
      <c r="K329" s="11"/>
      <c r="L329" s="16">
        <v>8.6374925199814712E-2</v>
      </c>
      <c r="M329" s="17">
        <f t="shared" si="5"/>
        <v>250824.81901215849</v>
      </c>
    </row>
    <row r="330" spans="1:13" ht="15" hidden="1" customHeight="1" x14ac:dyDescent="0.45">
      <c r="A330" s="9">
        <v>80088322</v>
      </c>
      <c r="B330" s="10">
        <v>21329</v>
      </c>
      <c r="C330" s="11" t="s">
        <v>835</v>
      </c>
      <c r="D330" s="12" t="s">
        <v>17</v>
      </c>
      <c r="E330" s="10">
        <v>16095</v>
      </c>
      <c r="F330" s="13">
        <v>2873926.07</v>
      </c>
      <c r="G330" s="14">
        <v>185.45236299999999</v>
      </c>
      <c r="H330" s="11" t="s">
        <v>203</v>
      </c>
      <c r="I330" s="11" t="s">
        <v>480</v>
      </c>
      <c r="J330" s="12" t="s">
        <v>481</v>
      </c>
      <c r="K330" s="11"/>
      <c r="L330" s="16">
        <v>8.6374925199814712E-2</v>
      </c>
      <c r="M330" s="17">
        <f t="shared" si="5"/>
        <v>248235.14932604745</v>
      </c>
    </row>
    <row r="331" spans="1:13" ht="15" hidden="1" customHeight="1" x14ac:dyDescent="0.45">
      <c r="A331" s="9">
        <v>20238480</v>
      </c>
      <c r="B331" s="10">
        <v>18557</v>
      </c>
      <c r="C331" s="11" t="s">
        <v>841</v>
      </c>
      <c r="D331" s="12" t="s">
        <v>12</v>
      </c>
      <c r="E331" s="10">
        <v>15998</v>
      </c>
      <c r="F331" s="13">
        <v>6303478.25</v>
      </c>
      <c r="G331" s="14">
        <v>406.75887499999999</v>
      </c>
      <c r="H331" s="11" t="s">
        <v>842</v>
      </c>
      <c r="I331" s="11" t="s">
        <v>843</v>
      </c>
      <c r="J331" s="12" t="s">
        <v>91</v>
      </c>
      <c r="K331" s="11"/>
      <c r="L331" s="16">
        <v>8.6374925199814712E-2</v>
      </c>
      <c r="M331" s="17">
        <f t="shared" si="5"/>
        <v>544462.46234240895</v>
      </c>
    </row>
    <row r="332" spans="1:13" ht="15" hidden="1" customHeight="1" x14ac:dyDescent="0.45">
      <c r="A332" s="9">
        <v>20262888</v>
      </c>
      <c r="B332" s="10">
        <v>2879</v>
      </c>
      <c r="C332" s="11" t="s">
        <v>844</v>
      </c>
      <c r="D332" s="12" t="s">
        <v>118</v>
      </c>
      <c r="E332" s="10">
        <v>17550</v>
      </c>
      <c r="F332" s="13">
        <v>46750885.990000002</v>
      </c>
      <c r="G332" s="14">
        <v>3016.8007339999999</v>
      </c>
      <c r="H332" s="11" t="s">
        <v>845</v>
      </c>
      <c r="I332" s="11" t="s">
        <v>237</v>
      </c>
      <c r="J332" s="12" t="s">
        <v>238</v>
      </c>
      <c r="K332" s="11"/>
      <c r="L332" s="16">
        <v>8.6374925199814712E-2</v>
      </c>
      <c r="M332" s="17">
        <f t="shared" si="5"/>
        <v>4038104.2804113156</v>
      </c>
    </row>
    <row r="333" spans="1:13" ht="15" hidden="1" customHeight="1" x14ac:dyDescent="0.45">
      <c r="A333" s="9">
        <v>71672150</v>
      </c>
      <c r="B333" s="10">
        <v>24146</v>
      </c>
      <c r="C333" s="11" t="s">
        <v>846</v>
      </c>
      <c r="D333" s="12" t="s">
        <v>71</v>
      </c>
      <c r="E333" s="10">
        <v>16901</v>
      </c>
      <c r="F333" s="13">
        <v>83528490.319999993</v>
      </c>
      <c r="G333" s="14">
        <v>5390.0328419999996</v>
      </c>
      <c r="H333" s="11" t="s">
        <v>847</v>
      </c>
      <c r="I333" s="11" t="s">
        <v>848</v>
      </c>
      <c r="J333" s="12" t="s">
        <v>849</v>
      </c>
      <c r="K333" s="11"/>
      <c r="L333" s="16">
        <v>8.6374925199814712E-2</v>
      </c>
      <c r="M333" s="17">
        <f t="shared" si="5"/>
        <v>7214767.1034434466</v>
      </c>
    </row>
    <row r="334" spans="1:13" ht="15" hidden="1" customHeight="1" x14ac:dyDescent="0.45">
      <c r="A334" s="9">
        <v>71672150</v>
      </c>
      <c r="B334" s="10">
        <v>24146</v>
      </c>
      <c r="C334" s="11" t="s">
        <v>846</v>
      </c>
      <c r="D334" s="12" t="s">
        <v>71</v>
      </c>
      <c r="E334" s="10">
        <v>15255</v>
      </c>
      <c r="F334" s="13">
        <v>13455568.16</v>
      </c>
      <c r="G334" s="14">
        <v>868.27804500000002</v>
      </c>
      <c r="H334" s="11" t="s">
        <v>850</v>
      </c>
      <c r="I334" s="11" t="s">
        <v>332</v>
      </c>
      <c r="J334" s="12" t="s">
        <v>333</v>
      </c>
      <c r="K334" s="11"/>
      <c r="L334" s="16">
        <v>8.6374925199814712E-2</v>
      </c>
      <c r="M334" s="17">
        <f t="shared" si="5"/>
        <v>1162223.6933410084</v>
      </c>
    </row>
    <row r="335" spans="1:13" ht="15" hidden="1" customHeight="1" x14ac:dyDescent="0.45">
      <c r="A335" s="9">
        <v>71672150</v>
      </c>
      <c r="B335" s="10">
        <v>24146</v>
      </c>
      <c r="C335" s="11" t="s">
        <v>846</v>
      </c>
      <c r="D335" s="12" t="s">
        <v>71</v>
      </c>
      <c r="E335" s="10">
        <v>16226</v>
      </c>
      <c r="F335" s="13">
        <v>11401213.76</v>
      </c>
      <c r="G335" s="14">
        <v>735.71204699999998</v>
      </c>
      <c r="H335" s="11" t="s">
        <v>851</v>
      </c>
      <c r="I335" s="11" t="s">
        <v>300</v>
      </c>
      <c r="J335" s="12" t="s">
        <v>301</v>
      </c>
      <c r="K335" s="11"/>
      <c r="L335" s="16">
        <v>8.6374925199814712E-2</v>
      </c>
      <c r="M335" s="17">
        <f t="shared" si="5"/>
        <v>984778.98570709827</v>
      </c>
    </row>
    <row r="336" spans="1:13" ht="15" hidden="1" customHeight="1" x14ac:dyDescent="0.45">
      <c r="A336" s="9">
        <v>43204799</v>
      </c>
      <c r="B336" s="10">
        <v>7628</v>
      </c>
      <c r="C336" s="11" t="s">
        <v>852</v>
      </c>
      <c r="D336" s="12" t="s">
        <v>47</v>
      </c>
      <c r="E336" s="10">
        <v>16533</v>
      </c>
      <c r="F336" s="13">
        <v>3879433.17</v>
      </c>
      <c r="G336" s="14">
        <v>250.337006</v>
      </c>
      <c r="H336" s="11" t="s">
        <v>853</v>
      </c>
      <c r="I336" s="11" t="s">
        <v>180</v>
      </c>
      <c r="J336" s="12" t="s">
        <v>181</v>
      </c>
      <c r="K336" s="11"/>
      <c r="L336" s="16">
        <v>8.6374925199814712E-2</v>
      </c>
      <c r="M336" s="17">
        <f t="shared" si="5"/>
        <v>335085.74987643008</v>
      </c>
    </row>
    <row r="337" spans="1:13" ht="15" hidden="1" customHeight="1" x14ac:dyDescent="0.45">
      <c r="A337" s="9">
        <v>1128267299</v>
      </c>
      <c r="B337" s="10">
        <v>13351</v>
      </c>
      <c r="C337" s="11" t="s">
        <v>854</v>
      </c>
      <c r="D337" s="12" t="s">
        <v>47</v>
      </c>
      <c r="E337" s="10">
        <v>17636</v>
      </c>
      <c r="F337" s="13">
        <v>21859023.57</v>
      </c>
      <c r="G337" s="14">
        <v>1410.546922</v>
      </c>
      <c r="H337" s="11" t="s">
        <v>855</v>
      </c>
      <c r="I337" s="11" t="s">
        <v>771</v>
      </c>
      <c r="J337" s="12" t="s">
        <v>772</v>
      </c>
      <c r="K337" s="11"/>
      <c r="L337" s="16">
        <v>8.6374925199814712E-2</v>
      </c>
      <c r="M337" s="17">
        <f t="shared" si="5"/>
        <v>1888071.5257997368</v>
      </c>
    </row>
    <row r="338" spans="1:13" ht="15" hidden="1" customHeight="1" x14ac:dyDescent="0.45">
      <c r="A338" s="9">
        <v>52410378</v>
      </c>
      <c r="B338" s="10">
        <v>24712</v>
      </c>
      <c r="C338" s="11" t="s">
        <v>856</v>
      </c>
      <c r="D338" s="12" t="s">
        <v>430</v>
      </c>
      <c r="E338" s="10">
        <v>17310</v>
      </c>
      <c r="F338" s="13">
        <v>24729484.609999999</v>
      </c>
      <c r="G338" s="14">
        <v>1595.7756890000001</v>
      </c>
      <c r="H338" s="11" t="s">
        <v>857</v>
      </c>
      <c r="I338" s="11" t="s">
        <v>858</v>
      </c>
      <c r="J338" s="12" t="s">
        <v>859</v>
      </c>
      <c r="K338" s="11"/>
      <c r="L338" s="16">
        <v>8.6374925199814712E-2</v>
      </c>
      <c r="M338" s="17">
        <f t="shared" si="5"/>
        <v>2136007.3834187188</v>
      </c>
    </row>
    <row r="339" spans="1:13" ht="15" hidden="1" customHeight="1" x14ac:dyDescent="0.45">
      <c r="A339" s="9">
        <v>52410378</v>
      </c>
      <c r="B339" s="10">
        <v>24712</v>
      </c>
      <c r="C339" s="11" t="s">
        <v>856</v>
      </c>
      <c r="D339" s="12" t="s">
        <v>430</v>
      </c>
      <c r="E339" s="10">
        <v>15375</v>
      </c>
      <c r="F339" s="13">
        <v>3940909.7</v>
      </c>
      <c r="G339" s="14">
        <v>254.30404200000001</v>
      </c>
      <c r="H339" s="11" t="s">
        <v>860</v>
      </c>
      <c r="I339" s="11" t="s">
        <v>104</v>
      </c>
      <c r="J339" s="12" t="s">
        <v>105</v>
      </c>
      <c r="K339" s="11"/>
      <c r="L339" s="16">
        <v>8.6374925199814712E-2</v>
      </c>
      <c r="M339" s="17">
        <f t="shared" si="5"/>
        <v>340395.78055672423</v>
      </c>
    </row>
    <row r="340" spans="1:13" ht="15" hidden="1" customHeight="1" x14ac:dyDescent="0.45">
      <c r="A340" s="9">
        <v>52410378</v>
      </c>
      <c r="B340" s="10">
        <v>24712</v>
      </c>
      <c r="C340" s="11" t="s">
        <v>856</v>
      </c>
      <c r="D340" s="12" t="s">
        <v>430</v>
      </c>
      <c r="E340" s="10">
        <v>15213</v>
      </c>
      <c r="F340" s="13">
        <v>2475943.7999999998</v>
      </c>
      <c r="G340" s="14">
        <v>159.77085600000001</v>
      </c>
      <c r="H340" s="11" t="s">
        <v>861</v>
      </c>
      <c r="I340" s="11" t="s">
        <v>172</v>
      </c>
      <c r="J340" s="12" t="s">
        <v>173</v>
      </c>
      <c r="K340" s="11"/>
      <c r="L340" s="16">
        <v>8.6374925199814712E-2</v>
      </c>
      <c r="M340" s="17">
        <f t="shared" si="5"/>
        <v>213859.46052394499</v>
      </c>
    </row>
    <row r="341" spans="1:13" ht="15" hidden="1" customHeight="1" x14ac:dyDescent="0.45">
      <c r="A341" s="9">
        <v>1126824435</v>
      </c>
      <c r="B341" s="10">
        <v>25207</v>
      </c>
      <c r="C341" s="11" t="s">
        <v>862</v>
      </c>
      <c r="D341" s="12" t="s">
        <v>146</v>
      </c>
      <c r="E341" s="10">
        <v>16593</v>
      </c>
      <c r="F341" s="13">
        <v>4229703.16</v>
      </c>
      <c r="G341" s="14">
        <v>272.93967400000002</v>
      </c>
      <c r="H341" s="11" t="s">
        <v>863</v>
      </c>
      <c r="I341" s="11" t="s">
        <v>676</v>
      </c>
      <c r="J341" s="12" t="s">
        <v>677</v>
      </c>
      <c r="K341" s="11"/>
      <c r="L341" s="16">
        <v>8.6374925199814712E-2</v>
      </c>
      <c r="M341" s="17">
        <f t="shared" si="5"/>
        <v>365340.29406241991</v>
      </c>
    </row>
    <row r="342" spans="1:13" ht="15" hidden="1" customHeight="1" x14ac:dyDescent="0.45">
      <c r="A342" s="9">
        <v>41650027</v>
      </c>
      <c r="B342" s="10">
        <v>6415</v>
      </c>
      <c r="C342" s="11" t="s">
        <v>864</v>
      </c>
      <c r="D342" s="12" t="s">
        <v>865</v>
      </c>
      <c r="E342" s="10">
        <v>16097</v>
      </c>
      <c r="F342" s="13">
        <v>42595301.469999999</v>
      </c>
      <c r="G342" s="14">
        <v>2748.643881</v>
      </c>
      <c r="H342" s="11" t="s">
        <v>866</v>
      </c>
      <c r="I342" s="11" t="s">
        <v>867</v>
      </c>
      <c r="J342" s="12" t="s">
        <v>868</v>
      </c>
      <c r="K342" s="11"/>
      <c r="L342" s="16">
        <v>8.6374925199814712E-2</v>
      </c>
      <c r="M342" s="17">
        <f t="shared" si="5"/>
        <v>3679165.9783348073</v>
      </c>
    </row>
    <row r="343" spans="1:13" ht="15" hidden="1" customHeight="1" x14ac:dyDescent="0.45">
      <c r="A343" s="9">
        <v>52222632</v>
      </c>
      <c r="B343" s="10">
        <v>9042</v>
      </c>
      <c r="C343" s="11" t="s">
        <v>869</v>
      </c>
      <c r="D343" s="12" t="s">
        <v>392</v>
      </c>
      <c r="E343" s="10">
        <v>17113</v>
      </c>
      <c r="F343" s="13">
        <v>19655536.52</v>
      </c>
      <c r="G343" s="14">
        <v>1268.3575020000001</v>
      </c>
      <c r="H343" s="11" t="s">
        <v>870</v>
      </c>
      <c r="I343" s="11" t="s">
        <v>306</v>
      </c>
      <c r="J343" s="12" t="s">
        <v>307</v>
      </c>
      <c r="K343" s="11"/>
      <c r="L343" s="16">
        <v>8.6374925199814712E-2</v>
      </c>
      <c r="M343" s="17">
        <f t="shared" si="5"/>
        <v>1697745.4966772264</v>
      </c>
    </row>
    <row r="344" spans="1:13" ht="15" hidden="1" customHeight="1" x14ac:dyDescent="0.45">
      <c r="A344" s="9">
        <v>43000567</v>
      </c>
      <c r="B344" s="10">
        <v>20497</v>
      </c>
      <c r="C344" s="11" t="s">
        <v>871</v>
      </c>
      <c r="D344" s="12" t="s">
        <v>298</v>
      </c>
      <c r="E344" s="10">
        <v>16477</v>
      </c>
      <c r="F344" s="13">
        <v>11506219.09</v>
      </c>
      <c r="G344" s="14">
        <v>742.48796500000003</v>
      </c>
      <c r="H344" s="11" t="s">
        <v>872</v>
      </c>
      <c r="I344" s="11" t="s">
        <v>19</v>
      </c>
      <c r="J344" s="12" t="s">
        <v>20</v>
      </c>
      <c r="K344" s="11"/>
      <c r="L344" s="16">
        <v>8.6374925199814712E-2</v>
      </c>
      <c r="M344" s="17">
        <f t="shared" si="5"/>
        <v>993848.81323143013</v>
      </c>
    </row>
    <row r="345" spans="1:13" ht="15" hidden="1" customHeight="1" x14ac:dyDescent="0.45">
      <c r="A345" s="9">
        <v>1025062282</v>
      </c>
      <c r="B345" s="10">
        <v>12988</v>
      </c>
      <c r="C345" s="11" t="s">
        <v>873</v>
      </c>
      <c r="D345" s="12" t="s">
        <v>430</v>
      </c>
      <c r="E345" s="10">
        <v>15699</v>
      </c>
      <c r="F345" s="13">
        <v>11722568.800000001</v>
      </c>
      <c r="G345" s="14">
        <v>756.44885499999998</v>
      </c>
      <c r="H345" s="11" t="s">
        <v>874</v>
      </c>
      <c r="I345" s="11" t="s">
        <v>436</v>
      </c>
      <c r="J345" s="12" t="s">
        <v>437</v>
      </c>
      <c r="K345" s="11"/>
      <c r="L345" s="16">
        <v>8.6374925199814712E-2</v>
      </c>
      <c r="M345" s="17">
        <f t="shared" si="5"/>
        <v>1012536.0032496818</v>
      </c>
    </row>
    <row r="346" spans="1:13" ht="15" hidden="1" customHeight="1" x14ac:dyDescent="0.45">
      <c r="A346" s="9">
        <v>1025062282</v>
      </c>
      <c r="B346" s="10">
        <v>12988</v>
      </c>
      <c r="C346" s="11" t="s">
        <v>873</v>
      </c>
      <c r="D346" s="12" t="s">
        <v>430</v>
      </c>
      <c r="E346" s="10">
        <v>15542</v>
      </c>
      <c r="F346" s="13">
        <v>2866352</v>
      </c>
      <c r="G346" s="14">
        <v>184.96361400000001</v>
      </c>
      <c r="H346" s="11" t="s">
        <v>875</v>
      </c>
      <c r="I346" s="11" t="s">
        <v>220</v>
      </c>
      <c r="J346" s="12" t="s">
        <v>221</v>
      </c>
      <c r="K346" s="11"/>
      <c r="L346" s="16">
        <v>8.6374925199814712E-2</v>
      </c>
      <c r="M346" s="17">
        <f t="shared" si="5"/>
        <v>247580.9395963393</v>
      </c>
    </row>
    <row r="347" spans="1:13" ht="15" hidden="1" customHeight="1" x14ac:dyDescent="0.45">
      <c r="A347" s="9">
        <v>1016597850</v>
      </c>
      <c r="B347" s="10">
        <v>12827</v>
      </c>
      <c r="C347" s="11" t="s">
        <v>876</v>
      </c>
      <c r="D347" s="12" t="s">
        <v>430</v>
      </c>
      <c r="E347" s="10">
        <v>15700</v>
      </c>
      <c r="F347" s="13">
        <v>11722568.800000001</v>
      </c>
      <c r="G347" s="14">
        <v>756.44885499999998</v>
      </c>
      <c r="H347" s="11" t="s">
        <v>874</v>
      </c>
      <c r="I347" s="11" t="s">
        <v>436</v>
      </c>
      <c r="J347" s="12" t="s">
        <v>437</v>
      </c>
      <c r="K347" s="11"/>
      <c r="L347" s="16">
        <v>8.6374925199814712E-2</v>
      </c>
      <c r="M347" s="17">
        <f t="shared" si="5"/>
        <v>1012536.0032496818</v>
      </c>
    </row>
    <row r="348" spans="1:13" ht="15" hidden="1" customHeight="1" x14ac:dyDescent="0.45">
      <c r="A348" s="9">
        <v>1016597850</v>
      </c>
      <c r="B348" s="10">
        <v>12827</v>
      </c>
      <c r="C348" s="11" t="s">
        <v>876</v>
      </c>
      <c r="D348" s="12" t="s">
        <v>430</v>
      </c>
      <c r="E348" s="10">
        <v>15543</v>
      </c>
      <c r="F348" s="13">
        <v>1827603.35</v>
      </c>
      <c r="G348" s="14">
        <v>117.93391699999999</v>
      </c>
      <c r="H348" s="11" t="s">
        <v>877</v>
      </c>
      <c r="I348" s="11" t="s">
        <v>220</v>
      </c>
      <c r="J348" s="12" t="s">
        <v>221</v>
      </c>
      <c r="K348" s="11"/>
      <c r="L348" s="16">
        <v>8.6374925199814712E-2</v>
      </c>
      <c r="M348" s="17">
        <f t="shared" si="5"/>
        <v>157859.10265118079</v>
      </c>
    </row>
    <row r="349" spans="1:13" ht="15" hidden="1" customHeight="1" x14ac:dyDescent="0.45">
      <c r="A349" s="9">
        <v>140716</v>
      </c>
      <c r="B349" s="10">
        <v>98</v>
      </c>
      <c r="C349" s="11" t="s">
        <v>878</v>
      </c>
      <c r="D349" s="12" t="s">
        <v>12</v>
      </c>
      <c r="E349" s="10">
        <v>17629</v>
      </c>
      <c r="F349" s="13">
        <v>2250461.36</v>
      </c>
      <c r="G349" s="14">
        <v>145.22063800000001</v>
      </c>
      <c r="H349" s="11" t="s">
        <v>879</v>
      </c>
      <c r="I349" s="11" t="s">
        <v>771</v>
      </c>
      <c r="J349" s="12" t="s">
        <v>772</v>
      </c>
      <c r="K349" s="11"/>
      <c r="L349" s="16">
        <v>8.6374925199814712E-2</v>
      </c>
      <c r="M349" s="17">
        <f t="shared" si="5"/>
        <v>194383.43163507327</v>
      </c>
    </row>
    <row r="350" spans="1:13" ht="15" hidden="1" customHeight="1" x14ac:dyDescent="0.45">
      <c r="A350" s="9">
        <v>80505318</v>
      </c>
      <c r="B350" s="10">
        <v>12119</v>
      </c>
      <c r="C350" s="11" t="s">
        <v>880</v>
      </c>
      <c r="D350" s="12" t="s">
        <v>430</v>
      </c>
      <c r="E350" s="10">
        <v>16609</v>
      </c>
      <c r="F350" s="13">
        <v>12368289.609999999</v>
      </c>
      <c r="G350" s="14">
        <v>798.11675000000002</v>
      </c>
      <c r="H350" s="11" t="s">
        <v>881</v>
      </c>
      <c r="I350" s="11" t="s">
        <v>684</v>
      </c>
      <c r="J350" s="12" t="s">
        <v>685</v>
      </c>
      <c r="K350" s="11"/>
      <c r="L350" s="16">
        <v>8.6374925199814712E-2</v>
      </c>
      <c r="M350" s="17">
        <f t="shared" si="5"/>
        <v>1068310.0899133955</v>
      </c>
    </row>
    <row r="351" spans="1:13" ht="15" hidden="1" customHeight="1" x14ac:dyDescent="0.45">
      <c r="A351" s="9">
        <v>80505318</v>
      </c>
      <c r="B351" s="10">
        <v>12119</v>
      </c>
      <c r="C351" s="11" t="s">
        <v>880</v>
      </c>
      <c r="D351" s="12" t="s">
        <v>430</v>
      </c>
      <c r="E351" s="10">
        <v>16614</v>
      </c>
      <c r="F351" s="13">
        <v>8412296</v>
      </c>
      <c r="G351" s="14">
        <v>542.83935399999996</v>
      </c>
      <c r="H351" s="11" t="s">
        <v>882</v>
      </c>
      <c r="I351" s="11" t="s">
        <v>684</v>
      </c>
      <c r="J351" s="12" t="s">
        <v>685</v>
      </c>
      <c r="K351" s="11"/>
      <c r="L351" s="16">
        <v>8.6374925199814712E-2</v>
      </c>
      <c r="M351" s="17">
        <f t="shared" si="5"/>
        <v>726611.43775870046</v>
      </c>
    </row>
    <row r="352" spans="1:13" ht="15" hidden="1" customHeight="1" x14ac:dyDescent="0.45">
      <c r="A352" s="9">
        <v>80505318</v>
      </c>
      <c r="B352" s="10">
        <v>12119</v>
      </c>
      <c r="C352" s="11" t="s">
        <v>880</v>
      </c>
      <c r="D352" s="12" t="s">
        <v>430</v>
      </c>
      <c r="E352" s="10">
        <v>16514</v>
      </c>
      <c r="F352" s="13">
        <v>2820564.53</v>
      </c>
      <c r="G352" s="14">
        <v>182.00898100000001</v>
      </c>
      <c r="H352" s="11" t="s">
        <v>883</v>
      </c>
      <c r="I352" s="11" t="s">
        <v>19</v>
      </c>
      <c r="J352" s="12" t="s">
        <v>20</v>
      </c>
      <c r="K352" s="11"/>
      <c r="L352" s="16">
        <v>8.6374925199814712E-2</v>
      </c>
      <c r="M352" s="17">
        <f t="shared" si="5"/>
        <v>243626.05030000053</v>
      </c>
    </row>
    <row r="353" spans="1:13" ht="15" hidden="1" customHeight="1" x14ac:dyDescent="0.45">
      <c r="A353" s="9">
        <v>70097492</v>
      </c>
      <c r="B353" s="10">
        <v>9781</v>
      </c>
      <c r="C353" s="11" t="s">
        <v>884</v>
      </c>
      <c r="D353" s="12" t="s">
        <v>25</v>
      </c>
      <c r="E353" s="10">
        <v>17406</v>
      </c>
      <c r="F353" s="13">
        <v>12373223.869999999</v>
      </c>
      <c r="G353" s="14">
        <v>798.43515400000001</v>
      </c>
      <c r="H353" s="11" t="s">
        <v>885</v>
      </c>
      <c r="I353" s="11" t="s">
        <v>886</v>
      </c>
      <c r="J353" s="12" t="s">
        <v>887</v>
      </c>
      <c r="K353" s="11"/>
      <c r="L353" s="16">
        <v>8.6374925199814712E-2</v>
      </c>
      <c r="M353" s="17">
        <f t="shared" si="5"/>
        <v>1068736.2862518118</v>
      </c>
    </row>
    <row r="354" spans="1:13" ht="15" hidden="1" customHeight="1" x14ac:dyDescent="0.45">
      <c r="A354" s="9">
        <v>1006983510</v>
      </c>
      <c r="B354" s="10">
        <v>23645</v>
      </c>
      <c r="C354" s="11" t="s">
        <v>888</v>
      </c>
      <c r="D354" s="12" t="s">
        <v>55</v>
      </c>
      <c r="E354" s="10">
        <v>17229</v>
      </c>
      <c r="F354" s="13">
        <v>6838428.8099999996</v>
      </c>
      <c r="G354" s="14">
        <v>441.27884699999998</v>
      </c>
      <c r="H354" s="11" t="s">
        <v>889</v>
      </c>
      <c r="I354" s="11" t="s">
        <v>226</v>
      </c>
      <c r="J354" s="12" t="s">
        <v>227</v>
      </c>
      <c r="K354" s="11"/>
      <c r="L354" s="16">
        <v>8.6374925199814712E-2</v>
      </c>
      <c r="M354" s="17">
        <f t="shared" si="5"/>
        <v>590668.77694800787</v>
      </c>
    </row>
    <row r="355" spans="1:13" hidden="1" x14ac:dyDescent="0.45">
      <c r="A355" s="9">
        <v>890324146</v>
      </c>
      <c r="B355" s="10">
        <v>14502</v>
      </c>
      <c r="C355" s="11" t="s">
        <v>890</v>
      </c>
      <c r="D355" s="12" t="s">
        <v>392</v>
      </c>
      <c r="E355" s="10">
        <v>17441</v>
      </c>
      <c r="F355" s="13">
        <v>44301468.689999998</v>
      </c>
      <c r="G355" s="14">
        <v>2858.7416130000001</v>
      </c>
      <c r="H355" s="11" t="s">
        <v>891</v>
      </c>
      <c r="I355" s="11" t="s">
        <v>658</v>
      </c>
      <c r="J355" s="12" t="s">
        <v>659</v>
      </c>
      <c r="K355" s="11"/>
      <c r="L355" s="16">
        <v>8.6374925199814712E-2</v>
      </c>
      <c r="M355" s="17">
        <f t="shared" si="5"/>
        <v>3826536.0443406831</v>
      </c>
    </row>
    <row r="356" spans="1:13" hidden="1" x14ac:dyDescent="0.45">
      <c r="A356" s="9">
        <v>890324146</v>
      </c>
      <c r="B356" s="10">
        <v>14502</v>
      </c>
      <c r="C356" s="11" t="s">
        <v>890</v>
      </c>
      <c r="D356" s="12" t="s">
        <v>392</v>
      </c>
      <c r="E356" s="10">
        <v>16702</v>
      </c>
      <c r="F356" s="13">
        <v>7734793.6100000003</v>
      </c>
      <c r="G356" s="14">
        <v>499.12061599999998</v>
      </c>
      <c r="H356" s="11" t="s">
        <v>892</v>
      </c>
      <c r="I356" s="11" t="s">
        <v>355</v>
      </c>
      <c r="J356" s="12" t="s">
        <v>356</v>
      </c>
      <c r="K356" s="11"/>
      <c r="L356" s="16">
        <v>8.6374925199814712E-2</v>
      </c>
      <c r="M356" s="17">
        <f t="shared" si="5"/>
        <v>668092.21949975484</v>
      </c>
    </row>
    <row r="357" spans="1:13" ht="15" hidden="1" customHeight="1" x14ac:dyDescent="0.45">
      <c r="A357" s="9">
        <v>51750510</v>
      </c>
      <c r="B357" s="10">
        <v>24983</v>
      </c>
      <c r="C357" s="11" t="s">
        <v>893</v>
      </c>
      <c r="D357" s="12" t="s">
        <v>71</v>
      </c>
      <c r="E357" s="10">
        <v>15362</v>
      </c>
      <c r="F357" s="13">
        <v>10067161.640000001</v>
      </c>
      <c r="G357" s="14">
        <v>649.62663199999997</v>
      </c>
      <c r="H357" s="11" t="s">
        <v>894</v>
      </c>
      <c r="I357" s="11" t="s">
        <v>104</v>
      </c>
      <c r="J357" s="12" t="s">
        <v>105</v>
      </c>
      <c r="K357" s="11"/>
      <c r="L357" s="16">
        <v>8.6374925199814712E-2</v>
      </c>
      <c r="M357" s="17">
        <f t="shared" si="5"/>
        <v>869550.33362944401</v>
      </c>
    </row>
    <row r="358" spans="1:13" ht="15" hidden="1" customHeight="1" x14ac:dyDescent="0.45">
      <c r="A358" s="9">
        <v>41609278</v>
      </c>
      <c r="B358" s="10">
        <v>21519</v>
      </c>
      <c r="C358" s="11" t="s">
        <v>895</v>
      </c>
      <c r="D358" s="12" t="s">
        <v>210</v>
      </c>
      <c r="E358" s="10">
        <v>17620</v>
      </c>
      <c r="F358" s="13">
        <v>5537878.0599999996</v>
      </c>
      <c r="G358" s="14">
        <v>357.35525100000001</v>
      </c>
      <c r="H358" s="11" t="s">
        <v>896</v>
      </c>
      <c r="I358" s="11" t="s">
        <v>256</v>
      </c>
      <c r="J358" s="12" t="s">
        <v>257</v>
      </c>
      <c r="K358" s="11"/>
      <c r="L358" s="16">
        <v>8.6374925199814712E-2</v>
      </c>
      <c r="M358" s="17">
        <f t="shared" si="5"/>
        <v>478333.80319819495</v>
      </c>
    </row>
    <row r="359" spans="1:13" ht="15" hidden="1" customHeight="1" x14ac:dyDescent="0.45">
      <c r="A359" s="9">
        <v>79378141</v>
      </c>
      <c r="B359" s="10">
        <v>11380</v>
      </c>
      <c r="C359" s="11" t="s">
        <v>897</v>
      </c>
      <c r="D359" s="12" t="s">
        <v>37</v>
      </c>
      <c r="E359" s="10">
        <v>16754</v>
      </c>
      <c r="F359" s="13">
        <v>10593015.880000001</v>
      </c>
      <c r="G359" s="14">
        <v>683.55962499999998</v>
      </c>
      <c r="H359" s="11" t="s">
        <v>898</v>
      </c>
      <c r="I359" s="11" t="s">
        <v>736</v>
      </c>
      <c r="J359" s="12" t="s">
        <v>737</v>
      </c>
      <c r="K359" s="11"/>
      <c r="L359" s="16">
        <v>8.6374925199814712E-2</v>
      </c>
      <c r="M359" s="17">
        <f t="shared" si="5"/>
        <v>914970.95427544951</v>
      </c>
    </row>
    <row r="360" spans="1:13" hidden="1" x14ac:dyDescent="0.45">
      <c r="A360" s="9">
        <v>900225637</v>
      </c>
      <c r="B360" s="10">
        <v>24694</v>
      </c>
      <c r="C360" s="11" t="s">
        <v>899</v>
      </c>
      <c r="D360" s="12" t="s">
        <v>430</v>
      </c>
      <c r="E360" s="10">
        <v>16879</v>
      </c>
      <c r="F360" s="13">
        <v>17600040.550000001</v>
      </c>
      <c r="G360" s="14">
        <v>1135.71784</v>
      </c>
      <c r="H360" s="11" t="s">
        <v>900</v>
      </c>
      <c r="I360" s="11" t="s">
        <v>164</v>
      </c>
      <c r="J360" s="12" t="s">
        <v>165</v>
      </c>
      <c r="K360" s="11"/>
      <c r="L360" s="16">
        <v>8.6374925199814712E-2</v>
      </c>
      <c r="M360" s="17">
        <f t="shared" si="5"/>
        <v>1520202.1860199559</v>
      </c>
    </row>
    <row r="361" spans="1:13" hidden="1" x14ac:dyDescent="0.45">
      <c r="A361" s="9">
        <v>900225637</v>
      </c>
      <c r="B361" s="10">
        <v>24694</v>
      </c>
      <c r="C361" s="11" t="s">
        <v>899</v>
      </c>
      <c r="D361" s="12" t="s">
        <v>430</v>
      </c>
      <c r="E361" s="10">
        <v>16895</v>
      </c>
      <c r="F361" s="13">
        <v>7363200.1900000004</v>
      </c>
      <c r="G361" s="14">
        <v>475.14196299999998</v>
      </c>
      <c r="H361" s="11" t="s">
        <v>901</v>
      </c>
      <c r="I361" s="11" t="s">
        <v>164</v>
      </c>
      <c r="J361" s="12" t="s">
        <v>165</v>
      </c>
      <c r="K361" s="11"/>
      <c r="L361" s="16">
        <v>8.6374925199814712E-2</v>
      </c>
      <c r="M361" s="17">
        <f t="shared" si="5"/>
        <v>635995.86564251152</v>
      </c>
    </row>
    <row r="362" spans="1:13" hidden="1" x14ac:dyDescent="0.45">
      <c r="A362" s="9">
        <v>900225637</v>
      </c>
      <c r="B362" s="10">
        <v>24694</v>
      </c>
      <c r="C362" s="11" t="s">
        <v>899</v>
      </c>
      <c r="D362" s="12" t="s">
        <v>430</v>
      </c>
      <c r="E362" s="10">
        <v>16892</v>
      </c>
      <c r="F362" s="13">
        <v>2862818.19</v>
      </c>
      <c r="G362" s="14">
        <v>184.735579</v>
      </c>
      <c r="H362" s="11" t="s">
        <v>902</v>
      </c>
      <c r="I362" s="11" t="s">
        <v>164</v>
      </c>
      <c r="J362" s="12" t="s">
        <v>165</v>
      </c>
      <c r="K362" s="11"/>
      <c r="L362" s="16">
        <v>8.6374925199814712E-2</v>
      </c>
      <c r="M362" s="17">
        <f t="shared" si="5"/>
        <v>247275.70702191893</v>
      </c>
    </row>
    <row r="363" spans="1:13" ht="15" hidden="1" customHeight="1" x14ac:dyDescent="0.45">
      <c r="A363" s="9">
        <v>800103826</v>
      </c>
      <c r="B363" s="10">
        <v>18397</v>
      </c>
      <c r="C363" s="11" t="s">
        <v>903</v>
      </c>
      <c r="D363" s="12" t="s">
        <v>210</v>
      </c>
      <c r="E363" s="10">
        <v>15568</v>
      </c>
      <c r="F363" s="13">
        <v>12573109.109999999</v>
      </c>
      <c r="G363" s="14">
        <v>811.33360300000004</v>
      </c>
      <c r="H363" s="11" t="s">
        <v>904</v>
      </c>
      <c r="I363" s="11" t="s">
        <v>905</v>
      </c>
      <c r="J363" s="12" t="s">
        <v>906</v>
      </c>
      <c r="K363" s="11"/>
      <c r="L363" s="16">
        <v>8.6374925199814712E-2</v>
      </c>
      <c r="M363" s="17">
        <f t="shared" si="5"/>
        <v>1086001.3589053589</v>
      </c>
    </row>
    <row r="364" spans="1:13" ht="15" hidden="1" customHeight="1" x14ac:dyDescent="0.45">
      <c r="A364" s="9">
        <v>8270980</v>
      </c>
      <c r="B364" s="10">
        <v>24512</v>
      </c>
      <c r="C364" s="11" t="s">
        <v>907</v>
      </c>
      <c r="D364" s="12" t="s">
        <v>139</v>
      </c>
      <c r="E364" s="10">
        <v>17196</v>
      </c>
      <c r="F364" s="13">
        <v>4146768.75</v>
      </c>
      <c r="G364" s="14">
        <v>267.58797700000002</v>
      </c>
      <c r="H364" s="11" t="s">
        <v>908</v>
      </c>
      <c r="I364" s="11" t="s">
        <v>705</v>
      </c>
      <c r="J364" s="12" t="s">
        <v>706</v>
      </c>
      <c r="K364" s="11"/>
      <c r="L364" s="16">
        <v>8.6374925199814712E-2</v>
      </c>
      <c r="M364" s="17">
        <f t="shared" si="5"/>
        <v>358176.84060217917</v>
      </c>
    </row>
    <row r="365" spans="1:13" ht="15" hidden="1" customHeight="1" x14ac:dyDescent="0.45">
      <c r="A365" s="9">
        <v>8270980</v>
      </c>
      <c r="B365" s="10">
        <v>24512</v>
      </c>
      <c r="C365" s="11" t="s">
        <v>907</v>
      </c>
      <c r="D365" s="12" t="s">
        <v>139</v>
      </c>
      <c r="E365" s="10">
        <v>16828</v>
      </c>
      <c r="F365" s="13">
        <v>3640678.55</v>
      </c>
      <c r="G365" s="14">
        <v>234.93034399999999</v>
      </c>
      <c r="H365" s="11" t="s">
        <v>909</v>
      </c>
      <c r="I365" s="11" t="s">
        <v>314</v>
      </c>
      <c r="J365" s="12" t="s">
        <v>315</v>
      </c>
      <c r="K365" s="11"/>
      <c r="L365" s="16">
        <v>8.6374925199814712E-2</v>
      </c>
      <c r="M365" s="17">
        <f t="shared" si="5"/>
        <v>314463.33743281988</v>
      </c>
    </row>
    <row r="366" spans="1:13" ht="15" hidden="1" customHeight="1" x14ac:dyDescent="0.45">
      <c r="A366" s="9">
        <v>79589845</v>
      </c>
      <c r="B366" s="10">
        <v>11572</v>
      </c>
      <c r="C366" s="11" t="s">
        <v>910</v>
      </c>
      <c r="D366" s="12" t="s">
        <v>430</v>
      </c>
      <c r="E366" s="10">
        <v>15549</v>
      </c>
      <c r="F366" s="13">
        <v>108947141.44</v>
      </c>
      <c r="G366" s="14">
        <v>7030.2799450000002</v>
      </c>
      <c r="H366" s="11" t="s">
        <v>911</v>
      </c>
      <c r="I366" s="11" t="s">
        <v>220</v>
      </c>
      <c r="J366" s="12" t="s">
        <v>221</v>
      </c>
      <c r="K366" s="11"/>
      <c r="L366" s="16">
        <v>8.6374925199814712E-2</v>
      </c>
      <c r="M366" s="17">
        <f t="shared" si="5"/>
        <v>9410301.1926136333</v>
      </c>
    </row>
    <row r="367" spans="1:13" ht="15" hidden="1" customHeight="1" x14ac:dyDescent="0.45">
      <c r="A367" s="9">
        <v>79589845</v>
      </c>
      <c r="B367" s="10">
        <v>11572</v>
      </c>
      <c r="C367" s="11" t="s">
        <v>910</v>
      </c>
      <c r="D367" s="12" t="s">
        <v>430</v>
      </c>
      <c r="E367" s="10">
        <v>15257</v>
      </c>
      <c r="F367" s="13">
        <v>37202903.82</v>
      </c>
      <c r="G367" s="14">
        <v>2400.6763759999999</v>
      </c>
      <c r="H367" s="11" t="s">
        <v>912</v>
      </c>
      <c r="I367" s="11" t="s">
        <v>332</v>
      </c>
      <c r="J367" s="12" t="s">
        <v>333</v>
      </c>
      <c r="K367" s="11"/>
      <c r="L367" s="16">
        <v>8.6374925199814712E-2</v>
      </c>
      <c r="M367" s="17">
        <f t="shared" si="5"/>
        <v>3213398.0346684009</v>
      </c>
    </row>
    <row r="368" spans="1:13" ht="15" hidden="1" customHeight="1" x14ac:dyDescent="0.45">
      <c r="A368" s="9">
        <v>79556880</v>
      </c>
      <c r="B368" s="10">
        <v>21232</v>
      </c>
      <c r="C368" s="11" t="s">
        <v>913</v>
      </c>
      <c r="D368" s="12" t="s">
        <v>17</v>
      </c>
      <c r="E368" s="10">
        <v>17202</v>
      </c>
      <c r="F368" s="13">
        <v>90512826.310000002</v>
      </c>
      <c r="G368" s="14">
        <v>5840.7269729999998</v>
      </c>
      <c r="H368" s="11" t="s">
        <v>914</v>
      </c>
      <c r="I368" s="11" t="s">
        <v>642</v>
      </c>
      <c r="J368" s="12" t="s">
        <v>643</v>
      </c>
      <c r="K368" s="11"/>
      <c r="L368" s="16">
        <v>8.6374925199814712E-2</v>
      </c>
      <c r="M368" s="17">
        <f t="shared" si="5"/>
        <v>7818038.6021500714</v>
      </c>
    </row>
    <row r="369" spans="1:13" ht="15" hidden="1" customHeight="1" x14ac:dyDescent="0.45">
      <c r="A369" s="9">
        <v>52052028</v>
      </c>
      <c r="B369" s="10">
        <v>21872</v>
      </c>
      <c r="C369" s="11" t="s">
        <v>915</v>
      </c>
      <c r="D369" s="12" t="s">
        <v>37</v>
      </c>
      <c r="E369" s="10">
        <v>16852</v>
      </c>
      <c r="F369" s="13">
        <v>14523019.58</v>
      </c>
      <c r="G369" s="14">
        <v>937.15990999999997</v>
      </c>
      <c r="H369" s="11" t="s">
        <v>916</v>
      </c>
      <c r="I369" s="11" t="s">
        <v>44</v>
      </c>
      <c r="J369" s="12" t="s">
        <v>45</v>
      </c>
      <c r="K369" s="11"/>
      <c r="L369" s="16">
        <v>8.6374925199814712E-2</v>
      </c>
      <c r="M369" s="17">
        <f t="shared" si="5"/>
        <v>1254424.7298979445</v>
      </c>
    </row>
    <row r="370" spans="1:13" ht="15" hidden="1" customHeight="1" x14ac:dyDescent="0.45">
      <c r="A370" s="9">
        <v>52052028</v>
      </c>
      <c r="B370" s="10">
        <v>21872</v>
      </c>
      <c r="C370" s="11" t="s">
        <v>915</v>
      </c>
      <c r="D370" s="12" t="s">
        <v>37</v>
      </c>
      <c r="E370" s="10">
        <v>16851</v>
      </c>
      <c r="F370" s="13">
        <v>9679820.8000000007</v>
      </c>
      <c r="G370" s="14">
        <v>624.63180899999998</v>
      </c>
      <c r="H370" s="11" t="s">
        <v>917</v>
      </c>
      <c r="I370" s="11" t="s">
        <v>44</v>
      </c>
      <c r="J370" s="12" t="s">
        <v>45</v>
      </c>
      <c r="K370" s="11"/>
      <c r="L370" s="16">
        <v>8.6374925199814712E-2</v>
      </c>
      <c r="M370" s="17">
        <f t="shared" si="5"/>
        <v>836093.79754761071</v>
      </c>
    </row>
    <row r="371" spans="1:13" ht="15" hidden="1" customHeight="1" x14ac:dyDescent="0.45">
      <c r="A371" s="9">
        <v>52052028</v>
      </c>
      <c r="B371" s="10">
        <v>21872</v>
      </c>
      <c r="C371" s="11" t="s">
        <v>915</v>
      </c>
      <c r="D371" s="12" t="s">
        <v>37</v>
      </c>
      <c r="E371" s="10">
        <v>17473</v>
      </c>
      <c r="F371" s="13">
        <v>7385333.0800000001</v>
      </c>
      <c r="G371" s="14">
        <v>476.57018199999999</v>
      </c>
      <c r="H371" s="11" t="s">
        <v>918</v>
      </c>
      <c r="I371" s="11" t="s">
        <v>919</v>
      </c>
      <c r="J371" s="12" t="s">
        <v>920</v>
      </c>
      <c r="K371" s="11"/>
      <c r="L371" s="16">
        <v>8.6374925199814712E-2</v>
      </c>
      <c r="M371" s="17">
        <f t="shared" si="5"/>
        <v>637907.59236071724</v>
      </c>
    </row>
    <row r="372" spans="1:13" ht="15" hidden="1" customHeight="1" x14ac:dyDescent="0.45">
      <c r="A372" s="9">
        <v>37804711</v>
      </c>
      <c r="B372" s="10">
        <v>5804</v>
      </c>
      <c r="C372" s="11" t="s">
        <v>921</v>
      </c>
      <c r="D372" s="12" t="s">
        <v>12</v>
      </c>
      <c r="E372" s="10">
        <v>17320</v>
      </c>
      <c r="F372" s="13">
        <v>32603989.25</v>
      </c>
      <c r="G372" s="14">
        <v>2103.9117569999999</v>
      </c>
      <c r="H372" s="11" t="s">
        <v>922</v>
      </c>
      <c r="I372" s="11" t="s">
        <v>923</v>
      </c>
      <c r="J372" s="12" t="s">
        <v>924</v>
      </c>
      <c r="K372" s="11"/>
      <c r="L372" s="16">
        <v>8.6374925199814712E-2</v>
      </c>
      <c r="M372" s="17">
        <f t="shared" si="5"/>
        <v>2816167.1326843128</v>
      </c>
    </row>
    <row r="373" spans="1:13" ht="15" hidden="1" customHeight="1" x14ac:dyDescent="0.45">
      <c r="A373" s="9">
        <v>32434309</v>
      </c>
      <c r="B373" s="10">
        <v>4995</v>
      </c>
      <c r="C373" s="11" t="s">
        <v>925</v>
      </c>
      <c r="D373" s="12" t="s">
        <v>55</v>
      </c>
      <c r="E373" s="10">
        <v>16120</v>
      </c>
      <c r="F373" s="13">
        <v>14776873.880000001</v>
      </c>
      <c r="G373" s="14">
        <v>953.54094399999997</v>
      </c>
      <c r="H373" s="11" t="s">
        <v>926</v>
      </c>
      <c r="I373" s="11" t="s">
        <v>446</v>
      </c>
      <c r="J373" s="12" t="s">
        <v>447</v>
      </c>
      <c r="K373" s="11"/>
      <c r="L373" s="16">
        <v>8.6374925199814712E-2</v>
      </c>
      <c r="M373" s="17">
        <f t="shared" si="5"/>
        <v>1276351.3760720959</v>
      </c>
    </row>
    <row r="374" spans="1:13" ht="15" hidden="1" customHeight="1" x14ac:dyDescent="0.45">
      <c r="A374" s="9">
        <v>32434309</v>
      </c>
      <c r="B374" s="10">
        <v>4995</v>
      </c>
      <c r="C374" s="11" t="s">
        <v>925</v>
      </c>
      <c r="D374" s="12" t="s">
        <v>55</v>
      </c>
      <c r="E374" s="10">
        <v>17360</v>
      </c>
      <c r="F374" s="13">
        <v>7032723.0999999996</v>
      </c>
      <c r="G374" s="14">
        <v>453.81651599999998</v>
      </c>
      <c r="H374" s="11" t="s">
        <v>927</v>
      </c>
      <c r="I374" s="11" t="s">
        <v>534</v>
      </c>
      <c r="J374" s="12" t="s">
        <v>535</v>
      </c>
      <c r="K374" s="11"/>
      <c r="L374" s="16">
        <v>8.6374925199814712E-2</v>
      </c>
      <c r="M374" s="17">
        <f t="shared" si="5"/>
        <v>607450.93171350902</v>
      </c>
    </row>
    <row r="375" spans="1:13" ht="15" hidden="1" customHeight="1" x14ac:dyDescent="0.45">
      <c r="A375" s="9">
        <v>97480</v>
      </c>
      <c r="B375" s="10">
        <v>69</v>
      </c>
      <c r="C375" s="11" t="s">
        <v>928</v>
      </c>
      <c r="D375" s="12" t="s">
        <v>929</v>
      </c>
      <c r="E375" s="10">
        <v>15254</v>
      </c>
      <c r="F375" s="13">
        <v>149278946.02000001</v>
      </c>
      <c r="G375" s="14">
        <v>9632.8620159999991</v>
      </c>
      <c r="H375" s="11" t="s">
        <v>930</v>
      </c>
      <c r="I375" s="11" t="s">
        <v>332</v>
      </c>
      <c r="J375" s="12" t="s">
        <v>333</v>
      </c>
      <c r="K375" s="11"/>
      <c r="L375" s="16">
        <v>8.6374925199814712E-2</v>
      </c>
      <c r="M375" s="17">
        <f t="shared" si="5"/>
        <v>12893957.796384679</v>
      </c>
    </row>
    <row r="376" spans="1:13" ht="15" hidden="1" customHeight="1" x14ac:dyDescent="0.45">
      <c r="A376" s="9">
        <v>79688100</v>
      </c>
      <c r="B376" s="10">
        <v>25594</v>
      </c>
      <c r="C376" s="11" t="s">
        <v>931</v>
      </c>
      <c r="D376" s="12" t="s">
        <v>12</v>
      </c>
      <c r="E376" s="10">
        <v>15041</v>
      </c>
      <c r="F376" s="13">
        <v>15034129.449999999</v>
      </c>
      <c r="G376" s="14">
        <v>970.14145900000005</v>
      </c>
      <c r="H376" s="11" t="s">
        <v>932</v>
      </c>
      <c r="I376" s="11" t="s">
        <v>193</v>
      </c>
      <c r="J376" s="12" t="s">
        <v>194</v>
      </c>
      <c r="K376" s="11"/>
      <c r="L376" s="16">
        <v>8.6374925199814712E-2</v>
      </c>
      <c r="M376" s="17">
        <f t="shared" si="5"/>
        <v>1298571.8066880815</v>
      </c>
    </row>
    <row r="377" spans="1:13" ht="15" hidden="1" customHeight="1" x14ac:dyDescent="0.45">
      <c r="A377" s="9">
        <v>79688100</v>
      </c>
      <c r="B377" s="10">
        <v>25594</v>
      </c>
      <c r="C377" s="11" t="s">
        <v>931</v>
      </c>
      <c r="D377" s="12" t="s">
        <v>12</v>
      </c>
      <c r="E377" s="10">
        <v>15459</v>
      </c>
      <c r="F377" s="13">
        <v>4840152.09</v>
      </c>
      <c r="G377" s="14">
        <v>312.331501</v>
      </c>
      <c r="H377" s="11" t="s">
        <v>933</v>
      </c>
      <c r="I377" s="11" t="s">
        <v>200</v>
      </c>
      <c r="J377" s="12" t="s">
        <v>201</v>
      </c>
      <c r="K377" s="11"/>
      <c r="L377" s="16">
        <v>8.6374925199814712E-2</v>
      </c>
      <c r="M377" s="17">
        <f t="shared" si="5"/>
        <v>418067.77472947683</v>
      </c>
    </row>
    <row r="378" spans="1:13" ht="15" hidden="1" customHeight="1" x14ac:dyDescent="0.45">
      <c r="A378" s="9">
        <v>79688100</v>
      </c>
      <c r="B378" s="10">
        <v>25594</v>
      </c>
      <c r="C378" s="11" t="s">
        <v>931</v>
      </c>
      <c r="D378" s="12" t="s">
        <v>12</v>
      </c>
      <c r="E378" s="10">
        <v>15515</v>
      </c>
      <c r="F378" s="13">
        <v>4785339.79</v>
      </c>
      <c r="G378" s="14">
        <v>308.79450300000002</v>
      </c>
      <c r="H378" s="11" t="s">
        <v>934</v>
      </c>
      <c r="I378" s="11" t="s">
        <v>22</v>
      </c>
      <c r="J378" s="12" t="s">
        <v>23</v>
      </c>
      <c r="K378" s="11"/>
      <c r="L378" s="16">
        <v>8.6374925199814712E-2</v>
      </c>
      <c r="M378" s="17">
        <f t="shared" si="5"/>
        <v>413333.36641694704</v>
      </c>
    </row>
    <row r="379" spans="1:13" ht="15" hidden="1" customHeight="1" x14ac:dyDescent="0.45">
      <c r="A379" s="9">
        <v>41426740</v>
      </c>
      <c r="B379" s="10">
        <v>15678</v>
      </c>
      <c r="C379" s="11" t="s">
        <v>935</v>
      </c>
      <c r="D379" s="12" t="s">
        <v>146</v>
      </c>
      <c r="E379" s="10">
        <v>16885</v>
      </c>
      <c r="F379" s="13">
        <v>5825628.9100000001</v>
      </c>
      <c r="G379" s="14">
        <v>375.92360400000001</v>
      </c>
      <c r="H379" s="11" t="s">
        <v>936</v>
      </c>
      <c r="I379" s="11" t="s">
        <v>164</v>
      </c>
      <c r="J379" s="12" t="s">
        <v>165</v>
      </c>
      <c r="K379" s="11"/>
      <c r="L379" s="16">
        <v>8.6374925199814712E-2</v>
      </c>
      <c r="M379" s="17">
        <f t="shared" si="5"/>
        <v>503188.26134312811</v>
      </c>
    </row>
    <row r="380" spans="1:13" ht="15" hidden="1" customHeight="1" x14ac:dyDescent="0.45">
      <c r="A380" s="9">
        <v>41426740</v>
      </c>
      <c r="B380" s="10">
        <v>15678</v>
      </c>
      <c r="C380" s="11" t="s">
        <v>935</v>
      </c>
      <c r="D380" s="12" t="s">
        <v>146</v>
      </c>
      <c r="E380" s="10">
        <v>16590</v>
      </c>
      <c r="F380" s="13">
        <v>4234293.05</v>
      </c>
      <c r="G380" s="14">
        <v>273.23585700000001</v>
      </c>
      <c r="H380" s="11" t="s">
        <v>937</v>
      </c>
      <c r="I380" s="11" t="s">
        <v>782</v>
      </c>
      <c r="J380" s="12" t="s">
        <v>783</v>
      </c>
      <c r="K380" s="11"/>
      <c r="L380" s="16">
        <v>8.6374925199814712E-2</v>
      </c>
      <c r="M380" s="17">
        <f t="shared" si="5"/>
        <v>365736.74546784529</v>
      </c>
    </row>
    <row r="381" spans="1:13" ht="15" hidden="1" customHeight="1" x14ac:dyDescent="0.45">
      <c r="A381" s="9">
        <v>900044470</v>
      </c>
      <c r="B381" s="10">
        <v>22004</v>
      </c>
      <c r="C381" s="11" t="s">
        <v>938</v>
      </c>
      <c r="D381" s="12" t="s">
        <v>210</v>
      </c>
      <c r="E381" s="10">
        <v>16761</v>
      </c>
      <c r="F381" s="13">
        <v>57560890.950000003</v>
      </c>
      <c r="G381" s="14">
        <v>3714.3625059999999</v>
      </c>
      <c r="H381" s="11" t="s">
        <v>939</v>
      </c>
      <c r="I381" s="11" t="s">
        <v>940</v>
      </c>
      <c r="J381" s="12" t="s">
        <v>941</v>
      </c>
      <c r="K381" s="11"/>
      <c r="L381" s="16">
        <v>8.6374925199814712E-2</v>
      </c>
      <c r="M381" s="17">
        <f t="shared" si="5"/>
        <v>4971817.6502409419</v>
      </c>
    </row>
    <row r="382" spans="1:13" ht="15" hidden="1" customHeight="1" x14ac:dyDescent="0.45">
      <c r="A382" s="9">
        <v>860022137</v>
      </c>
      <c r="B382" s="10">
        <v>25056</v>
      </c>
      <c r="C382" s="11" t="s">
        <v>942</v>
      </c>
      <c r="D382" s="12" t="s">
        <v>943</v>
      </c>
      <c r="E382" s="10">
        <v>15770</v>
      </c>
      <c r="F382" s="13">
        <v>502993667.25999999</v>
      </c>
      <c r="G382" s="14">
        <v>32457.816192999999</v>
      </c>
      <c r="H382" s="11" t="s">
        <v>944</v>
      </c>
      <c r="I382" s="11" t="s">
        <v>540</v>
      </c>
      <c r="J382" s="12" t="s">
        <v>541</v>
      </c>
      <c r="K382" s="11"/>
      <c r="L382" s="16">
        <v>8.6374925199814712E-2</v>
      </c>
      <c r="M382" s="17">
        <f t="shared" si="5"/>
        <v>43446040.385562986</v>
      </c>
    </row>
    <row r="383" spans="1:13" ht="15" hidden="1" customHeight="1" x14ac:dyDescent="0.45">
      <c r="A383" s="9">
        <v>900207712</v>
      </c>
      <c r="B383" s="10">
        <v>15063</v>
      </c>
      <c r="C383" s="11" t="s">
        <v>945</v>
      </c>
      <c r="D383" s="12" t="s">
        <v>47</v>
      </c>
      <c r="E383" s="10">
        <v>15279</v>
      </c>
      <c r="F383" s="13">
        <v>5470353.6799999997</v>
      </c>
      <c r="G383" s="14">
        <v>352.997952</v>
      </c>
      <c r="H383" s="11" t="s">
        <v>946</v>
      </c>
      <c r="I383" s="11" t="s">
        <v>947</v>
      </c>
      <c r="J383" s="12" t="s">
        <v>948</v>
      </c>
      <c r="K383" s="11"/>
      <c r="L383" s="16">
        <v>8.6374925199814712E-2</v>
      </c>
      <c r="M383" s="17">
        <f t="shared" si="5"/>
        <v>472501.38992653112</v>
      </c>
    </row>
    <row r="384" spans="1:13" ht="15" hidden="1" customHeight="1" x14ac:dyDescent="0.45">
      <c r="A384" s="9">
        <v>860020342</v>
      </c>
      <c r="B384" s="10">
        <v>14337</v>
      </c>
      <c r="C384" s="11" t="s">
        <v>949</v>
      </c>
      <c r="D384" s="12" t="s">
        <v>118</v>
      </c>
      <c r="E384" s="10">
        <v>16494</v>
      </c>
      <c r="F384" s="13">
        <v>147473489.66</v>
      </c>
      <c r="G384" s="14">
        <v>9516.3572270000004</v>
      </c>
      <c r="H384" s="11" t="s">
        <v>950</v>
      </c>
      <c r="I384" s="11" t="s">
        <v>19</v>
      </c>
      <c r="J384" s="12" t="s">
        <v>20</v>
      </c>
      <c r="K384" s="11"/>
      <c r="L384" s="16">
        <v>8.6374925199814712E-2</v>
      </c>
      <c r="M384" s="17">
        <f t="shared" si="5"/>
        <v>12738011.638338149</v>
      </c>
    </row>
    <row r="385" spans="1:13" ht="15" hidden="1" customHeight="1" x14ac:dyDescent="0.45">
      <c r="A385" s="9">
        <v>860020342</v>
      </c>
      <c r="B385" s="10">
        <v>14337</v>
      </c>
      <c r="C385" s="11" t="s">
        <v>949</v>
      </c>
      <c r="D385" s="12" t="s">
        <v>118</v>
      </c>
      <c r="E385" s="10">
        <v>16459</v>
      </c>
      <c r="F385" s="13">
        <v>32442537.75</v>
      </c>
      <c r="G385" s="14">
        <v>2093.4934090000002</v>
      </c>
      <c r="H385" s="11" t="s">
        <v>951</v>
      </c>
      <c r="I385" s="11" t="s">
        <v>197</v>
      </c>
      <c r="J385" s="12" t="s">
        <v>198</v>
      </c>
      <c r="K385" s="11"/>
      <c r="L385" s="16">
        <v>8.6374925199814712E-2</v>
      </c>
      <c r="M385" s="17">
        <f t="shared" si="5"/>
        <v>2802221.7714484152</v>
      </c>
    </row>
    <row r="386" spans="1:13" ht="15" hidden="1" customHeight="1" x14ac:dyDescent="0.45">
      <c r="A386" s="9">
        <v>860020342</v>
      </c>
      <c r="B386" s="10">
        <v>14337</v>
      </c>
      <c r="C386" s="11" t="s">
        <v>949</v>
      </c>
      <c r="D386" s="12" t="s">
        <v>118</v>
      </c>
      <c r="E386" s="10">
        <v>15567</v>
      </c>
      <c r="F386" s="13">
        <v>3879281.48</v>
      </c>
      <c r="G386" s="14">
        <v>250.32721799999999</v>
      </c>
      <c r="H386" s="11" t="s">
        <v>853</v>
      </c>
      <c r="I386" s="11" t="s">
        <v>905</v>
      </c>
      <c r="J386" s="12" t="s">
        <v>906</v>
      </c>
      <c r="K386" s="11"/>
      <c r="L386" s="16">
        <v>8.6374925199814712E-2</v>
      </c>
      <c r="M386" s="17">
        <f t="shared" si="5"/>
        <v>335072.64766402653</v>
      </c>
    </row>
    <row r="387" spans="1:13" ht="15" hidden="1" customHeight="1" x14ac:dyDescent="0.45">
      <c r="A387" s="9">
        <v>860033785</v>
      </c>
      <c r="B387" s="10">
        <v>14360</v>
      </c>
      <c r="C387" s="11" t="s">
        <v>952</v>
      </c>
      <c r="D387" s="12" t="s">
        <v>118</v>
      </c>
      <c r="E387" s="10">
        <v>17440</v>
      </c>
      <c r="F387" s="13">
        <v>90736757.829999998</v>
      </c>
      <c r="G387" s="14">
        <v>5855.177111</v>
      </c>
      <c r="H387" s="11" t="s">
        <v>953</v>
      </c>
      <c r="I387" s="11" t="s">
        <v>658</v>
      </c>
      <c r="J387" s="12" t="s">
        <v>659</v>
      </c>
      <c r="K387" s="11"/>
      <c r="L387" s="16">
        <v>8.6374925199814712E-2</v>
      </c>
      <c r="M387" s="17">
        <f t="shared" ref="M387:M450" si="6">+L387*F387</f>
        <v>7837380.6704399521</v>
      </c>
    </row>
    <row r="388" spans="1:13" ht="15" hidden="1" customHeight="1" x14ac:dyDescent="0.45">
      <c r="A388" s="9">
        <v>860033785</v>
      </c>
      <c r="B388" s="10">
        <v>14360</v>
      </c>
      <c r="C388" s="11" t="s">
        <v>952</v>
      </c>
      <c r="D388" s="12" t="s">
        <v>118</v>
      </c>
      <c r="E388" s="10">
        <v>17323</v>
      </c>
      <c r="F388" s="13">
        <v>45478146.729999997</v>
      </c>
      <c r="G388" s="14">
        <v>2934.671793</v>
      </c>
      <c r="H388" s="11" t="s">
        <v>954</v>
      </c>
      <c r="I388" s="11" t="s">
        <v>158</v>
      </c>
      <c r="J388" s="12" t="s">
        <v>159</v>
      </c>
      <c r="K388" s="11"/>
      <c r="L388" s="16">
        <v>8.6374925199814712E-2</v>
      </c>
      <c r="M388" s="17">
        <f t="shared" si="6"/>
        <v>3928171.522029948</v>
      </c>
    </row>
    <row r="389" spans="1:13" ht="15" hidden="1" customHeight="1" x14ac:dyDescent="0.45">
      <c r="A389" s="9">
        <v>860033785</v>
      </c>
      <c r="B389" s="10">
        <v>14360</v>
      </c>
      <c r="C389" s="11" t="s">
        <v>952</v>
      </c>
      <c r="D389" s="12" t="s">
        <v>118</v>
      </c>
      <c r="E389" s="10">
        <v>16195</v>
      </c>
      <c r="F389" s="13">
        <v>29575371.98</v>
      </c>
      <c r="G389" s="14">
        <v>1908.4772829999999</v>
      </c>
      <c r="H389" s="11" t="s">
        <v>955</v>
      </c>
      <c r="I389" s="11" t="s">
        <v>300</v>
      </c>
      <c r="J389" s="12" t="s">
        <v>301</v>
      </c>
      <c r="K389" s="11"/>
      <c r="L389" s="16">
        <v>8.6374925199814712E-2</v>
      </c>
      <c r="M389" s="17">
        <f t="shared" si="6"/>
        <v>2554570.542529196</v>
      </c>
    </row>
    <row r="390" spans="1:13" ht="15" hidden="1" customHeight="1" x14ac:dyDescent="0.45">
      <c r="A390" s="9">
        <v>860033785</v>
      </c>
      <c r="B390" s="10">
        <v>14360</v>
      </c>
      <c r="C390" s="11" t="s">
        <v>952</v>
      </c>
      <c r="D390" s="12" t="s">
        <v>118</v>
      </c>
      <c r="E390" s="10">
        <v>15676</v>
      </c>
      <c r="F390" s="13">
        <v>25378108.27</v>
      </c>
      <c r="G390" s="14">
        <v>1637.630903</v>
      </c>
      <c r="H390" s="11" t="s">
        <v>956</v>
      </c>
      <c r="I390" s="11" t="s">
        <v>784</v>
      </c>
      <c r="J390" s="12" t="s">
        <v>785</v>
      </c>
      <c r="K390" s="11"/>
      <c r="L390" s="16">
        <v>8.6374925199814712E-2</v>
      </c>
      <c r="M390" s="17">
        <f t="shared" si="6"/>
        <v>2192032.203534049</v>
      </c>
    </row>
    <row r="391" spans="1:13" ht="15" hidden="1" customHeight="1" x14ac:dyDescent="0.45">
      <c r="A391" s="9">
        <v>860033785</v>
      </c>
      <c r="B391" s="10">
        <v>14360</v>
      </c>
      <c r="C391" s="11" t="s">
        <v>952</v>
      </c>
      <c r="D391" s="12" t="s">
        <v>118</v>
      </c>
      <c r="E391" s="10">
        <v>15079</v>
      </c>
      <c r="F391" s="13">
        <v>21178562.940000001</v>
      </c>
      <c r="G391" s="14">
        <v>1366.6372919999999</v>
      </c>
      <c r="H391" s="11" t="s">
        <v>957</v>
      </c>
      <c r="I391" s="11" t="s">
        <v>141</v>
      </c>
      <c r="J391" s="12" t="s">
        <v>142</v>
      </c>
      <c r="K391" s="11"/>
      <c r="L391" s="16">
        <v>8.6374925199814712E-2</v>
      </c>
      <c r="M391" s="17">
        <f t="shared" si="6"/>
        <v>1829296.789782068</v>
      </c>
    </row>
    <row r="392" spans="1:13" ht="15" hidden="1" customHeight="1" x14ac:dyDescent="0.45">
      <c r="A392" s="9">
        <v>860033785</v>
      </c>
      <c r="B392" s="10">
        <v>14360</v>
      </c>
      <c r="C392" s="11" t="s">
        <v>952</v>
      </c>
      <c r="D392" s="12" t="s">
        <v>118</v>
      </c>
      <c r="E392" s="10">
        <v>15191</v>
      </c>
      <c r="F392" s="13">
        <v>19599912.780000001</v>
      </c>
      <c r="G392" s="14">
        <v>1264.768143</v>
      </c>
      <c r="H392" s="11" t="s">
        <v>958</v>
      </c>
      <c r="I392" s="11" t="s">
        <v>959</v>
      </c>
      <c r="J392" s="12" t="s">
        <v>960</v>
      </c>
      <c r="K392" s="11"/>
      <c r="L392" s="16">
        <v>8.6374925199814712E-2</v>
      </c>
      <c r="M392" s="17">
        <f t="shared" si="6"/>
        <v>1692941.0002953925</v>
      </c>
    </row>
    <row r="393" spans="1:13" ht="15" hidden="1" customHeight="1" x14ac:dyDescent="0.45">
      <c r="A393" s="9">
        <v>860033785</v>
      </c>
      <c r="B393" s="10">
        <v>14360</v>
      </c>
      <c r="C393" s="11" t="s">
        <v>952</v>
      </c>
      <c r="D393" s="12" t="s">
        <v>118</v>
      </c>
      <c r="E393" s="10">
        <v>17337</v>
      </c>
      <c r="F393" s="13">
        <v>14568162.859999999</v>
      </c>
      <c r="G393" s="14">
        <v>940.07297300000005</v>
      </c>
      <c r="H393" s="11" t="s">
        <v>961</v>
      </c>
      <c r="I393" s="11" t="s">
        <v>381</v>
      </c>
      <c r="J393" s="12" t="s">
        <v>382</v>
      </c>
      <c r="K393" s="11"/>
      <c r="L393" s="16">
        <v>8.6374925199814712E-2</v>
      </c>
      <c r="M393" s="17">
        <f t="shared" si="6"/>
        <v>1258323.9773312188</v>
      </c>
    </row>
    <row r="394" spans="1:13" ht="15" hidden="1" customHeight="1" x14ac:dyDescent="0.45">
      <c r="A394" s="9">
        <v>860033785</v>
      </c>
      <c r="B394" s="10">
        <v>14360</v>
      </c>
      <c r="C394" s="11" t="s">
        <v>952</v>
      </c>
      <c r="D394" s="12" t="s">
        <v>118</v>
      </c>
      <c r="E394" s="10">
        <v>17336</v>
      </c>
      <c r="F394" s="13">
        <v>11060405.09</v>
      </c>
      <c r="G394" s="14">
        <v>713.71991100000002</v>
      </c>
      <c r="H394" s="11" t="s">
        <v>962</v>
      </c>
      <c r="I394" s="11" t="s">
        <v>381</v>
      </c>
      <c r="J394" s="12" t="s">
        <v>382</v>
      </c>
      <c r="K394" s="11"/>
      <c r="L394" s="16">
        <v>8.6374925199814712E-2</v>
      </c>
      <c r="M394" s="17">
        <f t="shared" si="6"/>
        <v>955341.66232839983</v>
      </c>
    </row>
    <row r="395" spans="1:13" ht="15" hidden="1" customHeight="1" x14ac:dyDescent="0.45">
      <c r="A395" s="9">
        <v>860013549</v>
      </c>
      <c r="B395" s="10">
        <v>22562</v>
      </c>
      <c r="C395" s="11" t="s">
        <v>963</v>
      </c>
      <c r="D395" s="12" t="s">
        <v>17</v>
      </c>
      <c r="E395" s="10">
        <v>16857</v>
      </c>
      <c r="F395" s="13">
        <v>37115267.490000002</v>
      </c>
      <c r="G395" s="14">
        <v>2395.0212670000001</v>
      </c>
      <c r="H395" s="11" t="s">
        <v>964</v>
      </c>
      <c r="I395" s="11" t="s">
        <v>965</v>
      </c>
      <c r="J395" s="12" t="s">
        <v>966</v>
      </c>
      <c r="K395" s="11"/>
      <c r="L395" s="16">
        <v>8.6374925199814712E-2</v>
      </c>
      <c r="M395" s="17">
        <f t="shared" si="6"/>
        <v>3205828.453219865</v>
      </c>
    </row>
    <row r="396" spans="1:13" ht="15" hidden="1" customHeight="1" x14ac:dyDescent="0.45">
      <c r="A396" s="9">
        <v>860013549</v>
      </c>
      <c r="B396" s="10">
        <v>22562</v>
      </c>
      <c r="C396" s="11" t="s">
        <v>963</v>
      </c>
      <c r="D396" s="12" t="s">
        <v>17</v>
      </c>
      <c r="E396" s="10">
        <v>15283</v>
      </c>
      <c r="F396" s="13">
        <v>18119557.23</v>
      </c>
      <c r="G396" s="14">
        <v>1169.2418740000001</v>
      </c>
      <c r="H396" s="11" t="s">
        <v>967</v>
      </c>
      <c r="I396" s="11" t="s">
        <v>947</v>
      </c>
      <c r="J396" s="12" t="s">
        <v>948</v>
      </c>
      <c r="K396" s="11"/>
      <c r="L396" s="16">
        <v>8.6374925199814712E-2</v>
      </c>
      <c r="M396" s="17">
        <f t="shared" si="6"/>
        <v>1565075.400395012</v>
      </c>
    </row>
    <row r="397" spans="1:13" ht="15" hidden="1" customHeight="1" x14ac:dyDescent="0.45">
      <c r="A397" s="9">
        <v>860013549</v>
      </c>
      <c r="B397" s="10">
        <v>22562</v>
      </c>
      <c r="C397" s="11" t="s">
        <v>963</v>
      </c>
      <c r="D397" s="12" t="s">
        <v>17</v>
      </c>
      <c r="E397" s="10">
        <v>17090</v>
      </c>
      <c r="F397" s="13">
        <v>10790529.199999999</v>
      </c>
      <c r="G397" s="14">
        <v>696.30501600000002</v>
      </c>
      <c r="H397" s="11" t="s">
        <v>968</v>
      </c>
      <c r="I397" s="11" t="s">
        <v>80</v>
      </c>
      <c r="J397" s="12" t="s">
        <v>81</v>
      </c>
      <c r="K397" s="11"/>
      <c r="L397" s="16">
        <v>8.6374925199814712E-2</v>
      </c>
      <c r="M397" s="17">
        <f t="shared" si="6"/>
        <v>932031.15251641639</v>
      </c>
    </row>
    <row r="398" spans="1:13" ht="15" hidden="1" customHeight="1" x14ac:dyDescent="0.45">
      <c r="A398" s="9">
        <v>860013549</v>
      </c>
      <c r="B398" s="10">
        <v>22562</v>
      </c>
      <c r="C398" s="11" t="s">
        <v>963</v>
      </c>
      <c r="D398" s="12" t="s">
        <v>17</v>
      </c>
      <c r="E398" s="10">
        <v>16520</v>
      </c>
      <c r="F398" s="13">
        <v>3886149.82</v>
      </c>
      <c r="G398" s="14">
        <v>250.77042700000001</v>
      </c>
      <c r="H398" s="11" t="s">
        <v>969</v>
      </c>
      <c r="I398" s="11" t="s">
        <v>19</v>
      </c>
      <c r="J398" s="12" t="s">
        <v>20</v>
      </c>
      <c r="K398" s="11"/>
      <c r="L398" s="16">
        <v>8.6374925199814712E-2</v>
      </c>
      <c r="M398" s="17">
        <f t="shared" si="6"/>
        <v>335665.90001777338</v>
      </c>
    </row>
    <row r="399" spans="1:13" ht="15" hidden="1" customHeight="1" x14ac:dyDescent="0.45">
      <c r="A399" s="9">
        <v>34545710</v>
      </c>
      <c r="B399" s="10">
        <v>5657</v>
      </c>
      <c r="C399" s="11" t="s">
        <v>970</v>
      </c>
      <c r="D399" s="12" t="s">
        <v>12</v>
      </c>
      <c r="E399" s="10">
        <v>17524</v>
      </c>
      <c r="F399" s="13">
        <v>11659681.32</v>
      </c>
      <c r="G399" s="14">
        <v>752.39077099999997</v>
      </c>
      <c r="H399" s="11" t="s">
        <v>971</v>
      </c>
      <c r="I399" s="11" t="s">
        <v>419</v>
      </c>
      <c r="J399" s="12" t="s">
        <v>420</v>
      </c>
      <c r="K399" s="11"/>
      <c r="L399" s="16">
        <v>8.6374925199814712E-2</v>
      </c>
      <c r="M399" s="17">
        <f t="shared" si="6"/>
        <v>1007104.1018686768</v>
      </c>
    </row>
    <row r="400" spans="1:13" ht="15" hidden="1" customHeight="1" x14ac:dyDescent="0.45">
      <c r="A400" s="9">
        <v>860010783</v>
      </c>
      <c r="B400" s="10">
        <v>14317</v>
      </c>
      <c r="C400" s="11" t="s">
        <v>972</v>
      </c>
      <c r="D400" s="12" t="s">
        <v>973</v>
      </c>
      <c r="E400" s="10">
        <v>14999</v>
      </c>
      <c r="F400" s="13">
        <v>243026453.91999999</v>
      </c>
      <c r="G400" s="14">
        <v>15682.320642999999</v>
      </c>
      <c r="H400" s="11" t="s">
        <v>974</v>
      </c>
      <c r="I400" s="11" t="s">
        <v>975</v>
      </c>
      <c r="J400" s="12" t="s">
        <v>976</v>
      </c>
      <c r="K400" s="11"/>
      <c r="L400" s="16">
        <v>8.6374925199814712E-2</v>
      </c>
      <c r="M400" s="17">
        <f t="shared" si="6"/>
        <v>20991391.778916217</v>
      </c>
    </row>
    <row r="401" spans="1:13" ht="15" hidden="1" customHeight="1" x14ac:dyDescent="0.45">
      <c r="A401" s="9">
        <v>860010783</v>
      </c>
      <c r="B401" s="10">
        <v>14317</v>
      </c>
      <c r="C401" s="11" t="s">
        <v>972</v>
      </c>
      <c r="D401" s="12" t="s">
        <v>973</v>
      </c>
      <c r="E401" s="10">
        <v>16027</v>
      </c>
      <c r="F401" s="13">
        <v>132674472.48</v>
      </c>
      <c r="G401" s="14">
        <v>8561.3873920000005</v>
      </c>
      <c r="H401" s="11" t="s">
        <v>977</v>
      </c>
      <c r="I401" s="11" t="s">
        <v>362</v>
      </c>
      <c r="J401" s="12" t="s">
        <v>363</v>
      </c>
      <c r="K401" s="11"/>
      <c r="L401" s="16">
        <v>8.6374925199814712E-2</v>
      </c>
      <c r="M401" s="17">
        <f t="shared" si="6"/>
        <v>11459747.636384876</v>
      </c>
    </row>
    <row r="402" spans="1:13" ht="15" hidden="1" customHeight="1" x14ac:dyDescent="0.45">
      <c r="A402" s="9">
        <v>860010783</v>
      </c>
      <c r="B402" s="10">
        <v>14317</v>
      </c>
      <c r="C402" s="11" t="s">
        <v>972</v>
      </c>
      <c r="D402" s="12" t="s">
        <v>973</v>
      </c>
      <c r="E402" s="10">
        <v>17503</v>
      </c>
      <c r="F402" s="13">
        <v>107575294.90000001</v>
      </c>
      <c r="G402" s="14">
        <v>6941.7556839999997</v>
      </c>
      <c r="H402" s="11" t="s">
        <v>978</v>
      </c>
      <c r="I402" s="11" t="s">
        <v>108</v>
      </c>
      <c r="J402" s="12" t="s">
        <v>109</v>
      </c>
      <c r="K402" s="11"/>
      <c r="L402" s="16">
        <v>8.6374925199814712E-2</v>
      </c>
      <c r="M402" s="17">
        <f t="shared" si="6"/>
        <v>9291808.0503355097</v>
      </c>
    </row>
    <row r="403" spans="1:13" ht="15" hidden="1" customHeight="1" x14ac:dyDescent="0.45">
      <c r="A403" s="9">
        <v>860010783</v>
      </c>
      <c r="B403" s="10">
        <v>14317</v>
      </c>
      <c r="C403" s="11" t="s">
        <v>972</v>
      </c>
      <c r="D403" s="12" t="s">
        <v>973</v>
      </c>
      <c r="E403" s="10">
        <v>15847</v>
      </c>
      <c r="F403" s="13">
        <v>91722810.269999996</v>
      </c>
      <c r="G403" s="14">
        <v>5918.8063590000002</v>
      </c>
      <c r="H403" s="11" t="s">
        <v>979</v>
      </c>
      <c r="I403" s="11" t="s">
        <v>120</v>
      </c>
      <c r="J403" s="12" t="s">
        <v>121</v>
      </c>
      <c r="K403" s="11"/>
      <c r="L403" s="16">
        <v>8.6374925199814712E-2</v>
      </c>
      <c r="M403" s="17">
        <f t="shared" si="6"/>
        <v>7922550.8761880463</v>
      </c>
    </row>
    <row r="404" spans="1:13" ht="15" hidden="1" customHeight="1" x14ac:dyDescent="0.45">
      <c r="A404" s="9">
        <v>860010783</v>
      </c>
      <c r="B404" s="10">
        <v>14317</v>
      </c>
      <c r="C404" s="11" t="s">
        <v>972</v>
      </c>
      <c r="D404" s="12" t="s">
        <v>973</v>
      </c>
      <c r="E404" s="10">
        <v>16527</v>
      </c>
      <c r="F404" s="13">
        <v>65484783.590000004</v>
      </c>
      <c r="G404" s="14">
        <v>4225.6855459999997</v>
      </c>
      <c r="H404" s="11" t="s">
        <v>980</v>
      </c>
      <c r="I404" s="11" t="s">
        <v>180</v>
      </c>
      <c r="J404" s="12" t="s">
        <v>181</v>
      </c>
      <c r="K404" s="11"/>
      <c r="L404" s="16">
        <v>8.6374925199814712E-2</v>
      </c>
      <c r="M404" s="17">
        <f t="shared" si="6"/>
        <v>5656243.2843123041</v>
      </c>
    </row>
    <row r="405" spans="1:13" ht="15" hidden="1" customHeight="1" x14ac:dyDescent="0.45">
      <c r="A405" s="9">
        <v>860010783</v>
      </c>
      <c r="B405" s="10">
        <v>14317</v>
      </c>
      <c r="C405" s="11" t="s">
        <v>972</v>
      </c>
      <c r="D405" s="12" t="s">
        <v>973</v>
      </c>
      <c r="E405" s="10">
        <v>16725</v>
      </c>
      <c r="F405" s="13">
        <v>37383904.799999997</v>
      </c>
      <c r="G405" s="14">
        <v>2412.356237</v>
      </c>
      <c r="H405" s="11" t="s">
        <v>981</v>
      </c>
      <c r="I405" s="11" t="s">
        <v>570</v>
      </c>
      <c r="J405" s="12" t="s">
        <v>571</v>
      </c>
      <c r="K405" s="11"/>
      <c r="L405" s="16">
        <v>8.6374925199814712E-2</v>
      </c>
      <c r="M405" s="17">
        <f t="shared" si="6"/>
        <v>3229031.980776994</v>
      </c>
    </row>
    <row r="406" spans="1:13" ht="15" hidden="1" customHeight="1" x14ac:dyDescent="0.45">
      <c r="A406" s="9">
        <v>860010783</v>
      </c>
      <c r="B406" s="10">
        <v>14317</v>
      </c>
      <c r="C406" s="11" t="s">
        <v>972</v>
      </c>
      <c r="D406" s="12" t="s">
        <v>973</v>
      </c>
      <c r="E406" s="10">
        <v>15501</v>
      </c>
      <c r="F406" s="13">
        <v>35139784.439999998</v>
      </c>
      <c r="G406" s="14">
        <v>2267.5447800000002</v>
      </c>
      <c r="H406" s="11" t="s">
        <v>982</v>
      </c>
      <c r="I406" s="11" t="s">
        <v>22</v>
      </c>
      <c r="J406" s="12" t="s">
        <v>23</v>
      </c>
      <c r="K406" s="11"/>
      <c r="L406" s="16">
        <v>8.6374925199814712E-2</v>
      </c>
      <c r="M406" s="17">
        <f t="shared" si="6"/>
        <v>3035196.2525426126</v>
      </c>
    </row>
    <row r="407" spans="1:13" ht="15" hidden="1" customHeight="1" x14ac:dyDescent="0.45">
      <c r="A407" s="9">
        <v>860010783</v>
      </c>
      <c r="B407" s="10">
        <v>14317</v>
      </c>
      <c r="C407" s="11" t="s">
        <v>972</v>
      </c>
      <c r="D407" s="12" t="s">
        <v>973</v>
      </c>
      <c r="E407" s="10">
        <v>16706</v>
      </c>
      <c r="F407" s="13">
        <v>18229792.949999999</v>
      </c>
      <c r="G407" s="14">
        <v>1176.355305</v>
      </c>
      <c r="H407" s="11" t="s">
        <v>983</v>
      </c>
      <c r="I407" s="11" t="s">
        <v>355</v>
      </c>
      <c r="J407" s="12" t="s">
        <v>356</v>
      </c>
      <c r="K407" s="11"/>
      <c r="L407" s="16">
        <v>8.6374925199814712E-2</v>
      </c>
      <c r="M407" s="17">
        <f t="shared" si="6"/>
        <v>1574597.0024643594</v>
      </c>
    </row>
    <row r="408" spans="1:13" ht="15" hidden="1" customHeight="1" x14ac:dyDescent="0.45">
      <c r="A408" s="9">
        <v>860010783</v>
      </c>
      <c r="B408" s="10">
        <v>14317</v>
      </c>
      <c r="C408" s="11" t="s">
        <v>972</v>
      </c>
      <c r="D408" s="12" t="s">
        <v>973</v>
      </c>
      <c r="E408" s="10">
        <v>16007</v>
      </c>
      <c r="F408" s="13">
        <v>9385389.4900000002</v>
      </c>
      <c r="G408" s="14">
        <v>605.63237000000004</v>
      </c>
      <c r="H408" s="11" t="s">
        <v>984</v>
      </c>
      <c r="I408" s="11" t="s">
        <v>403</v>
      </c>
      <c r="J408" s="12" t="s">
        <v>404</v>
      </c>
      <c r="K408" s="11"/>
      <c r="L408" s="16">
        <v>8.6374925199814712E-2</v>
      </c>
      <c r="M408" s="17">
        <f t="shared" si="6"/>
        <v>810662.31516987714</v>
      </c>
    </row>
    <row r="409" spans="1:13" ht="15" hidden="1" customHeight="1" x14ac:dyDescent="0.45">
      <c r="A409" s="9">
        <v>860010783</v>
      </c>
      <c r="B409" s="10">
        <v>14317</v>
      </c>
      <c r="C409" s="11" t="s">
        <v>972</v>
      </c>
      <c r="D409" s="12" t="s">
        <v>973</v>
      </c>
      <c r="E409" s="10">
        <v>17475</v>
      </c>
      <c r="F409" s="13">
        <v>9310492.4100000001</v>
      </c>
      <c r="G409" s="14">
        <v>600.79931599999998</v>
      </c>
      <c r="H409" s="11" t="s">
        <v>985</v>
      </c>
      <c r="I409" s="11" t="s">
        <v>919</v>
      </c>
      <c r="J409" s="12" t="s">
        <v>920</v>
      </c>
      <c r="K409" s="11"/>
      <c r="L409" s="16">
        <v>8.6374925199814712E-2</v>
      </c>
      <c r="M409" s="17">
        <f t="shared" si="6"/>
        <v>804193.08548719261</v>
      </c>
    </row>
    <row r="410" spans="1:13" ht="15" hidden="1" customHeight="1" x14ac:dyDescent="0.45">
      <c r="A410" s="9">
        <v>860009985</v>
      </c>
      <c r="B410" s="10">
        <v>14315</v>
      </c>
      <c r="C410" s="11" t="s">
        <v>986</v>
      </c>
      <c r="D410" s="12" t="s">
        <v>17</v>
      </c>
      <c r="E410" s="10">
        <v>17114</v>
      </c>
      <c r="F410" s="13">
        <v>10231344.77</v>
      </c>
      <c r="G410" s="14">
        <v>660.22125000000005</v>
      </c>
      <c r="H410" s="11" t="s">
        <v>987</v>
      </c>
      <c r="I410" s="11" t="s">
        <v>306</v>
      </c>
      <c r="J410" s="12" t="s">
        <v>307</v>
      </c>
      <c r="K410" s="11"/>
      <c r="L410" s="16">
        <v>8.6374925199814712E-2</v>
      </c>
      <c r="M410" s="17">
        <f t="shared" si="6"/>
        <v>883731.63920226542</v>
      </c>
    </row>
    <row r="411" spans="1:13" ht="15" hidden="1" customHeight="1" x14ac:dyDescent="0.45">
      <c r="A411" s="9">
        <v>891800092</v>
      </c>
      <c r="B411" s="10">
        <v>14868</v>
      </c>
      <c r="C411" s="11" t="s">
        <v>988</v>
      </c>
      <c r="D411" s="12" t="s">
        <v>493</v>
      </c>
      <c r="E411" s="10">
        <v>15085</v>
      </c>
      <c r="F411" s="13">
        <v>35799626.700000003</v>
      </c>
      <c r="G411" s="14">
        <v>2310.1239220000002</v>
      </c>
      <c r="H411" s="11" t="s">
        <v>989</v>
      </c>
      <c r="I411" s="11" t="s">
        <v>60</v>
      </c>
      <c r="J411" s="12" t="s">
        <v>61</v>
      </c>
      <c r="K411" s="11"/>
      <c r="L411" s="16">
        <v>8.6374925199814712E-2</v>
      </c>
      <c r="M411" s="17">
        <f t="shared" si="6"/>
        <v>3092190.0783937899</v>
      </c>
    </row>
    <row r="412" spans="1:13" ht="15" hidden="1" customHeight="1" x14ac:dyDescent="0.45">
      <c r="A412" s="9">
        <v>900574721</v>
      </c>
      <c r="B412" s="10">
        <v>23583</v>
      </c>
      <c r="C412" s="11" t="s">
        <v>990</v>
      </c>
      <c r="D412" s="12" t="s">
        <v>392</v>
      </c>
      <c r="E412" s="10">
        <v>15452</v>
      </c>
      <c r="F412" s="13">
        <v>35112889.93</v>
      </c>
      <c r="G412" s="14">
        <v>2265.8092969999998</v>
      </c>
      <c r="H412" s="11" t="s">
        <v>991</v>
      </c>
      <c r="I412" s="11" t="s">
        <v>200</v>
      </c>
      <c r="J412" s="12" t="s">
        <v>201</v>
      </c>
      <c r="K412" s="11"/>
      <c r="L412" s="16">
        <v>8.6374925199814712E-2</v>
      </c>
      <c r="M412" s="17">
        <f t="shared" si="6"/>
        <v>3032873.2412530771</v>
      </c>
    </row>
    <row r="413" spans="1:13" ht="15" hidden="1" customHeight="1" x14ac:dyDescent="0.45">
      <c r="A413" s="9">
        <v>900574721</v>
      </c>
      <c r="B413" s="10">
        <v>23583</v>
      </c>
      <c r="C413" s="11" t="s">
        <v>990</v>
      </c>
      <c r="D413" s="12" t="s">
        <v>392</v>
      </c>
      <c r="E413" s="10">
        <v>15814</v>
      </c>
      <c r="F413" s="13">
        <v>10878858.09</v>
      </c>
      <c r="G413" s="14">
        <v>702.00481500000001</v>
      </c>
      <c r="H413" s="11" t="s">
        <v>992</v>
      </c>
      <c r="I413" s="11" t="s">
        <v>120</v>
      </c>
      <c r="J413" s="12" t="s">
        <v>121</v>
      </c>
      <c r="K413" s="11"/>
      <c r="L413" s="16">
        <v>8.6374925199814712E-2</v>
      </c>
      <c r="M413" s="17">
        <f t="shared" si="6"/>
        <v>939660.55378314911</v>
      </c>
    </row>
    <row r="414" spans="1:13" ht="15" hidden="1" customHeight="1" x14ac:dyDescent="0.45">
      <c r="A414" s="9">
        <v>860010946</v>
      </c>
      <c r="B414" s="10">
        <v>14319</v>
      </c>
      <c r="C414" s="11" t="s">
        <v>993</v>
      </c>
      <c r="D414" s="12" t="s">
        <v>118</v>
      </c>
      <c r="E414" s="10">
        <v>17252</v>
      </c>
      <c r="F414" s="13">
        <v>136712158.62</v>
      </c>
      <c r="G414" s="14">
        <v>8821.9363479999993</v>
      </c>
      <c r="H414" s="11" t="s">
        <v>994</v>
      </c>
      <c r="I414" s="11" t="s">
        <v>151</v>
      </c>
      <c r="J414" s="12" t="s">
        <v>152</v>
      </c>
      <c r="K414" s="11"/>
      <c r="L414" s="16">
        <v>8.6374925199814712E-2</v>
      </c>
      <c r="M414" s="17">
        <f t="shared" si="6"/>
        <v>11808502.474707704</v>
      </c>
    </row>
    <row r="415" spans="1:13" ht="15" hidden="1" customHeight="1" x14ac:dyDescent="0.45">
      <c r="A415" s="9">
        <v>860070526</v>
      </c>
      <c r="B415" s="10">
        <v>14403</v>
      </c>
      <c r="C415" s="11" t="s">
        <v>995</v>
      </c>
      <c r="D415" s="12" t="s">
        <v>118</v>
      </c>
      <c r="E415" s="10">
        <v>17602</v>
      </c>
      <c r="F415" s="13">
        <v>31031124.870000001</v>
      </c>
      <c r="G415" s="14">
        <v>2002.41596</v>
      </c>
      <c r="H415" s="11" t="s">
        <v>996</v>
      </c>
      <c r="I415" s="11" t="s">
        <v>800</v>
      </c>
      <c r="J415" s="12" t="s">
        <v>801</v>
      </c>
      <c r="K415" s="11"/>
      <c r="L415" s="16">
        <v>8.6374925199814712E-2</v>
      </c>
      <c r="M415" s="17">
        <f t="shared" si="6"/>
        <v>2680311.0895123603</v>
      </c>
    </row>
    <row r="416" spans="1:13" ht="15" hidden="1" customHeight="1" x14ac:dyDescent="0.45">
      <c r="A416" s="9">
        <v>830055099</v>
      </c>
      <c r="B416" s="10">
        <v>25623</v>
      </c>
      <c r="C416" s="11" t="s">
        <v>997</v>
      </c>
      <c r="D416" s="12" t="s">
        <v>392</v>
      </c>
      <c r="E416" s="10">
        <v>15096</v>
      </c>
      <c r="F416" s="13">
        <v>116771190.81</v>
      </c>
      <c r="G416" s="14">
        <v>7535.1601710000004</v>
      </c>
      <c r="H416" s="11" t="s">
        <v>998</v>
      </c>
      <c r="I416" s="11" t="s">
        <v>999</v>
      </c>
      <c r="J416" s="12" t="s">
        <v>1000</v>
      </c>
      <c r="K416" s="11"/>
      <c r="L416" s="16">
        <v>8.6374925199814712E-2</v>
      </c>
      <c r="M416" s="17">
        <f t="shared" si="6"/>
        <v>10086102.871707041</v>
      </c>
    </row>
    <row r="417" spans="1:13" ht="15" hidden="1" customHeight="1" x14ac:dyDescent="0.45">
      <c r="A417" s="9">
        <v>800087077</v>
      </c>
      <c r="B417" s="10">
        <v>13560</v>
      </c>
      <c r="C417" s="11" t="s">
        <v>1001</v>
      </c>
      <c r="D417" s="12" t="s">
        <v>118</v>
      </c>
      <c r="E417" s="10">
        <v>15794</v>
      </c>
      <c r="F417" s="13">
        <v>137639313.53999999</v>
      </c>
      <c r="G417" s="14">
        <v>8881.7649820000006</v>
      </c>
      <c r="H417" s="11" t="s">
        <v>1002</v>
      </c>
      <c r="I417" s="11" t="s">
        <v>120</v>
      </c>
      <c r="J417" s="12" t="s">
        <v>121</v>
      </c>
      <c r="K417" s="11"/>
      <c r="L417" s="16">
        <v>8.6374925199814712E-2</v>
      </c>
      <c r="M417" s="17">
        <f t="shared" si="6"/>
        <v>11888585.411571344</v>
      </c>
    </row>
    <row r="418" spans="1:13" ht="15" hidden="1" customHeight="1" x14ac:dyDescent="0.45">
      <c r="A418" s="9">
        <v>800087077</v>
      </c>
      <c r="B418" s="10">
        <v>13560</v>
      </c>
      <c r="C418" s="11" t="s">
        <v>1001</v>
      </c>
      <c r="D418" s="12" t="s">
        <v>118</v>
      </c>
      <c r="E418" s="10">
        <v>17614</v>
      </c>
      <c r="F418" s="13">
        <v>56379813.490000002</v>
      </c>
      <c r="G418" s="14">
        <v>3638.1484350000001</v>
      </c>
      <c r="H418" s="11" t="s">
        <v>1003</v>
      </c>
      <c r="I418" s="11" t="s">
        <v>124</v>
      </c>
      <c r="J418" s="12" t="s">
        <v>125</v>
      </c>
      <c r="K418" s="11"/>
      <c r="L418" s="16">
        <v>8.6374925199814712E-2</v>
      </c>
      <c r="M418" s="17">
        <f t="shared" si="6"/>
        <v>4869802.172978255</v>
      </c>
    </row>
    <row r="419" spans="1:13" ht="15" hidden="1" customHeight="1" x14ac:dyDescent="0.45">
      <c r="A419" s="9">
        <v>800087077</v>
      </c>
      <c r="B419" s="10">
        <v>13560</v>
      </c>
      <c r="C419" s="11" t="s">
        <v>1001</v>
      </c>
      <c r="D419" s="12" t="s">
        <v>118</v>
      </c>
      <c r="E419" s="10">
        <v>15957</v>
      </c>
      <c r="F419" s="13">
        <v>50137068.960000001</v>
      </c>
      <c r="G419" s="14">
        <v>3235.3086619999999</v>
      </c>
      <c r="H419" s="11" t="s">
        <v>1004</v>
      </c>
      <c r="I419" s="11" t="s">
        <v>252</v>
      </c>
      <c r="J419" s="12" t="s">
        <v>253</v>
      </c>
      <c r="K419" s="11"/>
      <c r="L419" s="16">
        <v>8.6374925199814712E-2</v>
      </c>
      <c r="M419" s="17">
        <f t="shared" si="6"/>
        <v>4330585.5811579516</v>
      </c>
    </row>
    <row r="420" spans="1:13" ht="15" hidden="1" customHeight="1" x14ac:dyDescent="0.45">
      <c r="A420" s="9">
        <v>800087077</v>
      </c>
      <c r="B420" s="10">
        <v>13560</v>
      </c>
      <c r="C420" s="11" t="s">
        <v>1001</v>
      </c>
      <c r="D420" s="12" t="s">
        <v>118</v>
      </c>
      <c r="E420" s="10">
        <v>15994</v>
      </c>
      <c r="F420" s="13">
        <v>47875031.82</v>
      </c>
      <c r="G420" s="14">
        <v>3089.3410479999998</v>
      </c>
      <c r="H420" s="11" t="s">
        <v>1005</v>
      </c>
      <c r="I420" s="11" t="s">
        <v>90</v>
      </c>
      <c r="J420" s="12" t="s">
        <v>91</v>
      </c>
      <c r="K420" s="11"/>
      <c r="L420" s="16">
        <v>8.6374925199814712E-2</v>
      </c>
      <c r="M420" s="17">
        <f t="shared" si="6"/>
        <v>4135202.292391249</v>
      </c>
    </row>
    <row r="421" spans="1:13" ht="15" hidden="1" customHeight="1" x14ac:dyDescent="0.45">
      <c r="A421" s="9">
        <v>800087077</v>
      </c>
      <c r="B421" s="10">
        <v>13560</v>
      </c>
      <c r="C421" s="11" t="s">
        <v>1001</v>
      </c>
      <c r="D421" s="12" t="s">
        <v>118</v>
      </c>
      <c r="E421" s="10">
        <v>16878</v>
      </c>
      <c r="F421" s="13">
        <v>34449320.039999999</v>
      </c>
      <c r="G421" s="14">
        <v>2222.9896130000002</v>
      </c>
      <c r="H421" s="11" t="s">
        <v>1006</v>
      </c>
      <c r="I421" s="11" t="s">
        <v>164</v>
      </c>
      <c r="J421" s="12" t="s">
        <v>165</v>
      </c>
      <c r="K421" s="11"/>
      <c r="L421" s="16">
        <v>8.6374925199814712E-2</v>
      </c>
      <c r="M421" s="17">
        <f t="shared" si="6"/>
        <v>2975557.4416394779</v>
      </c>
    </row>
    <row r="422" spans="1:13" ht="15" hidden="1" customHeight="1" x14ac:dyDescent="0.45">
      <c r="A422" s="9">
        <v>800087077</v>
      </c>
      <c r="B422" s="10">
        <v>13560</v>
      </c>
      <c r="C422" s="11" t="s">
        <v>1001</v>
      </c>
      <c r="D422" s="12" t="s">
        <v>118</v>
      </c>
      <c r="E422" s="10">
        <v>17519</v>
      </c>
      <c r="F422" s="13">
        <v>28670361.52</v>
      </c>
      <c r="G422" s="14">
        <v>1850.0776149999999</v>
      </c>
      <c r="H422" s="11" t="s">
        <v>1007</v>
      </c>
      <c r="I422" s="11" t="s">
        <v>432</v>
      </c>
      <c r="J422" s="12" t="s">
        <v>433</v>
      </c>
      <c r="K422" s="11"/>
      <c r="L422" s="16">
        <v>8.6374925199814712E-2</v>
      </c>
      <c r="M422" s="17">
        <f t="shared" si="6"/>
        <v>2476400.3317416459</v>
      </c>
    </row>
    <row r="423" spans="1:13" ht="15" hidden="1" customHeight="1" x14ac:dyDescent="0.45">
      <c r="A423" s="9">
        <v>17084756</v>
      </c>
      <c r="B423" s="10">
        <v>20956</v>
      </c>
      <c r="C423" s="11" t="s">
        <v>1008</v>
      </c>
      <c r="D423" s="12" t="s">
        <v>12</v>
      </c>
      <c r="E423" s="10">
        <v>16185</v>
      </c>
      <c r="F423" s="13">
        <v>4826603.8</v>
      </c>
      <c r="G423" s="14">
        <v>311.45723900000002</v>
      </c>
      <c r="H423" s="11" t="s">
        <v>1009</v>
      </c>
      <c r="I423" s="11" t="s">
        <v>300</v>
      </c>
      <c r="J423" s="12" t="s">
        <v>301</v>
      </c>
      <c r="K423" s="11"/>
      <c r="L423" s="16">
        <v>8.6374925199814712E-2</v>
      </c>
      <c r="M423" s="17">
        <f t="shared" si="6"/>
        <v>416897.54219414142</v>
      </c>
    </row>
    <row r="424" spans="1:13" ht="15" hidden="1" customHeight="1" x14ac:dyDescent="0.45">
      <c r="A424" s="9">
        <v>5195879</v>
      </c>
      <c r="B424" s="10">
        <v>16248</v>
      </c>
      <c r="C424" s="11" t="s">
        <v>1010</v>
      </c>
      <c r="D424" s="12" t="s">
        <v>17</v>
      </c>
      <c r="E424" s="10">
        <v>15918</v>
      </c>
      <c r="F424" s="13">
        <v>12575717.26</v>
      </c>
      <c r="G424" s="14">
        <v>811.50190499999997</v>
      </c>
      <c r="H424" s="11" t="s">
        <v>1011</v>
      </c>
      <c r="I424" s="11" t="s">
        <v>67</v>
      </c>
      <c r="J424" s="12" t="s">
        <v>68</v>
      </c>
      <c r="K424" s="11"/>
      <c r="L424" s="16">
        <v>8.6374925199814712E-2</v>
      </c>
      <c r="M424" s="17">
        <f t="shared" si="6"/>
        <v>1086226.6376665188</v>
      </c>
    </row>
    <row r="425" spans="1:13" ht="15" hidden="1" customHeight="1" x14ac:dyDescent="0.45">
      <c r="A425" s="9">
        <v>43730795</v>
      </c>
      <c r="B425" s="10">
        <v>24446</v>
      </c>
      <c r="C425" s="11" t="s">
        <v>1012</v>
      </c>
      <c r="D425" s="12" t="s">
        <v>25</v>
      </c>
      <c r="E425" s="10">
        <v>17004</v>
      </c>
      <c r="F425" s="13">
        <v>37508253.640000001</v>
      </c>
      <c r="G425" s="14">
        <v>2420.3803779999998</v>
      </c>
      <c r="H425" s="11" t="s">
        <v>1013</v>
      </c>
      <c r="I425" s="11" t="s">
        <v>811</v>
      </c>
      <c r="J425" s="12" t="s">
        <v>812</v>
      </c>
      <c r="K425" s="11"/>
      <c r="L425" s="16">
        <v>8.6374925199814712E-2</v>
      </c>
      <c r="M425" s="17">
        <f t="shared" si="6"/>
        <v>3239772.6025306778</v>
      </c>
    </row>
    <row r="426" spans="1:13" ht="15" hidden="1" customHeight="1" x14ac:dyDescent="0.45">
      <c r="A426" s="9">
        <v>1020722238</v>
      </c>
      <c r="B426" s="10">
        <v>25675</v>
      </c>
      <c r="C426" s="11" t="s">
        <v>1014</v>
      </c>
      <c r="D426" s="12" t="s">
        <v>17</v>
      </c>
      <c r="E426" s="10">
        <v>16819</v>
      </c>
      <c r="F426" s="13">
        <v>9142457.4000000004</v>
      </c>
      <c r="G426" s="14">
        <v>589.95613900000001</v>
      </c>
      <c r="H426" s="11" t="s">
        <v>1015</v>
      </c>
      <c r="I426" s="11" t="s">
        <v>1016</v>
      </c>
      <c r="J426" s="12" t="s">
        <v>1017</v>
      </c>
      <c r="K426" s="11"/>
      <c r="L426" s="16">
        <v>8.6374925199814712E-2</v>
      </c>
      <c r="M426" s="17">
        <f t="shared" si="6"/>
        <v>789679.0740674925</v>
      </c>
    </row>
    <row r="427" spans="1:13" ht="15" hidden="1" customHeight="1" x14ac:dyDescent="0.45">
      <c r="A427" s="9">
        <v>52997632</v>
      </c>
      <c r="B427" s="10">
        <v>25683</v>
      </c>
      <c r="C427" s="11" t="s">
        <v>1018</v>
      </c>
      <c r="D427" s="12" t="s">
        <v>17</v>
      </c>
      <c r="E427" s="10">
        <v>17234</v>
      </c>
      <c r="F427" s="13">
        <v>22794641.66</v>
      </c>
      <c r="G427" s="14">
        <v>1470.9216779999999</v>
      </c>
      <c r="H427" s="11" t="s">
        <v>1019</v>
      </c>
      <c r="I427" s="11" t="s">
        <v>226</v>
      </c>
      <c r="J427" s="12" t="s">
        <v>227</v>
      </c>
      <c r="K427" s="11"/>
      <c r="L427" s="16">
        <v>8.6374925199814712E-2</v>
      </c>
      <c r="M427" s="17">
        <f t="shared" si="6"/>
        <v>1968885.4683390802</v>
      </c>
    </row>
    <row r="428" spans="1:13" ht="15" hidden="1" customHeight="1" x14ac:dyDescent="0.45">
      <c r="A428" s="9">
        <v>52997632</v>
      </c>
      <c r="B428" s="10">
        <v>25683</v>
      </c>
      <c r="C428" s="11" t="s">
        <v>1018</v>
      </c>
      <c r="D428" s="12" t="s">
        <v>17</v>
      </c>
      <c r="E428" s="10">
        <v>16821</v>
      </c>
      <c r="F428" s="13">
        <v>9142471.5299999993</v>
      </c>
      <c r="G428" s="14">
        <v>589.95705099999998</v>
      </c>
      <c r="H428" s="11" t="s">
        <v>1015</v>
      </c>
      <c r="I428" s="11" t="s">
        <v>1016</v>
      </c>
      <c r="J428" s="12" t="s">
        <v>1017</v>
      </c>
      <c r="K428" s="11"/>
      <c r="L428" s="16">
        <v>8.6374925199814712E-2</v>
      </c>
      <c r="M428" s="17">
        <f t="shared" si="6"/>
        <v>789680.29454518552</v>
      </c>
    </row>
    <row r="429" spans="1:13" ht="15" hidden="1" customHeight="1" x14ac:dyDescent="0.45">
      <c r="A429" s="9">
        <v>35461757</v>
      </c>
      <c r="B429" s="10">
        <v>17895</v>
      </c>
      <c r="C429" s="11" t="s">
        <v>1020</v>
      </c>
      <c r="D429" s="12" t="s">
        <v>12</v>
      </c>
      <c r="E429" s="10">
        <v>17119</v>
      </c>
      <c r="F429" s="13">
        <v>28943851.579999998</v>
      </c>
      <c r="G429" s="14">
        <v>1867.7257300000001</v>
      </c>
      <c r="H429" s="11" t="s">
        <v>1021</v>
      </c>
      <c r="I429" s="11" t="s">
        <v>306</v>
      </c>
      <c r="J429" s="12" t="s">
        <v>307</v>
      </c>
      <c r="K429" s="11"/>
      <c r="L429" s="16">
        <v>8.6374925199814712E-2</v>
      </c>
      <c r="M429" s="17">
        <f t="shared" si="6"/>
        <v>2500023.0152170388</v>
      </c>
    </row>
    <row r="430" spans="1:13" ht="15" hidden="1" customHeight="1" x14ac:dyDescent="0.45">
      <c r="A430" s="9">
        <v>890984783</v>
      </c>
      <c r="B430" s="10">
        <v>14836</v>
      </c>
      <c r="C430" s="11" t="s">
        <v>1022</v>
      </c>
      <c r="D430" s="12" t="s">
        <v>407</v>
      </c>
      <c r="E430" s="10">
        <v>15287</v>
      </c>
      <c r="F430" s="13">
        <v>277043882.33999997</v>
      </c>
      <c r="G430" s="14">
        <v>17877.440603999999</v>
      </c>
      <c r="H430" s="11" t="s">
        <v>1023</v>
      </c>
      <c r="I430" s="11" t="s">
        <v>1024</v>
      </c>
      <c r="J430" s="12" t="s">
        <v>1025</v>
      </c>
      <c r="K430" s="11"/>
      <c r="L430" s="16">
        <v>8.6374925199814712E-2</v>
      </c>
      <c r="M430" s="17">
        <f t="shared" si="6"/>
        <v>23929644.614183765</v>
      </c>
    </row>
    <row r="431" spans="1:13" ht="15" hidden="1" customHeight="1" x14ac:dyDescent="0.45">
      <c r="A431" s="9">
        <v>890984783</v>
      </c>
      <c r="B431" s="10">
        <v>14836</v>
      </c>
      <c r="C431" s="11" t="s">
        <v>1022</v>
      </c>
      <c r="D431" s="12" t="s">
        <v>407</v>
      </c>
      <c r="E431" s="10">
        <v>16134</v>
      </c>
      <c r="F431" s="13">
        <v>271878674.73000002</v>
      </c>
      <c r="G431" s="14">
        <v>17544.133505999998</v>
      </c>
      <c r="H431" s="11" t="s">
        <v>1026</v>
      </c>
      <c r="I431" s="11" t="s">
        <v>168</v>
      </c>
      <c r="J431" s="12" t="s">
        <v>169</v>
      </c>
      <c r="K431" s="11"/>
      <c r="L431" s="16">
        <v>8.6374925199814712E-2</v>
      </c>
      <c r="M431" s="17">
        <f t="shared" si="6"/>
        <v>23483500.193228506</v>
      </c>
    </row>
    <row r="432" spans="1:13" ht="15" hidden="1" customHeight="1" x14ac:dyDescent="0.45">
      <c r="A432" s="9">
        <v>890984783</v>
      </c>
      <c r="B432" s="10">
        <v>14836</v>
      </c>
      <c r="C432" s="11" t="s">
        <v>1022</v>
      </c>
      <c r="D432" s="12" t="s">
        <v>407</v>
      </c>
      <c r="E432" s="10">
        <v>15675</v>
      </c>
      <c r="F432" s="13">
        <v>200232875.78999999</v>
      </c>
      <c r="G432" s="14">
        <v>12920.882113</v>
      </c>
      <c r="H432" s="11" t="s">
        <v>1027</v>
      </c>
      <c r="I432" s="11" t="s">
        <v>784</v>
      </c>
      <c r="J432" s="12" t="s">
        <v>785</v>
      </c>
      <c r="K432" s="11"/>
      <c r="L432" s="16">
        <v>8.6374925199814712E-2</v>
      </c>
      <c r="M432" s="17">
        <f t="shared" si="6"/>
        <v>17295099.668905038</v>
      </c>
    </row>
    <row r="433" spans="1:13" ht="15" hidden="1" customHeight="1" x14ac:dyDescent="0.45">
      <c r="A433" s="9">
        <v>890984783</v>
      </c>
      <c r="B433" s="10">
        <v>14836</v>
      </c>
      <c r="C433" s="11" t="s">
        <v>1022</v>
      </c>
      <c r="D433" s="12" t="s">
        <v>407</v>
      </c>
      <c r="E433" s="10">
        <v>15909</v>
      </c>
      <c r="F433" s="13">
        <v>90607198.049999997</v>
      </c>
      <c r="G433" s="14">
        <v>5846.8167130000002</v>
      </c>
      <c r="H433" s="11" t="s">
        <v>1028</v>
      </c>
      <c r="I433" s="11" t="s">
        <v>565</v>
      </c>
      <c r="J433" s="12" t="s">
        <v>566</v>
      </c>
      <c r="K433" s="11"/>
      <c r="L433" s="16">
        <v>8.6374925199814712E-2</v>
      </c>
      <c r="M433" s="17">
        <f t="shared" si="6"/>
        <v>7826189.9541335469</v>
      </c>
    </row>
    <row r="434" spans="1:13" ht="15" hidden="1" customHeight="1" x14ac:dyDescent="0.45">
      <c r="A434" s="9">
        <v>890984783</v>
      </c>
      <c r="B434" s="10">
        <v>14836</v>
      </c>
      <c r="C434" s="11" t="s">
        <v>1022</v>
      </c>
      <c r="D434" s="12" t="s">
        <v>407</v>
      </c>
      <c r="E434" s="10">
        <v>15395</v>
      </c>
      <c r="F434" s="13">
        <v>77513775.129999995</v>
      </c>
      <c r="G434" s="14">
        <v>5001.9076370000002</v>
      </c>
      <c r="H434" s="11" t="s">
        <v>1029</v>
      </c>
      <c r="I434" s="11" t="s">
        <v>14</v>
      </c>
      <c r="J434" s="12" t="s">
        <v>15</v>
      </c>
      <c r="K434" s="11"/>
      <c r="L434" s="16">
        <v>8.6374925199814712E-2</v>
      </c>
      <c r="M434" s="17">
        <f t="shared" si="6"/>
        <v>6695246.5288090073</v>
      </c>
    </row>
    <row r="435" spans="1:13" ht="15" hidden="1" customHeight="1" x14ac:dyDescent="0.45">
      <c r="A435" s="9">
        <v>890984783</v>
      </c>
      <c r="B435" s="10">
        <v>14836</v>
      </c>
      <c r="C435" s="11" t="s">
        <v>1022</v>
      </c>
      <c r="D435" s="12" t="s">
        <v>407</v>
      </c>
      <c r="E435" s="10">
        <v>17093</v>
      </c>
      <c r="F435" s="13">
        <v>56378877.189999998</v>
      </c>
      <c r="G435" s="14">
        <v>3638.0880160000002</v>
      </c>
      <c r="H435" s="11" t="s">
        <v>1030</v>
      </c>
      <c r="I435" s="11" t="s">
        <v>80</v>
      </c>
      <c r="J435" s="12" t="s">
        <v>81</v>
      </c>
      <c r="K435" s="11"/>
      <c r="L435" s="16">
        <v>8.6374925199814712E-2</v>
      </c>
      <c r="M435" s="17">
        <f t="shared" si="6"/>
        <v>4869721.3001357894</v>
      </c>
    </row>
    <row r="436" spans="1:13" ht="15" hidden="1" customHeight="1" x14ac:dyDescent="0.45">
      <c r="A436" s="9">
        <v>890984783</v>
      </c>
      <c r="B436" s="10">
        <v>14836</v>
      </c>
      <c r="C436" s="11" t="s">
        <v>1022</v>
      </c>
      <c r="D436" s="12" t="s">
        <v>407</v>
      </c>
      <c r="E436" s="10">
        <v>15913</v>
      </c>
      <c r="F436" s="13">
        <v>45304999.079999998</v>
      </c>
      <c r="G436" s="14">
        <v>2923.498701</v>
      </c>
      <c r="H436" s="11" t="s">
        <v>1031</v>
      </c>
      <c r="I436" s="11" t="s">
        <v>565</v>
      </c>
      <c r="J436" s="12" t="s">
        <v>566</v>
      </c>
      <c r="K436" s="11"/>
      <c r="L436" s="16">
        <v>8.6374925199814712E-2</v>
      </c>
      <c r="M436" s="17">
        <f t="shared" si="6"/>
        <v>3913215.9067126741</v>
      </c>
    </row>
    <row r="437" spans="1:13" ht="15" hidden="1" customHeight="1" x14ac:dyDescent="0.45">
      <c r="A437" s="9">
        <v>890984783</v>
      </c>
      <c r="B437" s="10">
        <v>14836</v>
      </c>
      <c r="C437" s="11" t="s">
        <v>1022</v>
      </c>
      <c r="D437" s="12" t="s">
        <v>407</v>
      </c>
      <c r="E437" s="10">
        <v>16751</v>
      </c>
      <c r="F437" s="13">
        <v>43951867.890000001</v>
      </c>
      <c r="G437" s="14">
        <v>2836.182127</v>
      </c>
      <c r="H437" s="11" t="s">
        <v>1032</v>
      </c>
      <c r="I437" s="11" t="s">
        <v>736</v>
      </c>
      <c r="J437" s="12" t="s">
        <v>737</v>
      </c>
      <c r="K437" s="11"/>
      <c r="L437" s="16">
        <v>8.6374925199814712E-2</v>
      </c>
      <c r="M437" s="17">
        <f t="shared" si="6"/>
        <v>3796339.3013908882</v>
      </c>
    </row>
    <row r="438" spans="1:13" ht="15" hidden="1" customHeight="1" x14ac:dyDescent="0.45">
      <c r="A438" s="9">
        <v>890984783</v>
      </c>
      <c r="B438" s="10">
        <v>14836</v>
      </c>
      <c r="C438" s="11" t="s">
        <v>1022</v>
      </c>
      <c r="D438" s="12" t="s">
        <v>407</v>
      </c>
      <c r="E438" s="10">
        <v>16147</v>
      </c>
      <c r="F438" s="13">
        <v>31616501.59</v>
      </c>
      <c r="G438" s="14">
        <v>2040.189895</v>
      </c>
      <c r="H438" s="11" t="s">
        <v>1033</v>
      </c>
      <c r="I438" s="11" t="s">
        <v>518</v>
      </c>
      <c r="J438" s="12" t="s">
        <v>519</v>
      </c>
      <c r="K438" s="11"/>
      <c r="L438" s="16">
        <v>8.6374925199814712E-2</v>
      </c>
      <c r="M438" s="17">
        <f t="shared" si="6"/>
        <v>2730872.9599160729</v>
      </c>
    </row>
    <row r="439" spans="1:13" ht="15" hidden="1" customHeight="1" x14ac:dyDescent="0.45">
      <c r="A439" s="9">
        <v>890984783</v>
      </c>
      <c r="B439" s="10">
        <v>14836</v>
      </c>
      <c r="C439" s="11" t="s">
        <v>1022</v>
      </c>
      <c r="D439" s="12" t="s">
        <v>407</v>
      </c>
      <c r="E439" s="10">
        <v>16132</v>
      </c>
      <c r="F439" s="13">
        <v>5154644.8899999997</v>
      </c>
      <c r="G439" s="14">
        <v>332.62549300000001</v>
      </c>
      <c r="H439" s="11" t="s">
        <v>1034</v>
      </c>
      <c r="I439" s="11" t="s">
        <v>521</v>
      </c>
      <c r="J439" s="12" t="s">
        <v>522</v>
      </c>
      <c r="K439" s="11"/>
      <c r="L439" s="16">
        <v>8.6374925199814712E-2</v>
      </c>
      <c r="M439" s="17">
        <f t="shared" si="6"/>
        <v>445232.06680535711</v>
      </c>
    </row>
    <row r="440" spans="1:13" ht="15" hidden="1" customHeight="1" x14ac:dyDescent="0.45">
      <c r="A440" s="9">
        <v>890204041</v>
      </c>
      <c r="B440" s="10">
        <v>14492</v>
      </c>
      <c r="C440" s="11" t="s">
        <v>1035</v>
      </c>
      <c r="D440" s="12" t="s">
        <v>430</v>
      </c>
      <c r="E440" s="10">
        <v>15837</v>
      </c>
      <c r="F440" s="13">
        <v>358707666.19</v>
      </c>
      <c r="G440" s="14">
        <v>23147.145291000001</v>
      </c>
      <c r="H440" s="11" t="s">
        <v>1036</v>
      </c>
      <c r="I440" s="11" t="s">
        <v>120</v>
      </c>
      <c r="J440" s="12" t="s">
        <v>121</v>
      </c>
      <c r="K440" s="11"/>
      <c r="L440" s="16">
        <v>8.6374925199814712E-2</v>
      </c>
      <c r="M440" s="17">
        <f t="shared" si="6"/>
        <v>30983347.835761353</v>
      </c>
    </row>
    <row r="441" spans="1:13" ht="15" hidden="1" customHeight="1" x14ac:dyDescent="0.45">
      <c r="A441" s="9">
        <v>890204041</v>
      </c>
      <c r="B441" s="10">
        <v>14492</v>
      </c>
      <c r="C441" s="11" t="s">
        <v>1035</v>
      </c>
      <c r="D441" s="12" t="s">
        <v>430</v>
      </c>
      <c r="E441" s="10">
        <v>15348</v>
      </c>
      <c r="F441" s="13">
        <v>297306751.06</v>
      </c>
      <c r="G441" s="14">
        <v>19184.988812</v>
      </c>
      <c r="H441" s="11" t="s">
        <v>1037</v>
      </c>
      <c r="I441" s="11" t="s">
        <v>388</v>
      </c>
      <c r="J441" s="12" t="s">
        <v>389</v>
      </c>
      <c r="K441" s="11"/>
      <c r="L441" s="16">
        <v>8.6374925199814712E-2</v>
      </c>
      <c r="M441" s="17">
        <f t="shared" si="6"/>
        <v>25679848.384207435</v>
      </c>
    </row>
    <row r="442" spans="1:13" ht="15" hidden="1" customHeight="1" x14ac:dyDescent="0.45">
      <c r="A442" s="9">
        <v>21304346</v>
      </c>
      <c r="B442" s="10">
        <v>3244</v>
      </c>
      <c r="C442" s="11" t="s">
        <v>1038</v>
      </c>
      <c r="D442" s="12" t="s">
        <v>139</v>
      </c>
      <c r="E442" s="10">
        <v>15538</v>
      </c>
      <c r="F442" s="13">
        <v>22989042.07</v>
      </c>
      <c r="G442" s="14">
        <v>1483.4661960000001</v>
      </c>
      <c r="H442" s="11" t="s">
        <v>1039</v>
      </c>
      <c r="I442" s="11" t="s">
        <v>220</v>
      </c>
      <c r="J442" s="12" t="s">
        <v>221</v>
      </c>
      <c r="K442" s="11"/>
      <c r="L442" s="16">
        <v>8.6374925199814712E-2</v>
      </c>
      <c r="M442" s="17">
        <f t="shared" si="6"/>
        <v>1985676.7892116436</v>
      </c>
    </row>
    <row r="443" spans="1:13" ht="15" hidden="1" customHeight="1" x14ac:dyDescent="0.45">
      <c r="A443" s="9">
        <v>21304346</v>
      </c>
      <c r="B443" s="10">
        <v>3244</v>
      </c>
      <c r="C443" s="11" t="s">
        <v>1038</v>
      </c>
      <c r="D443" s="12" t="s">
        <v>139</v>
      </c>
      <c r="E443" s="10">
        <v>15256</v>
      </c>
      <c r="F443" s="13">
        <v>6565239.9299999997</v>
      </c>
      <c r="G443" s="14">
        <v>423.65016700000001</v>
      </c>
      <c r="H443" s="11" t="s">
        <v>1040</v>
      </c>
      <c r="I443" s="11" t="s">
        <v>332</v>
      </c>
      <c r="J443" s="12" t="s">
        <v>333</v>
      </c>
      <c r="K443" s="11"/>
      <c r="L443" s="16">
        <v>8.6374925199814712E-2</v>
      </c>
      <c r="M443" s="17">
        <f t="shared" si="6"/>
        <v>567072.1078725867</v>
      </c>
    </row>
    <row r="444" spans="1:13" ht="15" hidden="1" customHeight="1" x14ac:dyDescent="0.45">
      <c r="A444" s="9">
        <v>21304346</v>
      </c>
      <c r="B444" s="10">
        <v>3244</v>
      </c>
      <c r="C444" s="11" t="s">
        <v>1038</v>
      </c>
      <c r="D444" s="12" t="s">
        <v>139</v>
      </c>
      <c r="E444" s="10">
        <v>15601</v>
      </c>
      <c r="F444" s="13">
        <v>5441042.7699999996</v>
      </c>
      <c r="G444" s="14">
        <v>351.10654</v>
      </c>
      <c r="H444" s="11" t="s">
        <v>1041</v>
      </c>
      <c r="I444" s="11" t="s">
        <v>341</v>
      </c>
      <c r="J444" s="12" t="s">
        <v>342</v>
      </c>
      <c r="K444" s="11"/>
      <c r="L444" s="16">
        <v>8.6374925199814712E-2</v>
      </c>
      <c r="M444" s="17">
        <f t="shared" si="6"/>
        <v>469969.66226774262</v>
      </c>
    </row>
    <row r="445" spans="1:13" ht="15" hidden="1" customHeight="1" x14ac:dyDescent="0.45">
      <c r="A445" s="9">
        <v>21310998</v>
      </c>
      <c r="B445" s="10">
        <v>3279</v>
      </c>
      <c r="C445" s="11" t="s">
        <v>1042</v>
      </c>
      <c r="D445" s="12" t="s">
        <v>25</v>
      </c>
      <c r="E445" s="10">
        <v>16867</v>
      </c>
      <c r="F445" s="13">
        <v>11416577.51</v>
      </c>
      <c r="G445" s="14">
        <v>736.70345899999995</v>
      </c>
      <c r="H445" s="11" t="s">
        <v>1043</v>
      </c>
      <c r="I445" s="11" t="s">
        <v>1044</v>
      </c>
      <c r="J445" s="12" t="s">
        <v>1045</v>
      </c>
      <c r="K445" s="11"/>
      <c r="L445" s="16">
        <v>8.6374925199814712E-2</v>
      </c>
      <c r="M445" s="17">
        <f t="shared" si="6"/>
        <v>986106.02846413688</v>
      </c>
    </row>
    <row r="446" spans="1:13" ht="15" hidden="1" customHeight="1" x14ac:dyDescent="0.45">
      <c r="A446" s="9">
        <v>21259000</v>
      </c>
      <c r="B446" s="10">
        <v>3070</v>
      </c>
      <c r="C446" s="11" t="s">
        <v>1046</v>
      </c>
      <c r="D446" s="12" t="s">
        <v>25</v>
      </c>
      <c r="E446" s="10">
        <v>17400</v>
      </c>
      <c r="F446" s="13">
        <v>27168321.350000001</v>
      </c>
      <c r="G446" s="14">
        <v>1753.1520539999999</v>
      </c>
      <c r="H446" s="11" t="s">
        <v>1047</v>
      </c>
      <c r="I446" s="11" t="s">
        <v>715</v>
      </c>
      <c r="J446" s="12" t="s">
        <v>716</v>
      </c>
      <c r="K446" s="11"/>
      <c r="L446" s="16">
        <v>8.6374925199814712E-2</v>
      </c>
      <c r="M446" s="17">
        <f t="shared" si="6"/>
        <v>2346661.7244107793</v>
      </c>
    </row>
    <row r="447" spans="1:13" ht="15" hidden="1" customHeight="1" x14ac:dyDescent="0.45">
      <c r="A447" s="9">
        <v>21375773</v>
      </c>
      <c r="B447" s="10">
        <v>24563</v>
      </c>
      <c r="C447" s="11" t="s">
        <v>1048</v>
      </c>
      <c r="D447" s="12" t="s">
        <v>71</v>
      </c>
      <c r="E447" s="10">
        <v>17186</v>
      </c>
      <c r="F447" s="13">
        <v>12989926.970000001</v>
      </c>
      <c r="G447" s="14">
        <v>838.23055699999998</v>
      </c>
      <c r="H447" s="11" t="s">
        <v>1049</v>
      </c>
      <c r="I447" s="11" t="s">
        <v>705</v>
      </c>
      <c r="J447" s="12" t="s">
        <v>706</v>
      </c>
      <c r="K447" s="11"/>
      <c r="L447" s="16">
        <v>8.6374925199814712E-2</v>
      </c>
      <c r="M447" s="17">
        <f t="shared" si="6"/>
        <v>1122003.9703848059</v>
      </c>
    </row>
    <row r="448" spans="1:13" ht="15" hidden="1" customHeight="1" x14ac:dyDescent="0.45">
      <c r="A448" s="9">
        <v>21822764</v>
      </c>
      <c r="B448" s="10">
        <v>24748</v>
      </c>
      <c r="C448" s="11" t="s">
        <v>1050</v>
      </c>
      <c r="D448" s="12" t="s">
        <v>25</v>
      </c>
      <c r="E448" s="10">
        <v>17553</v>
      </c>
      <c r="F448" s="13">
        <v>5134410.76</v>
      </c>
      <c r="G448" s="14">
        <v>331.31979899999999</v>
      </c>
      <c r="H448" s="11" t="s">
        <v>1051</v>
      </c>
      <c r="I448" s="11" t="s">
        <v>237</v>
      </c>
      <c r="J448" s="12" t="s">
        <v>238</v>
      </c>
      <c r="K448" s="11"/>
      <c r="L448" s="16">
        <v>8.6374925199814712E-2</v>
      </c>
      <c r="M448" s="17">
        <f t="shared" si="6"/>
        <v>443484.34534012381</v>
      </c>
    </row>
    <row r="449" spans="1:13" ht="15" hidden="1" customHeight="1" x14ac:dyDescent="0.45">
      <c r="A449" s="9">
        <v>32417034</v>
      </c>
      <c r="B449" s="10">
        <v>4893</v>
      </c>
      <c r="C449" s="11" t="s">
        <v>1052</v>
      </c>
      <c r="D449" s="12" t="s">
        <v>139</v>
      </c>
      <c r="E449" s="10">
        <v>16704</v>
      </c>
      <c r="F449" s="13">
        <v>34882617.829999998</v>
      </c>
      <c r="G449" s="14">
        <v>2250.9500050000001</v>
      </c>
      <c r="H449" s="11" t="s">
        <v>1053</v>
      </c>
      <c r="I449" s="11" t="s">
        <v>355</v>
      </c>
      <c r="J449" s="12" t="s">
        <v>356</v>
      </c>
      <c r="K449" s="11"/>
      <c r="L449" s="16">
        <v>8.6374925199814712E-2</v>
      </c>
      <c r="M449" s="17">
        <f t="shared" si="6"/>
        <v>3012983.5058399728</v>
      </c>
    </row>
    <row r="450" spans="1:13" ht="15" hidden="1" customHeight="1" x14ac:dyDescent="0.45">
      <c r="A450" s="9">
        <v>21364069</v>
      </c>
      <c r="B450" s="10">
        <v>3453</v>
      </c>
      <c r="C450" s="11" t="s">
        <v>1054</v>
      </c>
      <c r="D450" s="12" t="s">
        <v>139</v>
      </c>
      <c r="E450" s="10">
        <v>15976</v>
      </c>
      <c r="F450" s="13">
        <v>5393860.0700000003</v>
      </c>
      <c r="G450" s="14">
        <v>348.06187499999999</v>
      </c>
      <c r="H450" s="11" t="s">
        <v>1055</v>
      </c>
      <c r="I450" s="11" t="s">
        <v>495</v>
      </c>
      <c r="J450" s="12" t="s">
        <v>496</v>
      </c>
      <c r="K450" s="11"/>
      <c r="L450" s="16">
        <v>8.6374925199814712E-2</v>
      </c>
      <c r="M450" s="17">
        <f t="shared" si="6"/>
        <v>465894.26008451736</v>
      </c>
    </row>
    <row r="451" spans="1:13" ht="15" hidden="1" customHeight="1" x14ac:dyDescent="0.45">
      <c r="A451" s="9">
        <v>43864836</v>
      </c>
      <c r="B451" s="10">
        <v>8483</v>
      </c>
      <c r="C451" s="11" t="s">
        <v>1056</v>
      </c>
      <c r="D451" s="12" t="s">
        <v>493</v>
      </c>
      <c r="E451" s="10">
        <v>16697</v>
      </c>
      <c r="F451" s="13">
        <v>14896822.550000001</v>
      </c>
      <c r="G451" s="14">
        <v>961.28114500000004</v>
      </c>
      <c r="H451" s="11" t="s">
        <v>1057</v>
      </c>
      <c r="I451" s="11" t="s">
        <v>1058</v>
      </c>
      <c r="J451" s="12" t="s">
        <v>1059</v>
      </c>
      <c r="K451" s="11"/>
      <c r="L451" s="16">
        <v>8.6374925199814712E-2</v>
      </c>
      <c r="M451" s="17">
        <f t="shared" ref="M451:M514" si="7">+L451*F451</f>
        <v>1286711.933471163</v>
      </c>
    </row>
    <row r="452" spans="1:13" ht="15" hidden="1" customHeight="1" x14ac:dyDescent="0.45">
      <c r="A452" s="9">
        <v>43864836</v>
      </c>
      <c r="B452" s="10">
        <v>8483</v>
      </c>
      <c r="C452" s="11" t="s">
        <v>1056</v>
      </c>
      <c r="D452" s="12" t="s">
        <v>493</v>
      </c>
      <c r="E452" s="10">
        <v>15919</v>
      </c>
      <c r="F452" s="13">
        <v>2700951.22</v>
      </c>
      <c r="G452" s="14">
        <v>174.29042100000001</v>
      </c>
      <c r="H452" s="11" t="s">
        <v>1060</v>
      </c>
      <c r="I452" s="11" t="s">
        <v>67</v>
      </c>
      <c r="J452" s="12" t="s">
        <v>68</v>
      </c>
      <c r="K452" s="11"/>
      <c r="L452" s="16">
        <v>8.6374925199814712E-2</v>
      </c>
      <c r="M452" s="17">
        <f t="shared" si="7"/>
        <v>233294.45959584831</v>
      </c>
    </row>
    <row r="453" spans="1:13" ht="15" hidden="1" customHeight="1" x14ac:dyDescent="0.45">
      <c r="A453" s="9">
        <v>71787848</v>
      </c>
      <c r="B453" s="10">
        <v>11008</v>
      </c>
      <c r="C453" s="11" t="s">
        <v>1061</v>
      </c>
      <c r="D453" s="12" t="s">
        <v>493</v>
      </c>
      <c r="E453" s="10">
        <v>16037</v>
      </c>
      <c r="F453" s="13">
        <v>17700189.52</v>
      </c>
      <c r="G453" s="14">
        <v>1142.18038</v>
      </c>
      <c r="H453" s="11" t="s">
        <v>1062</v>
      </c>
      <c r="I453" s="11" t="s">
        <v>1063</v>
      </c>
      <c r="J453" s="12" t="s">
        <v>1064</v>
      </c>
      <c r="K453" s="11"/>
      <c r="L453" s="16">
        <v>8.6374925199814712E-2</v>
      </c>
      <c r="M453" s="17">
        <f t="shared" si="7"/>
        <v>1528852.5458125442</v>
      </c>
    </row>
    <row r="454" spans="1:13" ht="15" hidden="1" customHeight="1" x14ac:dyDescent="0.45">
      <c r="A454" s="9">
        <v>71787848</v>
      </c>
      <c r="B454" s="10">
        <v>11008</v>
      </c>
      <c r="C454" s="11" t="s">
        <v>1061</v>
      </c>
      <c r="D454" s="12" t="s">
        <v>493</v>
      </c>
      <c r="E454" s="10">
        <v>15600</v>
      </c>
      <c r="F454" s="13">
        <v>11970583.98</v>
      </c>
      <c r="G454" s="14">
        <v>772.45309399999996</v>
      </c>
      <c r="H454" s="11" t="s">
        <v>1065</v>
      </c>
      <c r="I454" s="11" t="s">
        <v>341</v>
      </c>
      <c r="J454" s="12" t="s">
        <v>342</v>
      </c>
      <c r="K454" s="11"/>
      <c r="L454" s="16">
        <v>8.6374925199814712E-2</v>
      </c>
      <c r="M454" s="17">
        <f t="shared" si="7"/>
        <v>1033958.2958706003</v>
      </c>
    </row>
    <row r="455" spans="1:13" ht="15" hidden="1" customHeight="1" x14ac:dyDescent="0.45">
      <c r="A455" s="9">
        <v>71787848</v>
      </c>
      <c r="B455" s="10">
        <v>11008</v>
      </c>
      <c r="C455" s="11" t="s">
        <v>1061</v>
      </c>
      <c r="D455" s="12" t="s">
        <v>493</v>
      </c>
      <c r="E455" s="10">
        <v>16182</v>
      </c>
      <c r="F455" s="13">
        <v>4640568.7699999996</v>
      </c>
      <c r="G455" s="14">
        <v>299.45253400000001</v>
      </c>
      <c r="H455" s="11" t="s">
        <v>1066</v>
      </c>
      <c r="I455" s="11" t="s">
        <v>300</v>
      </c>
      <c r="J455" s="12" t="s">
        <v>301</v>
      </c>
      <c r="K455" s="11"/>
      <c r="L455" s="16">
        <v>8.6374925199814712E-2</v>
      </c>
      <c r="M455" s="17">
        <f t="shared" si="7"/>
        <v>400828.7803933461</v>
      </c>
    </row>
    <row r="456" spans="1:13" ht="15" hidden="1" customHeight="1" x14ac:dyDescent="0.45">
      <c r="A456" s="9">
        <v>19307976</v>
      </c>
      <c r="B456" s="10">
        <v>21128</v>
      </c>
      <c r="C456" s="11" t="s">
        <v>1067</v>
      </c>
      <c r="D456" s="12" t="s">
        <v>37</v>
      </c>
      <c r="E456" s="10">
        <v>15048</v>
      </c>
      <c r="F456" s="13">
        <v>19145753.280000001</v>
      </c>
      <c r="G456" s="14">
        <v>1235.46156</v>
      </c>
      <c r="H456" s="11" t="s">
        <v>1068</v>
      </c>
      <c r="I456" s="11" t="s">
        <v>1069</v>
      </c>
      <c r="J456" s="12" t="s">
        <v>1070</v>
      </c>
      <c r="K456" s="11"/>
      <c r="L456" s="16">
        <v>8.6374925199814712E-2</v>
      </c>
      <c r="M456" s="17">
        <f t="shared" si="7"/>
        <v>1653713.0074541073</v>
      </c>
    </row>
    <row r="457" spans="1:13" ht="15" hidden="1" customHeight="1" x14ac:dyDescent="0.45">
      <c r="A457" s="9">
        <v>19307976</v>
      </c>
      <c r="B457" s="10">
        <v>21128</v>
      </c>
      <c r="C457" s="11" t="s">
        <v>1067</v>
      </c>
      <c r="D457" s="12" t="s">
        <v>37</v>
      </c>
      <c r="E457" s="10">
        <v>15884</v>
      </c>
      <c r="F457" s="13">
        <v>5196808.82</v>
      </c>
      <c r="G457" s="14">
        <v>335.34629999999999</v>
      </c>
      <c r="H457" s="11" t="s">
        <v>1071</v>
      </c>
      <c r="I457" s="11" t="s">
        <v>287</v>
      </c>
      <c r="J457" s="12" t="s">
        <v>288</v>
      </c>
      <c r="K457" s="11"/>
      <c r="L457" s="16">
        <v>8.6374925199814712E-2</v>
      </c>
      <c r="M457" s="17">
        <f t="shared" si="7"/>
        <v>448873.97310523735</v>
      </c>
    </row>
    <row r="458" spans="1:13" ht="15" hidden="1" customHeight="1" x14ac:dyDescent="0.45">
      <c r="A458" s="9">
        <v>43522292</v>
      </c>
      <c r="B458" s="10">
        <v>7859</v>
      </c>
      <c r="C458" s="11" t="s">
        <v>1072</v>
      </c>
      <c r="D458" s="12" t="s">
        <v>71</v>
      </c>
      <c r="E458" s="10">
        <v>15885</v>
      </c>
      <c r="F458" s="13">
        <v>18889388.43</v>
      </c>
      <c r="G458" s="14">
        <v>1218.9185219999999</v>
      </c>
      <c r="H458" s="11" t="s">
        <v>1073</v>
      </c>
      <c r="I458" s="11" t="s">
        <v>287</v>
      </c>
      <c r="J458" s="12" t="s">
        <v>288</v>
      </c>
      <c r="K458" s="11"/>
      <c r="L458" s="16">
        <v>8.6374925199814712E-2</v>
      </c>
      <c r="M458" s="17">
        <f t="shared" si="7"/>
        <v>1631569.5127114954</v>
      </c>
    </row>
    <row r="459" spans="1:13" ht="15" hidden="1" customHeight="1" x14ac:dyDescent="0.45">
      <c r="A459" s="9">
        <v>19290069</v>
      </c>
      <c r="B459" s="10">
        <v>25922</v>
      </c>
      <c r="C459" s="11" t="s">
        <v>1074</v>
      </c>
      <c r="D459" s="12" t="s">
        <v>71</v>
      </c>
      <c r="E459" s="10">
        <v>17321</v>
      </c>
      <c r="F459" s="13">
        <v>4547777.8600000003</v>
      </c>
      <c r="G459" s="14">
        <v>293.46480400000002</v>
      </c>
      <c r="H459" s="11" t="s">
        <v>1075</v>
      </c>
      <c r="I459" s="11" t="s">
        <v>158</v>
      </c>
      <c r="J459" s="12" t="s">
        <v>159</v>
      </c>
      <c r="K459" s="11"/>
      <c r="L459" s="16">
        <v>8.6374925199814712E-2</v>
      </c>
      <c r="M459" s="17">
        <f t="shared" si="7"/>
        <v>392813.97248287348</v>
      </c>
    </row>
    <row r="460" spans="1:13" ht="15" hidden="1" customHeight="1" x14ac:dyDescent="0.45">
      <c r="A460" s="9">
        <v>41397689</v>
      </c>
      <c r="B460" s="10">
        <v>6179</v>
      </c>
      <c r="C460" s="11" t="s">
        <v>1076</v>
      </c>
      <c r="D460" s="12" t="s">
        <v>118</v>
      </c>
      <c r="E460" s="10">
        <v>17467</v>
      </c>
      <c r="F460" s="13">
        <v>69666731.409999996</v>
      </c>
      <c r="G460" s="14">
        <v>4495.5436019999997</v>
      </c>
      <c r="H460" s="11" t="s">
        <v>1077</v>
      </c>
      <c r="I460" s="11" t="s">
        <v>919</v>
      </c>
      <c r="J460" s="12" t="s">
        <v>920</v>
      </c>
      <c r="K460" s="11"/>
      <c r="L460" s="16">
        <v>8.6374925199814712E-2</v>
      </c>
      <c r="M460" s="17">
        <f t="shared" si="7"/>
        <v>6017458.7144543314</v>
      </c>
    </row>
    <row r="461" spans="1:13" ht="15" hidden="1" customHeight="1" x14ac:dyDescent="0.45">
      <c r="A461" s="9">
        <v>41397689</v>
      </c>
      <c r="B461" s="10">
        <v>6179</v>
      </c>
      <c r="C461" s="11" t="s">
        <v>1076</v>
      </c>
      <c r="D461" s="12" t="s">
        <v>118</v>
      </c>
      <c r="E461" s="10">
        <v>17380</v>
      </c>
      <c r="F461" s="13">
        <v>50352849.109999999</v>
      </c>
      <c r="G461" s="14">
        <v>3249.2327989999999</v>
      </c>
      <c r="H461" s="11" t="s">
        <v>1078</v>
      </c>
      <c r="I461" s="11" t="s">
        <v>377</v>
      </c>
      <c r="J461" s="12" t="s">
        <v>378</v>
      </c>
      <c r="K461" s="11"/>
      <c r="L461" s="16">
        <v>8.6374925199814712E-2</v>
      </c>
      <c r="M461" s="17">
        <f t="shared" si="7"/>
        <v>4349223.5754738068</v>
      </c>
    </row>
    <row r="462" spans="1:13" ht="15" hidden="1" customHeight="1" x14ac:dyDescent="0.45">
      <c r="A462" s="9">
        <v>41397689</v>
      </c>
      <c r="B462" s="10">
        <v>6179</v>
      </c>
      <c r="C462" s="11" t="s">
        <v>1076</v>
      </c>
      <c r="D462" s="12" t="s">
        <v>118</v>
      </c>
      <c r="E462" s="10">
        <v>15488</v>
      </c>
      <c r="F462" s="13">
        <v>5693912.4199999999</v>
      </c>
      <c r="G462" s="14">
        <v>367.424035</v>
      </c>
      <c r="H462" s="11" t="s">
        <v>1079</v>
      </c>
      <c r="I462" s="11" t="s">
        <v>22</v>
      </c>
      <c r="J462" s="12" t="s">
        <v>23</v>
      </c>
      <c r="K462" s="11"/>
      <c r="L462" s="16">
        <v>8.6374925199814712E-2</v>
      </c>
      <c r="M462" s="17">
        <f t="shared" si="7"/>
        <v>491811.25937179598</v>
      </c>
    </row>
    <row r="463" spans="1:13" ht="15" hidden="1" customHeight="1" x14ac:dyDescent="0.45">
      <c r="A463" s="9">
        <v>41397689</v>
      </c>
      <c r="B463" s="10">
        <v>6179</v>
      </c>
      <c r="C463" s="11" t="s">
        <v>1076</v>
      </c>
      <c r="D463" s="12" t="s">
        <v>118</v>
      </c>
      <c r="E463" s="10">
        <v>17418</v>
      </c>
      <c r="F463" s="13">
        <v>4781678.71</v>
      </c>
      <c r="G463" s="14">
        <v>308.55825599999997</v>
      </c>
      <c r="H463" s="11" t="s">
        <v>1080</v>
      </c>
      <c r="I463" s="11" t="s">
        <v>279</v>
      </c>
      <c r="J463" s="12" t="s">
        <v>280</v>
      </c>
      <c r="K463" s="11"/>
      <c r="L463" s="16">
        <v>8.6374925199814712E-2</v>
      </c>
      <c r="M463" s="17">
        <f t="shared" si="7"/>
        <v>413017.14090579649</v>
      </c>
    </row>
    <row r="464" spans="1:13" ht="15" hidden="1" customHeight="1" x14ac:dyDescent="0.45">
      <c r="A464" s="9">
        <v>41397689</v>
      </c>
      <c r="B464" s="10">
        <v>6179</v>
      </c>
      <c r="C464" s="11" t="s">
        <v>1076</v>
      </c>
      <c r="D464" s="12" t="s">
        <v>118</v>
      </c>
      <c r="E464" s="10">
        <v>17159</v>
      </c>
      <c r="F464" s="13">
        <v>4564606.37</v>
      </c>
      <c r="G464" s="14">
        <v>294.55073499999997</v>
      </c>
      <c r="H464" s="11" t="s">
        <v>1081</v>
      </c>
      <c r="I464" s="11" t="s">
        <v>30</v>
      </c>
      <c r="J464" s="12" t="s">
        <v>31</v>
      </c>
      <c r="K464" s="11"/>
      <c r="L464" s="16">
        <v>8.6374925199814712E-2</v>
      </c>
      <c r="M464" s="17">
        <f t="shared" si="7"/>
        <v>394267.53377534775</v>
      </c>
    </row>
    <row r="465" spans="1:13" ht="15" hidden="1" customHeight="1" x14ac:dyDescent="0.45">
      <c r="A465" s="9">
        <v>43579170</v>
      </c>
      <c r="B465" s="10">
        <v>8008</v>
      </c>
      <c r="C465" s="11" t="s">
        <v>1082</v>
      </c>
      <c r="D465" s="12" t="s">
        <v>175</v>
      </c>
      <c r="E465" s="10">
        <v>17075</v>
      </c>
      <c r="F465" s="13">
        <v>26069596.260000002</v>
      </c>
      <c r="G465" s="14">
        <v>1682.252121</v>
      </c>
      <c r="H465" s="11" t="s">
        <v>1083</v>
      </c>
      <c r="I465" s="11" t="s">
        <v>669</v>
      </c>
      <c r="J465" s="12" t="s">
        <v>670</v>
      </c>
      <c r="K465" s="11"/>
      <c r="L465" s="16">
        <v>8.6374925199814712E-2</v>
      </c>
      <c r="M465" s="17">
        <f t="shared" si="7"/>
        <v>2251759.4269468696</v>
      </c>
    </row>
    <row r="466" spans="1:13" ht="15" hidden="1" customHeight="1" x14ac:dyDescent="0.45">
      <c r="A466" s="9">
        <v>43579170</v>
      </c>
      <c r="B466" s="10">
        <v>8008</v>
      </c>
      <c r="C466" s="11" t="s">
        <v>1082</v>
      </c>
      <c r="D466" s="12" t="s">
        <v>175</v>
      </c>
      <c r="E466" s="10">
        <v>16538</v>
      </c>
      <c r="F466" s="13">
        <v>16217959.539999999</v>
      </c>
      <c r="G466" s="14">
        <v>1046.5331550000001</v>
      </c>
      <c r="H466" s="11" t="s">
        <v>1084</v>
      </c>
      <c r="I466" s="11" t="s">
        <v>180</v>
      </c>
      <c r="J466" s="12" t="s">
        <v>181</v>
      </c>
      <c r="K466" s="11"/>
      <c r="L466" s="16">
        <v>8.6374925199814712E-2</v>
      </c>
      <c r="M466" s="17">
        <f t="shared" si="7"/>
        <v>1400825.0421611213</v>
      </c>
    </row>
    <row r="467" spans="1:13" ht="15" hidden="1" customHeight="1" x14ac:dyDescent="0.45">
      <c r="A467" s="9">
        <v>43579170</v>
      </c>
      <c r="B467" s="10">
        <v>8008</v>
      </c>
      <c r="C467" s="11" t="s">
        <v>1082</v>
      </c>
      <c r="D467" s="12" t="s">
        <v>175</v>
      </c>
      <c r="E467" s="10">
        <v>17016</v>
      </c>
      <c r="F467" s="13">
        <v>13890929.49</v>
      </c>
      <c r="G467" s="14">
        <v>896.37159599999995</v>
      </c>
      <c r="H467" s="11" t="s">
        <v>1085</v>
      </c>
      <c r="I467" s="11" t="s">
        <v>576</v>
      </c>
      <c r="J467" s="12" t="s">
        <v>577</v>
      </c>
      <c r="K467" s="11"/>
      <c r="L467" s="16">
        <v>8.6374925199814712E-2</v>
      </c>
      <c r="M467" s="17">
        <f t="shared" si="7"/>
        <v>1199827.9956546503</v>
      </c>
    </row>
    <row r="468" spans="1:13" ht="15" hidden="1" customHeight="1" x14ac:dyDescent="0.45">
      <c r="A468" s="9">
        <v>43579170</v>
      </c>
      <c r="B468" s="10">
        <v>8008</v>
      </c>
      <c r="C468" s="11" t="s">
        <v>1082</v>
      </c>
      <c r="D468" s="12" t="s">
        <v>175</v>
      </c>
      <c r="E468" s="10">
        <v>15975</v>
      </c>
      <c r="F468" s="13">
        <v>10787719.51</v>
      </c>
      <c r="G468" s="14">
        <v>696.12370799999997</v>
      </c>
      <c r="H468" s="11" t="s">
        <v>1086</v>
      </c>
      <c r="I468" s="11" t="s">
        <v>495</v>
      </c>
      <c r="J468" s="12" t="s">
        <v>496</v>
      </c>
      <c r="K468" s="11"/>
      <c r="L468" s="16">
        <v>8.6374925199814712E-2</v>
      </c>
      <c r="M468" s="17">
        <f t="shared" si="7"/>
        <v>931788.46575283178</v>
      </c>
    </row>
    <row r="469" spans="1:13" ht="15" hidden="1" customHeight="1" x14ac:dyDescent="0.45">
      <c r="A469" s="9">
        <v>4315112</v>
      </c>
      <c r="B469" s="10">
        <v>850</v>
      </c>
      <c r="C469" s="11" t="s">
        <v>1087</v>
      </c>
      <c r="D469" s="12" t="s">
        <v>175</v>
      </c>
      <c r="E469" s="10">
        <v>16540</v>
      </c>
      <c r="F469" s="13">
        <v>26741191.260000002</v>
      </c>
      <c r="G469" s="14">
        <v>1725.589659</v>
      </c>
      <c r="H469" s="11" t="s">
        <v>1088</v>
      </c>
      <c r="I469" s="11" t="s">
        <v>180</v>
      </c>
      <c r="J469" s="12" t="s">
        <v>181</v>
      </c>
      <c r="K469" s="11"/>
      <c r="L469" s="16">
        <v>8.6374925199814712E-2</v>
      </c>
      <c r="M469" s="17">
        <f t="shared" si="7"/>
        <v>2309768.3948364393</v>
      </c>
    </row>
    <row r="470" spans="1:13" ht="15" hidden="1" customHeight="1" x14ac:dyDescent="0.45">
      <c r="A470" s="9">
        <v>4315112</v>
      </c>
      <c r="B470" s="10">
        <v>850</v>
      </c>
      <c r="C470" s="11" t="s">
        <v>1087</v>
      </c>
      <c r="D470" s="12" t="s">
        <v>175</v>
      </c>
      <c r="E470" s="10">
        <v>17015</v>
      </c>
      <c r="F470" s="13">
        <v>13890929.49</v>
      </c>
      <c r="G470" s="14">
        <v>896.37159599999995</v>
      </c>
      <c r="H470" s="11" t="s">
        <v>1085</v>
      </c>
      <c r="I470" s="11" t="s">
        <v>576</v>
      </c>
      <c r="J470" s="12" t="s">
        <v>577</v>
      </c>
      <c r="K470" s="11"/>
      <c r="L470" s="16">
        <v>8.6374925199814712E-2</v>
      </c>
      <c r="M470" s="17">
        <f t="shared" si="7"/>
        <v>1199827.9956546503</v>
      </c>
    </row>
    <row r="471" spans="1:13" ht="15" hidden="1" customHeight="1" x14ac:dyDescent="0.45">
      <c r="A471" s="9">
        <v>4315112</v>
      </c>
      <c r="B471" s="10">
        <v>850</v>
      </c>
      <c r="C471" s="11" t="s">
        <v>1087</v>
      </c>
      <c r="D471" s="12" t="s">
        <v>175</v>
      </c>
      <c r="E471" s="10">
        <v>16776</v>
      </c>
      <c r="F471" s="13">
        <v>12193203.300000001</v>
      </c>
      <c r="G471" s="14">
        <v>786.81855700000006</v>
      </c>
      <c r="H471" s="11" t="s">
        <v>1089</v>
      </c>
      <c r="I471" s="11" t="s">
        <v>272</v>
      </c>
      <c r="J471" s="12" t="s">
        <v>273</v>
      </c>
      <c r="K471" s="11"/>
      <c r="L471" s="16">
        <v>8.6374925199814712E-2</v>
      </c>
      <c r="M471" s="17">
        <f t="shared" si="7"/>
        <v>1053187.0229836339</v>
      </c>
    </row>
    <row r="472" spans="1:13" ht="15" hidden="1" customHeight="1" x14ac:dyDescent="0.45">
      <c r="A472" s="9">
        <v>20233042</v>
      </c>
      <c r="B472" s="10">
        <v>2861</v>
      </c>
      <c r="C472" s="11" t="s">
        <v>1090</v>
      </c>
      <c r="D472" s="12" t="s">
        <v>210</v>
      </c>
      <c r="E472" s="10">
        <v>17526</v>
      </c>
      <c r="F472" s="13">
        <v>24123011.140000001</v>
      </c>
      <c r="G472" s="14">
        <v>1556.640396</v>
      </c>
      <c r="H472" s="11" t="s">
        <v>680</v>
      </c>
      <c r="I472" s="11" t="s">
        <v>419</v>
      </c>
      <c r="J472" s="12" t="s">
        <v>420</v>
      </c>
      <c r="K472" s="11"/>
      <c r="L472" s="16">
        <v>8.6374925199814712E-2</v>
      </c>
      <c r="M472" s="17">
        <f t="shared" si="7"/>
        <v>2083623.282811797</v>
      </c>
    </row>
    <row r="473" spans="1:13" ht="15" hidden="1" customHeight="1" x14ac:dyDescent="0.45">
      <c r="A473" s="9">
        <v>19266714</v>
      </c>
      <c r="B473" s="10">
        <v>2532</v>
      </c>
      <c r="C473" s="11" t="s">
        <v>1091</v>
      </c>
      <c r="D473" s="12" t="s">
        <v>17</v>
      </c>
      <c r="E473" s="10">
        <v>17154</v>
      </c>
      <c r="F473" s="13">
        <v>4326693.68</v>
      </c>
      <c r="G473" s="14">
        <v>279.19840199999999</v>
      </c>
      <c r="H473" s="11" t="s">
        <v>1092</v>
      </c>
      <c r="I473" s="11" t="s">
        <v>30</v>
      </c>
      <c r="J473" s="12" t="s">
        <v>31</v>
      </c>
      <c r="K473" s="11"/>
      <c r="L473" s="16">
        <v>8.6374925199814712E-2</v>
      </c>
      <c r="M473" s="17">
        <f t="shared" si="7"/>
        <v>373717.84297251102</v>
      </c>
    </row>
    <row r="474" spans="1:13" ht="15" hidden="1" customHeight="1" x14ac:dyDescent="0.45">
      <c r="A474" s="9">
        <v>19266714</v>
      </c>
      <c r="B474" s="10">
        <v>2532</v>
      </c>
      <c r="C474" s="11" t="s">
        <v>1091</v>
      </c>
      <c r="D474" s="12" t="s">
        <v>17</v>
      </c>
      <c r="E474" s="10">
        <v>16883</v>
      </c>
      <c r="F474" s="13">
        <v>2731963.92</v>
      </c>
      <c r="G474" s="14">
        <v>176.29164800000001</v>
      </c>
      <c r="H474" s="11" t="s">
        <v>1093</v>
      </c>
      <c r="I474" s="11" t="s">
        <v>164</v>
      </c>
      <c r="J474" s="12" t="s">
        <v>165</v>
      </c>
      <c r="K474" s="11"/>
      <c r="L474" s="16">
        <v>8.6374925199814712E-2</v>
      </c>
      <c r="M474" s="17">
        <f t="shared" si="7"/>
        <v>235973.17923859257</v>
      </c>
    </row>
    <row r="475" spans="1:13" ht="15" hidden="1" customHeight="1" x14ac:dyDescent="0.45">
      <c r="A475" s="9">
        <v>19266714</v>
      </c>
      <c r="B475" s="10">
        <v>2532</v>
      </c>
      <c r="C475" s="11" t="s">
        <v>1091</v>
      </c>
      <c r="D475" s="12" t="s">
        <v>17</v>
      </c>
      <c r="E475" s="10">
        <v>15409</v>
      </c>
      <c r="F475" s="13">
        <v>2704233.99</v>
      </c>
      <c r="G475" s="14">
        <v>174.50225599999999</v>
      </c>
      <c r="H475" s="11" t="s">
        <v>1094</v>
      </c>
      <c r="I475" s="11" t="s">
        <v>14</v>
      </c>
      <c r="J475" s="12" t="s">
        <v>15</v>
      </c>
      <c r="K475" s="11"/>
      <c r="L475" s="16">
        <v>8.6374925199814712E-2</v>
      </c>
      <c r="M475" s="17">
        <f t="shared" si="7"/>
        <v>233578.00860904649</v>
      </c>
    </row>
    <row r="476" spans="1:13" ht="15" hidden="1" customHeight="1" x14ac:dyDescent="0.45">
      <c r="A476" s="9">
        <v>19124278</v>
      </c>
      <c r="B476" s="10">
        <v>18214</v>
      </c>
      <c r="C476" s="11" t="s">
        <v>1095</v>
      </c>
      <c r="D476" s="12" t="s">
        <v>12</v>
      </c>
      <c r="E476" s="10">
        <v>17192</v>
      </c>
      <c r="F476" s="13">
        <v>8273453.0499999998</v>
      </c>
      <c r="G476" s="14">
        <v>533.87991899999997</v>
      </c>
      <c r="H476" s="11" t="s">
        <v>1096</v>
      </c>
      <c r="I476" s="11" t="s">
        <v>705</v>
      </c>
      <c r="J476" s="12" t="s">
        <v>706</v>
      </c>
      <c r="K476" s="11"/>
      <c r="L476" s="16">
        <v>8.6374925199814712E-2</v>
      </c>
      <c r="M476" s="17">
        <f t="shared" si="7"/>
        <v>714618.88833792892</v>
      </c>
    </row>
    <row r="477" spans="1:13" ht="15" hidden="1" customHeight="1" x14ac:dyDescent="0.45">
      <c r="A477" s="9">
        <v>19124278</v>
      </c>
      <c r="B477" s="10">
        <v>18214</v>
      </c>
      <c r="C477" s="11" t="s">
        <v>1095</v>
      </c>
      <c r="D477" s="12" t="s">
        <v>12</v>
      </c>
      <c r="E477" s="10">
        <v>15297</v>
      </c>
      <c r="F477" s="13">
        <v>6920955.6699999999</v>
      </c>
      <c r="G477" s="14">
        <v>446.60424499999999</v>
      </c>
      <c r="H477" s="11" t="s">
        <v>1097</v>
      </c>
      <c r="I477" s="11" t="s">
        <v>506</v>
      </c>
      <c r="J477" s="12" t="s">
        <v>507</v>
      </c>
      <c r="K477" s="11"/>
      <c r="L477" s="16">
        <v>8.6374925199814712E-2</v>
      </c>
      <c r="M477" s="17">
        <f t="shared" si="7"/>
        <v>597797.02830748353</v>
      </c>
    </row>
    <row r="478" spans="1:13" ht="15" hidden="1" customHeight="1" x14ac:dyDescent="0.45">
      <c r="A478" s="9">
        <v>39735263</v>
      </c>
      <c r="B478" s="10">
        <v>16469</v>
      </c>
      <c r="C478" s="11" t="s">
        <v>1098</v>
      </c>
      <c r="D478" s="12" t="s">
        <v>392</v>
      </c>
      <c r="E478" s="10">
        <v>16790</v>
      </c>
      <c r="F478" s="13">
        <v>85156562.620000005</v>
      </c>
      <c r="G478" s="14">
        <v>5495.0911649999998</v>
      </c>
      <c r="H478" s="11" t="s">
        <v>1099</v>
      </c>
      <c r="I478" s="11" t="s">
        <v>242</v>
      </c>
      <c r="J478" s="12" t="s">
        <v>243</v>
      </c>
      <c r="K478" s="11"/>
      <c r="L478" s="16">
        <v>8.6374925199814712E-2</v>
      </c>
      <c r="M478" s="17">
        <f t="shared" si="7"/>
        <v>7355391.7265758375</v>
      </c>
    </row>
    <row r="479" spans="1:13" ht="15" hidden="1" customHeight="1" x14ac:dyDescent="0.45">
      <c r="A479" s="9">
        <v>11349733</v>
      </c>
      <c r="B479" s="10">
        <v>22685</v>
      </c>
      <c r="C479" s="11" t="s">
        <v>1100</v>
      </c>
      <c r="D479" s="12" t="s">
        <v>12</v>
      </c>
      <c r="E479" s="10">
        <v>16178</v>
      </c>
      <c r="F479" s="13">
        <v>2490425.52</v>
      </c>
      <c r="G479" s="14">
        <v>160.70535100000001</v>
      </c>
      <c r="H479" s="11" t="s">
        <v>255</v>
      </c>
      <c r="I479" s="11" t="s">
        <v>300</v>
      </c>
      <c r="J479" s="12" t="s">
        <v>301</v>
      </c>
      <c r="K479" s="11"/>
      <c r="L479" s="16">
        <v>8.6374925199814712E-2</v>
      </c>
      <c r="M479" s="17">
        <f t="shared" si="7"/>
        <v>215110.31800570965</v>
      </c>
    </row>
    <row r="480" spans="1:13" ht="15" hidden="1" customHeight="1" x14ac:dyDescent="0.45">
      <c r="A480" s="9">
        <v>29809978</v>
      </c>
      <c r="B480" s="10">
        <v>4375</v>
      </c>
      <c r="C480" s="11" t="s">
        <v>1101</v>
      </c>
      <c r="D480" s="12" t="s">
        <v>118</v>
      </c>
      <c r="E480" s="10">
        <v>16788</v>
      </c>
      <c r="F480" s="13">
        <v>39389014.770000003</v>
      </c>
      <c r="G480" s="14">
        <v>2541.7445280000002</v>
      </c>
      <c r="H480" s="11" t="s">
        <v>1102</v>
      </c>
      <c r="I480" s="11" t="s">
        <v>242</v>
      </c>
      <c r="J480" s="12" t="s">
        <v>243</v>
      </c>
      <c r="K480" s="11"/>
      <c r="L480" s="16">
        <v>8.6374925199814712E-2</v>
      </c>
      <c r="M480" s="17">
        <f t="shared" si="7"/>
        <v>3402223.204453147</v>
      </c>
    </row>
    <row r="481" spans="1:13" ht="15" hidden="1" customHeight="1" x14ac:dyDescent="0.45">
      <c r="A481" s="9">
        <v>29809978</v>
      </c>
      <c r="B481" s="10">
        <v>4375</v>
      </c>
      <c r="C481" s="11" t="s">
        <v>1101</v>
      </c>
      <c r="D481" s="12" t="s">
        <v>118</v>
      </c>
      <c r="E481" s="10">
        <v>14946</v>
      </c>
      <c r="F481" s="13">
        <v>15872714.109999999</v>
      </c>
      <c r="G481" s="14">
        <v>1024.254719</v>
      </c>
      <c r="H481" s="11" t="s">
        <v>1103</v>
      </c>
      <c r="I481" s="11" t="s">
        <v>132</v>
      </c>
      <c r="J481" s="12" t="s">
        <v>133</v>
      </c>
      <c r="K481" s="11"/>
      <c r="L481" s="16">
        <v>8.6374925199814712E-2</v>
      </c>
      <c r="M481" s="17">
        <f t="shared" si="7"/>
        <v>1371004.4939692935</v>
      </c>
    </row>
    <row r="482" spans="1:13" ht="15" hidden="1" customHeight="1" x14ac:dyDescent="0.45">
      <c r="A482" s="9">
        <v>29809978</v>
      </c>
      <c r="B482" s="10">
        <v>4375</v>
      </c>
      <c r="C482" s="11" t="s">
        <v>1101</v>
      </c>
      <c r="D482" s="12" t="s">
        <v>118</v>
      </c>
      <c r="E482" s="10">
        <v>17426</v>
      </c>
      <c r="F482" s="13">
        <v>6339650.71</v>
      </c>
      <c r="G482" s="14">
        <v>409.09305799999998</v>
      </c>
      <c r="H482" s="11" t="s">
        <v>1104</v>
      </c>
      <c r="I482" s="11" t="s">
        <v>1105</v>
      </c>
      <c r="J482" s="12" t="s">
        <v>1106</v>
      </c>
      <c r="K482" s="11"/>
      <c r="L482" s="16">
        <v>8.6374925199814712E-2</v>
      </c>
      <c r="M482" s="17">
        <f t="shared" si="7"/>
        <v>547586.85586920218</v>
      </c>
    </row>
    <row r="483" spans="1:13" ht="15" hidden="1" customHeight="1" x14ac:dyDescent="0.45">
      <c r="A483" s="9">
        <v>41500275</v>
      </c>
      <c r="B483" s="10">
        <v>23967</v>
      </c>
      <c r="C483" s="11" t="s">
        <v>1107</v>
      </c>
      <c r="D483" s="12" t="s">
        <v>392</v>
      </c>
      <c r="E483" s="10">
        <v>17172</v>
      </c>
      <c r="F483" s="13">
        <v>159724795.37</v>
      </c>
      <c r="G483" s="14">
        <v>10306.925090999999</v>
      </c>
      <c r="H483" s="11" t="s">
        <v>1108</v>
      </c>
      <c r="I483" s="11" t="s">
        <v>112</v>
      </c>
      <c r="J483" s="12" t="s">
        <v>113</v>
      </c>
      <c r="K483" s="11"/>
      <c r="L483" s="16">
        <v>8.6374925199814712E-2</v>
      </c>
      <c r="M483" s="17">
        <f t="shared" si="7"/>
        <v>13796217.252639461</v>
      </c>
    </row>
    <row r="484" spans="1:13" ht="15" hidden="1" customHeight="1" x14ac:dyDescent="0.45">
      <c r="A484" s="9">
        <v>41500275</v>
      </c>
      <c r="B484" s="10">
        <v>23967</v>
      </c>
      <c r="C484" s="11" t="s">
        <v>1107</v>
      </c>
      <c r="D484" s="12" t="s">
        <v>392</v>
      </c>
      <c r="E484" s="10">
        <v>17282</v>
      </c>
      <c r="F484" s="13">
        <v>40959797.770000003</v>
      </c>
      <c r="G484" s="14">
        <v>2643.1060149999998</v>
      </c>
      <c r="H484" s="11" t="s">
        <v>1109</v>
      </c>
      <c r="I484" s="11" t="s">
        <v>264</v>
      </c>
      <c r="J484" s="12" t="s">
        <v>265</v>
      </c>
      <c r="K484" s="11"/>
      <c r="L484" s="16">
        <v>8.6374925199814712E-2</v>
      </c>
      <c r="M484" s="17">
        <f t="shared" si="7"/>
        <v>3537899.4685832877</v>
      </c>
    </row>
    <row r="485" spans="1:13" ht="15" hidden="1" customHeight="1" x14ac:dyDescent="0.45">
      <c r="A485" s="9">
        <v>41500275</v>
      </c>
      <c r="B485" s="10">
        <v>23967</v>
      </c>
      <c r="C485" s="11" t="s">
        <v>1107</v>
      </c>
      <c r="D485" s="12" t="s">
        <v>392</v>
      </c>
      <c r="E485" s="10">
        <v>15960</v>
      </c>
      <c r="F485" s="13">
        <v>18887225.940000001</v>
      </c>
      <c r="G485" s="14">
        <v>1218.7789780000001</v>
      </c>
      <c r="H485" s="11" t="s">
        <v>1110</v>
      </c>
      <c r="I485" s="11" t="s">
        <v>1111</v>
      </c>
      <c r="J485" s="12" t="s">
        <v>637</v>
      </c>
      <c r="K485" s="11"/>
      <c r="L485" s="16">
        <v>8.6374925199814712E-2</v>
      </c>
      <c r="M485" s="17">
        <f t="shared" si="7"/>
        <v>1631382.7277995001</v>
      </c>
    </row>
    <row r="486" spans="1:13" ht="15" hidden="1" customHeight="1" x14ac:dyDescent="0.45">
      <c r="A486" s="9">
        <v>79820893</v>
      </c>
      <c r="B486" s="10">
        <v>23289</v>
      </c>
      <c r="C486" s="11" t="s">
        <v>1112</v>
      </c>
      <c r="D486" s="12" t="s">
        <v>12</v>
      </c>
      <c r="E486" s="10">
        <v>16554</v>
      </c>
      <c r="F486" s="13">
        <v>6500347.25</v>
      </c>
      <c r="G486" s="14">
        <v>419.46268900000001</v>
      </c>
      <c r="H486" s="11" t="s">
        <v>1113</v>
      </c>
      <c r="I486" s="11" t="s">
        <v>148</v>
      </c>
      <c r="J486" s="12" t="s">
        <v>149</v>
      </c>
      <c r="K486" s="11"/>
      <c r="L486" s="16">
        <v>8.6374925199814712E-2</v>
      </c>
      <c r="M486" s="17">
        <f t="shared" si="7"/>
        <v>561467.00749157125</v>
      </c>
    </row>
    <row r="487" spans="1:13" ht="15" hidden="1" customHeight="1" x14ac:dyDescent="0.45">
      <c r="A487" s="9">
        <v>4122011</v>
      </c>
      <c r="B487" s="10">
        <v>16723</v>
      </c>
      <c r="C487" s="11" t="s">
        <v>1114</v>
      </c>
      <c r="D487" s="12" t="s">
        <v>12</v>
      </c>
      <c r="E487" s="10">
        <v>17188</v>
      </c>
      <c r="F487" s="13">
        <v>5195658.32</v>
      </c>
      <c r="G487" s="14">
        <v>335.27206000000001</v>
      </c>
      <c r="H487" s="11" t="s">
        <v>1115</v>
      </c>
      <c r="I487" s="11" t="s">
        <v>705</v>
      </c>
      <c r="J487" s="12" t="s">
        <v>706</v>
      </c>
      <c r="K487" s="11"/>
      <c r="L487" s="16">
        <v>8.6374925199814712E-2</v>
      </c>
      <c r="M487" s="17">
        <f t="shared" si="7"/>
        <v>448774.59875379497</v>
      </c>
    </row>
    <row r="488" spans="1:13" ht="15" hidden="1" customHeight="1" x14ac:dyDescent="0.45">
      <c r="A488" s="9">
        <v>334771</v>
      </c>
      <c r="B488" s="10">
        <v>189</v>
      </c>
      <c r="C488" s="11" t="s">
        <v>1116</v>
      </c>
      <c r="D488" s="12" t="s">
        <v>430</v>
      </c>
      <c r="E488" s="10">
        <v>15694</v>
      </c>
      <c r="F488" s="13">
        <v>6247115.6799999997</v>
      </c>
      <c r="G488" s="14">
        <v>403.12184000000002</v>
      </c>
      <c r="H488" s="11" t="s">
        <v>1117</v>
      </c>
      <c r="I488" s="11" t="s">
        <v>436</v>
      </c>
      <c r="J488" s="12" t="s">
        <v>437</v>
      </c>
      <c r="K488" s="11"/>
      <c r="L488" s="16">
        <v>8.6374925199814712E-2</v>
      </c>
      <c r="M488" s="17">
        <f t="shared" si="7"/>
        <v>539594.14957458957</v>
      </c>
    </row>
    <row r="489" spans="1:13" ht="15" hidden="1" customHeight="1" x14ac:dyDescent="0.45">
      <c r="A489" s="9">
        <v>71634276</v>
      </c>
      <c r="B489" s="10">
        <v>10541</v>
      </c>
      <c r="C489" s="11" t="s">
        <v>1118</v>
      </c>
      <c r="D489" s="12" t="s">
        <v>25</v>
      </c>
      <c r="E489" s="10">
        <v>17272</v>
      </c>
      <c r="F489" s="13">
        <v>5188272.24</v>
      </c>
      <c r="G489" s="14">
        <v>334.79544099999998</v>
      </c>
      <c r="H489" s="11" t="s">
        <v>1119</v>
      </c>
      <c r="I489" s="11" t="s">
        <v>154</v>
      </c>
      <c r="J489" s="12" t="s">
        <v>155</v>
      </c>
      <c r="K489" s="11"/>
      <c r="L489" s="16">
        <v>8.6374925199814712E-2</v>
      </c>
      <c r="M489" s="17">
        <f t="shared" si="7"/>
        <v>448136.62664627517</v>
      </c>
    </row>
    <row r="490" spans="1:13" ht="15" hidden="1" customHeight="1" x14ac:dyDescent="0.45">
      <c r="A490" s="9">
        <v>52646174</v>
      </c>
      <c r="B490" s="10">
        <v>17288</v>
      </c>
      <c r="C490" s="11" t="s">
        <v>1120</v>
      </c>
      <c r="D490" s="12" t="s">
        <v>17</v>
      </c>
      <c r="E490" s="10">
        <v>17214</v>
      </c>
      <c r="F490" s="13">
        <v>45598462.369999997</v>
      </c>
      <c r="G490" s="14">
        <v>2942.4356739999998</v>
      </c>
      <c r="H490" s="11" t="s">
        <v>1121</v>
      </c>
      <c r="I490" s="11" t="s">
        <v>642</v>
      </c>
      <c r="J490" s="12" t="s">
        <v>643</v>
      </c>
      <c r="K490" s="11"/>
      <c r="L490" s="16">
        <v>8.6374925199814712E-2</v>
      </c>
      <c r="M490" s="17">
        <f t="shared" si="7"/>
        <v>3938563.7764353156</v>
      </c>
    </row>
    <row r="491" spans="1:13" ht="15" hidden="1" customHeight="1" x14ac:dyDescent="0.45">
      <c r="A491" s="9">
        <v>52646174</v>
      </c>
      <c r="B491" s="10">
        <v>17288</v>
      </c>
      <c r="C491" s="11" t="s">
        <v>1120</v>
      </c>
      <c r="D491" s="12" t="s">
        <v>17</v>
      </c>
      <c r="E491" s="10">
        <v>17219</v>
      </c>
      <c r="F491" s="13">
        <v>18396398.579999998</v>
      </c>
      <c r="G491" s="14">
        <v>1187.1062449999999</v>
      </c>
      <c r="H491" s="11" t="s">
        <v>1122</v>
      </c>
      <c r="I491" s="11" t="s">
        <v>642</v>
      </c>
      <c r="J491" s="12" t="s">
        <v>643</v>
      </c>
      <c r="K491" s="11"/>
      <c r="L491" s="16">
        <v>8.6374925199814712E-2</v>
      </c>
      <c r="M491" s="17">
        <f t="shared" si="7"/>
        <v>1588987.5512934774</v>
      </c>
    </row>
    <row r="492" spans="1:13" ht="15" hidden="1" customHeight="1" x14ac:dyDescent="0.45">
      <c r="A492" s="9">
        <v>52646174</v>
      </c>
      <c r="B492" s="10">
        <v>17288</v>
      </c>
      <c r="C492" s="11" t="s">
        <v>1120</v>
      </c>
      <c r="D492" s="12" t="s">
        <v>17</v>
      </c>
      <c r="E492" s="10">
        <v>16931</v>
      </c>
      <c r="F492" s="13">
        <v>2814412.55</v>
      </c>
      <c r="G492" s="14">
        <v>181.611999</v>
      </c>
      <c r="H492" s="11" t="s">
        <v>1123</v>
      </c>
      <c r="I492" s="11" t="s">
        <v>525</v>
      </c>
      <c r="J492" s="12" t="s">
        <v>526</v>
      </c>
      <c r="K492" s="11"/>
      <c r="L492" s="16">
        <v>8.6374925199814712E-2</v>
      </c>
      <c r="M492" s="17">
        <f t="shared" si="7"/>
        <v>243094.67348766976</v>
      </c>
    </row>
    <row r="493" spans="1:13" ht="15" hidden="1" customHeight="1" x14ac:dyDescent="0.45">
      <c r="A493" s="9">
        <v>1037600670</v>
      </c>
      <c r="B493" s="10">
        <v>24523</v>
      </c>
      <c r="C493" s="11" t="s">
        <v>1124</v>
      </c>
      <c r="D493" s="12" t="s">
        <v>71</v>
      </c>
      <c r="E493" s="10">
        <v>17161</v>
      </c>
      <c r="F493" s="13">
        <v>5198230.72</v>
      </c>
      <c r="G493" s="14">
        <v>335.43805500000002</v>
      </c>
      <c r="H493" s="11" t="s">
        <v>1125</v>
      </c>
      <c r="I493" s="11" t="s">
        <v>30</v>
      </c>
      <c r="J493" s="12" t="s">
        <v>31</v>
      </c>
      <c r="K493" s="11"/>
      <c r="L493" s="16">
        <v>8.6374925199814712E-2</v>
      </c>
      <c r="M493" s="17">
        <f t="shared" si="7"/>
        <v>448996.78961137898</v>
      </c>
    </row>
    <row r="494" spans="1:13" ht="15" hidden="1" customHeight="1" x14ac:dyDescent="0.45">
      <c r="A494" s="9">
        <v>41335826</v>
      </c>
      <c r="B494" s="10">
        <v>6117</v>
      </c>
      <c r="C494" s="11" t="s">
        <v>1126</v>
      </c>
      <c r="D494" s="12" t="s">
        <v>210</v>
      </c>
      <c r="E494" s="10">
        <v>16127</v>
      </c>
      <c r="F494" s="13">
        <v>26835749.170000002</v>
      </c>
      <c r="G494" s="14">
        <v>1731.6914119999999</v>
      </c>
      <c r="H494" s="11" t="s">
        <v>1127</v>
      </c>
      <c r="I494" s="11" t="s">
        <v>521</v>
      </c>
      <c r="J494" s="12" t="s">
        <v>522</v>
      </c>
      <c r="K494" s="11"/>
      <c r="L494" s="16">
        <v>8.6374925199814712E-2</v>
      </c>
      <c r="M494" s="17">
        <f t="shared" si="7"/>
        <v>2317935.8272397397</v>
      </c>
    </row>
    <row r="495" spans="1:13" ht="15" hidden="1" customHeight="1" x14ac:dyDescent="0.45">
      <c r="A495" s="9">
        <v>41335826</v>
      </c>
      <c r="B495" s="10">
        <v>6117</v>
      </c>
      <c r="C495" s="11" t="s">
        <v>1126</v>
      </c>
      <c r="D495" s="12" t="s">
        <v>210</v>
      </c>
      <c r="E495" s="10">
        <v>15031</v>
      </c>
      <c r="F495" s="13">
        <v>22433833.620000001</v>
      </c>
      <c r="G495" s="14">
        <v>1447.638997</v>
      </c>
      <c r="H495" s="11" t="s">
        <v>1128</v>
      </c>
      <c r="I495" s="11" t="s">
        <v>452</v>
      </c>
      <c r="J495" s="12" t="s">
        <v>453</v>
      </c>
      <c r="K495" s="11"/>
      <c r="L495" s="16">
        <v>8.6374925199814712E-2</v>
      </c>
      <c r="M495" s="17">
        <f t="shared" si="7"/>
        <v>1937720.7008725887</v>
      </c>
    </row>
    <row r="496" spans="1:13" ht="15" hidden="1" customHeight="1" x14ac:dyDescent="0.45">
      <c r="A496" s="9">
        <v>41335826</v>
      </c>
      <c r="B496" s="10">
        <v>6117</v>
      </c>
      <c r="C496" s="11" t="s">
        <v>1126</v>
      </c>
      <c r="D496" s="12" t="s">
        <v>210</v>
      </c>
      <c r="E496" s="10">
        <v>17625</v>
      </c>
      <c r="F496" s="13">
        <v>15036160.01</v>
      </c>
      <c r="G496" s="14">
        <v>970.27248999999995</v>
      </c>
      <c r="H496" s="11" t="s">
        <v>1129</v>
      </c>
      <c r="I496" s="11" t="s">
        <v>1130</v>
      </c>
      <c r="J496" s="12" t="s">
        <v>1131</v>
      </c>
      <c r="K496" s="11"/>
      <c r="L496" s="16">
        <v>8.6374925199814712E-2</v>
      </c>
      <c r="M496" s="17">
        <f t="shared" si="7"/>
        <v>1298747.1961561951</v>
      </c>
    </row>
    <row r="497" spans="1:13" ht="15" hidden="1" customHeight="1" x14ac:dyDescent="0.45">
      <c r="A497" s="9">
        <v>41335826</v>
      </c>
      <c r="B497" s="10">
        <v>6117</v>
      </c>
      <c r="C497" s="11" t="s">
        <v>1126</v>
      </c>
      <c r="D497" s="12" t="s">
        <v>210</v>
      </c>
      <c r="E497" s="10">
        <v>16196</v>
      </c>
      <c r="F497" s="13">
        <v>11601422.140000001</v>
      </c>
      <c r="G497" s="14">
        <v>748.631348</v>
      </c>
      <c r="H497" s="11" t="s">
        <v>1132</v>
      </c>
      <c r="I497" s="11" t="s">
        <v>300</v>
      </c>
      <c r="J497" s="12" t="s">
        <v>301</v>
      </c>
      <c r="K497" s="11"/>
      <c r="L497" s="16">
        <v>8.6374925199814712E-2</v>
      </c>
      <c r="M497" s="17">
        <f t="shared" si="7"/>
        <v>1002071.9695539743</v>
      </c>
    </row>
    <row r="498" spans="1:13" ht="15" hidden="1" customHeight="1" x14ac:dyDescent="0.45">
      <c r="A498" s="9">
        <v>41335826</v>
      </c>
      <c r="B498" s="10">
        <v>6117</v>
      </c>
      <c r="C498" s="11" t="s">
        <v>1126</v>
      </c>
      <c r="D498" s="12" t="s">
        <v>210</v>
      </c>
      <c r="E498" s="10">
        <v>15187</v>
      </c>
      <c r="F498" s="13">
        <v>5479870.4000000004</v>
      </c>
      <c r="G498" s="14">
        <v>353.61205899999999</v>
      </c>
      <c r="H498" s="11" t="s">
        <v>1133</v>
      </c>
      <c r="I498" s="11" t="s">
        <v>959</v>
      </c>
      <c r="J498" s="12" t="s">
        <v>960</v>
      </c>
      <c r="K498" s="11"/>
      <c r="L498" s="16">
        <v>8.6374925199814712E-2</v>
      </c>
      <c r="M498" s="17">
        <f t="shared" si="7"/>
        <v>473323.39590467873</v>
      </c>
    </row>
    <row r="499" spans="1:13" ht="15" hidden="1" customHeight="1" x14ac:dyDescent="0.45">
      <c r="A499" s="9">
        <v>41335826</v>
      </c>
      <c r="B499" s="10">
        <v>6117</v>
      </c>
      <c r="C499" s="11" t="s">
        <v>1126</v>
      </c>
      <c r="D499" s="12" t="s">
        <v>210</v>
      </c>
      <c r="E499" s="10">
        <v>16087</v>
      </c>
      <c r="F499" s="13">
        <v>4995541.7</v>
      </c>
      <c r="G499" s="14">
        <v>322.358679</v>
      </c>
      <c r="H499" s="11" t="s">
        <v>1134</v>
      </c>
      <c r="I499" s="11" t="s">
        <v>480</v>
      </c>
      <c r="J499" s="12" t="s">
        <v>481</v>
      </c>
      <c r="K499" s="11"/>
      <c r="L499" s="16">
        <v>8.6374925199814712E-2</v>
      </c>
      <c r="M499" s="17">
        <f t="shared" si="7"/>
        <v>431489.54067005526</v>
      </c>
    </row>
    <row r="500" spans="1:13" ht="15" hidden="1" customHeight="1" x14ac:dyDescent="0.45">
      <c r="A500" s="9">
        <v>16751425</v>
      </c>
      <c r="B500" s="10">
        <v>18584</v>
      </c>
      <c r="C500" s="11" t="s">
        <v>1135</v>
      </c>
      <c r="D500" s="12" t="s">
        <v>12</v>
      </c>
      <c r="E500" s="10">
        <v>16023</v>
      </c>
      <c r="F500" s="13">
        <v>3499162.52</v>
      </c>
      <c r="G500" s="14">
        <v>225.798417</v>
      </c>
      <c r="H500" s="11" t="s">
        <v>1136</v>
      </c>
      <c r="I500" s="11" t="s">
        <v>268</v>
      </c>
      <c r="J500" s="12" t="s">
        <v>269</v>
      </c>
      <c r="K500" s="11"/>
      <c r="L500" s="16">
        <v>8.6374925199814712E-2</v>
      </c>
      <c r="M500" s="17">
        <f t="shared" si="7"/>
        <v>302239.90092699515</v>
      </c>
    </row>
    <row r="501" spans="1:13" ht="15" hidden="1" customHeight="1" x14ac:dyDescent="0.45">
      <c r="A501" s="9">
        <v>79519324</v>
      </c>
      <c r="B501" s="10">
        <v>16105</v>
      </c>
      <c r="C501" s="11" t="s">
        <v>1137</v>
      </c>
      <c r="D501" s="12" t="s">
        <v>210</v>
      </c>
      <c r="E501" s="10">
        <v>16163</v>
      </c>
      <c r="F501" s="13">
        <v>9966141.1899999995</v>
      </c>
      <c r="G501" s="14">
        <v>643.10785599999997</v>
      </c>
      <c r="H501" s="11" t="s">
        <v>1138</v>
      </c>
      <c r="I501" s="11" t="s">
        <v>77</v>
      </c>
      <c r="J501" s="12" t="s">
        <v>78</v>
      </c>
      <c r="K501" s="11"/>
      <c r="L501" s="16">
        <v>8.6374925199814712E-2</v>
      </c>
      <c r="M501" s="17">
        <f t="shared" si="7"/>
        <v>860824.69981704233</v>
      </c>
    </row>
    <row r="502" spans="1:13" ht="15" hidden="1" customHeight="1" x14ac:dyDescent="0.45">
      <c r="A502" s="9">
        <v>19435932</v>
      </c>
      <c r="B502" s="10">
        <v>2680</v>
      </c>
      <c r="C502" s="11" t="s">
        <v>1139</v>
      </c>
      <c r="D502" s="12" t="s">
        <v>210</v>
      </c>
      <c r="E502" s="10">
        <v>17558</v>
      </c>
      <c r="F502" s="13">
        <v>33274018.690000001</v>
      </c>
      <c r="G502" s="14">
        <v>2147.1482700000001</v>
      </c>
      <c r="H502" s="11" t="s">
        <v>1140</v>
      </c>
      <c r="I502" s="11" t="s">
        <v>237</v>
      </c>
      <c r="J502" s="12" t="s">
        <v>238</v>
      </c>
      <c r="K502" s="11"/>
      <c r="L502" s="16">
        <v>8.6374925199814712E-2</v>
      </c>
      <c r="M502" s="17">
        <f t="shared" si="7"/>
        <v>2874040.8754459866</v>
      </c>
    </row>
    <row r="503" spans="1:13" ht="15" hidden="1" customHeight="1" x14ac:dyDescent="0.45">
      <c r="A503" s="9">
        <v>19435932</v>
      </c>
      <c r="B503" s="10">
        <v>2680</v>
      </c>
      <c r="C503" s="11" t="s">
        <v>1139</v>
      </c>
      <c r="D503" s="12" t="s">
        <v>210</v>
      </c>
      <c r="E503" s="10">
        <v>17389</v>
      </c>
      <c r="F503" s="13">
        <v>15466705.16</v>
      </c>
      <c r="G503" s="14">
        <v>998.05525599999999</v>
      </c>
      <c r="H503" s="11" t="s">
        <v>1141</v>
      </c>
      <c r="I503" s="11" t="s">
        <v>34</v>
      </c>
      <c r="J503" s="12" t="s">
        <v>35</v>
      </c>
      <c r="K503" s="11"/>
      <c r="L503" s="16">
        <v>8.6374925199814712E-2</v>
      </c>
      <c r="M503" s="17">
        <f t="shared" si="7"/>
        <v>1335935.5012825883</v>
      </c>
    </row>
    <row r="504" spans="1:13" ht="15" hidden="1" customHeight="1" x14ac:dyDescent="0.45">
      <c r="A504" s="9">
        <v>41682440</v>
      </c>
      <c r="B504" s="10">
        <v>6458</v>
      </c>
      <c r="C504" s="11" t="s">
        <v>1142</v>
      </c>
      <c r="D504" s="12" t="s">
        <v>430</v>
      </c>
      <c r="E504" s="10">
        <v>16495</v>
      </c>
      <c r="F504" s="13">
        <v>19192651.260000002</v>
      </c>
      <c r="G504" s="14">
        <v>1238.4878530000001</v>
      </c>
      <c r="H504" s="11" t="s">
        <v>1143</v>
      </c>
      <c r="I504" s="11" t="s">
        <v>19</v>
      </c>
      <c r="J504" s="12" t="s">
        <v>20</v>
      </c>
      <c r="K504" s="11"/>
      <c r="L504" s="16">
        <v>8.6374925199814712E-2</v>
      </c>
      <c r="M504" s="17">
        <f t="shared" si="7"/>
        <v>1657763.8169686296</v>
      </c>
    </row>
    <row r="505" spans="1:13" ht="15" hidden="1" customHeight="1" x14ac:dyDescent="0.45">
      <c r="A505" s="9">
        <v>41351349</v>
      </c>
      <c r="B505" s="10">
        <v>6134</v>
      </c>
      <c r="C505" s="11" t="s">
        <v>1144</v>
      </c>
      <c r="D505" s="12" t="s">
        <v>37</v>
      </c>
      <c r="E505" s="10">
        <v>17220</v>
      </c>
      <c r="F505" s="13">
        <v>14864847.529999999</v>
      </c>
      <c r="G505" s="14">
        <v>959.21781999999996</v>
      </c>
      <c r="H505" s="11" t="s">
        <v>1145</v>
      </c>
      <c r="I505" s="11" t="s">
        <v>642</v>
      </c>
      <c r="J505" s="12" t="s">
        <v>643</v>
      </c>
      <c r="K505" s="11"/>
      <c r="L505" s="16">
        <v>8.6374925199814712E-2</v>
      </c>
      <c r="M505" s="17">
        <f t="shared" si="7"/>
        <v>1283950.0935104005</v>
      </c>
    </row>
    <row r="506" spans="1:13" ht="15" hidden="1" customHeight="1" x14ac:dyDescent="0.45">
      <c r="A506" s="9">
        <v>17133542</v>
      </c>
      <c r="B506" s="10">
        <v>15683</v>
      </c>
      <c r="C506" s="11" t="s">
        <v>1146</v>
      </c>
      <c r="D506" s="12" t="s">
        <v>430</v>
      </c>
      <c r="E506" s="10">
        <v>15783</v>
      </c>
      <c r="F506" s="13">
        <v>14151715.84</v>
      </c>
      <c r="G506" s="14">
        <v>913.19994999999994</v>
      </c>
      <c r="H506" s="11" t="s">
        <v>1147</v>
      </c>
      <c r="I506" s="11" t="s">
        <v>120</v>
      </c>
      <c r="J506" s="12" t="s">
        <v>121</v>
      </c>
      <c r="K506" s="11"/>
      <c r="L506" s="16">
        <v>8.6374925199814712E-2</v>
      </c>
      <c r="M506" s="17">
        <f t="shared" si="7"/>
        <v>1222353.397129033</v>
      </c>
    </row>
    <row r="507" spans="1:13" ht="15" hidden="1" customHeight="1" x14ac:dyDescent="0.45">
      <c r="A507" s="9">
        <v>52413809</v>
      </c>
      <c r="B507" s="10">
        <v>9120</v>
      </c>
      <c r="C507" s="11" t="s">
        <v>1148</v>
      </c>
      <c r="D507" s="12" t="s">
        <v>430</v>
      </c>
      <c r="E507" s="10">
        <v>17509</v>
      </c>
      <c r="F507" s="13">
        <v>25959860.75</v>
      </c>
      <c r="G507" s="14">
        <v>1675.1709679999999</v>
      </c>
      <c r="H507" s="11" t="s">
        <v>1149</v>
      </c>
      <c r="I507" s="11" t="s">
        <v>432</v>
      </c>
      <c r="J507" s="12" t="s">
        <v>433</v>
      </c>
      <c r="K507" s="11"/>
      <c r="L507" s="16">
        <v>8.6374925199814712E-2</v>
      </c>
      <c r="M507" s="17">
        <f t="shared" si="7"/>
        <v>2242281.0304788561</v>
      </c>
    </row>
    <row r="508" spans="1:13" ht="15" hidden="1" customHeight="1" x14ac:dyDescent="0.45">
      <c r="A508" s="9">
        <v>52413809</v>
      </c>
      <c r="B508" s="10">
        <v>9120</v>
      </c>
      <c r="C508" s="11" t="s">
        <v>1148</v>
      </c>
      <c r="D508" s="12" t="s">
        <v>430</v>
      </c>
      <c r="E508" s="10">
        <v>16615</v>
      </c>
      <c r="F508" s="13">
        <v>11074386.810000001</v>
      </c>
      <c r="G508" s="14">
        <v>714.62214100000006</v>
      </c>
      <c r="H508" s="11" t="s">
        <v>1150</v>
      </c>
      <c r="I508" s="11" t="s">
        <v>684</v>
      </c>
      <c r="J508" s="12" t="s">
        <v>685</v>
      </c>
      <c r="K508" s="11"/>
      <c r="L508" s="16">
        <v>8.6374925199814712E-2</v>
      </c>
      <c r="M508" s="17">
        <f t="shared" si="7"/>
        <v>956549.33234756475</v>
      </c>
    </row>
    <row r="509" spans="1:13" ht="15" hidden="1" customHeight="1" x14ac:dyDescent="0.45">
      <c r="A509" s="9">
        <v>52413809</v>
      </c>
      <c r="B509" s="10">
        <v>9120</v>
      </c>
      <c r="C509" s="11" t="s">
        <v>1148</v>
      </c>
      <c r="D509" s="12" t="s">
        <v>430</v>
      </c>
      <c r="E509" s="10">
        <v>16499</v>
      </c>
      <c r="F509" s="13">
        <v>4637054.16</v>
      </c>
      <c r="G509" s="14">
        <v>299.22573899999998</v>
      </c>
      <c r="H509" s="11" t="s">
        <v>1151</v>
      </c>
      <c r="I509" s="11" t="s">
        <v>19</v>
      </c>
      <c r="J509" s="12" t="s">
        <v>20</v>
      </c>
      <c r="K509" s="11"/>
      <c r="L509" s="16">
        <v>8.6374925199814712E-2</v>
      </c>
      <c r="M509" s="17">
        <f t="shared" si="7"/>
        <v>400525.20621748967</v>
      </c>
    </row>
    <row r="510" spans="1:13" ht="15" hidden="1" customHeight="1" x14ac:dyDescent="0.45">
      <c r="A510" s="9">
        <v>52413809</v>
      </c>
      <c r="B510" s="10">
        <v>9120</v>
      </c>
      <c r="C510" s="11" t="s">
        <v>1148</v>
      </c>
      <c r="D510" s="12" t="s">
        <v>430</v>
      </c>
      <c r="E510" s="10">
        <v>15387</v>
      </c>
      <c r="F510" s="13">
        <v>3696911.03</v>
      </c>
      <c r="G510" s="14">
        <v>238.55898500000001</v>
      </c>
      <c r="H510" s="11" t="s">
        <v>1152</v>
      </c>
      <c r="I510" s="11" t="s">
        <v>104</v>
      </c>
      <c r="J510" s="12" t="s">
        <v>105</v>
      </c>
      <c r="K510" s="11"/>
      <c r="L510" s="16">
        <v>8.6374925199814712E-2</v>
      </c>
      <c r="M510" s="17">
        <f t="shared" si="7"/>
        <v>319320.41368661996</v>
      </c>
    </row>
    <row r="511" spans="1:13" ht="15" hidden="1" customHeight="1" x14ac:dyDescent="0.45">
      <c r="A511" s="9">
        <v>52413809</v>
      </c>
      <c r="B511" s="10">
        <v>9120</v>
      </c>
      <c r="C511" s="11" t="s">
        <v>1148</v>
      </c>
      <c r="D511" s="12" t="s">
        <v>430</v>
      </c>
      <c r="E511" s="10">
        <v>15696</v>
      </c>
      <c r="F511" s="13">
        <v>2519132.81</v>
      </c>
      <c r="G511" s="14">
        <v>162.55781099999999</v>
      </c>
      <c r="H511" s="11" t="s">
        <v>1153</v>
      </c>
      <c r="I511" s="11" t="s">
        <v>436</v>
      </c>
      <c r="J511" s="12" t="s">
        <v>437</v>
      </c>
      <c r="K511" s="11"/>
      <c r="L511" s="16">
        <v>8.6374925199814712E-2</v>
      </c>
      <c r="M511" s="17">
        <f t="shared" si="7"/>
        <v>217589.90803214905</v>
      </c>
    </row>
    <row r="512" spans="1:13" ht="15" hidden="1" customHeight="1" x14ac:dyDescent="0.45">
      <c r="A512" s="9">
        <v>35198042</v>
      </c>
      <c r="B512" s="10">
        <v>5670</v>
      </c>
      <c r="C512" s="11" t="s">
        <v>1154</v>
      </c>
      <c r="D512" s="12" t="s">
        <v>430</v>
      </c>
      <c r="E512" s="10">
        <v>16955</v>
      </c>
      <c r="F512" s="13">
        <v>41102086.659999996</v>
      </c>
      <c r="G512" s="14">
        <v>2652.2878139999998</v>
      </c>
      <c r="H512" s="11" t="s">
        <v>1155</v>
      </c>
      <c r="I512" s="11" t="s">
        <v>212</v>
      </c>
      <c r="J512" s="12" t="s">
        <v>213</v>
      </c>
      <c r="K512" s="11"/>
      <c r="L512" s="16">
        <v>8.6374925199814712E-2</v>
      </c>
      <c r="M512" s="17">
        <f t="shared" si="7"/>
        <v>3550189.6608138019</v>
      </c>
    </row>
    <row r="513" spans="1:13" ht="15" hidden="1" customHeight="1" x14ac:dyDescent="0.45">
      <c r="A513" s="9">
        <v>35198042</v>
      </c>
      <c r="B513" s="10">
        <v>5670</v>
      </c>
      <c r="C513" s="11" t="s">
        <v>1154</v>
      </c>
      <c r="D513" s="12" t="s">
        <v>430</v>
      </c>
      <c r="E513" s="10">
        <v>16616</v>
      </c>
      <c r="F513" s="13">
        <v>10427397.08</v>
      </c>
      <c r="G513" s="14">
        <v>672.87236399999995</v>
      </c>
      <c r="H513" s="11" t="s">
        <v>79</v>
      </c>
      <c r="I513" s="11" t="s">
        <v>684</v>
      </c>
      <c r="J513" s="12" t="s">
        <v>685</v>
      </c>
      <c r="K513" s="11"/>
      <c r="L513" s="16">
        <v>8.6374925199814712E-2</v>
      </c>
      <c r="M513" s="17">
        <f t="shared" si="7"/>
        <v>900665.64281376638</v>
      </c>
    </row>
    <row r="514" spans="1:13" ht="15" hidden="1" customHeight="1" x14ac:dyDescent="0.45">
      <c r="A514" s="9">
        <v>35198042</v>
      </c>
      <c r="B514" s="10">
        <v>5670</v>
      </c>
      <c r="C514" s="11" t="s">
        <v>1154</v>
      </c>
      <c r="D514" s="12" t="s">
        <v>430</v>
      </c>
      <c r="E514" s="10">
        <v>16539</v>
      </c>
      <c r="F514" s="13">
        <v>6687715.21</v>
      </c>
      <c r="G514" s="14">
        <v>431.55340699999999</v>
      </c>
      <c r="H514" s="11" t="s">
        <v>1156</v>
      </c>
      <c r="I514" s="11" t="s">
        <v>180</v>
      </c>
      <c r="J514" s="12" t="s">
        <v>181</v>
      </c>
      <c r="K514" s="11"/>
      <c r="L514" s="16">
        <v>8.6374925199814712E-2</v>
      </c>
      <c r="M514" s="17">
        <f t="shared" si="7"/>
        <v>577650.90102141316</v>
      </c>
    </row>
    <row r="515" spans="1:13" ht="15" hidden="1" customHeight="1" x14ac:dyDescent="0.45">
      <c r="A515" s="9">
        <v>35198042</v>
      </c>
      <c r="B515" s="10">
        <v>5670</v>
      </c>
      <c r="C515" s="11" t="s">
        <v>1154</v>
      </c>
      <c r="D515" s="12" t="s">
        <v>430</v>
      </c>
      <c r="E515" s="10">
        <v>15759</v>
      </c>
      <c r="F515" s="13">
        <v>6471255.1799999997</v>
      </c>
      <c r="G515" s="14">
        <v>417.585399</v>
      </c>
      <c r="H515" s="11" t="s">
        <v>1157</v>
      </c>
      <c r="I515" s="11" t="s">
        <v>540</v>
      </c>
      <c r="J515" s="12" t="s">
        <v>541</v>
      </c>
      <c r="K515" s="11"/>
      <c r="L515" s="16">
        <v>8.6374925199814712E-2</v>
      </c>
      <c r="M515" s="17">
        <f t="shared" ref="M515:M578" si="8">+L515*F515</f>
        <v>558954.18212141341</v>
      </c>
    </row>
    <row r="516" spans="1:13" ht="15" hidden="1" customHeight="1" x14ac:dyDescent="0.45">
      <c r="A516" s="9">
        <v>79980258</v>
      </c>
      <c r="B516" s="10">
        <v>11880</v>
      </c>
      <c r="C516" s="11" t="s">
        <v>1158</v>
      </c>
      <c r="D516" s="12" t="s">
        <v>430</v>
      </c>
      <c r="E516" s="10">
        <v>16965</v>
      </c>
      <c r="F516" s="13">
        <v>11331327.59</v>
      </c>
      <c r="G516" s="14">
        <v>731.20234300000004</v>
      </c>
      <c r="H516" s="11" t="s">
        <v>1159</v>
      </c>
      <c r="I516" s="11" t="s">
        <v>212</v>
      </c>
      <c r="J516" s="12" t="s">
        <v>213</v>
      </c>
      <c r="K516" s="11"/>
      <c r="L516" s="16">
        <v>8.6374925199814712E-2</v>
      </c>
      <c r="M516" s="17">
        <f t="shared" si="8"/>
        <v>978742.57300084666</v>
      </c>
    </row>
    <row r="517" spans="1:13" ht="15" hidden="1" customHeight="1" x14ac:dyDescent="0.45">
      <c r="A517" s="9">
        <v>79980258</v>
      </c>
      <c r="B517" s="10">
        <v>11880</v>
      </c>
      <c r="C517" s="11" t="s">
        <v>1158</v>
      </c>
      <c r="D517" s="12" t="s">
        <v>430</v>
      </c>
      <c r="E517" s="10">
        <v>16960</v>
      </c>
      <c r="F517" s="13">
        <v>9957658.1400000006</v>
      </c>
      <c r="G517" s="14">
        <v>642.56045099999994</v>
      </c>
      <c r="H517" s="11" t="s">
        <v>1160</v>
      </c>
      <c r="I517" s="11" t="s">
        <v>212</v>
      </c>
      <c r="J517" s="12" t="s">
        <v>213</v>
      </c>
      <c r="K517" s="11"/>
      <c r="L517" s="16">
        <v>8.6374925199814712E-2</v>
      </c>
      <c r="M517" s="17">
        <f t="shared" si="8"/>
        <v>860091.97700782609</v>
      </c>
    </row>
    <row r="518" spans="1:13" ht="15" hidden="1" customHeight="1" x14ac:dyDescent="0.45">
      <c r="A518" s="9">
        <v>79980258</v>
      </c>
      <c r="B518" s="10">
        <v>11880</v>
      </c>
      <c r="C518" s="11" t="s">
        <v>1158</v>
      </c>
      <c r="D518" s="12" t="s">
        <v>430</v>
      </c>
      <c r="E518" s="10">
        <v>16617</v>
      </c>
      <c r="F518" s="13">
        <v>8844187.8300000001</v>
      </c>
      <c r="G518" s="14">
        <v>570.70902000000001</v>
      </c>
      <c r="H518" s="11" t="s">
        <v>1161</v>
      </c>
      <c r="I518" s="11" t="s">
        <v>684</v>
      </c>
      <c r="J518" s="12" t="s">
        <v>685</v>
      </c>
      <c r="K518" s="11"/>
      <c r="L518" s="16">
        <v>8.6374925199814712E-2</v>
      </c>
      <c r="M518" s="17">
        <f t="shared" si="8"/>
        <v>763916.06226936157</v>
      </c>
    </row>
    <row r="519" spans="1:13" ht="15" hidden="1" customHeight="1" x14ac:dyDescent="0.45">
      <c r="A519" s="9">
        <v>79980258</v>
      </c>
      <c r="B519" s="10">
        <v>11880</v>
      </c>
      <c r="C519" s="11" t="s">
        <v>1158</v>
      </c>
      <c r="D519" s="12" t="s">
        <v>430</v>
      </c>
      <c r="E519" s="10">
        <v>16445</v>
      </c>
      <c r="F519" s="13">
        <v>6422319.8399999999</v>
      </c>
      <c r="G519" s="14">
        <v>414.427637</v>
      </c>
      <c r="H519" s="11" t="s">
        <v>1162</v>
      </c>
      <c r="I519" s="11" t="s">
        <v>197</v>
      </c>
      <c r="J519" s="12" t="s">
        <v>198</v>
      </c>
      <c r="K519" s="11"/>
      <c r="L519" s="16">
        <v>8.6374925199814712E-2</v>
      </c>
      <c r="M519" s="17">
        <f t="shared" si="8"/>
        <v>554727.39578928601</v>
      </c>
    </row>
    <row r="520" spans="1:13" ht="15" hidden="1" customHeight="1" x14ac:dyDescent="0.45">
      <c r="A520" s="9">
        <v>79980258</v>
      </c>
      <c r="B520" s="10">
        <v>11880</v>
      </c>
      <c r="C520" s="11" t="s">
        <v>1158</v>
      </c>
      <c r="D520" s="12" t="s">
        <v>430</v>
      </c>
      <c r="E520" s="10">
        <v>15386</v>
      </c>
      <c r="F520" s="13">
        <v>3912893.34</v>
      </c>
      <c r="G520" s="14">
        <v>252.49616700000001</v>
      </c>
      <c r="H520" s="11" t="s">
        <v>1163</v>
      </c>
      <c r="I520" s="11" t="s">
        <v>104</v>
      </c>
      <c r="J520" s="12" t="s">
        <v>105</v>
      </c>
      <c r="K520" s="11"/>
      <c r="L520" s="16">
        <v>8.6374925199814712E-2</v>
      </c>
      <c r="M520" s="17">
        <f t="shared" si="8"/>
        <v>337975.86955735314</v>
      </c>
    </row>
    <row r="521" spans="1:13" ht="15" hidden="1" customHeight="1" x14ac:dyDescent="0.45">
      <c r="A521" s="9">
        <v>79980258</v>
      </c>
      <c r="B521" s="10">
        <v>11880</v>
      </c>
      <c r="C521" s="11" t="s">
        <v>1158</v>
      </c>
      <c r="D521" s="12" t="s">
        <v>430</v>
      </c>
      <c r="E521" s="10">
        <v>15868</v>
      </c>
      <c r="F521" s="13">
        <v>3898483.45</v>
      </c>
      <c r="G521" s="14">
        <v>251.56630699999999</v>
      </c>
      <c r="H521" s="11" t="s">
        <v>1164</v>
      </c>
      <c r="I521" s="11" t="s">
        <v>326</v>
      </c>
      <c r="J521" s="12" t="s">
        <v>327</v>
      </c>
      <c r="K521" s="11"/>
      <c r="L521" s="16">
        <v>8.6374925199814712E-2</v>
      </c>
      <c r="M521" s="17">
        <f t="shared" si="8"/>
        <v>336731.21638646559</v>
      </c>
    </row>
    <row r="522" spans="1:13" ht="15" hidden="1" customHeight="1" x14ac:dyDescent="0.45">
      <c r="A522" s="9">
        <v>79980258</v>
      </c>
      <c r="B522" s="10">
        <v>11880</v>
      </c>
      <c r="C522" s="11" t="s">
        <v>1158</v>
      </c>
      <c r="D522" s="12" t="s">
        <v>430</v>
      </c>
      <c r="E522" s="10">
        <v>15849</v>
      </c>
      <c r="F522" s="13">
        <v>3427626.29</v>
      </c>
      <c r="G522" s="14">
        <v>221.18223599999999</v>
      </c>
      <c r="H522" s="11" t="s">
        <v>1165</v>
      </c>
      <c r="I522" s="11" t="s">
        <v>120</v>
      </c>
      <c r="J522" s="12" t="s">
        <v>121</v>
      </c>
      <c r="K522" s="11"/>
      <c r="L522" s="16">
        <v>8.6374925199814712E-2</v>
      </c>
      <c r="M522" s="17">
        <f t="shared" si="8"/>
        <v>296060.96441166842</v>
      </c>
    </row>
    <row r="523" spans="1:13" ht="15" hidden="1" customHeight="1" x14ac:dyDescent="0.45">
      <c r="A523" s="9">
        <v>79980258</v>
      </c>
      <c r="B523" s="10">
        <v>11880</v>
      </c>
      <c r="C523" s="11" t="s">
        <v>1158</v>
      </c>
      <c r="D523" s="12" t="s">
        <v>430</v>
      </c>
      <c r="E523" s="10">
        <v>17329</v>
      </c>
      <c r="F523" s="13">
        <v>2968000.6</v>
      </c>
      <c r="G523" s="14">
        <v>191.52292399999999</v>
      </c>
      <c r="H523" s="11" t="s">
        <v>1166</v>
      </c>
      <c r="I523" s="11" t="s">
        <v>158</v>
      </c>
      <c r="J523" s="12" t="s">
        <v>159</v>
      </c>
      <c r="K523" s="11"/>
      <c r="L523" s="16">
        <v>8.6374925199814712E-2</v>
      </c>
      <c r="M523" s="17">
        <f t="shared" si="8"/>
        <v>256360.82981800518</v>
      </c>
    </row>
    <row r="524" spans="1:13" ht="15" hidden="1" customHeight="1" x14ac:dyDescent="0.45">
      <c r="A524" s="9">
        <v>79980258</v>
      </c>
      <c r="B524" s="10">
        <v>11880</v>
      </c>
      <c r="C524" s="11" t="s">
        <v>1158</v>
      </c>
      <c r="D524" s="12" t="s">
        <v>430</v>
      </c>
      <c r="E524" s="10">
        <v>15744</v>
      </c>
      <c r="F524" s="13">
        <v>2477696.63</v>
      </c>
      <c r="G524" s="14">
        <v>159.88396499999999</v>
      </c>
      <c r="H524" s="11" t="s">
        <v>1167</v>
      </c>
      <c r="I524" s="11" t="s">
        <v>1168</v>
      </c>
      <c r="J524" s="12" t="s">
        <v>1169</v>
      </c>
      <c r="K524" s="11"/>
      <c r="L524" s="16">
        <v>8.6374925199814712E-2</v>
      </c>
      <c r="M524" s="17">
        <f t="shared" si="8"/>
        <v>214010.86108408298</v>
      </c>
    </row>
    <row r="525" spans="1:13" ht="15" hidden="1" customHeight="1" x14ac:dyDescent="0.45">
      <c r="A525" s="9">
        <v>79651298</v>
      </c>
      <c r="B525" s="10">
        <v>11643</v>
      </c>
      <c r="C525" s="11" t="s">
        <v>1170</v>
      </c>
      <c r="D525" s="12" t="s">
        <v>12</v>
      </c>
      <c r="E525" s="10">
        <v>15901</v>
      </c>
      <c r="F525" s="13">
        <v>14419329.41</v>
      </c>
      <c r="G525" s="14">
        <v>930.46885899999995</v>
      </c>
      <c r="H525" s="11" t="s">
        <v>1171</v>
      </c>
      <c r="I525" s="11" t="s">
        <v>287</v>
      </c>
      <c r="J525" s="12" t="s">
        <v>288</v>
      </c>
      <c r="K525" s="11"/>
      <c r="L525" s="16">
        <v>8.6374925199814712E-2</v>
      </c>
      <c r="M525" s="17">
        <f t="shared" si="8"/>
        <v>1245468.4992202383</v>
      </c>
    </row>
    <row r="526" spans="1:13" ht="15" hidden="1" customHeight="1" x14ac:dyDescent="0.45">
      <c r="A526" s="9">
        <v>1006</v>
      </c>
      <c r="B526" s="10">
        <v>24253</v>
      </c>
      <c r="C526" s="11" t="s">
        <v>1172</v>
      </c>
      <c r="D526" s="12" t="s">
        <v>430</v>
      </c>
      <c r="E526" s="10">
        <v>15653</v>
      </c>
      <c r="F526" s="13">
        <v>8264100.54</v>
      </c>
      <c r="G526" s="14">
        <v>533.27640799999995</v>
      </c>
      <c r="H526" s="11" t="s">
        <v>1173</v>
      </c>
      <c r="I526" s="11" t="s">
        <v>73</v>
      </c>
      <c r="J526" s="12" t="s">
        <v>74</v>
      </c>
      <c r="K526" s="11"/>
      <c r="L526" s="16">
        <v>8.6374925199814712E-2</v>
      </c>
      <c r="M526" s="17">
        <f t="shared" si="8"/>
        <v>713811.06598624832</v>
      </c>
    </row>
    <row r="527" spans="1:13" ht="15" hidden="1" customHeight="1" x14ac:dyDescent="0.45">
      <c r="A527" s="9">
        <v>1006</v>
      </c>
      <c r="B527" s="10">
        <v>24253</v>
      </c>
      <c r="C527" s="11" t="s">
        <v>1172</v>
      </c>
      <c r="D527" s="12" t="s">
        <v>430</v>
      </c>
      <c r="E527" s="10">
        <v>16838</v>
      </c>
      <c r="F527" s="13">
        <v>5887086.5099999998</v>
      </c>
      <c r="G527" s="14">
        <v>379.88941899999998</v>
      </c>
      <c r="H527" s="11" t="s">
        <v>1174</v>
      </c>
      <c r="I527" s="11" t="s">
        <v>731</v>
      </c>
      <c r="J527" s="12" t="s">
        <v>732</v>
      </c>
      <c r="K527" s="11"/>
      <c r="L527" s="16">
        <v>8.6374925199814712E-2</v>
      </c>
      <c r="M527" s="17">
        <f t="shared" si="8"/>
        <v>508496.65694608825</v>
      </c>
    </row>
    <row r="528" spans="1:13" ht="15" hidden="1" customHeight="1" x14ac:dyDescent="0.45">
      <c r="A528" s="9">
        <v>51651414</v>
      </c>
      <c r="B528" s="10">
        <v>8706</v>
      </c>
      <c r="C528" s="11" t="s">
        <v>1175</v>
      </c>
      <c r="D528" s="12" t="s">
        <v>430</v>
      </c>
      <c r="E528" s="10">
        <v>16580</v>
      </c>
      <c r="F528" s="13">
        <v>53415225.659999996</v>
      </c>
      <c r="G528" s="14">
        <v>3446.845734</v>
      </c>
      <c r="H528" s="11" t="s">
        <v>1176</v>
      </c>
      <c r="I528" s="11" t="s">
        <v>370</v>
      </c>
      <c r="J528" s="12" t="s">
        <v>371</v>
      </c>
      <c r="K528" s="11"/>
      <c r="L528" s="16">
        <v>8.6374925199814712E-2</v>
      </c>
      <c r="M528" s="17">
        <f t="shared" si="8"/>
        <v>4613736.1209137235</v>
      </c>
    </row>
    <row r="529" spans="1:13" ht="15" hidden="1" customHeight="1" x14ac:dyDescent="0.45">
      <c r="A529" s="9">
        <v>79912895</v>
      </c>
      <c r="B529" s="10">
        <v>11819</v>
      </c>
      <c r="C529" s="11" t="s">
        <v>1177</v>
      </c>
      <c r="D529" s="12" t="s">
        <v>118</v>
      </c>
      <c r="E529" s="10">
        <v>16545</v>
      </c>
      <c r="F529" s="13">
        <v>39986514.439999998</v>
      </c>
      <c r="G529" s="14">
        <v>2580.3007480000001</v>
      </c>
      <c r="H529" s="11" t="s">
        <v>1178</v>
      </c>
      <c r="I529" s="11" t="s">
        <v>180</v>
      </c>
      <c r="J529" s="12" t="s">
        <v>181</v>
      </c>
      <c r="K529" s="11"/>
      <c r="L529" s="16">
        <v>8.6374925199814712E-2</v>
      </c>
      <c r="M529" s="17">
        <f t="shared" si="8"/>
        <v>3453832.1937563107</v>
      </c>
    </row>
    <row r="530" spans="1:13" ht="15" hidden="1" customHeight="1" x14ac:dyDescent="0.45">
      <c r="A530" s="9">
        <v>79912895</v>
      </c>
      <c r="B530" s="10">
        <v>11819</v>
      </c>
      <c r="C530" s="11" t="s">
        <v>1177</v>
      </c>
      <c r="D530" s="12" t="s">
        <v>118</v>
      </c>
      <c r="E530" s="10">
        <v>15820</v>
      </c>
      <c r="F530" s="13">
        <v>15990556.23</v>
      </c>
      <c r="G530" s="14">
        <v>1031.8589850000001</v>
      </c>
      <c r="H530" s="11" t="s">
        <v>1179</v>
      </c>
      <c r="I530" s="11" t="s">
        <v>120</v>
      </c>
      <c r="J530" s="12" t="s">
        <v>121</v>
      </c>
      <c r="K530" s="11"/>
      <c r="L530" s="16">
        <v>8.6374925199814712E-2</v>
      </c>
      <c r="M530" s="17">
        <f t="shared" si="8"/>
        <v>1381183.0982696812</v>
      </c>
    </row>
    <row r="531" spans="1:13" ht="15" hidden="1" customHeight="1" x14ac:dyDescent="0.45">
      <c r="A531" s="9">
        <v>79912895</v>
      </c>
      <c r="B531" s="10">
        <v>11819</v>
      </c>
      <c r="C531" s="11" t="s">
        <v>1177</v>
      </c>
      <c r="D531" s="12" t="s">
        <v>118</v>
      </c>
      <c r="E531" s="10">
        <v>16497</v>
      </c>
      <c r="F531" s="13">
        <v>10118961.83</v>
      </c>
      <c r="G531" s="14">
        <v>652.96926099999996</v>
      </c>
      <c r="H531" s="11" t="s">
        <v>1180</v>
      </c>
      <c r="I531" s="11" t="s">
        <v>19</v>
      </c>
      <c r="J531" s="12" t="s">
        <v>20</v>
      </c>
      <c r="K531" s="11"/>
      <c r="L531" s="16">
        <v>8.6374925199814712E-2</v>
      </c>
      <c r="M531" s="17">
        <f t="shared" si="8"/>
        <v>874024.57116603025</v>
      </c>
    </row>
    <row r="532" spans="1:13" ht="15" hidden="1" customHeight="1" x14ac:dyDescent="0.45">
      <c r="A532" s="9">
        <v>79912895</v>
      </c>
      <c r="B532" s="10">
        <v>11819</v>
      </c>
      <c r="C532" s="11" t="s">
        <v>1177</v>
      </c>
      <c r="D532" s="12" t="s">
        <v>118</v>
      </c>
      <c r="E532" s="10">
        <v>15024</v>
      </c>
      <c r="F532" s="13">
        <v>9362700.6799999997</v>
      </c>
      <c r="G532" s="14">
        <v>604.16827799999999</v>
      </c>
      <c r="H532" s="11" t="s">
        <v>1181</v>
      </c>
      <c r="I532" s="11" t="s">
        <v>1182</v>
      </c>
      <c r="J532" s="12" t="s">
        <v>1183</v>
      </c>
      <c r="K532" s="11"/>
      <c r="L532" s="16">
        <v>8.6374925199814712E-2</v>
      </c>
      <c r="M532" s="17">
        <f t="shared" si="8"/>
        <v>808702.57090325432</v>
      </c>
    </row>
    <row r="533" spans="1:13" ht="15" hidden="1" customHeight="1" x14ac:dyDescent="0.45">
      <c r="A533" s="9">
        <v>79912895</v>
      </c>
      <c r="B533" s="10">
        <v>11819</v>
      </c>
      <c r="C533" s="11" t="s">
        <v>1177</v>
      </c>
      <c r="D533" s="12" t="s">
        <v>118</v>
      </c>
      <c r="E533" s="10">
        <v>16629</v>
      </c>
      <c r="F533" s="13">
        <v>5328620.41</v>
      </c>
      <c r="G533" s="14">
        <v>343.85200700000001</v>
      </c>
      <c r="H533" s="11" t="s">
        <v>1184</v>
      </c>
      <c r="I533" s="11" t="s">
        <v>216</v>
      </c>
      <c r="J533" s="12" t="s">
        <v>217</v>
      </c>
      <c r="K533" s="11"/>
      <c r="L533" s="16">
        <v>8.6374925199814712E-2</v>
      </c>
      <c r="M533" s="17">
        <f t="shared" si="8"/>
        <v>460259.18933195603</v>
      </c>
    </row>
    <row r="534" spans="1:13" ht="15" hidden="1" customHeight="1" x14ac:dyDescent="0.45">
      <c r="A534" s="9">
        <v>52119188</v>
      </c>
      <c r="B534" s="10">
        <v>8990</v>
      </c>
      <c r="C534" s="11" t="s">
        <v>1185</v>
      </c>
      <c r="D534" s="12" t="s">
        <v>118</v>
      </c>
      <c r="E534" s="10">
        <v>15438</v>
      </c>
      <c r="F534" s="13">
        <v>23729062.16</v>
      </c>
      <c r="G534" s="14">
        <v>1531.219155</v>
      </c>
      <c r="H534" s="11" t="s">
        <v>1186</v>
      </c>
      <c r="I534" s="11" t="s">
        <v>200</v>
      </c>
      <c r="J534" s="12" t="s">
        <v>201</v>
      </c>
      <c r="K534" s="11"/>
      <c r="L534" s="16">
        <v>8.6374925199814712E-2</v>
      </c>
      <c r="M534" s="17">
        <f t="shared" si="8"/>
        <v>2049595.9691317538</v>
      </c>
    </row>
    <row r="535" spans="1:13" ht="15" hidden="1" customHeight="1" x14ac:dyDescent="0.45">
      <c r="A535" s="9">
        <v>52119188</v>
      </c>
      <c r="B535" s="10">
        <v>8990</v>
      </c>
      <c r="C535" s="11" t="s">
        <v>1185</v>
      </c>
      <c r="D535" s="12" t="s">
        <v>118</v>
      </c>
      <c r="E535" s="10">
        <v>15071</v>
      </c>
      <c r="F535" s="13">
        <v>13176914.25</v>
      </c>
      <c r="G535" s="14">
        <v>850.29671099999996</v>
      </c>
      <c r="H535" s="11" t="s">
        <v>1187</v>
      </c>
      <c r="I535" s="11" t="s">
        <v>1188</v>
      </c>
      <c r="J535" s="12" t="s">
        <v>1189</v>
      </c>
      <c r="K535" s="11"/>
      <c r="L535" s="16">
        <v>8.6374925199814712E-2</v>
      </c>
      <c r="M535" s="17">
        <f t="shared" si="8"/>
        <v>1138154.9827081226</v>
      </c>
    </row>
    <row r="536" spans="1:13" ht="15" hidden="1" customHeight="1" x14ac:dyDescent="0.45">
      <c r="A536" s="9">
        <v>52119188</v>
      </c>
      <c r="B536" s="10">
        <v>8990</v>
      </c>
      <c r="C536" s="11" t="s">
        <v>1185</v>
      </c>
      <c r="D536" s="12" t="s">
        <v>118</v>
      </c>
      <c r="E536" s="10">
        <v>17566</v>
      </c>
      <c r="F536" s="13">
        <v>5197393.45</v>
      </c>
      <c r="G536" s="14">
        <v>335.38402600000001</v>
      </c>
      <c r="H536" s="11" t="s">
        <v>1190</v>
      </c>
      <c r="I536" s="11" t="s">
        <v>237</v>
      </c>
      <c r="J536" s="12" t="s">
        <v>238</v>
      </c>
      <c r="K536" s="11"/>
      <c r="L536" s="16">
        <v>8.6374925199814712E-2</v>
      </c>
      <c r="M536" s="17">
        <f t="shared" si="8"/>
        <v>448924.47047775693</v>
      </c>
    </row>
    <row r="537" spans="1:13" ht="15" hidden="1" customHeight="1" x14ac:dyDescent="0.45">
      <c r="A537" s="9">
        <v>52119188</v>
      </c>
      <c r="B537" s="10">
        <v>8990</v>
      </c>
      <c r="C537" s="11" t="s">
        <v>1185</v>
      </c>
      <c r="D537" s="12" t="s">
        <v>118</v>
      </c>
      <c r="E537" s="10">
        <v>16474</v>
      </c>
      <c r="F537" s="13">
        <v>2339073.48</v>
      </c>
      <c r="G537" s="14">
        <v>150.938714</v>
      </c>
      <c r="H537" s="11" t="s">
        <v>1191</v>
      </c>
      <c r="I537" s="11" t="s">
        <v>19</v>
      </c>
      <c r="J537" s="12" t="s">
        <v>20</v>
      </c>
      <c r="K537" s="11"/>
      <c r="L537" s="16">
        <v>8.6374925199814712E-2</v>
      </c>
      <c r="M537" s="17">
        <f t="shared" si="8"/>
        <v>202037.29687187029</v>
      </c>
    </row>
    <row r="538" spans="1:13" ht="15" hidden="1" customHeight="1" x14ac:dyDescent="0.45">
      <c r="A538" s="9">
        <v>1023084618</v>
      </c>
      <c r="B538" s="10">
        <v>12979</v>
      </c>
      <c r="C538" s="11" t="s">
        <v>1192</v>
      </c>
      <c r="D538" s="12" t="s">
        <v>430</v>
      </c>
      <c r="E538" s="10">
        <v>15702</v>
      </c>
      <c r="F538" s="13">
        <v>14650669.58</v>
      </c>
      <c r="G538" s="14">
        <v>945.39707199999998</v>
      </c>
      <c r="H538" s="11" t="s">
        <v>1193</v>
      </c>
      <c r="I538" s="11" t="s">
        <v>436</v>
      </c>
      <c r="J538" s="12" t="s">
        <v>437</v>
      </c>
      <c r="K538" s="11"/>
      <c r="L538" s="16">
        <v>8.6374925199814712E-2</v>
      </c>
      <c r="M538" s="17">
        <f t="shared" si="8"/>
        <v>1265450.4890997009</v>
      </c>
    </row>
    <row r="539" spans="1:13" ht="15" hidden="1" customHeight="1" x14ac:dyDescent="0.45">
      <c r="A539" s="9">
        <v>1023084618</v>
      </c>
      <c r="B539" s="10">
        <v>12979</v>
      </c>
      <c r="C539" s="11" t="s">
        <v>1192</v>
      </c>
      <c r="D539" s="12" t="s">
        <v>430</v>
      </c>
      <c r="E539" s="10">
        <v>15541</v>
      </c>
      <c r="F539" s="13">
        <v>2139269.11</v>
      </c>
      <c r="G539" s="14">
        <v>138.04548299999999</v>
      </c>
      <c r="H539" s="11" t="s">
        <v>1194</v>
      </c>
      <c r="I539" s="11" t="s">
        <v>220</v>
      </c>
      <c r="J539" s="12" t="s">
        <v>221</v>
      </c>
      <c r="K539" s="11"/>
      <c r="L539" s="16">
        <v>8.6374925199814712E-2</v>
      </c>
      <c r="M539" s="17">
        <f t="shared" si="8"/>
        <v>184779.20935852418</v>
      </c>
    </row>
    <row r="540" spans="1:13" hidden="1" x14ac:dyDescent="0.45">
      <c r="A540" s="9">
        <v>900120671</v>
      </c>
      <c r="B540" s="10">
        <v>14996</v>
      </c>
      <c r="C540" s="11" t="s">
        <v>1195</v>
      </c>
      <c r="D540" s="12" t="s">
        <v>430</v>
      </c>
      <c r="E540" s="10">
        <v>15760</v>
      </c>
      <c r="F540" s="13">
        <v>11497069.109999999</v>
      </c>
      <c r="G540" s="14">
        <v>741.89752299999998</v>
      </c>
      <c r="H540" s="11" t="s">
        <v>1196</v>
      </c>
      <c r="I540" s="11" t="s">
        <v>540</v>
      </c>
      <c r="J540" s="12" t="s">
        <v>541</v>
      </c>
      <c r="K540" s="11"/>
      <c r="L540" s="16">
        <v>8.6374925199814712E-2</v>
      </c>
      <c r="M540" s="17">
        <f t="shared" si="8"/>
        <v>993058.4843933502</v>
      </c>
    </row>
    <row r="541" spans="1:13" hidden="1" x14ac:dyDescent="0.45">
      <c r="A541" s="9">
        <v>900120671</v>
      </c>
      <c r="B541" s="10">
        <v>14996</v>
      </c>
      <c r="C541" s="11" t="s">
        <v>1195</v>
      </c>
      <c r="D541" s="12" t="s">
        <v>430</v>
      </c>
      <c r="E541" s="10">
        <v>16961</v>
      </c>
      <c r="F541" s="13">
        <v>7525112.1299999999</v>
      </c>
      <c r="G541" s="14">
        <v>485.59002299999997</v>
      </c>
      <c r="H541" s="11" t="s">
        <v>1197</v>
      </c>
      <c r="I541" s="11" t="s">
        <v>212</v>
      </c>
      <c r="J541" s="12" t="s">
        <v>213</v>
      </c>
      <c r="K541" s="11"/>
      <c r="L541" s="16">
        <v>8.6374925199814712E-2</v>
      </c>
      <c r="M541" s="17">
        <f t="shared" si="8"/>
        <v>649980.99734896841</v>
      </c>
    </row>
    <row r="542" spans="1:13" hidden="1" x14ac:dyDescent="0.45">
      <c r="A542" s="9">
        <v>900120671</v>
      </c>
      <c r="B542" s="10">
        <v>14996</v>
      </c>
      <c r="C542" s="11" t="s">
        <v>1195</v>
      </c>
      <c r="D542" s="12" t="s">
        <v>430</v>
      </c>
      <c r="E542" s="10">
        <v>17513</v>
      </c>
      <c r="F542" s="13">
        <v>2658647.36</v>
      </c>
      <c r="G542" s="14">
        <v>171.56058400000001</v>
      </c>
      <c r="H542" s="11" t="s">
        <v>1198</v>
      </c>
      <c r="I542" s="11" t="s">
        <v>432</v>
      </c>
      <c r="J542" s="12" t="s">
        <v>433</v>
      </c>
      <c r="K542" s="11"/>
      <c r="L542" s="16">
        <v>8.6374925199814712E-2</v>
      </c>
      <c r="M542" s="17">
        <f t="shared" si="8"/>
        <v>229640.46685268485</v>
      </c>
    </row>
    <row r="543" spans="1:13" ht="15" hidden="1" customHeight="1" x14ac:dyDescent="0.45">
      <c r="A543" s="9">
        <v>891800904</v>
      </c>
      <c r="B543" s="10">
        <v>15864</v>
      </c>
      <c r="C543" s="11" t="s">
        <v>1199</v>
      </c>
      <c r="D543" s="12" t="s">
        <v>118</v>
      </c>
      <c r="E543" s="10">
        <v>15490</v>
      </c>
      <c r="F543" s="13">
        <v>110492241.87</v>
      </c>
      <c r="G543" s="14">
        <v>7129.9841550000001</v>
      </c>
      <c r="H543" s="11" t="s">
        <v>1200</v>
      </c>
      <c r="I543" s="11" t="s">
        <v>22</v>
      </c>
      <c r="J543" s="12" t="s">
        <v>23</v>
      </c>
      <c r="K543" s="11"/>
      <c r="L543" s="16">
        <v>8.6374925199814712E-2</v>
      </c>
      <c r="M543" s="17">
        <f t="shared" si="8"/>
        <v>9543759.1266810857</v>
      </c>
    </row>
    <row r="544" spans="1:13" ht="15" hidden="1" customHeight="1" x14ac:dyDescent="0.45">
      <c r="A544" s="9">
        <v>891800904</v>
      </c>
      <c r="B544" s="10">
        <v>15864</v>
      </c>
      <c r="C544" s="11" t="s">
        <v>1199</v>
      </c>
      <c r="D544" s="12" t="s">
        <v>118</v>
      </c>
      <c r="E544" s="10">
        <v>17147</v>
      </c>
      <c r="F544" s="13">
        <v>106995613.48999999</v>
      </c>
      <c r="G544" s="14">
        <v>6904.3492640000004</v>
      </c>
      <c r="H544" s="11" t="s">
        <v>1201</v>
      </c>
      <c r="I544" s="11" t="s">
        <v>30</v>
      </c>
      <c r="J544" s="12" t="s">
        <v>31</v>
      </c>
      <c r="K544" s="11"/>
      <c r="L544" s="16">
        <v>8.6374925199814712E-2</v>
      </c>
      <c r="M544" s="17">
        <f t="shared" si="8"/>
        <v>9241738.1119070351</v>
      </c>
    </row>
    <row r="545" spans="1:13" ht="15" hidden="1" customHeight="1" x14ac:dyDescent="0.45">
      <c r="A545" s="9">
        <v>891800904</v>
      </c>
      <c r="B545" s="10">
        <v>15864</v>
      </c>
      <c r="C545" s="11" t="s">
        <v>1199</v>
      </c>
      <c r="D545" s="12" t="s">
        <v>118</v>
      </c>
      <c r="E545" s="10">
        <v>16875</v>
      </c>
      <c r="F545" s="13">
        <v>96185816.780000001</v>
      </c>
      <c r="G545" s="14">
        <v>6206.800929</v>
      </c>
      <c r="H545" s="11" t="s">
        <v>1202</v>
      </c>
      <c r="I545" s="11" t="s">
        <v>820</v>
      </c>
      <c r="J545" s="12" t="s">
        <v>821</v>
      </c>
      <c r="K545" s="11"/>
      <c r="L545" s="16">
        <v>8.6374925199814712E-2</v>
      </c>
      <c r="M545" s="17">
        <f t="shared" si="8"/>
        <v>8308042.7296555825</v>
      </c>
    </row>
    <row r="546" spans="1:13" ht="15" hidden="1" customHeight="1" x14ac:dyDescent="0.45">
      <c r="A546" s="9">
        <v>892280039</v>
      </c>
      <c r="B546" s="10">
        <v>14874</v>
      </c>
      <c r="C546" s="11" t="s">
        <v>1203</v>
      </c>
      <c r="D546" s="12" t="s">
        <v>118</v>
      </c>
      <c r="E546" s="10">
        <v>17417</v>
      </c>
      <c r="F546" s="13">
        <v>7317528.0800000001</v>
      </c>
      <c r="G546" s="14">
        <v>472.19477499999999</v>
      </c>
      <c r="H546" s="11" t="s">
        <v>1204</v>
      </c>
      <c r="I546" s="11" t="s">
        <v>279</v>
      </c>
      <c r="J546" s="12" t="s">
        <v>280</v>
      </c>
      <c r="K546" s="11"/>
      <c r="L546" s="16">
        <v>8.6374925199814712E-2</v>
      </c>
      <c r="M546" s="17">
        <f t="shared" si="8"/>
        <v>632050.94055754377</v>
      </c>
    </row>
    <row r="547" spans="1:13" ht="15" hidden="1" customHeight="1" x14ac:dyDescent="0.45">
      <c r="A547" s="9">
        <v>860016445</v>
      </c>
      <c r="B547" s="10">
        <v>22419</v>
      </c>
      <c r="C547" s="11" t="s">
        <v>1205</v>
      </c>
      <c r="D547" s="12" t="s">
        <v>210</v>
      </c>
      <c r="E547" s="10">
        <v>17182</v>
      </c>
      <c r="F547" s="13">
        <v>91215527.349999994</v>
      </c>
      <c r="G547" s="14">
        <v>5886.0717610000002</v>
      </c>
      <c r="H547" s="11" t="s">
        <v>1206</v>
      </c>
      <c r="I547" s="11" t="s">
        <v>705</v>
      </c>
      <c r="J547" s="12" t="s">
        <v>706</v>
      </c>
      <c r="K547" s="11"/>
      <c r="L547" s="16">
        <v>8.6374925199814712E-2</v>
      </c>
      <c r="M547" s="17">
        <f t="shared" si="8"/>
        <v>7878734.3519179029</v>
      </c>
    </row>
    <row r="548" spans="1:13" ht="15" hidden="1" customHeight="1" x14ac:dyDescent="0.45">
      <c r="A548" s="9">
        <v>860016445</v>
      </c>
      <c r="B548" s="10">
        <v>22419</v>
      </c>
      <c r="C548" s="11" t="s">
        <v>1205</v>
      </c>
      <c r="D548" s="12" t="s">
        <v>210</v>
      </c>
      <c r="E548" s="10">
        <v>17145</v>
      </c>
      <c r="F548" s="13">
        <v>68316393.950000003</v>
      </c>
      <c r="G548" s="14">
        <v>4408.4073060000001</v>
      </c>
      <c r="H548" s="11" t="s">
        <v>1207</v>
      </c>
      <c r="I548" s="11" t="s">
        <v>30</v>
      </c>
      <c r="J548" s="12" t="s">
        <v>31</v>
      </c>
      <c r="K548" s="11"/>
      <c r="L548" s="16">
        <v>8.6374925199814712E-2</v>
      </c>
      <c r="M548" s="17">
        <f t="shared" si="8"/>
        <v>5900823.4173523244</v>
      </c>
    </row>
    <row r="549" spans="1:13" ht="15" hidden="1" customHeight="1" x14ac:dyDescent="0.45">
      <c r="A549" s="9">
        <v>38443649</v>
      </c>
      <c r="B549" s="10">
        <v>25310</v>
      </c>
      <c r="C549" s="11" t="s">
        <v>1208</v>
      </c>
      <c r="D549" s="12" t="s">
        <v>430</v>
      </c>
      <c r="E549" s="10">
        <v>16716</v>
      </c>
      <c r="F549" s="13">
        <v>8398164.9100000001</v>
      </c>
      <c r="G549" s="14">
        <v>541.92748500000005</v>
      </c>
      <c r="H549" s="11" t="s">
        <v>1209</v>
      </c>
      <c r="I549" s="11" t="s">
        <v>1210</v>
      </c>
      <c r="J549" s="12" t="s">
        <v>1211</v>
      </c>
      <c r="K549" s="11"/>
      <c r="L549" s="16">
        <v>8.6374925199814712E-2</v>
      </c>
      <c r="M549" s="17">
        <f t="shared" si="8"/>
        <v>725390.86591695866</v>
      </c>
    </row>
    <row r="550" spans="1:13" ht="15" hidden="1" customHeight="1" x14ac:dyDescent="0.45">
      <c r="A550" s="9">
        <v>38443649</v>
      </c>
      <c r="B550" s="10">
        <v>25310</v>
      </c>
      <c r="C550" s="11" t="s">
        <v>1208</v>
      </c>
      <c r="D550" s="12" t="s">
        <v>430</v>
      </c>
      <c r="E550" s="10">
        <v>15420</v>
      </c>
      <c r="F550" s="13">
        <v>5316006.87</v>
      </c>
      <c r="G550" s="14">
        <v>343.03806400000002</v>
      </c>
      <c r="H550" s="11" t="s">
        <v>549</v>
      </c>
      <c r="I550" s="11" t="s">
        <v>14</v>
      </c>
      <c r="J550" s="12" t="s">
        <v>15</v>
      </c>
      <c r="K550" s="11"/>
      <c r="L550" s="16">
        <v>8.6374925199814712E-2</v>
      </c>
      <c r="M550" s="17">
        <f t="shared" si="8"/>
        <v>459169.69575795112</v>
      </c>
    </row>
    <row r="551" spans="1:13" ht="15" hidden="1" customHeight="1" x14ac:dyDescent="0.45">
      <c r="A551" s="9">
        <v>38443649</v>
      </c>
      <c r="B551" s="10">
        <v>25310</v>
      </c>
      <c r="C551" s="11" t="s">
        <v>1208</v>
      </c>
      <c r="D551" s="12" t="s">
        <v>430</v>
      </c>
      <c r="E551" s="10">
        <v>16412</v>
      </c>
      <c r="F551" s="13">
        <v>5018134.1500000004</v>
      </c>
      <c r="G551" s="14">
        <v>323.816554</v>
      </c>
      <c r="H551" s="11" t="s">
        <v>1212</v>
      </c>
      <c r="I551" s="11" t="s">
        <v>64</v>
      </c>
      <c r="J551" s="12" t="s">
        <v>65</v>
      </c>
      <c r="K551" s="11"/>
      <c r="L551" s="16">
        <v>8.6374925199814712E-2</v>
      </c>
      <c r="M551" s="17">
        <f t="shared" si="8"/>
        <v>433440.96184888581</v>
      </c>
    </row>
    <row r="552" spans="1:13" ht="15" hidden="1" customHeight="1" x14ac:dyDescent="0.45">
      <c r="A552" s="9">
        <v>38443649</v>
      </c>
      <c r="B552" s="10">
        <v>25310</v>
      </c>
      <c r="C552" s="11" t="s">
        <v>1208</v>
      </c>
      <c r="D552" s="12" t="s">
        <v>430</v>
      </c>
      <c r="E552" s="10">
        <v>15421</v>
      </c>
      <c r="F552" s="13">
        <v>4674201.26</v>
      </c>
      <c r="G552" s="14">
        <v>301.62281400000001</v>
      </c>
      <c r="H552" s="11" t="s">
        <v>1213</v>
      </c>
      <c r="I552" s="11" t="s">
        <v>14</v>
      </c>
      <c r="J552" s="12" t="s">
        <v>15</v>
      </c>
      <c r="K552" s="11"/>
      <c r="L552" s="16">
        <v>8.6374925199814712E-2</v>
      </c>
      <c r="M552" s="17">
        <f t="shared" si="8"/>
        <v>403733.78420137963</v>
      </c>
    </row>
    <row r="553" spans="1:13" ht="15" hidden="1" customHeight="1" x14ac:dyDescent="0.45">
      <c r="A553" s="9">
        <v>38443649</v>
      </c>
      <c r="B553" s="10">
        <v>25310</v>
      </c>
      <c r="C553" s="11" t="s">
        <v>1208</v>
      </c>
      <c r="D553" s="12" t="s">
        <v>430</v>
      </c>
      <c r="E553" s="10">
        <v>17660</v>
      </c>
      <c r="F553" s="13">
        <v>4174485.61</v>
      </c>
      <c r="G553" s="14">
        <v>269.37652600000001</v>
      </c>
      <c r="H553" s="11" t="s">
        <v>1214</v>
      </c>
      <c r="I553" s="11" t="s">
        <v>1215</v>
      </c>
      <c r="J553" s="12" t="s">
        <v>1216</v>
      </c>
      <c r="K553" s="11"/>
      <c r="L553" s="16">
        <v>8.6374925199814712E-2</v>
      </c>
      <c r="M553" s="17">
        <f t="shared" si="8"/>
        <v>360570.88231145288</v>
      </c>
    </row>
    <row r="554" spans="1:13" ht="15" hidden="1" customHeight="1" x14ac:dyDescent="0.45">
      <c r="A554" s="9">
        <v>38443649</v>
      </c>
      <c r="B554" s="10">
        <v>25310</v>
      </c>
      <c r="C554" s="11" t="s">
        <v>1208</v>
      </c>
      <c r="D554" s="12" t="s">
        <v>430</v>
      </c>
      <c r="E554" s="10">
        <v>17659</v>
      </c>
      <c r="F554" s="13">
        <v>4174485.49</v>
      </c>
      <c r="G554" s="14">
        <v>269.37651799999998</v>
      </c>
      <c r="H554" s="11" t="s">
        <v>1214</v>
      </c>
      <c r="I554" s="11" t="s">
        <v>1215</v>
      </c>
      <c r="J554" s="12" t="s">
        <v>1216</v>
      </c>
      <c r="K554" s="11"/>
      <c r="L554" s="16">
        <v>8.6374925199814712E-2</v>
      </c>
      <c r="M554" s="17">
        <f t="shared" si="8"/>
        <v>360570.87194646191</v>
      </c>
    </row>
    <row r="555" spans="1:13" ht="15" hidden="1" customHeight="1" x14ac:dyDescent="0.45">
      <c r="A555" s="9">
        <v>10518884</v>
      </c>
      <c r="B555" s="10">
        <v>18706</v>
      </c>
      <c r="C555" s="11" t="s">
        <v>1217</v>
      </c>
      <c r="D555" s="12" t="s">
        <v>943</v>
      </c>
      <c r="E555" s="10">
        <v>17049</v>
      </c>
      <c r="F555" s="13">
        <v>24044948.010000002</v>
      </c>
      <c r="G555" s="14">
        <v>1551.6030390000001</v>
      </c>
      <c r="H555" s="11" t="s">
        <v>1218</v>
      </c>
      <c r="I555" s="11" t="s">
        <v>336</v>
      </c>
      <c r="J555" s="12" t="s">
        <v>337</v>
      </c>
      <c r="K555" s="11"/>
      <c r="L555" s="16">
        <v>8.6374925199814712E-2</v>
      </c>
      <c r="M555" s="17">
        <f t="shared" si="8"/>
        <v>2076880.5857971837</v>
      </c>
    </row>
    <row r="556" spans="1:13" ht="15" hidden="1" customHeight="1" x14ac:dyDescent="0.45">
      <c r="A556" s="9">
        <v>10518884</v>
      </c>
      <c r="B556" s="10">
        <v>18706</v>
      </c>
      <c r="C556" s="11" t="s">
        <v>1217</v>
      </c>
      <c r="D556" s="12" t="s">
        <v>943</v>
      </c>
      <c r="E556" s="10">
        <v>16847</v>
      </c>
      <c r="F556" s="13">
        <v>8490822.2100000009</v>
      </c>
      <c r="G556" s="14">
        <v>547.90659300000004</v>
      </c>
      <c r="H556" s="11" t="s">
        <v>1219</v>
      </c>
      <c r="I556" s="11" t="s">
        <v>44</v>
      </c>
      <c r="J556" s="12" t="s">
        <v>45</v>
      </c>
      <c r="K556" s="11"/>
      <c r="L556" s="16">
        <v>8.6374925199814712E-2</v>
      </c>
      <c r="M556" s="17">
        <f t="shared" si="8"/>
        <v>733394.13327367557</v>
      </c>
    </row>
    <row r="557" spans="1:13" ht="15" hidden="1" customHeight="1" x14ac:dyDescent="0.45">
      <c r="A557" s="9">
        <v>10518884</v>
      </c>
      <c r="B557" s="10">
        <v>18706</v>
      </c>
      <c r="C557" s="11" t="s">
        <v>1217</v>
      </c>
      <c r="D557" s="12" t="s">
        <v>943</v>
      </c>
      <c r="E557" s="10">
        <v>16503</v>
      </c>
      <c r="F557" s="13">
        <v>7781764.9699999997</v>
      </c>
      <c r="G557" s="14">
        <v>502.15164399999998</v>
      </c>
      <c r="H557" s="11" t="s">
        <v>1220</v>
      </c>
      <c r="I557" s="11" t="s">
        <v>19</v>
      </c>
      <c r="J557" s="12" t="s">
        <v>20</v>
      </c>
      <c r="K557" s="11"/>
      <c r="L557" s="16">
        <v>8.6374925199814712E-2</v>
      </c>
      <c r="M557" s="17">
        <f t="shared" si="8"/>
        <v>672149.36720628839</v>
      </c>
    </row>
    <row r="558" spans="1:13" ht="15" hidden="1" customHeight="1" x14ac:dyDescent="0.45">
      <c r="A558" s="9">
        <v>10518884</v>
      </c>
      <c r="B558" s="10">
        <v>18706</v>
      </c>
      <c r="C558" s="11" t="s">
        <v>1217</v>
      </c>
      <c r="D558" s="12" t="s">
        <v>943</v>
      </c>
      <c r="E558" s="10">
        <v>15873</v>
      </c>
      <c r="F558" s="13">
        <v>6861339</v>
      </c>
      <c r="G558" s="14">
        <v>442.75722500000001</v>
      </c>
      <c r="H558" s="11" t="s">
        <v>1221</v>
      </c>
      <c r="I558" s="11" t="s">
        <v>326</v>
      </c>
      <c r="J558" s="12" t="s">
        <v>327</v>
      </c>
      <c r="K558" s="11"/>
      <c r="L558" s="16">
        <v>8.6374925199814712E-2</v>
      </c>
      <c r="M558" s="17">
        <f t="shared" si="8"/>
        <v>592647.64289557142</v>
      </c>
    </row>
    <row r="559" spans="1:13" ht="15" hidden="1" customHeight="1" x14ac:dyDescent="0.45">
      <c r="A559" s="9">
        <v>66838341</v>
      </c>
      <c r="B559" s="10">
        <v>25160</v>
      </c>
      <c r="C559" s="11" t="s">
        <v>1222</v>
      </c>
      <c r="D559" s="12" t="s">
        <v>943</v>
      </c>
      <c r="E559" s="10">
        <v>16707</v>
      </c>
      <c r="F559" s="13">
        <v>182069204.41</v>
      </c>
      <c r="G559" s="14">
        <v>11748.793584999999</v>
      </c>
      <c r="H559" s="11" t="s">
        <v>1223</v>
      </c>
      <c r="I559" s="11" t="s">
        <v>1224</v>
      </c>
      <c r="J559" s="12" t="s">
        <v>1225</v>
      </c>
      <c r="K559" s="11"/>
      <c r="L559" s="16">
        <v>8.6374925199814712E-2</v>
      </c>
      <c r="M559" s="17">
        <f t="shared" si="8"/>
        <v>15726213.912103524</v>
      </c>
    </row>
    <row r="560" spans="1:13" ht="15" hidden="1" customHeight="1" x14ac:dyDescent="0.45">
      <c r="A560" s="9">
        <v>66838341</v>
      </c>
      <c r="B560" s="10">
        <v>25160</v>
      </c>
      <c r="C560" s="11" t="s">
        <v>1222</v>
      </c>
      <c r="D560" s="12" t="s">
        <v>943</v>
      </c>
      <c r="E560" s="10">
        <v>16612</v>
      </c>
      <c r="F560" s="13">
        <v>148612483.59999999</v>
      </c>
      <c r="G560" s="14">
        <v>9589.8556800000006</v>
      </c>
      <c r="H560" s="11" t="s">
        <v>1226</v>
      </c>
      <c r="I560" s="11" t="s">
        <v>684</v>
      </c>
      <c r="J560" s="12" t="s">
        <v>685</v>
      </c>
      <c r="K560" s="11"/>
      <c r="L560" s="16">
        <v>8.6374925199814712E-2</v>
      </c>
      <c r="M560" s="17">
        <f t="shared" si="8"/>
        <v>12836392.154708691</v>
      </c>
    </row>
    <row r="561" spans="1:13" ht="15" hidden="1" customHeight="1" x14ac:dyDescent="0.45">
      <c r="A561" s="9">
        <v>66838341</v>
      </c>
      <c r="B561" s="10">
        <v>25160</v>
      </c>
      <c r="C561" s="11" t="s">
        <v>1222</v>
      </c>
      <c r="D561" s="12" t="s">
        <v>943</v>
      </c>
      <c r="E561" s="10">
        <v>17178</v>
      </c>
      <c r="F561" s="13">
        <v>21351248.41</v>
      </c>
      <c r="G561" s="14">
        <v>1377.7805599999999</v>
      </c>
      <c r="H561" s="11" t="s">
        <v>1227</v>
      </c>
      <c r="I561" s="11" t="s">
        <v>112</v>
      </c>
      <c r="J561" s="12" t="s">
        <v>113</v>
      </c>
      <c r="K561" s="11"/>
      <c r="L561" s="16">
        <v>8.6374925199814712E-2</v>
      </c>
      <c r="M561" s="17">
        <f t="shared" si="8"/>
        <v>1844212.4843364127</v>
      </c>
    </row>
    <row r="562" spans="1:13" ht="15" hidden="1" customHeight="1" x14ac:dyDescent="0.45">
      <c r="A562" s="9">
        <v>70752540</v>
      </c>
      <c r="B562" s="10">
        <v>23742</v>
      </c>
      <c r="C562" s="11" t="s">
        <v>1228</v>
      </c>
      <c r="D562" s="12" t="s">
        <v>71</v>
      </c>
      <c r="E562" s="10">
        <v>15825</v>
      </c>
      <c r="F562" s="13">
        <v>4328028.9800000004</v>
      </c>
      <c r="G562" s="14">
        <v>279.28456799999998</v>
      </c>
      <c r="H562" s="11" t="s">
        <v>1229</v>
      </c>
      <c r="I562" s="11" t="s">
        <v>120</v>
      </c>
      <c r="J562" s="12" t="s">
        <v>121</v>
      </c>
      <c r="K562" s="11"/>
      <c r="L562" s="16">
        <v>8.6374925199814712E-2</v>
      </c>
      <c r="M562" s="17">
        <f t="shared" si="8"/>
        <v>373833.17941013043</v>
      </c>
    </row>
    <row r="563" spans="1:13" ht="15" hidden="1" customHeight="1" x14ac:dyDescent="0.45">
      <c r="A563" s="9">
        <v>26667542</v>
      </c>
      <c r="B563" s="10">
        <v>4253</v>
      </c>
      <c r="C563" s="11" t="s">
        <v>1230</v>
      </c>
      <c r="D563" s="12" t="s">
        <v>12</v>
      </c>
      <c r="E563" s="10">
        <v>15150</v>
      </c>
      <c r="F563" s="13">
        <v>17963108.829999998</v>
      </c>
      <c r="G563" s="14">
        <v>1159.1463719999999</v>
      </c>
      <c r="H563" s="11" t="s">
        <v>1231</v>
      </c>
      <c r="I563" s="11" t="s">
        <v>1232</v>
      </c>
      <c r="J563" s="12" t="s">
        <v>1233</v>
      </c>
      <c r="K563" s="11"/>
      <c r="L563" s="16">
        <v>8.6374925199814712E-2</v>
      </c>
      <c r="M563" s="17">
        <f t="shared" si="8"/>
        <v>1551562.181547381</v>
      </c>
    </row>
    <row r="564" spans="1:13" ht="15" hidden="1" customHeight="1" x14ac:dyDescent="0.45">
      <c r="A564" s="9">
        <v>32462326</v>
      </c>
      <c r="B564" s="10">
        <v>5150</v>
      </c>
      <c r="C564" s="11" t="s">
        <v>1234</v>
      </c>
      <c r="D564" s="12" t="s">
        <v>210</v>
      </c>
      <c r="E564" s="10">
        <v>17592</v>
      </c>
      <c r="F564" s="13">
        <v>8316579.5700000003</v>
      </c>
      <c r="G564" s="14">
        <v>536.66284199999996</v>
      </c>
      <c r="H564" s="11" t="s">
        <v>1235</v>
      </c>
      <c r="I564" s="11" t="s">
        <v>467</v>
      </c>
      <c r="J564" s="12" t="s">
        <v>468</v>
      </c>
      <c r="K564" s="11"/>
      <c r="L564" s="16">
        <v>8.6374925199814712E-2</v>
      </c>
      <c r="M564" s="17">
        <f t="shared" si="8"/>
        <v>718343.93827705726</v>
      </c>
    </row>
    <row r="565" spans="1:13" ht="15" hidden="1" customHeight="1" x14ac:dyDescent="0.45">
      <c r="A565" s="9">
        <v>32462326</v>
      </c>
      <c r="B565" s="10">
        <v>5150</v>
      </c>
      <c r="C565" s="11" t="s">
        <v>1234</v>
      </c>
      <c r="D565" s="12" t="s">
        <v>210</v>
      </c>
      <c r="E565" s="10">
        <v>17634</v>
      </c>
      <c r="F565" s="13">
        <v>7688507.2699999996</v>
      </c>
      <c r="G565" s="14">
        <v>496.13379300000003</v>
      </c>
      <c r="H565" s="11" t="s">
        <v>1236</v>
      </c>
      <c r="I565" s="11" t="s">
        <v>771</v>
      </c>
      <c r="J565" s="12" t="s">
        <v>772</v>
      </c>
      <c r="K565" s="11"/>
      <c r="L565" s="16">
        <v>8.6374925199814712E-2</v>
      </c>
      <c r="M565" s="17">
        <f t="shared" si="8"/>
        <v>664094.24034448154</v>
      </c>
    </row>
    <row r="566" spans="1:13" ht="15" hidden="1" customHeight="1" x14ac:dyDescent="0.45">
      <c r="A566" s="9">
        <v>70120146</v>
      </c>
      <c r="B566" s="10">
        <v>9860</v>
      </c>
      <c r="C566" s="11" t="s">
        <v>1237</v>
      </c>
      <c r="D566" s="12" t="s">
        <v>47</v>
      </c>
      <c r="E566" s="10">
        <v>15302</v>
      </c>
      <c r="F566" s="13">
        <v>26100705.129999999</v>
      </c>
      <c r="G566" s="14">
        <v>1684.259554</v>
      </c>
      <c r="H566" s="11" t="s">
        <v>1238</v>
      </c>
      <c r="I566" s="11" t="s">
        <v>506</v>
      </c>
      <c r="J566" s="12" t="s">
        <v>507</v>
      </c>
      <c r="K566" s="11"/>
      <c r="L566" s="16">
        <v>8.6374925199814712E-2</v>
      </c>
      <c r="M566" s="17">
        <f t="shared" si="8"/>
        <v>2254446.4532661699</v>
      </c>
    </row>
    <row r="567" spans="1:13" ht="15" hidden="1" customHeight="1" x14ac:dyDescent="0.45">
      <c r="A567" s="9">
        <v>52021453</v>
      </c>
      <c r="B567" s="10">
        <v>8923</v>
      </c>
      <c r="C567" s="11" t="s">
        <v>1239</v>
      </c>
      <c r="D567" s="12" t="s">
        <v>146</v>
      </c>
      <c r="E567" s="10">
        <v>16845</v>
      </c>
      <c r="F567" s="13">
        <v>4752076.25</v>
      </c>
      <c r="G567" s="14">
        <v>306.648031</v>
      </c>
      <c r="H567" s="11" t="s">
        <v>1240</v>
      </c>
      <c r="I567" s="11" t="s">
        <v>44</v>
      </c>
      <c r="J567" s="12" t="s">
        <v>45</v>
      </c>
      <c r="K567" s="11"/>
      <c r="L567" s="16">
        <v>8.6374925199814712E-2</v>
      </c>
      <c r="M567" s="17">
        <f t="shared" si="8"/>
        <v>410460.23063756601</v>
      </c>
    </row>
    <row r="568" spans="1:13" ht="15" hidden="1" customHeight="1" x14ac:dyDescent="0.45">
      <c r="A568" s="9">
        <v>52021453</v>
      </c>
      <c r="B568" s="10">
        <v>8923</v>
      </c>
      <c r="C568" s="11" t="s">
        <v>1239</v>
      </c>
      <c r="D568" s="12" t="s">
        <v>146</v>
      </c>
      <c r="E568" s="10">
        <v>15644</v>
      </c>
      <c r="F568" s="13">
        <v>2550811.2200000002</v>
      </c>
      <c r="G568" s="14">
        <v>164.60199600000001</v>
      </c>
      <c r="H568" s="11" t="s">
        <v>1241</v>
      </c>
      <c r="I568" s="11" t="s">
        <v>73</v>
      </c>
      <c r="J568" s="12" t="s">
        <v>74</v>
      </c>
      <c r="K568" s="11"/>
      <c r="L568" s="16">
        <v>8.6374925199814712E-2</v>
      </c>
      <c r="M568" s="17">
        <f t="shared" si="8"/>
        <v>220326.12832634812</v>
      </c>
    </row>
    <row r="569" spans="1:13" ht="15" hidden="1" customHeight="1" x14ac:dyDescent="0.45">
      <c r="A569" s="9">
        <v>79628714</v>
      </c>
      <c r="B569" s="10">
        <v>18369</v>
      </c>
      <c r="C569" s="11" t="s">
        <v>1242</v>
      </c>
      <c r="D569" s="12" t="s">
        <v>146</v>
      </c>
      <c r="E569" s="10">
        <v>16846</v>
      </c>
      <c r="F569" s="13">
        <v>7964996.6299999999</v>
      </c>
      <c r="G569" s="14">
        <v>513.97545000000002</v>
      </c>
      <c r="H569" s="11" t="s">
        <v>1243</v>
      </c>
      <c r="I569" s="11" t="s">
        <v>44</v>
      </c>
      <c r="J569" s="12" t="s">
        <v>45</v>
      </c>
      <c r="K569" s="11"/>
      <c r="L569" s="16">
        <v>8.6374925199814712E-2</v>
      </c>
      <c r="M569" s="17">
        <f t="shared" si="8"/>
        <v>687975.98813302629</v>
      </c>
    </row>
    <row r="570" spans="1:13" ht="15" hidden="1" customHeight="1" x14ac:dyDescent="0.45">
      <c r="A570" s="9">
        <v>17138946</v>
      </c>
      <c r="B570" s="10">
        <v>2266</v>
      </c>
      <c r="C570" s="11" t="s">
        <v>1244</v>
      </c>
      <c r="D570" s="12" t="s">
        <v>146</v>
      </c>
      <c r="E570" s="10">
        <v>16589</v>
      </c>
      <c r="F570" s="13">
        <v>28903499.920000002</v>
      </c>
      <c r="G570" s="14">
        <v>1865.1218670000001</v>
      </c>
      <c r="H570" s="11" t="s">
        <v>1245</v>
      </c>
      <c r="I570" s="11" t="s">
        <v>782</v>
      </c>
      <c r="J570" s="12" t="s">
        <v>783</v>
      </c>
      <c r="K570" s="11"/>
      <c r="L570" s="16">
        <v>8.6374925199814712E-2</v>
      </c>
      <c r="M570" s="17">
        <f t="shared" si="8"/>
        <v>2496537.6436028508</v>
      </c>
    </row>
    <row r="571" spans="1:13" ht="15" hidden="1" customHeight="1" x14ac:dyDescent="0.45">
      <c r="A571" s="9">
        <v>17138946</v>
      </c>
      <c r="B571" s="10">
        <v>2266</v>
      </c>
      <c r="C571" s="11" t="s">
        <v>1244</v>
      </c>
      <c r="D571" s="12" t="s">
        <v>146</v>
      </c>
      <c r="E571" s="10">
        <v>15899</v>
      </c>
      <c r="F571" s="13">
        <v>12540090.98</v>
      </c>
      <c r="G571" s="14">
        <v>809.20296699999994</v>
      </c>
      <c r="H571" s="11" t="s">
        <v>1246</v>
      </c>
      <c r="I571" s="11" t="s">
        <v>287</v>
      </c>
      <c r="J571" s="12" t="s">
        <v>288</v>
      </c>
      <c r="K571" s="11"/>
      <c r="L571" s="16">
        <v>8.6374925199814712E-2</v>
      </c>
      <c r="M571" s="17">
        <f t="shared" si="8"/>
        <v>1083149.4203963713</v>
      </c>
    </row>
    <row r="572" spans="1:13" ht="15" hidden="1" customHeight="1" x14ac:dyDescent="0.45">
      <c r="A572" s="9">
        <v>17138946</v>
      </c>
      <c r="B572" s="10">
        <v>2266</v>
      </c>
      <c r="C572" s="11" t="s">
        <v>1244</v>
      </c>
      <c r="D572" s="12" t="s">
        <v>146</v>
      </c>
      <c r="E572" s="10">
        <v>16884</v>
      </c>
      <c r="F572" s="13">
        <v>6796396.9199999999</v>
      </c>
      <c r="G572" s="14">
        <v>438.56655899999998</v>
      </c>
      <c r="H572" s="11" t="s">
        <v>1247</v>
      </c>
      <c r="I572" s="11" t="s">
        <v>164</v>
      </c>
      <c r="J572" s="12" t="s">
        <v>165</v>
      </c>
      <c r="K572" s="11"/>
      <c r="L572" s="16">
        <v>8.6374925199814712E-2</v>
      </c>
      <c r="M572" s="17">
        <f t="shared" si="8"/>
        <v>587038.27559325111</v>
      </c>
    </row>
    <row r="573" spans="1:13" ht="15" hidden="1" customHeight="1" x14ac:dyDescent="0.45">
      <c r="A573" s="9">
        <v>17138946</v>
      </c>
      <c r="B573" s="10">
        <v>2266</v>
      </c>
      <c r="C573" s="11" t="s">
        <v>1244</v>
      </c>
      <c r="D573" s="12" t="s">
        <v>146</v>
      </c>
      <c r="E573" s="10">
        <v>16843</v>
      </c>
      <c r="F573" s="13">
        <v>3696099.42</v>
      </c>
      <c r="G573" s="14">
        <v>238.50661199999999</v>
      </c>
      <c r="H573" s="11" t="s">
        <v>1248</v>
      </c>
      <c r="I573" s="11" t="s">
        <v>44</v>
      </c>
      <c r="J573" s="12" t="s">
        <v>45</v>
      </c>
      <c r="K573" s="11"/>
      <c r="L573" s="16">
        <v>8.6374925199814712E-2</v>
      </c>
      <c r="M573" s="17">
        <f t="shared" si="8"/>
        <v>319250.31093357853</v>
      </c>
    </row>
    <row r="574" spans="1:13" ht="15" hidden="1" customHeight="1" x14ac:dyDescent="0.45">
      <c r="A574" s="9">
        <v>17138946</v>
      </c>
      <c r="B574" s="10">
        <v>2266</v>
      </c>
      <c r="C574" s="11" t="s">
        <v>1244</v>
      </c>
      <c r="D574" s="12" t="s">
        <v>146</v>
      </c>
      <c r="E574" s="10">
        <v>16414</v>
      </c>
      <c r="F574" s="13">
        <v>3665994</v>
      </c>
      <c r="G574" s="14">
        <v>236.563931</v>
      </c>
      <c r="H574" s="11" t="s">
        <v>1249</v>
      </c>
      <c r="I574" s="11" t="s">
        <v>64</v>
      </c>
      <c r="J574" s="12" t="s">
        <v>65</v>
      </c>
      <c r="K574" s="11"/>
      <c r="L574" s="16">
        <v>8.6374925199814712E-2</v>
      </c>
      <c r="M574" s="17">
        <f t="shared" si="8"/>
        <v>316649.95753296954</v>
      </c>
    </row>
    <row r="575" spans="1:13" ht="15" hidden="1" customHeight="1" x14ac:dyDescent="0.45">
      <c r="A575" s="9">
        <v>17138946</v>
      </c>
      <c r="B575" s="10">
        <v>2266</v>
      </c>
      <c r="C575" s="11" t="s">
        <v>1244</v>
      </c>
      <c r="D575" s="12" t="s">
        <v>146</v>
      </c>
      <c r="E575" s="10">
        <v>16413</v>
      </c>
      <c r="F575" s="13">
        <v>3665856.09</v>
      </c>
      <c r="G575" s="14">
        <v>236.55503200000001</v>
      </c>
      <c r="H575" s="11" t="s">
        <v>1250</v>
      </c>
      <c r="I575" s="11" t="s">
        <v>64</v>
      </c>
      <c r="J575" s="12" t="s">
        <v>65</v>
      </c>
      <c r="K575" s="11"/>
      <c r="L575" s="16">
        <v>8.6374925199814712E-2</v>
      </c>
      <c r="M575" s="17">
        <f t="shared" si="8"/>
        <v>316638.04556703521</v>
      </c>
    </row>
    <row r="576" spans="1:13" ht="15" hidden="1" customHeight="1" x14ac:dyDescent="0.45">
      <c r="A576" s="9">
        <v>43342256</v>
      </c>
      <c r="B576" s="10">
        <v>19849</v>
      </c>
      <c r="C576" s="11" t="s">
        <v>1251</v>
      </c>
      <c r="D576" s="12" t="s">
        <v>71</v>
      </c>
      <c r="E576" s="10">
        <v>17255</v>
      </c>
      <c r="F576" s="13">
        <v>11848306.75</v>
      </c>
      <c r="G576" s="14">
        <v>764.56263300000001</v>
      </c>
      <c r="H576" s="11" t="s">
        <v>1252</v>
      </c>
      <c r="I576" s="11" t="s">
        <v>151</v>
      </c>
      <c r="J576" s="12" t="s">
        <v>152</v>
      </c>
      <c r="K576" s="11"/>
      <c r="L576" s="16">
        <v>8.6374925199814712E-2</v>
      </c>
      <c r="M576" s="17">
        <f t="shared" si="8"/>
        <v>1023396.6092757097</v>
      </c>
    </row>
    <row r="577" spans="1:13" ht="15" hidden="1" customHeight="1" x14ac:dyDescent="0.45">
      <c r="A577" s="9">
        <v>43342256</v>
      </c>
      <c r="B577" s="10">
        <v>19849</v>
      </c>
      <c r="C577" s="11" t="s">
        <v>1251</v>
      </c>
      <c r="D577" s="12" t="s">
        <v>71</v>
      </c>
      <c r="E577" s="10">
        <v>16212</v>
      </c>
      <c r="F577" s="13">
        <v>3633478.52</v>
      </c>
      <c r="G577" s="14">
        <v>234.46573100000001</v>
      </c>
      <c r="H577" s="11" t="s">
        <v>1253</v>
      </c>
      <c r="I577" s="11" t="s">
        <v>300</v>
      </c>
      <c r="J577" s="12" t="s">
        <v>301</v>
      </c>
      <c r="K577" s="11"/>
      <c r="L577" s="16">
        <v>8.6374925199814712E-2</v>
      </c>
      <c r="M577" s="17">
        <f t="shared" si="8"/>
        <v>313841.43538013345</v>
      </c>
    </row>
    <row r="578" spans="1:13" ht="15" hidden="1" customHeight="1" x14ac:dyDescent="0.45">
      <c r="A578" s="9">
        <v>32445280</v>
      </c>
      <c r="B578" s="10">
        <v>5054</v>
      </c>
      <c r="C578" s="11" t="s">
        <v>1254</v>
      </c>
      <c r="D578" s="12" t="s">
        <v>205</v>
      </c>
      <c r="E578" s="10">
        <v>16743</v>
      </c>
      <c r="F578" s="13">
        <v>26472002.940000001</v>
      </c>
      <c r="G578" s="14">
        <v>1708.2191319999999</v>
      </c>
      <c r="H578" s="11" t="s">
        <v>1255</v>
      </c>
      <c r="I578" s="11" t="s">
        <v>736</v>
      </c>
      <c r="J578" s="12" t="s">
        <v>737</v>
      </c>
      <c r="K578" s="11"/>
      <c r="L578" s="16">
        <v>8.6374925199814712E-2</v>
      </c>
      <c r="M578" s="17">
        <f t="shared" si="8"/>
        <v>2286517.2738317754</v>
      </c>
    </row>
    <row r="579" spans="1:13" ht="15" hidden="1" customHeight="1" x14ac:dyDescent="0.45">
      <c r="A579" s="9">
        <v>70046565</v>
      </c>
      <c r="B579" s="10">
        <v>9585</v>
      </c>
      <c r="C579" s="11" t="s">
        <v>1256</v>
      </c>
      <c r="D579" s="12" t="s">
        <v>205</v>
      </c>
      <c r="E579" s="10">
        <v>17244</v>
      </c>
      <c r="F579" s="13">
        <v>86601566.650000006</v>
      </c>
      <c r="G579" s="14">
        <v>5588.3362260000004</v>
      </c>
      <c r="H579" s="11" t="s">
        <v>1257</v>
      </c>
      <c r="I579" s="11" t="s">
        <v>52</v>
      </c>
      <c r="J579" s="12" t="s">
        <v>53</v>
      </c>
      <c r="K579" s="11"/>
      <c r="L579" s="16">
        <v>8.6374925199814712E-2</v>
      </c>
      <c r="M579" s="17">
        <f t="shared" ref="M579:M642" si="9">+L579*F579</f>
        <v>7480203.8415805185</v>
      </c>
    </row>
    <row r="580" spans="1:13" ht="15" hidden="1" customHeight="1" x14ac:dyDescent="0.45">
      <c r="A580" s="9">
        <v>70046565</v>
      </c>
      <c r="B580" s="10">
        <v>9585</v>
      </c>
      <c r="C580" s="11" t="s">
        <v>1256</v>
      </c>
      <c r="D580" s="12" t="s">
        <v>205</v>
      </c>
      <c r="E580" s="10">
        <v>15027</v>
      </c>
      <c r="F580" s="13">
        <v>64568140.350000001</v>
      </c>
      <c r="G580" s="14">
        <v>4166.5352229999999</v>
      </c>
      <c r="H580" s="11" t="s">
        <v>1258</v>
      </c>
      <c r="I580" s="11" t="s">
        <v>1182</v>
      </c>
      <c r="J580" s="12" t="s">
        <v>1183</v>
      </c>
      <c r="K580" s="11"/>
      <c r="L580" s="16">
        <v>8.6374925199814712E-2</v>
      </c>
      <c r="M580" s="17">
        <f t="shared" si="9"/>
        <v>5577068.2930223886</v>
      </c>
    </row>
    <row r="581" spans="1:13" ht="15" hidden="1" customHeight="1" x14ac:dyDescent="0.45">
      <c r="A581" s="9">
        <v>70046565</v>
      </c>
      <c r="B581" s="10">
        <v>9585</v>
      </c>
      <c r="C581" s="11" t="s">
        <v>1256</v>
      </c>
      <c r="D581" s="12" t="s">
        <v>205</v>
      </c>
      <c r="E581" s="10">
        <v>15623</v>
      </c>
      <c r="F581" s="13">
        <v>15153540.68</v>
      </c>
      <c r="G581" s="14">
        <v>977.84697900000003</v>
      </c>
      <c r="H581" s="11" t="s">
        <v>1259</v>
      </c>
      <c r="I581" s="11" t="s">
        <v>763</v>
      </c>
      <c r="J581" s="12" t="s">
        <v>764</v>
      </c>
      <c r="K581" s="11"/>
      <c r="L581" s="16">
        <v>8.6374925199814712E-2</v>
      </c>
      <c r="M581" s="17">
        <f t="shared" si="9"/>
        <v>1308885.9427473494</v>
      </c>
    </row>
    <row r="582" spans="1:13" ht="15" hidden="1" customHeight="1" x14ac:dyDescent="0.45">
      <c r="A582" s="9">
        <v>20295554</v>
      </c>
      <c r="B582" s="10">
        <v>2898</v>
      </c>
      <c r="C582" s="11" t="s">
        <v>1260</v>
      </c>
      <c r="D582" s="12" t="s">
        <v>37</v>
      </c>
      <c r="E582" s="10">
        <v>15042</v>
      </c>
      <c r="F582" s="13">
        <v>26070903.829999998</v>
      </c>
      <c r="G582" s="14">
        <v>1682.3364979999999</v>
      </c>
      <c r="H582" s="11" t="s">
        <v>1261</v>
      </c>
      <c r="I582" s="11" t="s">
        <v>193</v>
      </c>
      <c r="J582" s="12" t="s">
        <v>194</v>
      </c>
      <c r="K582" s="11"/>
      <c r="L582" s="16">
        <v>8.6374925199814712E-2</v>
      </c>
      <c r="M582" s="17">
        <f t="shared" si="9"/>
        <v>2251872.3682078128</v>
      </c>
    </row>
    <row r="583" spans="1:13" ht="15" hidden="1" customHeight="1" x14ac:dyDescent="0.45">
      <c r="A583" s="9">
        <v>20295554</v>
      </c>
      <c r="B583" s="10">
        <v>2898</v>
      </c>
      <c r="C583" s="11" t="s">
        <v>1260</v>
      </c>
      <c r="D583" s="12" t="s">
        <v>37</v>
      </c>
      <c r="E583" s="10">
        <v>15508</v>
      </c>
      <c r="F583" s="13">
        <v>18549073.670000002</v>
      </c>
      <c r="G583" s="14">
        <v>1196.9582579999999</v>
      </c>
      <c r="H583" s="11" t="s">
        <v>1262</v>
      </c>
      <c r="I583" s="11" t="s">
        <v>22</v>
      </c>
      <c r="J583" s="12" t="s">
        <v>23</v>
      </c>
      <c r="K583" s="11"/>
      <c r="L583" s="16">
        <v>8.6374925199814712E-2</v>
      </c>
      <c r="M583" s="17">
        <f t="shared" si="9"/>
        <v>1602174.8507721026</v>
      </c>
    </row>
    <row r="584" spans="1:13" ht="15" hidden="1" customHeight="1" x14ac:dyDescent="0.45">
      <c r="A584" s="9">
        <v>20295554</v>
      </c>
      <c r="B584" s="10">
        <v>2898</v>
      </c>
      <c r="C584" s="11" t="s">
        <v>1260</v>
      </c>
      <c r="D584" s="12" t="s">
        <v>37</v>
      </c>
      <c r="E584" s="10">
        <v>15385</v>
      </c>
      <c r="F584" s="13">
        <v>18005468.760000002</v>
      </c>
      <c r="G584" s="14">
        <v>1161.8798280000001</v>
      </c>
      <c r="H584" s="11" t="s">
        <v>1263</v>
      </c>
      <c r="I584" s="11" t="s">
        <v>104</v>
      </c>
      <c r="J584" s="12" t="s">
        <v>105</v>
      </c>
      <c r="K584" s="11"/>
      <c r="L584" s="16">
        <v>8.6374925199814712E-2</v>
      </c>
      <c r="M584" s="17">
        <f t="shared" si="9"/>
        <v>1555221.0173326007</v>
      </c>
    </row>
    <row r="585" spans="1:13" ht="15" hidden="1" customHeight="1" x14ac:dyDescent="0.45">
      <c r="A585" s="9">
        <v>20295554</v>
      </c>
      <c r="B585" s="10">
        <v>2898</v>
      </c>
      <c r="C585" s="11" t="s">
        <v>1260</v>
      </c>
      <c r="D585" s="12" t="s">
        <v>37</v>
      </c>
      <c r="E585" s="10">
        <v>16490</v>
      </c>
      <c r="F585" s="13">
        <v>16055173.15</v>
      </c>
      <c r="G585" s="14">
        <v>1036.0286679999999</v>
      </c>
      <c r="H585" s="11" t="s">
        <v>1264</v>
      </c>
      <c r="I585" s="11" t="s">
        <v>19</v>
      </c>
      <c r="J585" s="12" t="s">
        <v>20</v>
      </c>
      <c r="K585" s="11"/>
      <c r="L585" s="16">
        <v>8.6374925199814712E-2</v>
      </c>
      <c r="M585" s="17">
        <f t="shared" si="9"/>
        <v>1386764.3799013235</v>
      </c>
    </row>
    <row r="586" spans="1:13" ht="15" hidden="1" customHeight="1" x14ac:dyDescent="0.45">
      <c r="A586" s="9">
        <v>20295554</v>
      </c>
      <c r="B586" s="10">
        <v>2898</v>
      </c>
      <c r="C586" s="11" t="s">
        <v>1260</v>
      </c>
      <c r="D586" s="12" t="s">
        <v>37</v>
      </c>
      <c r="E586" s="10">
        <v>16199</v>
      </c>
      <c r="F586" s="13">
        <v>14501596.49</v>
      </c>
      <c r="G586" s="14">
        <v>935.77749400000005</v>
      </c>
      <c r="H586" s="11" t="s">
        <v>1265</v>
      </c>
      <c r="I586" s="11" t="s">
        <v>300</v>
      </c>
      <c r="J586" s="12" t="s">
        <v>301</v>
      </c>
      <c r="K586" s="11"/>
      <c r="L586" s="16">
        <v>8.6374925199814712E-2</v>
      </c>
      <c r="M586" s="17">
        <f t="shared" si="9"/>
        <v>1252574.3121016456</v>
      </c>
    </row>
    <row r="587" spans="1:13" ht="15" hidden="1" customHeight="1" x14ac:dyDescent="0.45">
      <c r="A587" s="9">
        <v>20295554</v>
      </c>
      <c r="B587" s="10">
        <v>2898</v>
      </c>
      <c r="C587" s="11" t="s">
        <v>1260</v>
      </c>
      <c r="D587" s="12" t="s">
        <v>37</v>
      </c>
      <c r="E587" s="10">
        <v>16962</v>
      </c>
      <c r="F587" s="13">
        <v>12473095.970000001</v>
      </c>
      <c r="G587" s="14">
        <v>804.87982799999997</v>
      </c>
      <c r="H587" s="11" t="s">
        <v>1266</v>
      </c>
      <c r="I587" s="11" t="s">
        <v>212</v>
      </c>
      <c r="J587" s="12" t="s">
        <v>213</v>
      </c>
      <c r="K587" s="11"/>
      <c r="L587" s="16">
        <v>8.6374925199814712E-2</v>
      </c>
      <c r="M587" s="17">
        <f t="shared" si="9"/>
        <v>1077362.7314188604</v>
      </c>
    </row>
    <row r="588" spans="1:13" ht="15" hidden="1" customHeight="1" x14ac:dyDescent="0.45">
      <c r="A588" s="9">
        <v>20295554</v>
      </c>
      <c r="B588" s="10">
        <v>2898</v>
      </c>
      <c r="C588" s="11" t="s">
        <v>1260</v>
      </c>
      <c r="D588" s="12" t="s">
        <v>37</v>
      </c>
      <c r="E588" s="10">
        <v>16421</v>
      </c>
      <c r="F588" s="13">
        <v>6959836.4000000004</v>
      </c>
      <c r="G588" s="14">
        <v>449.11318999999997</v>
      </c>
      <c r="H588" s="11" t="s">
        <v>1267</v>
      </c>
      <c r="I588" s="11" t="s">
        <v>64</v>
      </c>
      <c r="J588" s="12" t="s">
        <v>65</v>
      </c>
      <c r="K588" s="11"/>
      <c r="L588" s="16">
        <v>8.6374925199814712E-2</v>
      </c>
      <c r="M588" s="17">
        <f t="shared" si="9"/>
        <v>601155.34845294768</v>
      </c>
    </row>
    <row r="589" spans="1:13" ht="15" hidden="1" customHeight="1" x14ac:dyDescent="0.45">
      <c r="A589" s="9">
        <v>20295554</v>
      </c>
      <c r="B589" s="10">
        <v>2898</v>
      </c>
      <c r="C589" s="11" t="s">
        <v>1260</v>
      </c>
      <c r="D589" s="12" t="s">
        <v>37</v>
      </c>
      <c r="E589" s="10">
        <v>15412</v>
      </c>
      <c r="F589" s="13">
        <v>2529328.98</v>
      </c>
      <c r="G589" s="14">
        <v>163.21576300000001</v>
      </c>
      <c r="H589" s="11" t="s">
        <v>1268</v>
      </c>
      <c r="I589" s="11" t="s">
        <v>14</v>
      </c>
      <c r="J589" s="12" t="s">
        <v>15</v>
      </c>
      <c r="K589" s="11"/>
      <c r="L589" s="16">
        <v>8.6374925199814712E-2</v>
      </c>
      <c r="M589" s="17">
        <f t="shared" si="9"/>
        <v>218470.60145322364</v>
      </c>
    </row>
    <row r="590" spans="1:13" ht="15" hidden="1" customHeight="1" x14ac:dyDescent="0.45">
      <c r="A590" s="9">
        <v>32423841</v>
      </c>
      <c r="B590" s="10">
        <v>4932</v>
      </c>
      <c r="C590" s="11" t="s">
        <v>1269</v>
      </c>
      <c r="D590" s="12" t="s">
        <v>139</v>
      </c>
      <c r="E590" s="10">
        <v>17142</v>
      </c>
      <c r="F590" s="13">
        <v>200358653.91999999</v>
      </c>
      <c r="G590" s="14">
        <v>12928.998484</v>
      </c>
      <c r="H590" s="11" t="s">
        <v>1270</v>
      </c>
      <c r="I590" s="11" t="s">
        <v>490</v>
      </c>
      <c r="J590" s="12" t="s">
        <v>491</v>
      </c>
      <c r="K590" s="11"/>
      <c r="L590" s="16">
        <v>8.6374925199814712E-2</v>
      </c>
      <c r="M590" s="17">
        <f t="shared" si="9"/>
        <v>17305963.74547556</v>
      </c>
    </row>
    <row r="591" spans="1:13" ht="15" hidden="1" customHeight="1" x14ac:dyDescent="0.45">
      <c r="A591" s="9">
        <v>32423841</v>
      </c>
      <c r="B591" s="10">
        <v>4932</v>
      </c>
      <c r="C591" s="11" t="s">
        <v>1269</v>
      </c>
      <c r="D591" s="12" t="s">
        <v>139</v>
      </c>
      <c r="E591" s="10">
        <v>16100</v>
      </c>
      <c r="F591" s="13">
        <v>8207272.5999999996</v>
      </c>
      <c r="G591" s="14">
        <v>529.60934299999997</v>
      </c>
      <c r="H591" s="11" t="s">
        <v>1271</v>
      </c>
      <c r="I591" s="11" t="s">
        <v>867</v>
      </c>
      <c r="J591" s="12" t="s">
        <v>868</v>
      </c>
      <c r="K591" s="11"/>
      <c r="L591" s="16">
        <v>8.6374925199814712E-2</v>
      </c>
      <c r="M591" s="17">
        <f t="shared" si="9"/>
        <v>708902.55691948882</v>
      </c>
    </row>
    <row r="592" spans="1:13" ht="15" hidden="1" customHeight="1" x14ac:dyDescent="0.45">
      <c r="A592" s="9">
        <v>32423841</v>
      </c>
      <c r="B592" s="10">
        <v>4932</v>
      </c>
      <c r="C592" s="11" t="s">
        <v>1269</v>
      </c>
      <c r="D592" s="12" t="s">
        <v>139</v>
      </c>
      <c r="E592" s="10">
        <v>16825</v>
      </c>
      <c r="F592" s="13">
        <v>6858261.2300000004</v>
      </c>
      <c r="G592" s="14">
        <v>442.55861800000002</v>
      </c>
      <c r="H592" s="11" t="s">
        <v>1272</v>
      </c>
      <c r="I592" s="11" t="s">
        <v>314</v>
      </c>
      <c r="J592" s="12" t="s">
        <v>315</v>
      </c>
      <c r="K592" s="11"/>
      <c r="L592" s="16">
        <v>8.6374925199814712E-2</v>
      </c>
      <c r="M592" s="17">
        <f t="shared" si="9"/>
        <v>592381.80074203922</v>
      </c>
    </row>
    <row r="593" spans="1:13" ht="15" hidden="1" customHeight="1" x14ac:dyDescent="0.45">
      <c r="A593" s="9">
        <v>32423841</v>
      </c>
      <c r="B593" s="10">
        <v>4932</v>
      </c>
      <c r="C593" s="11" t="s">
        <v>1269</v>
      </c>
      <c r="D593" s="12" t="s">
        <v>139</v>
      </c>
      <c r="E593" s="10">
        <v>15924</v>
      </c>
      <c r="F593" s="13">
        <v>6482500.2400000002</v>
      </c>
      <c r="G593" s="14">
        <v>418.31103400000001</v>
      </c>
      <c r="H593" s="11" t="s">
        <v>1273</v>
      </c>
      <c r="I593" s="11" t="s">
        <v>67</v>
      </c>
      <c r="J593" s="12" t="s">
        <v>68</v>
      </c>
      <c r="K593" s="11"/>
      <c r="L593" s="16">
        <v>8.6374925199814712E-2</v>
      </c>
      <c r="M593" s="17">
        <f t="shared" si="9"/>
        <v>559925.47333778092</v>
      </c>
    </row>
    <row r="594" spans="1:13" ht="15" hidden="1" customHeight="1" x14ac:dyDescent="0.45">
      <c r="A594" s="9">
        <v>32423841</v>
      </c>
      <c r="B594" s="10">
        <v>4932</v>
      </c>
      <c r="C594" s="11" t="s">
        <v>1269</v>
      </c>
      <c r="D594" s="12" t="s">
        <v>139</v>
      </c>
      <c r="E594" s="10">
        <v>15932</v>
      </c>
      <c r="F594" s="13">
        <v>2709453.34</v>
      </c>
      <c r="G594" s="14">
        <v>174.839057</v>
      </c>
      <c r="H594" s="11" t="s">
        <v>1274</v>
      </c>
      <c r="I594" s="11" t="s">
        <v>67</v>
      </c>
      <c r="J594" s="12" t="s">
        <v>68</v>
      </c>
      <c r="K594" s="11"/>
      <c r="L594" s="16">
        <v>8.6374925199814712E-2</v>
      </c>
      <c r="M594" s="17">
        <f t="shared" si="9"/>
        <v>234028.82957488814</v>
      </c>
    </row>
    <row r="595" spans="1:13" ht="15" hidden="1" customHeight="1" x14ac:dyDescent="0.45">
      <c r="A595" s="9">
        <v>71653533</v>
      </c>
      <c r="B595" s="10">
        <v>10589</v>
      </c>
      <c r="C595" s="11" t="s">
        <v>1275</v>
      </c>
      <c r="D595" s="12" t="s">
        <v>25</v>
      </c>
      <c r="E595" s="10">
        <v>17339</v>
      </c>
      <c r="F595" s="13">
        <v>22734514.300000001</v>
      </c>
      <c r="G595" s="14">
        <v>1467.0417030000001</v>
      </c>
      <c r="H595" s="11" t="s">
        <v>1276</v>
      </c>
      <c r="I595" s="11" t="s">
        <v>381</v>
      </c>
      <c r="J595" s="12" t="s">
        <v>382</v>
      </c>
      <c r="K595" s="11"/>
      <c r="L595" s="16">
        <v>8.6374925199814712E-2</v>
      </c>
      <c r="M595" s="17">
        <f t="shared" si="9"/>
        <v>1963691.972116618</v>
      </c>
    </row>
    <row r="596" spans="1:13" ht="15" hidden="1" customHeight="1" x14ac:dyDescent="0.45">
      <c r="A596" s="9">
        <v>71653533</v>
      </c>
      <c r="B596" s="10">
        <v>10589</v>
      </c>
      <c r="C596" s="11" t="s">
        <v>1275</v>
      </c>
      <c r="D596" s="12" t="s">
        <v>25</v>
      </c>
      <c r="E596" s="10">
        <v>17291</v>
      </c>
      <c r="F596" s="13">
        <v>5187301.55</v>
      </c>
      <c r="G596" s="14">
        <v>334.73280299999999</v>
      </c>
      <c r="H596" s="11" t="s">
        <v>1277</v>
      </c>
      <c r="I596" s="11" t="s">
        <v>264</v>
      </c>
      <c r="J596" s="12" t="s">
        <v>265</v>
      </c>
      <c r="K596" s="11"/>
      <c r="L596" s="16">
        <v>8.6374925199814712E-2</v>
      </c>
      <c r="M596" s="17">
        <f t="shared" si="9"/>
        <v>448052.78337013291</v>
      </c>
    </row>
    <row r="597" spans="1:13" ht="15" hidden="1" customHeight="1" x14ac:dyDescent="0.45">
      <c r="A597" s="9">
        <v>1000412384</v>
      </c>
      <c r="B597" s="10">
        <v>24884</v>
      </c>
      <c r="C597" s="11" t="s">
        <v>1278</v>
      </c>
      <c r="D597" s="12" t="s">
        <v>25</v>
      </c>
      <c r="E597" s="10">
        <v>17667</v>
      </c>
      <c r="F597" s="13">
        <v>64355889.299999997</v>
      </c>
      <c r="G597" s="14">
        <v>4152.8388169999998</v>
      </c>
      <c r="H597" s="11" t="s">
        <v>1279</v>
      </c>
      <c r="I597" s="11" t="s">
        <v>321</v>
      </c>
      <c r="J597" s="12" t="s">
        <v>322</v>
      </c>
      <c r="K597" s="11"/>
      <c r="L597" s="16">
        <v>8.6374925199814712E-2</v>
      </c>
      <c r="M597" s="17">
        <f t="shared" si="9"/>
        <v>5558735.1244550562</v>
      </c>
    </row>
    <row r="598" spans="1:13" ht="15" hidden="1" customHeight="1" x14ac:dyDescent="0.45">
      <c r="A598" s="9">
        <v>1000412384</v>
      </c>
      <c r="B598" s="10">
        <v>24884</v>
      </c>
      <c r="C598" s="11" t="s">
        <v>1278</v>
      </c>
      <c r="D598" s="12" t="s">
        <v>25</v>
      </c>
      <c r="E598" s="10">
        <v>17668</v>
      </c>
      <c r="F598" s="13">
        <v>28524575.289999999</v>
      </c>
      <c r="G598" s="14">
        <v>1840.670136</v>
      </c>
      <c r="H598" s="11" t="s">
        <v>1280</v>
      </c>
      <c r="I598" s="11" t="s">
        <v>264</v>
      </c>
      <c r="J598" s="12" t="s">
        <v>265</v>
      </c>
      <c r="K598" s="11"/>
      <c r="L598" s="16">
        <v>8.6374925199814712E-2</v>
      </c>
      <c r="M598" s="17">
        <f t="shared" si="9"/>
        <v>2463808.0570302331</v>
      </c>
    </row>
    <row r="599" spans="1:13" ht="15" hidden="1" customHeight="1" x14ac:dyDescent="0.45">
      <c r="A599" s="9">
        <v>71709857</v>
      </c>
      <c r="B599" s="10">
        <v>10741</v>
      </c>
      <c r="C599" s="11" t="s">
        <v>1281</v>
      </c>
      <c r="D599" s="12" t="s">
        <v>55</v>
      </c>
      <c r="E599" s="10">
        <v>17262</v>
      </c>
      <c r="F599" s="13">
        <v>11959249.380000001</v>
      </c>
      <c r="G599" s="14">
        <v>771.72168099999999</v>
      </c>
      <c r="H599" s="11" t="s">
        <v>1282</v>
      </c>
      <c r="I599" s="11" t="s">
        <v>151</v>
      </c>
      <c r="J599" s="12" t="s">
        <v>152</v>
      </c>
      <c r="K599" s="11"/>
      <c r="L599" s="16">
        <v>8.6374925199814712E-2</v>
      </c>
      <c r="M599" s="17">
        <f t="shared" si="9"/>
        <v>1032979.2706434305</v>
      </c>
    </row>
    <row r="600" spans="1:13" ht="15" hidden="1" customHeight="1" x14ac:dyDescent="0.45">
      <c r="A600" s="9">
        <v>71709857</v>
      </c>
      <c r="B600" s="10">
        <v>10741</v>
      </c>
      <c r="C600" s="11" t="s">
        <v>1281</v>
      </c>
      <c r="D600" s="12" t="s">
        <v>55</v>
      </c>
      <c r="E600" s="10">
        <v>16060</v>
      </c>
      <c r="F600" s="13">
        <v>11518601.93</v>
      </c>
      <c r="G600" s="14">
        <v>743.28701999999998</v>
      </c>
      <c r="H600" s="11" t="s">
        <v>1283</v>
      </c>
      <c r="I600" s="11" t="s">
        <v>415</v>
      </c>
      <c r="J600" s="12" t="s">
        <v>416</v>
      </c>
      <c r="K600" s="11"/>
      <c r="L600" s="16">
        <v>8.6374925199814712E-2</v>
      </c>
      <c r="M600" s="17">
        <f t="shared" si="9"/>
        <v>994918.3801101913</v>
      </c>
    </row>
    <row r="601" spans="1:13" ht="15" hidden="1" customHeight="1" x14ac:dyDescent="0.45">
      <c r="A601" s="9">
        <v>32450929</v>
      </c>
      <c r="B601" s="10">
        <v>5089</v>
      </c>
      <c r="C601" s="11" t="s">
        <v>1284</v>
      </c>
      <c r="D601" s="12" t="s">
        <v>205</v>
      </c>
      <c r="E601" s="10">
        <v>17243</v>
      </c>
      <c r="F601" s="13">
        <v>4557977.21</v>
      </c>
      <c r="G601" s="14">
        <v>294.12295999999998</v>
      </c>
      <c r="H601" s="11" t="s">
        <v>1285</v>
      </c>
      <c r="I601" s="11" t="s">
        <v>52</v>
      </c>
      <c r="J601" s="12" t="s">
        <v>53</v>
      </c>
      <c r="K601" s="11"/>
      <c r="L601" s="16">
        <v>8.6374925199814712E-2</v>
      </c>
      <c r="M601" s="17">
        <f t="shared" si="9"/>
        <v>393694.94057621015</v>
      </c>
    </row>
    <row r="602" spans="1:13" ht="15" hidden="1" customHeight="1" x14ac:dyDescent="0.45">
      <c r="A602" s="9">
        <v>32315848</v>
      </c>
      <c r="B602" s="10">
        <v>4667</v>
      </c>
      <c r="C602" s="11" t="s">
        <v>1286</v>
      </c>
      <c r="D602" s="12" t="s">
        <v>25</v>
      </c>
      <c r="E602" s="10">
        <v>15199</v>
      </c>
      <c r="F602" s="13">
        <v>14867522.58</v>
      </c>
      <c r="G602" s="14">
        <v>959.39043900000001</v>
      </c>
      <c r="H602" s="11" t="s">
        <v>1287</v>
      </c>
      <c r="I602" s="11" t="s">
        <v>39</v>
      </c>
      <c r="J602" s="12" t="s">
        <v>40</v>
      </c>
      <c r="K602" s="11"/>
      <c r="L602" s="16">
        <v>8.6374925199814712E-2</v>
      </c>
      <c r="M602" s="17">
        <f t="shared" si="9"/>
        <v>1284181.1507540562</v>
      </c>
    </row>
    <row r="603" spans="1:13" ht="15" hidden="1" customHeight="1" x14ac:dyDescent="0.45">
      <c r="A603" s="9">
        <v>900397726</v>
      </c>
      <c r="B603" s="10">
        <v>24336</v>
      </c>
      <c r="C603" s="11" t="s">
        <v>1288</v>
      </c>
      <c r="D603" s="12" t="s">
        <v>210</v>
      </c>
      <c r="E603" s="10">
        <v>16636</v>
      </c>
      <c r="F603" s="13">
        <v>14200987.18</v>
      </c>
      <c r="G603" s="14">
        <v>916.37939300000005</v>
      </c>
      <c r="H603" s="11" t="s">
        <v>1289</v>
      </c>
      <c r="I603" s="11" t="s">
        <v>1290</v>
      </c>
      <c r="J603" s="12" t="s">
        <v>1291</v>
      </c>
      <c r="K603" s="11"/>
      <c r="L603" s="16">
        <v>8.6374925199814712E-2</v>
      </c>
      <c r="M603" s="17">
        <f t="shared" si="9"/>
        <v>1226609.2054360276</v>
      </c>
    </row>
    <row r="604" spans="1:13" ht="15" hidden="1" customHeight="1" x14ac:dyDescent="0.45">
      <c r="A604" s="9">
        <v>900397726</v>
      </c>
      <c r="B604" s="10">
        <v>24336</v>
      </c>
      <c r="C604" s="11" t="s">
        <v>1288</v>
      </c>
      <c r="D604" s="12" t="s">
        <v>210</v>
      </c>
      <c r="E604" s="10">
        <v>16048</v>
      </c>
      <c r="F604" s="13">
        <v>5650883.4199999999</v>
      </c>
      <c r="G604" s="14">
        <v>364.64740499999999</v>
      </c>
      <c r="H604" s="11" t="s">
        <v>1292</v>
      </c>
      <c r="I604" s="11" t="s">
        <v>1063</v>
      </c>
      <c r="J604" s="12" t="s">
        <v>1064</v>
      </c>
      <c r="K604" s="11"/>
      <c r="L604" s="16">
        <v>8.6374925199814712E-2</v>
      </c>
      <c r="M604" s="17">
        <f t="shared" si="9"/>
        <v>488094.63271537313</v>
      </c>
    </row>
    <row r="605" spans="1:13" ht="15" hidden="1" customHeight="1" x14ac:dyDescent="0.45">
      <c r="A605" s="9">
        <v>900397726</v>
      </c>
      <c r="B605" s="10">
        <v>24336</v>
      </c>
      <c r="C605" s="11" t="s">
        <v>1288</v>
      </c>
      <c r="D605" s="12" t="s">
        <v>210</v>
      </c>
      <c r="E605" s="10">
        <v>15555</v>
      </c>
      <c r="F605" s="13">
        <v>5236456.1399999997</v>
      </c>
      <c r="G605" s="14">
        <v>337.90471300000002</v>
      </c>
      <c r="H605" s="11" t="s">
        <v>1293</v>
      </c>
      <c r="I605" s="11" t="s">
        <v>220</v>
      </c>
      <c r="J605" s="12" t="s">
        <v>221</v>
      </c>
      <c r="K605" s="11"/>
      <c r="L605" s="16">
        <v>8.6374925199814712E-2</v>
      </c>
      <c r="M605" s="17">
        <f t="shared" si="9"/>
        <v>452298.50740461046</v>
      </c>
    </row>
    <row r="606" spans="1:13" ht="15" hidden="1" customHeight="1" x14ac:dyDescent="0.45">
      <c r="A606" s="9">
        <v>860076598</v>
      </c>
      <c r="B606" s="10">
        <v>14413</v>
      </c>
      <c r="C606" s="11" t="s">
        <v>1294</v>
      </c>
      <c r="D606" s="12" t="s">
        <v>929</v>
      </c>
      <c r="E606" s="10">
        <v>15266</v>
      </c>
      <c r="F606" s="13">
        <v>36128927.210000001</v>
      </c>
      <c r="G606" s="14">
        <v>2331.3734450000002</v>
      </c>
      <c r="H606" s="11" t="s">
        <v>1295</v>
      </c>
      <c r="I606" s="11" t="s">
        <v>332</v>
      </c>
      <c r="J606" s="12" t="s">
        <v>333</v>
      </c>
      <c r="K606" s="11"/>
      <c r="L606" s="16">
        <v>8.6374925199814712E-2</v>
      </c>
      <c r="M606" s="17">
        <f t="shared" si="9"/>
        <v>3120633.3853133004</v>
      </c>
    </row>
    <row r="607" spans="1:13" ht="15" hidden="1" customHeight="1" x14ac:dyDescent="0.45">
      <c r="A607" s="9">
        <v>860076598</v>
      </c>
      <c r="B607" s="10">
        <v>14413</v>
      </c>
      <c r="C607" s="11" t="s">
        <v>1294</v>
      </c>
      <c r="D607" s="12" t="s">
        <v>929</v>
      </c>
      <c r="E607" s="10">
        <v>15288</v>
      </c>
      <c r="F607" s="13">
        <v>17328152.989999998</v>
      </c>
      <c r="G607" s="14">
        <v>1118.173133</v>
      </c>
      <c r="H607" s="11" t="s">
        <v>1296</v>
      </c>
      <c r="I607" s="11" t="s">
        <v>1024</v>
      </c>
      <c r="J607" s="12" t="s">
        <v>1025</v>
      </c>
      <c r="K607" s="11"/>
      <c r="L607" s="16">
        <v>8.6374925199814712E-2</v>
      </c>
      <c r="M607" s="17">
        <f t="shared" si="9"/>
        <v>1496717.9183621956</v>
      </c>
    </row>
    <row r="608" spans="1:13" ht="15" hidden="1" customHeight="1" x14ac:dyDescent="0.45">
      <c r="A608" s="9">
        <v>32413134</v>
      </c>
      <c r="B608" s="10">
        <v>4860</v>
      </c>
      <c r="C608" s="11" t="s">
        <v>1297</v>
      </c>
      <c r="D608" s="12" t="s">
        <v>25</v>
      </c>
      <c r="E608" s="10">
        <v>16173</v>
      </c>
      <c r="F608" s="13">
        <v>15331027.73</v>
      </c>
      <c r="G608" s="14">
        <v>989.30008999999995</v>
      </c>
      <c r="H608" s="11" t="s">
        <v>1298</v>
      </c>
      <c r="I608" s="11" t="s">
        <v>300</v>
      </c>
      <c r="J608" s="12" t="s">
        <v>301</v>
      </c>
      <c r="K608" s="11"/>
      <c r="L608" s="16">
        <v>8.6374925199814712E-2</v>
      </c>
      <c r="M608" s="17">
        <f t="shared" si="9"/>
        <v>1324216.3734150352</v>
      </c>
    </row>
    <row r="609" spans="1:13" ht="15" hidden="1" customHeight="1" x14ac:dyDescent="0.45">
      <c r="A609" s="9">
        <v>32482130</v>
      </c>
      <c r="B609" s="10">
        <v>5254</v>
      </c>
      <c r="C609" s="11" t="s">
        <v>1299</v>
      </c>
      <c r="D609" s="12" t="s">
        <v>25</v>
      </c>
      <c r="E609" s="10">
        <v>15705</v>
      </c>
      <c r="F609" s="13">
        <v>17478420.91</v>
      </c>
      <c r="G609" s="14">
        <v>1127.869813</v>
      </c>
      <c r="H609" s="11" t="s">
        <v>1300</v>
      </c>
      <c r="I609" s="11" t="s">
        <v>436</v>
      </c>
      <c r="J609" s="12" t="s">
        <v>437</v>
      </c>
      <c r="K609" s="11"/>
      <c r="L609" s="16">
        <v>8.6374925199814712E-2</v>
      </c>
      <c r="M609" s="17">
        <f t="shared" si="9"/>
        <v>1509697.2987121274</v>
      </c>
    </row>
    <row r="610" spans="1:13" ht="15" hidden="1" customHeight="1" x14ac:dyDescent="0.45">
      <c r="A610" s="9">
        <v>32482130</v>
      </c>
      <c r="B610" s="10">
        <v>5254</v>
      </c>
      <c r="C610" s="11" t="s">
        <v>1299</v>
      </c>
      <c r="D610" s="12" t="s">
        <v>25</v>
      </c>
      <c r="E610" s="10">
        <v>16056</v>
      </c>
      <c r="F610" s="13">
        <v>11446995.109999999</v>
      </c>
      <c r="G610" s="14">
        <v>738.66628400000002</v>
      </c>
      <c r="H610" s="11" t="s">
        <v>1301</v>
      </c>
      <c r="I610" s="11" t="s">
        <v>415</v>
      </c>
      <c r="J610" s="12" t="s">
        <v>416</v>
      </c>
      <c r="K610" s="11"/>
      <c r="L610" s="16">
        <v>8.6374925199814712E-2</v>
      </c>
      <c r="M610" s="17">
        <f t="shared" si="9"/>
        <v>988733.34638889472</v>
      </c>
    </row>
    <row r="611" spans="1:13" ht="15" hidden="1" customHeight="1" x14ac:dyDescent="0.45">
      <c r="A611" s="9">
        <v>32482130</v>
      </c>
      <c r="B611" s="10">
        <v>5254</v>
      </c>
      <c r="C611" s="11" t="s">
        <v>1299</v>
      </c>
      <c r="D611" s="12" t="s">
        <v>25</v>
      </c>
      <c r="E611" s="10">
        <v>16165</v>
      </c>
      <c r="F611" s="13">
        <v>5724223.5800000001</v>
      </c>
      <c r="G611" s="14">
        <v>369.37999200000002</v>
      </c>
      <c r="H611" s="11" t="s">
        <v>1302</v>
      </c>
      <c r="I611" s="11" t="s">
        <v>77</v>
      </c>
      <c r="J611" s="12" t="s">
        <v>78</v>
      </c>
      <c r="K611" s="11"/>
      <c r="L611" s="16">
        <v>8.6374925199814712E-2</v>
      </c>
      <c r="M611" s="17">
        <f t="shared" si="9"/>
        <v>494429.38354951557</v>
      </c>
    </row>
    <row r="612" spans="1:13" ht="15" hidden="1" customHeight="1" x14ac:dyDescent="0.45">
      <c r="A612" s="9">
        <v>832001292</v>
      </c>
      <c r="B612" s="10">
        <v>14269</v>
      </c>
      <c r="C612" s="11" t="s">
        <v>1303</v>
      </c>
      <c r="D612" s="12" t="s">
        <v>146</v>
      </c>
      <c r="E612" s="10">
        <v>16559</v>
      </c>
      <c r="F612" s="13">
        <v>160407836.83000001</v>
      </c>
      <c r="G612" s="14">
        <v>10351.001259999999</v>
      </c>
      <c r="H612" s="11" t="s">
        <v>1304</v>
      </c>
      <c r="I612" s="11" t="s">
        <v>148</v>
      </c>
      <c r="J612" s="12" t="s">
        <v>149</v>
      </c>
      <c r="K612" s="11"/>
      <c r="L612" s="16">
        <v>8.6374925199814712E-2</v>
      </c>
      <c r="M612" s="17">
        <f t="shared" si="9"/>
        <v>13855214.907655334</v>
      </c>
    </row>
    <row r="613" spans="1:13" ht="15" hidden="1" customHeight="1" x14ac:dyDescent="0.45">
      <c r="A613" s="9">
        <v>832001292</v>
      </c>
      <c r="B613" s="10">
        <v>14269</v>
      </c>
      <c r="C613" s="11" t="s">
        <v>1303</v>
      </c>
      <c r="D613" s="12" t="s">
        <v>146</v>
      </c>
      <c r="E613" s="10">
        <v>15194</v>
      </c>
      <c r="F613" s="13">
        <v>109539942.47</v>
      </c>
      <c r="G613" s="14">
        <v>7068.5329659999998</v>
      </c>
      <c r="H613" s="11" t="s">
        <v>1305</v>
      </c>
      <c r="I613" s="11" t="s">
        <v>39</v>
      </c>
      <c r="J613" s="12" t="s">
        <v>40</v>
      </c>
      <c r="K613" s="11"/>
      <c r="L613" s="16">
        <v>8.6374925199814712E-2</v>
      </c>
      <c r="M613" s="17">
        <f t="shared" si="9"/>
        <v>9461504.3372382559</v>
      </c>
    </row>
    <row r="614" spans="1:13" ht="15" hidden="1" customHeight="1" x14ac:dyDescent="0.45">
      <c r="A614" s="9">
        <v>21260127</v>
      </c>
      <c r="B614" s="10">
        <v>19560</v>
      </c>
      <c r="C614" s="11" t="s">
        <v>1306</v>
      </c>
      <c r="D614" s="12" t="s">
        <v>298</v>
      </c>
      <c r="E614" s="10">
        <v>15569</v>
      </c>
      <c r="F614" s="13">
        <v>142796431.77000001</v>
      </c>
      <c r="G614" s="14">
        <v>9214.5500769999999</v>
      </c>
      <c r="H614" s="11" t="s">
        <v>1307</v>
      </c>
      <c r="I614" s="11" t="s">
        <v>905</v>
      </c>
      <c r="J614" s="12" t="s">
        <v>906</v>
      </c>
      <c r="K614" s="11"/>
      <c r="L614" s="16">
        <v>8.6374925199814712E-2</v>
      </c>
      <c r="M614" s="17">
        <f t="shared" si="9"/>
        <v>12334031.112934196</v>
      </c>
    </row>
    <row r="615" spans="1:13" ht="15" hidden="1" customHeight="1" x14ac:dyDescent="0.45">
      <c r="A615" s="9">
        <v>21260127</v>
      </c>
      <c r="B615" s="10">
        <v>19560</v>
      </c>
      <c r="C615" s="11" t="s">
        <v>1306</v>
      </c>
      <c r="D615" s="12" t="s">
        <v>298</v>
      </c>
      <c r="E615" s="10">
        <v>17227</v>
      </c>
      <c r="F615" s="13">
        <v>16611094.01</v>
      </c>
      <c r="G615" s="14">
        <v>1071.9018369999999</v>
      </c>
      <c r="H615" s="11" t="s">
        <v>1308</v>
      </c>
      <c r="I615" s="11" t="s">
        <v>642</v>
      </c>
      <c r="J615" s="12" t="s">
        <v>643</v>
      </c>
      <c r="K615" s="11"/>
      <c r="L615" s="16">
        <v>8.6374925199814712E-2</v>
      </c>
      <c r="M615" s="17">
        <f t="shared" si="9"/>
        <v>1434782.0026008403</v>
      </c>
    </row>
    <row r="616" spans="1:13" ht="15" hidden="1" customHeight="1" x14ac:dyDescent="0.45">
      <c r="A616" s="9">
        <v>21381583</v>
      </c>
      <c r="B616" s="10">
        <v>3533</v>
      </c>
      <c r="C616" s="11" t="s">
        <v>1309</v>
      </c>
      <c r="D616" s="12" t="s">
        <v>55</v>
      </c>
      <c r="E616" s="10">
        <v>17569</v>
      </c>
      <c r="F616" s="13">
        <v>5078392.91</v>
      </c>
      <c r="G616" s="14">
        <v>327.70500800000002</v>
      </c>
      <c r="H616" s="11" t="s">
        <v>1310</v>
      </c>
      <c r="I616" s="11" t="s">
        <v>237</v>
      </c>
      <c r="J616" s="12" t="s">
        <v>238</v>
      </c>
      <c r="K616" s="11"/>
      <c r="L616" s="16">
        <v>8.6374925199814712E-2</v>
      </c>
      <c r="M616" s="17">
        <f t="shared" si="9"/>
        <v>438645.80773651937</v>
      </c>
    </row>
    <row r="617" spans="1:13" ht="15" hidden="1" customHeight="1" x14ac:dyDescent="0.45">
      <c r="A617" s="9">
        <v>21381583</v>
      </c>
      <c r="B617" s="10">
        <v>3533</v>
      </c>
      <c r="C617" s="11" t="s">
        <v>1309</v>
      </c>
      <c r="D617" s="12" t="s">
        <v>55</v>
      </c>
      <c r="E617" s="10">
        <v>17197</v>
      </c>
      <c r="F617" s="13">
        <v>2986039.23</v>
      </c>
      <c r="G617" s="14">
        <v>192.68694400000001</v>
      </c>
      <c r="H617" s="11" t="s">
        <v>1311</v>
      </c>
      <c r="I617" s="11" t="s">
        <v>705</v>
      </c>
      <c r="J617" s="12" t="s">
        <v>706</v>
      </c>
      <c r="K617" s="11"/>
      <c r="L617" s="16">
        <v>8.6374925199814712E-2</v>
      </c>
      <c r="M617" s="17">
        <f t="shared" si="9"/>
        <v>257918.91513496233</v>
      </c>
    </row>
    <row r="618" spans="1:13" ht="15" hidden="1" customHeight="1" x14ac:dyDescent="0.45">
      <c r="A618" s="9">
        <v>79146130</v>
      </c>
      <c r="B618" s="10">
        <v>22200</v>
      </c>
      <c r="C618" s="11" t="s">
        <v>1312</v>
      </c>
      <c r="D618" s="12" t="s">
        <v>47</v>
      </c>
      <c r="E618" s="10">
        <v>17184</v>
      </c>
      <c r="F618" s="13">
        <v>9121477.1699999999</v>
      </c>
      <c r="G618" s="14">
        <v>588.60230000000001</v>
      </c>
      <c r="H618" s="11" t="s">
        <v>1313</v>
      </c>
      <c r="I618" s="11" t="s">
        <v>705</v>
      </c>
      <c r="J618" s="12" t="s">
        <v>706</v>
      </c>
      <c r="K618" s="11"/>
      <c r="L618" s="16">
        <v>8.6374925199814712E-2</v>
      </c>
      <c r="M618" s="17">
        <f t="shared" si="9"/>
        <v>787866.90827056754</v>
      </c>
    </row>
    <row r="619" spans="1:13" ht="15" hidden="1" customHeight="1" x14ac:dyDescent="0.45">
      <c r="A619" s="9">
        <v>79146130</v>
      </c>
      <c r="B619" s="10">
        <v>22200</v>
      </c>
      <c r="C619" s="11" t="s">
        <v>1312</v>
      </c>
      <c r="D619" s="12" t="s">
        <v>47</v>
      </c>
      <c r="E619" s="10">
        <v>17183</v>
      </c>
      <c r="F619" s="13">
        <v>8893612.3800000008</v>
      </c>
      <c r="G619" s="14">
        <v>573.89835000000005</v>
      </c>
      <c r="H619" s="11" t="s">
        <v>1314</v>
      </c>
      <c r="I619" s="11" t="s">
        <v>705</v>
      </c>
      <c r="J619" s="12" t="s">
        <v>706</v>
      </c>
      <c r="K619" s="11"/>
      <c r="L619" s="16">
        <v>8.6374925199814712E-2</v>
      </c>
      <c r="M619" s="17">
        <f t="shared" si="9"/>
        <v>768185.10407864617</v>
      </c>
    </row>
    <row r="620" spans="1:13" ht="15" hidden="1" customHeight="1" x14ac:dyDescent="0.45">
      <c r="A620" s="9">
        <v>43723433</v>
      </c>
      <c r="B620" s="10">
        <v>24100</v>
      </c>
      <c r="C620" s="11" t="s">
        <v>1315</v>
      </c>
      <c r="D620" s="12" t="s">
        <v>71</v>
      </c>
      <c r="E620" s="10">
        <v>16581</v>
      </c>
      <c r="F620" s="13">
        <v>3204833.89</v>
      </c>
      <c r="G620" s="14">
        <v>206.80560399999999</v>
      </c>
      <c r="H620" s="11" t="s">
        <v>1316</v>
      </c>
      <c r="I620" s="11" t="s">
        <v>370</v>
      </c>
      <c r="J620" s="12" t="s">
        <v>371</v>
      </c>
      <c r="K620" s="11"/>
      <c r="L620" s="16">
        <v>8.6374925199814712E-2</v>
      </c>
      <c r="M620" s="17">
        <f t="shared" si="9"/>
        <v>276817.2875265812</v>
      </c>
    </row>
    <row r="621" spans="1:13" ht="15" hidden="1" customHeight="1" x14ac:dyDescent="0.45">
      <c r="A621" s="9">
        <v>52417491</v>
      </c>
      <c r="B621" s="10">
        <v>22210</v>
      </c>
      <c r="C621" s="11" t="s">
        <v>1317</v>
      </c>
      <c r="D621" s="12" t="s">
        <v>12</v>
      </c>
      <c r="E621" s="10">
        <v>16959</v>
      </c>
      <c r="F621" s="13">
        <v>12538820.42</v>
      </c>
      <c r="G621" s="14">
        <v>809.12097900000003</v>
      </c>
      <c r="H621" s="11" t="s">
        <v>1318</v>
      </c>
      <c r="I621" s="11" t="s">
        <v>212</v>
      </c>
      <c r="J621" s="12" t="s">
        <v>213</v>
      </c>
      <c r="K621" s="11"/>
      <c r="L621" s="16">
        <v>8.6374925199814712E-2</v>
      </c>
      <c r="M621" s="17">
        <f t="shared" si="9"/>
        <v>1083039.6758714092</v>
      </c>
    </row>
    <row r="622" spans="1:13" ht="15" hidden="1" customHeight="1" x14ac:dyDescent="0.45">
      <c r="A622" s="9">
        <v>52417491</v>
      </c>
      <c r="B622" s="10">
        <v>22210</v>
      </c>
      <c r="C622" s="11" t="s">
        <v>1317</v>
      </c>
      <c r="D622" s="12" t="s">
        <v>12</v>
      </c>
      <c r="E622" s="10">
        <v>15695</v>
      </c>
      <c r="F622" s="13">
        <v>3325153.66</v>
      </c>
      <c r="G622" s="14">
        <v>214.56975199999999</v>
      </c>
      <c r="H622" s="11" t="s">
        <v>1319</v>
      </c>
      <c r="I622" s="11" t="s">
        <v>436</v>
      </c>
      <c r="J622" s="12" t="s">
        <v>437</v>
      </c>
      <c r="K622" s="11"/>
      <c r="L622" s="16">
        <v>8.6374925199814712E-2</v>
      </c>
      <c r="M622" s="17">
        <f t="shared" si="9"/>
        <v>287209.89866039011</v>
      </c>
    </row>
    <row r="623" spans="1:13" ht="15" hidden="1" customHeight="1" x14ac:dyDescent="0.45">
      <c r="A623" s="9">
        <v>52417491</v>
      </c>
      <c r="B623" s="10">
        <v>22210</v>
      </c>
      <c r="C623" s="11" t="s">
        <v>1317</v>
      </c>
      <c r="D623" s="12" t="s">
        <v>12</v>
      </c>
      <c r="E623" s="10">
        <v>15450</v>
      </c>
      <c r="F623" s="13">
        <v>3044256.14</v>
      </c>
      <c r="G623" s="14">
        <v>196.44363899999999</v>
      </c>
      <c r="H623" s="11" t="s">
        <v>1320</v>
      </c>
      <c r="I623" s="11" t="s">
        <v>200</v>
      </c>
      <c r="J623" s="12" t="s">
        <v>201</v>
      </c>
      <c r="K623" s="11"/>
      <c r="L623" s="16">
        <v>8.6374925199814712E-2</v>
      </c>
      <c r="M623" s="17">
        <f t="shared" si="9"/>
        <v>262947.39638157666</v>
      </c>
    </row>
    <row r="624" spans="1:13" ht="15" hidden="1" customHeight="1" x14ac:dyDescent="0.45">
      <c r="A624" s="9">
        <v>52417491</v>
      </c>
      <c r="B624" s="10">
        <v>22210</v>
      </c>
      <c r="C624" s="11" t="s">
        <v>1317</v>
      </c>
      <c r="D624" s="12" t="s">
        <v>12</v>
      </c>
      <c r="E624" s="10">
        <v>16611</v>
      </c>
      <c r="F624" s="13">
        <v>2943882.69</v>
      </c>
      <c r="G624" s="14">
        <v>189.966613</v>
      </c>
      <c r="H624" s="11" t="s">
        <v>1321</v>
      </c>
      <c r="I624" s="11" t="s">
        <v>684</v>
      </c>
      <c r="J624" s="12" t="s">
        <v>685</v>
      </c>
      <c r="K624" s="11"/>
      <c r="L624" s="16">
        <v>8.6374925199814712E-2</v>
      </c>
      <c r="M624" s="17">
        <f t="shared" si="9"/>
        <v>254277.64714577931</v>
      </c>
    </row>
    <row r="625" spans="1:13" ht="15" hidden="1" customHeight="1" x14ac:dyDescent="0.45">
      <c r="A625" s="9">
        <v>830107804</v>
      </c>
      <c r="B625" s="10">
        <v>22092</v>
      </c>
      <c r="C625" s="11" t="s">
        <v>1322</v>
      </c>
      <c r="D625" s="12" t="s">
        <v>118</v>
      </c>
      <c r="E625" s="10">
        <v>17082</v>
      </c>
      <c r="F625" s="13">
        <v>31365054.300000001</v>
      </c>
      <c r="G625" s="14">
        <v>2023.9641839999999</v>
      </c>
      <c r="H625" s="11" t="s">
        <v>1323</v>
      </c>
      <c r="I625" s="11" t="s">
        <v>669</v>
      </c>
      <c r="J625" s="12" t="s">
        <v>670</v>
      </c>
      <c r="K625" s="11"/>
      <c r="L625" s="16">
        <v>8.6374925199814712E-2</v>
      </c>
      <c r="M625" s="17">
        <f t="shared" si="9"/>
        <v>2709154.2190506267</v>
      </c>
    </row>
    <row r="626" spans="1:13" ht="15" hidden="1" customHeight="1" x14ac:dyDescent="0.45">
      <c r="A626" s="9">
        <v>5554380</v>
      </c>
      <c r="B626" s="10">
        <v>889</v>
      </c>
      <c r="C626" s="11" t="s">
        <v>1324</v>
      </c>
      <c r="D626" s="12" t="s">
        <v>12</v>
      </c>
      <c r="E626" s="10">
        <v>15921</v>
      </c>
      <c r="F626" s="13">
        <v>24310010.579999998</v>
      </c>
      <c r="G626" s="14">
        <v>1568.7073350000001</v>
      </c>
      <c r="H626" s="11" t="s">
        <v>1325</v>
      </c>
      <c r="I626" s="11" t="s">
        <v>67</v>
      </c>
      <c r="J626" s="12" t="s">
        <v>68</v>
      </c>
      <c r="K626" s="11"/>
      <c r="L626" s="16">
        <v>8.6374925199814712E-2</v>
      </c>
      <c r="M626" s="17">
        <f t="shared" si="9"/>
        <v>2099775.3454542039</v>
      </c>
    </row>
    <row r="627" spans="1:13" ht="15" hidden="1" customHeight="1" x14ac:dyDescent="0.45">
      <c r="A627" s="9">
        <v>5554380</v>
      </c>
      <c r="B627" s="10">
        <v>889</v>
      </c>
      <c r="C627" s="11" t="s">
        <v>1324</v>
      </c>
      <c r="D627" s="12" t="s">
        <v>12</v>
      </c>
      <c r="E627" s="10">
        <v>15073</v>
      </c>
      <c r="F627" s="13">
        <v>6084778.5</v>
      </c>
      <c r="G627" s="14">
        <v>392.64633900000001</v>
      </c>
      <c r="H627" s="11" t="s">
        <v>1326</v>
      </c>
      <c r="I627" s="11" t="s">
        <v>1188</v>
      </c>
      <c r="J627" s="12" t="s">
        <v>1189</v>
      </c>
      <c r="K627" s="11"/>
      <c r="L627" s="16">
        <v>8.6374925199814712E-2</v>
      </c>
      <c r="M627" s="17">
        <f t="shared" si="9"/>
        <v>525572.28779494076</v>
      </c>
    </row>
    <row r="628" spans="1:13" ht="15" hidden="1" customHeight="1" x14ac:dyDescent="0.45">
      <c r="A628" s="9">
        <v>32328708</v>
      </c>
      <c r="B628" s="10">
        <v>19581</v>
      </c>
      <c r="C628" s="11" t="s">
        <v>1327</v>
      </c>
      <c r="D628" s="12" t="s">
        <v>298</v>
      </c>
      <c r="E628" s="10">
        <v>17628</v>
      </c>
      <c r="F628" s="13">
        <v>42758764.659999996</v>
      </c>
      <c r="G628" s="14">
        <v>2759.1920420000001</v>
      </c>
      <c r="H628" s="11" t="s">
        <v>1328</v>
      </c>
      <c r="I628" s="11" t="s">
        <v>771</v>
      </c>
      <c r="J628" s="12" t="s">
        <v>772</v>
      </c>
      <c r="K628" s="11"/>
      <c r="L628" s="16">
        <v>8.6374925199814712E-2</v>
      </c>
      <c r="M628" s="17">
        <f t="shared" si="9"/>
        <v>3693285.0991439805</v>
      </c>
    </row>
    <row r="629" spans="1:13" ht="15" hidden="1" customHeight="1" x14ac:dyDescent="0.45">
      <c r="A629" s="9">
        <v>32328708</v>
      </c>
      <c r="B629" s="10">
        <v>19581</v>
      </c>
      <c r="C629" s="11" t="s">
        <v>1327</v>
      </c>
      <c r="D629" s="12" t="s">
        <v>298</v>
      </c>
      <c r="E629" s="10">
        <v>17069</v>
      </c>
      <c r="F629" s="13">
        <v>10526345.42</v>
      </c>
      <c r="G629" s="14">
        <v>679.257428</v>
      </c>
      <c r="H629" s="11" t="s">
        <v>1329</v>
      </c>
      <c r="I629" s="11" t="s">
        <v>669</v>
      </c>
      <c r="J629" s="12" t="s">
        <v>670</v>
      </c>
      <c r="K629" s="11"/>
      <c r="L629" s="16">
        <v>8.6374925199814712E-2</v>
      </c>
      <c r="M629" s="17">
        <f t="shared" si="9"/>
        <v>909212.29827991221</v>
      </c>
    </row>
    <row r="630" spans="1:13" ht="15" hidden="1" customHeight="1" x14ac:dyDescent="0.45">
      <c r="A630" s="9">
        <v>3391717</v>
      </c>
      <c r="B630" s="10">
        <v>24482</v>
      </c>
      <c r="C630" s="11" t="s">
        <v>1330</v>
      </c>
      <c r="D630" s="12" t="s">
        <v>298</v>
      </c>
      <c r="E630" s="10">
        <v>17225</v>
      </c>
      <c r="F630" s="13">
        <v>11058023.02</v>
      </c>
      <c r="G630" s="14">
        <v>713.56619799999999</v>
      </c>
      <c r="H630" s="11" t="s">
        <v>1331</v>
      </c>
      <c r="I630" s="11" t="s">
        <v>642</v>
      </c>
      <c r="J630" s="12" t="s">
        <v>643</v>
      </c>
      <c r="K630" s="11"/>
      <c r="L630" s="16">
        <v>8.6374925199814712E-2</v>
      </c>
      <c r="M630" s="17">
        <f t="shared" si="9"/>
        <v>955135.91121032916</v>
      </c>
    </row>
    <row r="631" spans="1:13" ht="15" hidden="1" customHeight="1" x14ac:dyDescent="0.45">
      <c r="A631" s="9">
        <v>43978970</v>
      </c>
      <c r="B631" s="10">
        <v>8577</v>
      </c>
      <c r="C631" s="11" t="s">
        <v>1332</v>
      </c>
      <c r="D631" s="12" t="s">
        <v>47</v>
      </c>
      <c r="E631" s="10">
        <v>15188</v>
      </c>
      <c r="F631" s="13">
        <v>19179546.699999999</v>
      </c>
      <c r="G631" s="14">
        <v>1237.6422250000001</v>
      </c>
      <c r="H631" s="11" t="s">
        <v>1333</v>
      </c>
      <c r="I631" s="11" t="s">
        <v>959</v>
      </c>
      <c r="J631" s="12" t="s">
        <v>960</v>
      </c>
      <c r="K631" s="11"/>
      <c r="L631" s="16">
        <v>8.6374925199814712E-2</v>
      </c>
      <c r="M631" s="17">
        <f t="shared" si="9"/>
        <v>1656631.9115788529</v>
      </c>
    </row>
    <row r="632" spans="1:13" ht="15" hidden="1" customHeight="1" x14ac:dyDescent="0.45">
      <c r="A632" s="9">
        <v>43978970</v>
      </c>
      <c r="B632" s="10">
        <v>8577</v>
      </c>
      <c r="C632" s="11" t="s">
        <v>1332</v>
      </c>
      <c r="D632" s="12" t="s">
        <v>47</v>
      </c>
      <c r="E632" s="10">
        <v>15674</v>
      </c>
      <c r="F632" s="13">
        <v>12600113.15</v>
      </c>
      <c r="G632" s="14">
        <v>813.07615399999997</v>
      </c>
      <c r="H632" s="11" t="s">
        <v>1334</v>
      </c>
      <c r="I632" s="11" t="s">
        <v>784</v>
      </c>
      <c r="J632" s="12" t="s">
        <v>785</v>
      </c>
      <c r="K632" s="11"/>
      <c r="L632" s="16">
        <v>8.6374925199814712E-2</v>
      </c>
      <c r="M632" s="17">
        <f t="shared" si="9"/>
        <v>1088333.8308404516</v>
      </c>
    </row>
    <row r="633" spans="1:13" ht="15" hidden="1" customHeight="1" x14ac:dyDescent="0.45">
      <c r="A633" s="9">
        <v>71620473</v>
      </c>
      <c r="B633" s="10">
        <v>10500</v>
      </c>
      <c r="C633" s="11" t="s">
        <v>1335</v>
      </c>
      <c r="D633" s="12" t="s">
        <v>47</v>
      </c>
      <c r="E633" s="10">
        <v>16729</v>
      </c>
      <c r="F633" s="13">
        <v>30865074.210000001</v>
      </c>
      <c r="G633" s="14">
        <v>1991.700832</v>
      </c>
      <c r="H633" s="11" t="s">
        <v>1336</v>
      </c>
      <c r="I633" s="11" t="s">
        <v>554</v>
      </c>
      <c r="J633" s="12" t="s">
        <v>555</v>
      </c>
      <c r="K633" s="11"/>
      <c r="L633" s="16">
        <v>8.6374925199814712E-2</v>
      </c>
      <c r="M633" s="17">
        <f t="shared" si="9"/>
        <v>2665968.4761754801</v>
      </c>
    </row>
    <row r="634" spans="1:13" ht="15" hidden="1" customHeight="1" x14ac:dyDescent="0.45">
      <c r="A634" s="9">
        <v>71620473</v>
      </c>
      <c r="B634" s="10">
        <v>10500</v>
      </c>
      <c r="C634" s="11" t="s">
        <v>1335</v>
      </c>
      <c r="D634" s="12" t="s">
        <v>47</v>
      </c>
      <c r="E634" s="10">
        <v>16444</v>
      </c>
      <c r="F634" s="13">
        <v>22931096.989999998</v>
      </c>
      <c r="G634" s="14">
        <v>1479.727042</v>
      </c>
      <c r="H634" s="11" t="s">
        <v>1337</v>
      </c>
      <c r="I634" s="11" t="s">
        <v>197</v>
      </c>
      <c r="J634" s="12" t="s">
        <v>198</v>
      </c>
      <c r="K634" s="11"/>
      <c r="L634" s="16">
        <v>8.6374925199814712E-2</v>
      </c>
      <c r="M634" s="17">
        <f t="shared" si="9"/>
        <v>1980671.7872609461</v>
      </c>
    </row>
    <row r="635" spans="1:13" ht="15" hidden="1" customHeight="1" x14ac:dyDescent="0.45">
      <c r="A635" s="9">
        <v>71620473</v>
      </c>
      <c r="B635" s="10">
        <v>10500</v>
      </c>
      <c r="C635" s="11" t="s">
        <v>1335</v>
      </c>
      <c r="D635" s="12" t="s">
        <v>47</v>
      </c>
      <c r="E635" s="10">
        <v>15683</v>
      </c>
      <c r="F635" s="13">
        <v>16761287.32</v>
      </c>
      <c r="G635" s="14">
        <v>1081.593703</v>
      </c>
      <c r="H635" s="11" t="s">
        <v>1338</v>
      </c>
      <c r="I635" s="11" t="s">
        <v>161</v>
      </c>
      <c r="J635" s="12" t="s">
        <v>162</v>
      </c>
      <c r="K635" s="11"/>
      <c r="L635" s="16">
        <v>8.6374925199814712E-2</v>
      </c>
      <c r="M635" s="17">
        <f t="shared" si="9"/>
        <v>1447754.9385176029</v>
      </c>
    </row>
    <row r="636" spans="1:13" ht="15" hidden="1" customHeight="1" x14ac:dyDescent="0.45">
      <c r="A636" s="9">
        <v>71620473</v>
      </c>
      <c r="B636" s="10">
        <v>10500</v>
      </c>
      <c r="C636" s="11" t="s">
        <v>1335</v>
      </c>
      <c r="D636" s="12" t="s">
        <v>47</v>
      </c>
      <c r="E636" s="10">
        <v>17248</v>
      </c>
      <c r="F636" s="13">
        <v>14212273.720000001</v>
      </c>
      <c r="G636" s="14">
        <v>917.10770600000001</v>
      </c>
      <c r="H636" s="11" t="s">
        <v>1339</v>
      </c>
      <c r="I636" s="11" t="s">
        <v>52</v>
      </c>
      <c r="J636" s="12" t="s">
        <v>53</v>
      </c>
      <c r="K636" s="11"/>
      <c r="L636" s="16">
        <v>8.6374925199814712E-2</v>
      </c>
      <c r="M636" s="17">
        <f t="shared" si="9"/>
        <v>1227584.0794842925</v>
      </c>
    </row>
    <row r="637" spans="1:13" ht="15" hidden="1" customHeight="1" x14ac:dyDescent="0.45">
      <c r="A637" s="9">
        <v>495223</v>
      </c>
      <c r="B637" s="10">
        <v>208</v>
      </c>
      <c r="C637" s="11" t="s">
        <v>1340</v>
      </c>
      <c r="D637" s="12" t="s">
        <v>47</v>
      </c>
      <c r="E637" s="10">
        <v>15650</v>
      </c>
      <c r="F637" s="13">
        <v>10215671.42</v>
      </c>
      <c r="G637" s="14">
        <v>659.20986100000005</v>
      </c>
      <c r="H637" s="11" t="s">
        <v>1341</v>
      </c>
      <c r="I637" s="11" t="s">
        <v>73</v>
      </c>
      <c r="J637" s="12" t="s">
        <v>74</v>
      </c>
      <c r="K637" s="11"/>
      <c r="L637" s="16">
        <v>8.6374925199814712E-2</v>
      </c>
      <c r="M637" s="17">
        <f t="shared" si="9"/>
        <v>882377.85476838495</v>
      </c>
    </row>
    <row r="638" spans="1:13" ht="15" hidden="1" customHeight="1" x14ac:dyDescent="0.45">
      <c r="A638" s="9">
        <v>495223</v>
      </c>
      <c r="B638" s="10">
        <v>208</v>
      </c>
      <c r="C638" s="11" t="s">
        <v>1340</v>
      </c>
      <c r="D638" s="12" t="s">
        <v>47</v>
      </c>
      <c r="E638" s="10">
        <v>17442</v>
      </c>
      <c r="F638" s="13">
        <v>10097669.93</v>
      </c>
      <c r="G638" s="14">
        <v>651.59531000000004</v>
      </c>
      <c r="H638" s="11" t="s">
        <v>1342</v>
      </c>
      <c r="I638" s="11" t="s">
        <v>658</v>
      </c>
      <c r="J638" s="12" t="s">
        <v>659</v>
      </c>
      <c r="K638" s="11"/>
      <c r="L638" s="16">
        <v>8.6374925199814712E-2</v>
      </c>
      <c r="M638" s="17">
        <f t="shared" si="9"/>
        <v>872185.48489616823</v>
      </c>
    </row>
    <row r="639" spans="1:13" ht="15" hidden="1" customHeight="1" x14ac:dyDescent="0.45">
      <c r="A639" s="9">
        <v>52867141</v>
      </c>
      <c r="B639" s="10">
        <v>19278</v>
      </c>
      <c r="C639" s="11" t="s">
        <v>1343</v>
      </c>
      <c r="D639" s="12" t="s">
        <v>12</v>
      </c>
      <c r="E639" s="10">
        <v>17099</v>
      </c>
      <c r="F639" s="13">
        <v>13755047.710000001</v>
      </c>
      <c r="G639" s="14">
        <v>887.60324300000002</v>
      </c>
      <c r="H639" s="11" t="s">
        <v>1344</v>
      </c>
      <c r="I639" s="11" t="s">
        <v>84</v>
      </c>
      <c r="J639" s="12" t="s">
        <v>85</v>
      </c>
      <c r="K639" s="11"/>
      <c r="L639" s="16">
        <v>8.6374925199814712E-2</v>
      </c>
      <c r="M639" s="17">
        <f t="shared" si="9"/>
        <v>1188091.2170711327</v>
      </c>
    </row>
    <row r="640" spans="1:13" ht="15" hidden="1" customHeight="1" x14ac:dyDescent="0.45">
      <c r="A640" s="9">
        <v>52867141</v>
      </c>
      <c r="B640" s="10">
        <v>19278</v>
      </c>
      <c r="C640" s="11" t="s">
        <v>1343</v>
      </c>
      <c r="D640" s="12" t="s">
        <v>12</v>
      </c>
      <c r="E640" s="10">
        <v>16989</v>
      </c>
      <c r="F640" s="13">
        <v>3875637.99</v>
      </c>
      <c r="G640" s="14">
        <v>250.092106</v>
      </c>
      <c r="H640" s="11" t="s">
        <v>1345</v>
      </c>
      <c r="I640" s="11" t="s">
        <v>1346</v>
      </c>
      <c r="J640" s="12" t="s">
        <v>1347</v>
      </c>
      <c r="K640" s="11"/>
      <c r="L640" s="16">
        <v>8.6374925199814712E-2</v>
      </c>
      <c r="M640" s="17">
        <f t="shared" si="9"/>
        <v>334757.94148781028</v>
      </c>
    </row>
    <row r="641" spans="1:13" ht="15" hidden="1" customHeight="1" x14ac:dyDescent="0.45">
      <c r="A641" s="9">
        <v>860028920</v>
      </c>
      <c r="B641" s="10">
        <v>14353</v>
      </c>
      <c r="C641" s="11" t="s">
        <v>1348</v>
      </c>
      <c r="D641" s="12" t="s">
        <v>17</v>
      </c>
      <c r="E641" s="10">
        <v>15929</v>
      </c>
      <c r="F641" s="13">
        <v>175862338.56</v>
      </c>
      <c r="G641" s="14">
        <v>11348.269038</v>
      </c>
      <c r="H641" s="11" t="s">
        <v>1349</v>
      </c>
      <c r="I641" s="11" t="s">
        <v>67</v>
      </c>
      <c r="J641" s="12" t="s">
        <v>68</v>
      </c>
      <c r="K641" s="11"/>
      <c r="L641" s="16">
        <v>8.6374925199814712E-2</v>
      </c>
      <c r="M641" s="17">
        <f t="shared" si="9"/>
        <v>15190096.33858449</v>
      </c>
    </row>
    <row r="642" spans="1:13" ht="15" hidden="1" customHeight="1" x14ac:dyDescent="0.45">
      <c r="A642" s="9">
        <v>860020759</v>
      </c>
      <c r="B642" s="10">
        <v>14338</v>
      </c>
      <c r="C642" s="11" t="s">
        <v>1350</v>
      </c>
      <c r="D642" s="12" t="s">
        <v>210</v>
      </c>
      <c r="E642" s="10">
        <v>16186</v>
      </c>
      <c r="F642" s="13">
        <v>147269474.38</v>
      </c>
      <c r="G642" s="14">
        <v>9503.1922699999996</v>
      </c>
      <c r="H642" s="11" t="s">
        <v>1351</v>
      </c>
      <c r="I642" s="11" t="s">
        <v>300</v>
      </c>
      <c r="J642" s="12" t="s">
        <v>301</v>
      </c>
      <c r="K642" s="11"/>
      <c r="L642" s="16">
        <v>8.6374925199814712E-2</v>
      </c>
      <c r="M642" s="17">
        <f t="shared" si="9"/>
        <v>12720389.833788529</v>
      </c>
    </row>
    <row r="643" spans="1:13" ht="15" hidden="1" customHeight="1" x14ac:dyDescent="0.45">
      <c r="A643" s="9">
        <v>860020759</v>
      </c>
      <c r="B643" s="10">
        <v>14338</v>
      </c>
      <c r="C643" s="11" t="s">
        <v>1350</v>
      </c>
      <c r="D643" s="12" t="s">
        <v>210</v>
      </c>
      <c r="E643" s="10">
        <v>16443</v>
      </c>
      <c r="F643" s="13">
        <v>105287509.29000001</v>
      </c>
      <c r="G643" s="14">
        <v>6794.1265400000002</v>
      </c>
      <c r="H643" s="11" t="s">
        <v>1352</v>
      </c>
      <c r="I643" s="11" t="s">
        <v>197</v>
      </c>
      <c r="J643" s="12" t="s">
        <v>198</v>
      </c>
      <c r="K643" s="11"/>
      <c r="L643" s="16">
        <v>8.6374925199814712E-2</v>
      </c>
      <c r="M643" s="17">
        <f t="shared" ref="M643:M706" si="10">+L643*F643</f>
        <v>9094200.7393985465</v>
      </c>
    </row>
    <row r="644" spans="1:13" hidden="1" x14ac:dyDescent="0.45">
      <c r="A644" s="9">
        <v>900029306</v>
      </c>
      <c r="B644" s="10">
        <v>14901</v>
      </c>
      <c r="C644" s="11" t="s">
        <v>1353</v>
      </c>
      <c r="D644" s="12" t="s">
        <v>430</v>
      </c>
      <c r="E644" s="10">
        <v>16777</v>
      </c>
      <c r="F644" s="13">
        <v>17449715.010000002</v>
      </c>
      <c r="G644" s="14">
        <v>1126.0174420000001</v>
      </c>
      <c r="H644" s="11" t="s">
        <v>1354</v>
      </c>
      <c r="I644" s="11" t="s">
        <v>272</v>
      </c>
      <c r="J644" s="12" t="s">
        <v>273</v>
      </c>
      <c r="K644" s="11"/>
      <c r="L644" s="16">
        <v>8.6374925199814712E-2</v>
      </c>
      <c r="M644" s="17">
        <f t="shared" si="10"/>
        <v>1507217.8287468341</v>
      </c>
    </row>
    <row r="645" spans="1:13" ht="15" hidden="1" customHeight="1" x14ac:dyDescent="0.45">
      <c r="A645" s="9">
        <v>41336720</v>
      </c>
      <c r="B645" s="10">
        <v>18156</v>
      </c>
      <c r="C645" s="11" t="s">
        <v>1355</v>
      </c>
      <c r="D645" s="12" t="s">
        <v>12</v>
      </c>
      <c r="E645" s="10">
        <v>16854</v>
      </c>
      <c r="F645" s="13">
        <v>19566362.84</v>
      </c>
      <c r="G645" s="14">
        <v>1262.60319</v>
      </c>
      <c r="H645" s="11" t="s">
        <v>1356</v>
      </c>
      <c r="I645" s="11" t="s">
        <v>44</v>
      </c>
      <c r="J645" s="12" t="s">
        <v>45</v>
      </c>
      <c r="K645" s="11"/>
      <c r="L645" s="16">
        <v>8.6374925199814712E-2</v>
      </c>
      <c r="M645" s="17">
        <f t="shared" si="10"/>
        <v>1690043.1267374342</v>
      </c>
    </row>
    <row r="646" spans="1:13" ht="15" hidden="1" customHeight="1" x14ac:dyDescent="0.45">
      <c r="A646" s="9">
        <v>41336720</v>
      </c>
      <c r="B646" s="10">
        <v>18156</v>
      </c>
      <c r="C646" s="11" t="s">
        <v>1355</v>
      </c>
      <c r="D646" s="12" t="s">
        <v>12</v>
      </c>
      <c r="E646" s="10">
        <v>16373</v>
      </c>
      <c r="F646" s="13">
        <v>7765104.1100000003</v>
      </c>
      <c r="G646" s="14">
        <v>501.07653099999999</v>
      </c>
      <c r="H646" s="11" t="s">
        <v>1357</v>
      </c>
      <c r="I646" s="11" t="s">
        <v>64</v>
      </c>
      <c r="J646" s="12" t="s">
        <v>65</v>
      </c>
      <c r="K646" s="11"/>
      <c r="L646" s="16">
        <v>8.6374925199814712E-2</v>
      </c>
      <c r="M646" s="17">
        <f t="shared" si="10"/>
        <v>670710.28667002381</v>
      </c>
    </row>
    <row r="647" spans="1:13" ht="15" hidden="1" customHeight="1" x14ac:dyDescent="0.45">
      <c r="A647" s="9">
        <v>41336720</v>
      </c>
      <c r="B647" s="10">
        <v>18156</v>
      </c>
      <c r="C647" s="11" t="s">
        <v>1355</v>
      </c>
      <c r="D647" s="12" t="s">
        <v>12</v>
      </c>
      <c r="E647" s="10">
        <v>16951</v>
      </c>
      <c r="F647" s="13">
        <v>6304345.6699999999</v>
      </c>
      <c r="G647" s="14">
        <v>406.81484899999998</v>
      </c>
      <c r="H647" s="11" t="s">
        <v>1358</v>
      </c>
      <c r="I647" s="11" t="s">
        <v>1359</v>
      </c>
      <c r="J647" s="12" t="s">
        <v>1360</v>
      </c>
      <c r="K647" s="11"/>
      <c r="L647" s="16">
        <v>8.6374925199814712E-2</v>
      </c>
      <c r="M647" s="17">
        <f t="shared" si="10"/>
        <v>544537.38568002579</v>
      </c>
    </row>
    <row r="648" spans="1:13" ht="15" hidden="1" customHeight="1" x14ac:dyDescent="0.45">
      <c r="A648" s="9">
        <v>41336720</v>
      </c>
      <c r="B648" s="10">
        <v>18156</v>
      </c>
      <c r="C648" s="11" t="s">
        <v>1355</v>
      </c>
      <c r="D648" s="12" t="s">
        <v>12</v>
      </c>
      <c r="E648" s="10">
        <v>17632</v>
      </c>
      <c r="F648" s="13">
        <v>2843504.21</v>
      </c>
      <c r="G648" s="14">
        <v>183.489262</v>
      </c>
      <c r="H648" s="11" t="s">
        <v>1361</v>
      </c>
      <c r="I648" s="11" t="s">
        <v>771</v>
      </c>
      <c r="J648" s="12" t="s">
        <v>772</v>
      </c>
      <c r="K648" s="11"/>
      <c r="L648" s="16">
        <v>8.6374925199814712E-2</v>
      </c>
      <c r="M648" s="17">
        <f t="shared" si="10"/>
        <v>245607.46344410823</v>
      </c>
    </row>
    <row r="649" spans="1:13" ht="15" hidden="1" customHeight="1" x14ac:dyDescent="0.45">
      <c r="A649" s="9">
        <v>41336720</v>
      </c>
      <c r="B649" s="10">
        <v>18156</v>
      </c>
      <c r="C649" s="11" t="s">
        <v>1355</v>
      </c>
      <c r="D649" s="12" t="s">
        <v>12</v>
      </c>
      <c r="E649" s="10">
        <v>17281</v>
      </c>
      <c r="F649" s="13">
        <v>2276796.69</v>
      </c>
      <c r="G649" s="14">
        <v>146.92003800000001</v>
      </c>
      <c r="H649" s="11" t="s">
        <v>1362</v>
      </c>
      <c r="I649" s="11" t="s">
        <v>264</v>
      </c>
      <c r="J649" s="12" t="s">
        <v>265</v>
      </c>
      <c r="K649" s="11"/>
      <c r="L649" s="16">
        <v>8.6374925199814712E-2</v>
      </c>
      <c r="M649" s="17">
        <f t="shared" si="10"/>
        <v>196658.14379393571</v>
      </c>
    </row>
    <row r="650" spans="1:13" ht="15" hidden="1" customHeight="1" x14ac:dyDescent="0.45">
      <c r="A650" s="9">
        <v>890904261</v>
      </c>
      <c r="B650" s="10">
        <v>14578</v>
      </c>
      <c r="C650" s="11" t="s">
        <v>1363</v>
      </c>
      <c r="D650" s="12" t="s">
        <v>47</v>
      </c>
      <c r="E650" s="10">
        <v>15221</v>
      </c>
      <c r="F650" s="13">
        <v>15637781.880000001</v>
      </c>
      <c r="G650" s="14">
        <v>1009.094712</v>
      </c>
      <c r="H650" s="11" t="s">
        <v>1364</v>
      </c>
      <c r="I650" s="11" t="s">
        <v>172</v>
      </c>
      <c r="J650" s="12" t="s">
        <v>173</v>
      </c>
      <c r="K650" s="11"/>
      <c r="L650" s="16">
        <v>8.6374925199814712E-2</v>
      </c>
      <c r="M650" s="17">
        <f t="shared" si="10"/>
        <v>1350712.2401760179</v>
      </c>
    </row>
    <row r="651" spans="1:13" ht="15" hidden="1" customHeight="1" x14ac:dyDescent="0.45">
      <c r="A651" s="9">
        <v>891100304</v>
      </c>
      <c r="B651" s="10">
        <v>14857</v>
      </c>
      <c r="C651" s="11" t="s">
        <v>1365</v>
      </c>
      <c r="D651" s="12" t="s">
        <v>392</v>
      </c>
      <c r="E651" s="10">
        <v>15439</v>
      </c>
      <c r="F651" s="13">
        <v>29649148.940000001</v>
      </c>
      <c r="G651" s="14">
        <v>1913.238057</v>
      </c>
      <c r="H651" s="11" t="s">
        <v>1366</v>
      </c>
      <c r="I651" s="11" t="s">
        <v>200</v>
      </c>
      <c r="J651" s="12" t="s">
        <v>201</v>
      </c>
      <c r="K651" s="11"/>
      <c r="L651" s="16">
        <v>8.6374925199814712E-2</v>
      </c>
      <c r="M651" s="17">
        <f t="shared" si="10"/>
        <v>2560943.0219306657</v>
      </c>
    </row>
    <row r="652" spans="1:13" ht="15" hidden="1" customHeight="1" x14ac:dyDescent="0.45">
      <c r="A652" s="9">
        <v>79592286</v>
      </c>
      <c r="B652" s="10">
        <v>25696</v>
      </c>
      <c r="C652" s="11" t="s">
        <v>1367</v>
      </c>
      <c r="D652" s="12" t="s">
        <v>37</v>
      </c>
      <c r="E652" s="10">
        <v>15349</v>
      </c>
      <c r="F652" s="13">
        <v>31239770.210000001</v>
      </c>
      <c r="G652" s="14">
        <v>2015.8796930000001</v>
      </c>
      <c r="H652" s="11" t="s">
        <v>1368</v>
      </c>
      <c r="I652" s="11" t="s">
        <v>388</v>
      </c>
      <c r="J652" s="12" t="s">
        <v>389</v>
      </c>
      <c r="K652" s="11"/>
      <c r="L652" s="16">
        <v>8.6374925199814712E-2</v>
      </c>
      <c r="M652" s="17">
        <f t="shared" si="10"/>
        <v>2698332.8151481501</v>
      </c>
    </row>
    <row r="653" spans="1:13" ht="15" hidden="1" customHeight="1" x14ac:dyDescent="0.45">
      <c r="A653" s="9">
        <v>20032175</v>
      </c>
      <c r="B653" s="10">
        <v>2748</v>
      </c>
      <c r="C653" s="11" t="s">
        <v>1369</v>
      </c>
      <c r="D653" s="12" t="s">
        <v>12</v>
      </c>
      <c r="E653" s="10">
        <v>16122</v>
      </c>
      <c r="F653" s="13">
        <v>8085581.75</v>
      </c>
      <c r="G653" s="14">
        <v>521.75671999999997</v>
      </c>
      <c r="H653" s="11" t="s">
        <v>21</v>
      </c>
      <c r="I653" s="11" t="s">
        <v>446</v>
      </c>
      <c r="J653" s="12" t="s">
        <v>447</v>
      </c>
      <c r="K653" s="11"/>
      <c r="L653" s="16">
        <v>8.6374925199814712E-2</v>
      </c>
      <c r="M653" s="17">
        <f t="shared" si="10"/>
        <v>698391.51885323692</v>
      </c>
    </row>
    <row r="654" spans="1:13" ht="15" hidden="1" customHeight="1" x14ac:dyDescent="0.45">
      <c r="A654" s="9">
        <v>32402918</v>
      </c>
      <c r="B654" s="10">
        <v>4794</v>
      </c>
      <c r="C654" s="11" t="s">
        <v>1370</v>
      </c>
      <c r="D654" s="12" t="s">
        <v>55</v>
      </c>
      <c r="E654" s="10">
        <v>15449</v>
      </c>
      <c r="F654" s="13">
        <v>12686107.039999999</v>
      </c>
      <c r="G654" s="14">
        <v>818.62527799999998</v>
      </c>
      <c r="H654" s="11" t="s">
        <v>1371</v>
      </c>
      <c r="I654" s="11" t="s">
        <v>200</v>
      </c>
      <c r="J654" s="12" t="s">
        <v>201</v>
      </c>
      <c r="K654" s="11"/>
      <c r="L654" s="16">
        <v>8.6374925199814712E-2</v>
      </c>
      <c r="M654" s="17">
        <f t="shared" si="10"/>
        <v>1095761.5466568428</v>
      </c>
    </row>
    <row r="655" spans="1:13" ht="15" hidden="1" customHeight="1" x14ac:dyDescent="0.45">
      <c r="A655" s="9">
        <v>32425248</v>
      </c>
      <c r="B655" s="10">
        <v>4936</v>
      </c>
      <c r="C655" s="11" t="s">
        <v>1372</v>
      </c>
      <c r="D655" s="12" t="s">
        <v>139</v>
      </c>
      <c r="E655" s="10">
        <v>16189</v>
      </c>
      <c r="F655" s="13">
        <v>25522766.670000002</v>
      </c>
      <c r="G655" s="14">
        <v>1646.9656050000001</v>
      </c>
      <c r="H655" s="11" t="s">
        <v>1373</v>
      </c>
      <c r="I655" s="11" t="s">
        <v>300</v>
      </c>
      <c r="J655" s="12" t="s">
        <v>301</v>
      </c>
      <c r="K655" s="11"/>
      <c r="L655" s="16">
        <v>8.6374925199814712E-2</v>
      </c>
      <c r="M655" s="17">
        <f t="shared" si="10"/>
        <v>2204527.0620135739</v>
      </c>
    </row>
    <row r="656" spans="1:13" ht="15" hidden="1" customHeight="1" x14ac:dyDescent="0.45">
      <c r="A656" s="9">
        <v>32425248</v>
      </c>
      <c r="B656" s="10">
        <v>4936</v>
      </c>
      <c r="C656" s="11" t="s">
        <v>1372</v>
      </c>
      <c r="D656" s="12" t="s">
        <v>139</v>
      </c>
      <c r="E656" s="10">
        <v>15320</v>
      </c>
      <c r="F656" s="13">
        <v>6180501.8300000001</v>
      </c>
      <c r="G656" s="14">
        <v>398.82329600000003</v>
      </c>
      <c r="H656" s="11" t="s">
        <v>1374</v>
      </c>
      <c r="I656" s="11" t="s">
        <v>513</v>
      </c>
      <c r="J656" s="12" t="s">
        <v>514</v>
      </c>
      <c r="K656" s="11"/>
      <c r="L656" s="16">
        <v>8.6374925199814712E-2</v>
      </c>
      <c r="M656" s="17">
        <f t="shared" si="10"/>
        <v>533840.38326356793</v>
      </c>
    </row>
    <row r="657" spans="1:13" ht="15" hidden="1" customHeight="1" x14ac:dyDescent="0.45">
      <c r="A657" s="9">
        <v>8345103</v>
      </c>
      <c r="B657" s="10">
        <v>1516</v>
      </c>
      <c r="C657" s="11" t="s">
        <v>1375</v>
      </c>
      <c r="D657" s="12" t="s">
        <v>493</v>
      </c>
      <c r="E657" s="10">
        <v>15344</v>
      </c>
      <c r="F657" s="13">
        <v>8300472.1399999997</v>
      </c>
      <c r="G657" s="14">
        <v>535.62344099999996</v>
      </c>
      <c r="H657" s="11" t="s">
        <v>1376</v>
      </c>
      <c r="I657" s="11" t="s">
        <v>388</v>
      </c>
      <c r="J657" s="12" t="s">
        <v>389</v>
      </c>
      <c r="K657" s="11"/>
      <c r="L657" s="16">
        <v>8.6374925199814712E-2</v>
      </c>
      <c r="M657" s="17">
        <f t="shared" si="10"/>
        <v>716952.66021564591</v>
      </c>
    </row>
    <row r="658" spans="1:13" ht="15" hidden="1" customHeight="1" x14ac:dyDescent="0.45">
      <c r="A658" s="9">
        <v>1032415601</v>
      </c>
      <c r="B658" s="10">
        <v>25641</v>
      </c>
      <c r="C658" s="11" t="s">
        <v>1377</v>
      </c>
      <c r="D658" s="12" t="s">
        <v>392</v>
      </c>
      <c r="E658" s="10">
        <v>17489</v>
      </c>
      <c r="F658" s="13">
        <v>95265617.530000001</v>
      </c>
      <c r="G658" s="14">
        <v>6147.4211400000004</v>
      </c>
      <c r="H658" s="11" t="s">
        <v>1378</v>
      </c>
      <c r="I658" s="11" t="s">
        <v>832</v>
      </c>
      <c r="J658" s="12" t="s">
        <v>833</v>
      </c>
      <c r="K658" s="11"/>
      <c r="L658" s="16">
        <v>8.6374925199814712E-2</v>
      </c>
      <c r="M658" s="17">
        <f t="shared" si="10"/>
        <v>8228560.5882679075</v>
      </c>
    </row>
    <row r="659" spans="1:13" ht="15" hidden="1" customHeight="1" x14ac:dyDescent="0.45">
      <c r="A659" s="9">
        <v>79409992</v>
      </c>
      <c r="B659" s="10">
        <v>24485</v>
      </c>
      <c r="C659" s="11" t="s">
        <v>1379</v>
      </c>
      <c r="D659" s="12" t="s">
        <v>37</v>
      </c>
      <c r="E659" s="10">
        <v>17251</v>
      </c>
      <c r="F659" s="13">
        <v>68453040.609999999</v>
      </c>
      <c r="G659" s="14">
        <v>4417.2250160000003</v>
      </c>
      <c r="H659" s="11" t="s">
        <v>1380</v>
      </c>
      <c r="I659" s="11" t="s">
        <v>151</v>
      </c>
      <c r="J659" s="12" t="s">
        <v>152</v>
      </c>
      <c r="K659" s="11"/>
      <c r="L659" s="16">
        <v>8.6374925199814712E-2</v>
      </c>
      <c r="M659" s="17">
        <f t="shared" si="10"/>
        <v>5912626.2623886289</v>
      </c>
    </row>
    <row r="660" spans="1:13" ht="15" hidden="1" customHeight="1" x14ac:dyDescent="0.45">
      <c r="A660" s="9">
        <v>32508397</v>
      </c>
      <c r="B660" s="10">
        <v>5367</v>
      </c>
      <c r="C660" s="11" t="s">
        <v>1381</v>
      </c>
      <c r="D660" s="12" t="s">
        <v>71</v>
      </c>
      <c r="E660" s="10">
        <v>16006</v>
      </c>
      <c r="F660" s="13">
        <v>4895913.0599999996</v>
      </c>
      <c r="G660" s="14">
        <v>315.92971599999998</v>
      </c>
      <c r="H660" s="11" t="s">
        <v>1382</v>
      </c>
      <c r="I660" s="11" t="s">
        <v>403</v>
      </c>
      <c r="J660" s="12" t="s">
        <v>404</v>
      </c>
      <c r="K660" s="11"/>
      <c r="L660" s="16">
        <v>8.6374925199814712E-2</v>
      </c>
      <c r="M660" s="17">
        <f t="shared" si="10"/>
        <v>422884.12434229592</v>
      </c>
    </row>
    <row r="661" spans="1:13" ht="15" hidden="1" customHeight="1" x14ac:dyDescent="0.45">
      <c r="A661" s="9">
        <v>97032610017</v>
      </c>
      <c r="B661" s="10">
        <v>15545</v>
      </c>
      <c r="C661" s="11" t="s">
        <v>1383</v>
      </c>
      <c r="D661" s="12" t="s">
        <v>392</v>
      </c>
      <c r="E661" s="10">
        <v>15441</v>
      </c>
      <c r="F661" s="13">
        <v>21551411.5</v>
      </c>
      <c r="G661" s="14">
        <v>1390.6969389999999</v>
      </c>
      <c r="H661" s="11" t="s">
        <v>1384</v>
      </c>
      <c r="I661" s="11" t="s">
        <v>200</v>
      </c>
      <c r="J661" s="12" t="s">
        <v>201</v>
      </c>
      <c r="K661" s="11"/>
      <c r="L661" s="16">
        <v>8.6374925199814712E-2</v>
      </c>
      <c r="M661" s="17">
        <f t="shared" si="10"/>
        <v>1861501.5562629267</v>
      </c>
    </row>
    <row r="662" spans="1:13" ht="15" hidden="1" customHeight="1" x14ac:dyDescent="0.45">
      <c r="A662" s="9">
        <v>97032610017</v>
      </c>
      <c r="B662" s="10">
        <v>15545</v>
      </c>
      <c r="C662" s="11" t="s">
        <v>1383</v>
      </c>
      <c r="D662" s="12" t="s">
        <v>392</v>
      </c>
      <c r="E662" s="10">
        <v>15340</v>
      </c>
      <c r="F662" s="13">
        <v>17786932.510000002</v>
      </c>
      <c r="G662" s="14">
        <v>1147.777842</v>
      </c>
      <c r="H662" s="11" t="s">
        <v>1385</v>
      </c>
      <c r="I662" s="11" t="s">
        <v>388</v>
      </c>
      <c r="J662" s="12" t="s">
        <v>389</v>
      </c>
      <c r="K662" s="11"/>
      <c r="L662" s="16">
        <v>8.6374925199814712E-2</v>
      </c>
      <c r="M662" s="17">
        <f t="shared" si="10"/>
        <v>1536344.9650854026</v>
      </c>
    </row>
    <row r="663" spans="1:13" ht="15" hidden="1" customHeight="1" x14ac:dyDescent="0.45">
      <c r="A663" s="9">
        <v>97032610017</v>
      </c>
      <c r="B663" s="10">
        <v>15545</v>
      </c>
      <c r="C663" s="11" t="s">
        <v>1383</v>
      </c>
      <c r="D663" s="12" t="s">
        <v>392</v>
      </c>
      <c r="E663" s="10">
        <v>17673</v>
      </c>
      <c r="F663" s="13">
        <v>8664653.25</v>
      </c>
      <c r="G663" s="14">
        <v>559.123784</v>
      </c>
      <c r="H663" s="11" t="s">
        <v>1386</v>
      </c>
      <c r="I663" s="11" t="s">
        <v>1387</v>
      </c>
      <c r="J663" s="12" t="s">
        <v>1388</v>
      </c>
      <c r="K663" s="11"/>
      <c r="L663" s="16">
        <v>8.6374925199814712E-2</v>
      </c>
      <c r="M663" s="17">
        <f t="shared" si="10"/>
        <v>748408.77635108144</v>
      </c>
    </row>
    <row r="664" spans="1:13" ht="15" hidden="1" customHeight="1" x14ac:dyDescent="0.45">
      <c r="A664" s="9">
        <v>19274603</v>
      </c>
      <c r="B664" s="10">
        <v>15706</v>
      </c>
      <c r="C664" s="11" t="s">
        <v>1389</v>
      </c>
      <c r="D664" s="12" t="s">
        <v>12</v>
      </c>
      <c r="E664" s="10">
        <v>17122</v>
      </c>
      <c r="F664" s="13">
        <v>11663405.6</v>
      </c>
      <c r="G664" s="14">
        <v>752.63109599999996</v>
      </c>
      <c r="H664" s="11" t="s">
        <v>1390</v>
      </c>
      <c r="I664" s="11" t="s">
        <v>616</v>
      </c>
      <c r="J664" s="12" t="s">
        <v>617</v>
      </c>
      <c r="K664" s="11"/>
      <c r="L664" s="16">
        <v>8.6374925199814712E-2</v>
      </c>
      <c r="M664" s="17">
        <f t="shared" si="10"/>
        <v>1007425.7862751</v>
      </c>
    </row>
    <row r="665" spans="1:13" ht="15" hidden="1" customHeight="1" x14ac:dyDescent="0.45">
      <c r="A665" s="9">
        <v>900837119</v>
      </c>
      <c r="B665" s="10">
        <v>25721</v>
      </c>
      <c r="C665" s="11" t="s">
        <v>1391</v>
      </c>
      <c r="D665" s="12" t="s">
        <v>1392</v>
      </c>
      <c r="E665" s="10">
        <v>16842</v>
      </c>
      <c r="F665" s="13">
        <v>249639256.41999999</v>
      </c>
      <c r="G665" s="14">
        <v>16109.039988</v>
      </c>
      <c r="H665" s="11" t="s">
        <v>1393</v>
      </c>
      <c r="I665" s="11" t="s">
        <v>44</v>
      </c>
      <c r="J665" s="12" t="s">
        <v>45</v>
      </c>
      <c r="K665" s="11"/>
      <c r="L665" s="16">
        <v>8.6374925199814712E-2</v>
      </c>
      <c r="M665" s="17">
        <f t="shared" si="10"/>
        <v>21562572.100214865</v>
      </c>
    </row>
    <row r="666" spans="1:13" ht="15" hidden="1" customHeight="1" x14ac:dyDescent="0.45">
      <c r="A666" s="9">
        <v>900837119</v>
      </c>
      <c r="B666" s="10">
        <v>25721</v>
      </c>
      <c r="C666" s="11" t="s">
        <v>1391</v>
      </c>
      <c r="D666" s="12" t="s">
        <v>1392</v>
      </c>
      <c r="E666" s="10">
        <v>16795</v>
      </c>
      <c r="F666" s="13">
        <v>247666949.84999999</v>
      </c>
      <c r="G666" s="14">
        <v>15981.768477</v>
      </c>
      <c r="H666" s="11" t="s">
        <v>1394</v>
      </c>
      <c r="I666" s="11" t="s">
        <v>755</v>
      </c>
      <c r="J666" s="12" t="s">
        <v>756</v>
      </c>
      <c r="K666" s="11"/>
      <c r="L666" s="16">
        <v>8.6374925199814712E-2</v>
      </c>
      <c r="M666" s="17">
        <f t="shared" si="10"/>
        <v>21392214.267760012</v>
      </c>
    </row>
    <row r="667" spans="1:13" ht="15" hidden="1" customHeight="1" x14ac:dyDescent="0.45">
      <c r="A667" s="9">
        <v>900837119</v>
      </c>
      <c r="B667" s="10">
        <v>25721</v>
      </c>
      <c r="C667" s="11" t="s">
        <v>1391</v>
      </c>
      <c r="D667" s="12" t="s">
        <v>1392</v>
      </c>
      <c r="E667" s="10">
        <v>15863</v>
      </c>
      <c r="F667" s="13">
        <v>202420494.24000001</v>
      </c>
      <c r="G667" s="14">
        <v>13062.047543000001</v>
      </c>
      <c r="H667" s="11" t="s">
        <v>1395</v>
      </c>
      <c r="I667" s="11" t="s">
        <v>326</v>
      </c>
      <c r="J667" s="12" t="s">
        <v>327</v>
      </c>
      <c r="K667" s="11"/>
      <c r="L667" s="16">
        <v>8.6374925199814712E-2</v>
      </c>
      <c r="M667" s="17">
        <f t="shared" si="10"/>
        <v>17484055.048889525</v>
      </c>
    </row>
    <row r="668" spans="1:13" ht="15" hidden="1" customHeight="1" x14ac:dyDescent="0.45">
      <c r="A668" s="9">
        <v>900837119</v>
      </c>
      <c r="B668" s="10">
        <v>25721</v>
      </c>
      <c r="C668" s="11" t="s">
        <v>1391</v>
      </c>
      <c r="D668" s="12" t="s">
        <v>1392</v>
      </c>
      <c r="E668" s="10">
        <v>16913</v>
      </c>
      <c r="F668" s="13">
        <v>170785459.13999999</v>
      </c>
      <c r="G668" s="14">
        <v>11020.661694</v>
      </c>
      <c r="H668" s="11" t="s">
        <v>1396</v>
      </c>
      <c r="I668" s="11" t="s">
        <v>1397</v>
      </c>
      <c r="J668" s="12" t="s">
        <v>1398</v>
      </c>
      <c r="K668" s="11"/>
      <c r="L668" s="16">
        <v>8.6374925199814712E-2</v>
      </c>
      <c r="M668" s="17">
        <f t="shared" si="10"/>
        <v>14751581.25843351</v>
      </c>
    </row>
    <row r="669" spans="1:13" ht="15" hidden="1" customHeight="1" x14ac:dyDescent="0.45">
      <c r="A669" s="9">
        <v>900837119</v>
      </c>
      <c r="B669" s="10">
        <v>25721</v>
      </c>
      <c r="C669" s="11" t="s">
        <v>1391</v>
      </c>
      <c r="D669" s="12" t="s">
        <v>1392</v>
      </c>
      <c r="E669" s="10">
        <v>16807</v>
      </c>
      <c r="F669" s="13">
        <v>169300725.03</v>
      </c>
      <c r="G669" s="14">
        <v>10924.85288</v>
      </c>
      <c r="H669" s="11" t="s">
        <v>1399</v>
      </c>
      <c r="I669" s="11" t="s">
        <v>755</v>
      </c>
      <c r="J669" s="12" t="s">
        <v>756</v>
      </c>
      <c r="K669" s="11"/>
      <c r="L669" s="16">
        <v>8.6374925199814712E-2</v>
      </c>
      <c r="M669" s="17">
        <f t="shared" si="10"/>
        <v>14623337.460740648</v>
      </c>
    </row>
    <row r="670" spans="1:13" ht="15" hidden="1" customHeight="1" x14ac:dyDescent="0.45">
      <c r="A670" s="9">
        <v>900837119</v>
      </c>
      <c r="B670" s="10">
        <v>25721</v>
      </c>
      <c r="C670" s="11" t="s">
        <v>1391</v>
      </c>
      <c r="D670" s="12" t="s">
        <v>1392</v>
      </c>
      <c r="E670" s="10">
        <v>16953</v>
      </c>
      <c r="F670" s="13">
        <v>42523773.079999998</v>
      </c>
      <c r="G670" s="14">
        <v>2744.028206</v>
      </c>
      <c r="H670" s="11" t="s">
        <v>1400</v>
      </c>
      <c r="I670" s="11" t="s">
        <v>1359</v>
      </c>
      <c r="J670" s="12" t="s">
        <v>1360</v>
      </c>
      <c r="K670" s="11"/>
      <c r="L670" s="16">
        <v>8.6374925199814712E-2</v>
      </c>
      <c r="M670" s="17">
        <f t="shared" si="10"/>
        <v>3672987.7189988941</v>
      </c>
    </row>
    <row r="671" spans="1:13" ht="15" hidden="1" customHeight="1" x14ac:dyDescent="0.45">
      <c r="A671" s="9">
        <v>900837119</v>
      </c>
      <c r="B671" s="10">
        <v>25721</v>
      </c>
      <c r="C671" s="11" t="s">
        <v>1391</v>
      </c>
      <c r="D671" s="12" t="s">
        <v>1392</v>
      </c>
      <c r="E671" s="10">
        <v>16824</v>
      </c>
      <c r="F671" s="13">
        <v>41186424.289999999</v>
      </c>
      <c r="G671" s="14">
        <v>2657.7300599999999</v>
      </c>
      <c r="H671" s="11" t="s">
        <v>1401</v>
      </c>
      <c r="I671" s="11" t="s">
        <v>314</v>
      </c>
      <c r="J671" s="12" t="s">
        <v>315</v>
      </c>
      <c r="K671" s="11"/>
      <c r="L671" s="16">
        <v>8.6374925199814712E-2</v>
      </c>
      <c r="M671" s="17">
        <f t="shared" si="10"/>
        <v>3557474.3172965818</v>
      </c>
    </row>
    <row r="672" spans="1:13" ht="15" hidden="1" customHeight="1" x14ac:dyDescent="0.45">
      <c r="A672" s="9">
        <v>900837119</v>
      </c>
      <c r="B672" s="10">
        <v>25721</v>
      </c>
      <c r="C672" s="11" t="s">
        <v>1391</v>
      </c>
      <c r="D672" s="12" t="s">
        <v>1392</v>
      </c>
      <c r="E672" s="10">
        <v>17031</v>
      </c>
      <c r="F672" s="13">
        <v>32753526.699999999</v>
      </c>
      <c r="G672" s="14">
        <v>2113.5612999999998</v>
      </c>
      <c r="H672" s="11" t="s">
        <v>1402</v>
      </c>
      <c r="I672" s="11" t="s">
        <v>1403</v>
      </c>
      <c r="J672" s="12" t="s">
        <v>1404</v>
      </c>
      <c r="K672" s="11"/>
      <c r="L672" s="16">
        <v>8.6374925199814712E-2</v>
      </c>
      <c r="M672" s="17">
        <f t="shared" si="10"/>
        <v>2829083.4187426339</v>
      </c>
    </row>
    <row r="673" spans="1:13" ht="15" hidden="1" customHeight="1" x14ac:dyDescent="0.45">
      <c r="A673" s="9">
        <v>900837119</v>
      </c>
      <c r="B673" s="10">
        <v>25721</v>
      </c>
      <c r="C673" s="11" t="s">
        <v>1391</v>
      </c>
      <c r="D673" s="12" t="s">
        <v>1392</v>
      </c>
      <c r="E673" s="10">
        <v>15087</v>
      </c>
      <c r="F673" s="13">
        <v>32032051.5</v>
      </c>
      <c r="G673" s="14">
        <v>2067.0050289999999</v>
      </c>
      <c r="H673" s="11" t="s">
        <v>1405</v>
      </c>
      <c r="I673" s="11" t="s">
        <v>452</v>
      </c>
      <c r="J673" s="12" t="s">
        <v>453</v>
      </c>
      <c r="K673" s="11"/>
      <c r="L673" s="16">
        <v>8.6374925199814712E-2</v>
      </c>
      <c r="M673" s="17">
        <f t="shared" si="10"/>
        <v>2766766.0523091126</v>
      </c>
    </row>
    <row r="674" spans="1:13" ht="15" hidden="1" customHeight="1" x14ac:dyDescent="0.45">
      <c r="A674" s="9">
        <v>900837119</v>
      </c>
      <c r="B674" s="10">
        <v>25721</v>
      </c>
      <c r="C674" s="11" t="s">
        <v>1391</v>
      </c>
      <c r="D674" s="12" t="s">
        <v>1392</v>
      </c>
      <c r="E674" s="10">
        <v>16748</v>
      </c>
      <c r="F674" s="13">
        <v>8857226.75</v>
      </c>
      <c r="G674" s="14">
        <v>571.55041200000005</v>
      </c>
      <c r="H674" s="11" t="s">
        <v>1406</v>
      </c>
      <c r="I674" s="11" t="s">
        <v>736</v>
      </c>
      <c r="J674" s="12" t="s">
        <v>737</v>
      </c>
      <c r="K674" s="11"/>
      <c r="L674" s="16">
        <v>8.6374925199814712E-2</v>
      </c>
      <c r="M674" s="17">
        <f t="shared" si="10"/>
        <v>765042.29800904798</v>
      </c>
    </row>
    <row r="675" spans="1:13" ht="15" hidden="1" customHeight="1" x14ac:dyDescent="0.45">
      <c r="A675" s="9">
        <v>900837115</v>
      </c>
      <c r="B675" s="10">
        <v>25720</v>
      </c>
      <c r="C675" s="11" t="s">
        <v>1407</v>
      </c>
      <c r="D675" s="12" t="s">
        <v>1392</v>
      </c>
      <c r="E675" s="10">
        <v>16841</v>
      </c>
      <c r="F675" s="13">
        <v>318846722.44999999</v>
      </c>
      <c r="G675" s="14">
        <v>20574.947529000001</v>
      </c>
      <c r="H675" s="11" t="s">
        <v>1408</v>
      </c>
      <c r="I675" s="11" t="s">
        <v>44</v>
      </c>
      <c r="J675" s="12" t="s">
        <v>45</v>
      </c>
      <c r="K675" s="11"/>
      <c r="L675" s="16">
        <v>8.6374925199814712E-2</v>
      </c>
      <c r="M675" s="17">
        <f t="shared" si="10"/>
        <v>27540361.80182483</v>
      </c>
    </row>
    <row r="676" spans="1:13" ht="15" hidden="1" customHeight="1" x14ac:dyDescent="0.45">
      <c r="A676" s="9">
        <v>900837115</v>
      </c>
      <c r="B676" s="10">
        <v>25720</v>
      </c>
      <c r="C676" s="11" t="s">
        <v>1407</v>
      </c>
      <c r="D676" s="12" t="s">
        <v>1392</v>
      </c>
      <c r="E676" s="10">
        <v>15864</v>
      </c>
      <c r="F676" s="13">
        <v>202422849.28999999</v>
      </c>
      <c r="G676" s="14">
        <v>13062.199513</v>
      </c>
      <c r="H676" s="11" t="s">
        <v>1409</v>
      </c>
      <c r="I676" s="11" t="s">
        <v>326</v>
      </c>
      <c r="J676" s="12" t="s">
        <v>327</v>
      </c>
      <c r="K676" s="11"/>
      <c r="L676" s="16">
        <v>8.6374925199814712E-2</v>
      </c>
      <c r="M676" s="17">
        <f t="shared" si="10"/>
        <v>17484258.466157116</v>
      </c>
    </row>
    <row r="677" spans="1:13" ht="15" hidden="1" customHeight="1" x14ac:dyDescent="0.45">
      <c r="A677" s="9">
        <v>900837115</v>
      </c>
      <c r="B677" s="10">
        <v>25720</v>
      </c>
      <c r="C677" s="11" t="s">
        <v>1407</v>
      </c>
      <c r="D677" s="12" t="s">
        <v>1392</v>
      </c>
      <c r="E677" s="10">
        <v>16829</v>
      </c>
      <c r="F677" s="13">
        <v>174146850.37</v>
      </c>
      <c r="G677" s="14">
        <v>11237.56983</v>
      </c>
      <c r="H677" s="11" t="s">
        <v>1410</v>
      </c>
      <c r="I677" s="11" t="s">
        <v>1411</v>
      </c>
      <c r="J677" s="12" t="s">
        <v>1412</v>
      </c>
      <c r="K677" s="11"/>
      <c r="L677" s="16">
        <v>8.6374925199814712E-2</v>
      </c>
      <c r="M677" s="17">
        <f t="shared" si="10"/>
        <v>15041921.174492076</v>
      </c>
    </row>
    <row r="678" spans="1:13" ht="15" hidden="1" customHeight="1" x14ac:dyDescent="0.45">
      <c r="A678" s="9">
        <v>900837115</v>
      </c>
      <c r="B678" s="10">
        <v>25720</v>
      </c>
      <c r="C678" s="11" t="s">
        <v>1407</v>
      </c>
      <c r="D678" s="12" t="s">
        <v>1392</v>
      </c>
      <c r="E678" s="10">
        <v>16797</v>
      </c>
      <c r="F678" s="13">
        <v>133905133.87</v>
      </c>
      <c r="G678" s="14">
        <v>8640.8010780000004</v>
      </c>
      <c r="H678" s="11" t="s">
        <v>1413</v>
      </c>
      <c r="I678" s="11" t="s">
        <v>755</v>
      </c>
      <c r="J678" s="12" t="s">
        <v>756</v>
      </c>
      <c r="K678" s="11"/>
      <c r="L678" s="16">
        <v>8.6374925199814712E-2</v>
      </c>
      <c r="M678" s="17">
        <f t="shared" si="10"/>
        <v>11566045.921892425</v>
      </c>
    </row>
    <row r="679" spans="1:13" ht="15" hidden="1" customHeight="1" x14ac:dyDescent="0.45">
      <c r="A679" s="9">
        <v>900837115</v>
      </c>
      <c r="B679" s="10">
        <v>25720</v>
      </c>
      <c r="C679" s="11" t="s">
        <v>1407</v>
      </c>
      <c r="D679" s="12" t="s">
        <v>1392</v>
      </c>
      <c r="E679" s="10">
        <v>16914</v>
      </c>
      <c r="F679" s="13">
        <v>111811662.12</v>
      </c>
      <c r="G679" s="14">
        <v>7215.1253850000003</v>
      </c>
      <c r="H679" s="11" t="s">
        <v>1414</v>
      </c>
      <c r="I679" s="11" t="s">
        <v>1397</v>
      </c>
      <c r="J679" s="12" t="s">
        <v>1398</v>
      </c>
      <c r="K679" s="11"/>
      <c r="L679" s="16">
        <v>8.6374925199814712E-2</v>
      </c>
      <c r="M679" s="17">
        <f t="shared" si="10"/>
        <v>9657723.952081956</v>
      </c>
    </row>
    <row r="680" spans="1:13" ht="15" hidden="1" customHeight="1" x14ac:dyDescent="0.45">
      <c r="A680" s="9">
        <v>900837115</v>
      </c>
      <c r="B680" s="10">
        <v>25720</v>
      </c>
      <c r="C680" s="11" t="s">
        <v>1407</v>
      </c>
      <c r="D680" s="12" t="s">
        <v>1392</v>
      </c>
      <c r="E680" s="10">
        <v>16808</v>
      </c>
      <c r="F680" s="13">
        <v>92211172.609999999</v>
      </c>
      <c r="G680" s="14">
        <v>5950.3200269999998</v>
      </c>
      <c r="H680" s="11" t="s">
        <v>1415</v>
      </c>
      <c r="I680" s="11" t="s">
        <v>755</v>
      </c>
      <c r="J680" s="12" t="s">
        <v>756</v>
      </c>
      <c r="K680" s="11"/>
      <c r="L680" s="16">
        <v>8.6374925199814712E-2</v>
      </c>
      <c r="M680" s="17">
        <f t="shared" si="10"/>
        <v>7964733.1367759528</v>
      </c>
    </row>
    <row r="681" spans="1:13" ht="15" hidden="1" customHeight="1" x14ac:dyDescent="0.45">
      <c r="A681" s="9">
        <v>900837115</v>
      </c>
      <c r="B681" s="10">
        <v>25720</v>
      </c>
      <c r="C681" s="11" t="s">
        <v>1407</v>
      </c>
      <c r="D681" s="12" t="s">
        <v>1392</v>
      </c>
      <c r="E681" s="10">
        <v>16853</v>
      </c>
      <c r="F681" s="13">
        <v>57890147.689999998</v>
      </c>
      <c r="G681" s="14">
        <v>3735.6092039999999</v>
      </c>
      <c r="H681" s="11" t="s">
        <v>1416</v>
      </c>
      <c r="I681" s="11" t="s">
        <v>44</v>
      </c>
      <c r="J681" s="12" t="s">
        <v>45</v>
      </c>
      <c r="K681" s="11"/>
      <c r="L681" s="16">
        <v>8.6374925199814712E-2</v>
      </c>
      <c r="M681" s="17">
        <f t="shared" si="10"/>
        <v>5000257.1765299765</v>
      </c>
    </row>
    <row r="682" spans="1:13" ht="15" hidden="1" customHeight="1" x14ac:dyDescent="0.45">
      <c r="A682" s="9">
        <v>900837115</v>
      </c>
      <c r="B682" s="10">
        <v>25720</v>
      </c>
      <c r="C682" s="11" t="s">
        <v>1407</v>
      </c>
      <c r="D682" s="12" t="s">
        <v>1392</v>
      </c>
      <c r="E682" s="10">
        <v>16952</v>
      </c>
      <c r="F682" s="13">
        <v>53154499.590000004</v>
      </c>
      <c r="G682" s="14">
        <v>3430.0212700000002</v>
      </c>
      <c r="H682" s="11" t="s">
        <v>1417</v>
      </c>
      <c r="I682" s="11" t="s">
        <v>1359</v>
      </c>
      <c r="J682" s="12" t="s">
        <v>1360</v>
      </c>
      <c r="K682" s="11"/>
      <c r="L682" s="16">
        <v>8.6374925199814712E-2</v>
      </c>
      <c r="M682" s="17">
        <f t="shared" si="10"/>
        <v>4591215.9261198323</v>
      </c>
    </row>
    <row r="683" spans="1:13" ht="15" hidden="1" customHeight="1" x14ac:dyDescent="0.45">
      <c r="A683" s="9">
        <v>900837115</v>
      </c>
      <c r="B683" s="10">
        <v>25720</v>
      </c>
      <c r="C683" s="11" t="s">
        <v>1407</v>
      </c>
      <c r="D683" s="12" t="s">
        <v>1392</v>
      </c>
      <c r="E683" s="10">
        <v>16747</v>
      </c>
      <c r="F683" s="13">
        <v>16641009.85</v>
      </c>
      <c r="G683" s="14">
        <v>1073.832285</v>
      </c>
      <c r="H683" s="11" t="s">
        <v>1418</v>
      </c>
      <c r="I683" s="11" t="s">
        <v>736</v>
      </c>
      <c r="J683" s="12" t="s">
        <v>737</v>
      </c>
      <c r="K683" s="11"/>
      <c r="L683" s="16">
        <v>8.6374925199814712E-2</v>
      </c>
      <c r="M683" s="17">
        <f t="shared" si="10"/>
        <v>1437365.9810431297</v>
      </c>
    </row>
    <row r="684" spans="1:13" ht="15" hidden="1" customHeight="1" x14ac:dyDescent="0.45">
      <c r="A684" s="9">
        <v>900837115</v>
      </c>
      <c r="B684" s="10">
        <v>25720</v>
      </c>
      <c r="C684" s="11" t="s">
        <v>1407</v>
      </c>
      <c r="D684" s="12" t="s">
        <v>1392</v>
      </c>
      <c r="E684" s="10">
        <v>15739</v>
      </c>
      <c r="F684" s="13">
        <v>16404816.49</v>
      </c>
      <c r="G684" s="14">
        <v>1058.590899</v>
      </c>
      <c r="H684" s="11" t="s">
        <v>1419</v>
      </c>
      <c r="I684" s="11" t="s">
        <v>1168</v>
      </c>
      <c r="J684" s="12" t="s">
        <v>1169</v>
      </c>
      <c r="K684" s="11"/>
      <c r="L684" s="16">
        <v>8.6374925199814712E-2</v>
      </c>
      <c r="M684" s="17">
        <f t="shared" si="10"/>
        <v>1416964.797240437</v>
      </c>
    </row>
    <row r="685" spans="1:13" ht="15" hidden="1" customHeight="1" x14ac:dyDescent="0.45">
      <c r="A685" s="9">
        <v>1020766812</v>
      </c>
      <c r="B685" s="10">
        <v>25399</v>
      </c>
      <c r="C685" s="11" t="s">
        <v>1420</v>
      </c>
      <c r="D685" s="12" t="s">
        <v>12</v>
      </c>
      <c r="E685" s="10">
        <v>16524</v>
      </c>
      <c r="F685" s="13">
        <v>6209233.5199999996</v>
      </c>
      <c r="G685" s="14">
        <v>400.67733099999998</v>
      </c>
      <c r="H685" s="11" t="s">
        <v>1421</v>
      </c>
      <c r="I685" s="11" t="s">
        <v>19</v>
      </c>
      <c r="J685" s="12" t="s">
        <v>20</v>
      </c>
      <c r="K685" s="11"/>
      <c r="L685" s="16">
        <v>8.6374925199814712E-2</v>
      </c>
      <c r="M685" s="17">
        <f t="shared" si="10"/>
        <v>536322.08083818213</v>
      </c>
    </row>
    <row r="686" spans="1:13" ht="15" hidden="1" customHeight="1" x14ac:dyDescent="0.45">
      <c r="A686" s="9">
        <v>1020766812</v>
      </c>
      <c r="B686" s="10">
        <v>25399</v>
      </c>
      <c r="C686" s="11" t="s">
        <v>1420</v>
      </c>
      <c r="D686" s="12" t="s">
        <v>12</v>
      </c>
      <c r="E686" s="10">
        <v>16817</v>
      </c>
      <c r="F686" s="13">
        <v>4655431.38</v>
      </c>
      <c r="G686" s="14">
        <v>300.411607</v>
      </c>
      <c r="H686" s="11" t="s">
        <v>1422</v>
      </c>
      <c r="I686" s="11" t="s">
        <v>385</v>
      </c>
      <c r="J686" s="12" t="s">
        <v>386</v>
      </c>
      <c r="K686" s="11"/>
      <c r="L686" s="16">
        <v>8.6374925199814712E-2</v>
      </c>
      <c r="M686" s="17">
        <f t="shared" si="10"/>
        <v>402112.53722037014</v>
      </c>
    </row>
    <row r="687" spans="1:13" ht="15" hidden="1" customHeight="1" x14ac:dyDescent="0.45">
      <c r="A687" s="9">
        <v>51720886</v>
      </c>
      <c r="B687" s="10">
        <v>8742</v>
      </c>
      <c r="C687" s="11" t="s">
        <v>1423</v>
      </c>
      <c r="D687" s="12" t="s">
        <v>12</v>
      </c>
      <c r="E687" s="10">
        <v>17600</v>
      </c>
      <c r="F687" s="13">
        <v>9013055.8900000006</v>
      </c>
      <c r="G687" s="14">
        <v>581.605953</v>
      </c>
      <c r="H687" s="11" t="s">
        <v>1424</v>
      </c>
      <c r="I687" s="11" t="s">
        <v>800</v>
      </c>
      <c r="J687" s="12" t="s">
        <v>801</v>
      </c>
      <c r="K687" s="11"/>
      <c r="L687" s="16">
        <v>8.6374925199814712E-2</v>
      </c>
      <c r="M687" s="17">
        <f t="shared" si="10"/>
        <v>778502.02832049946</v>
      </c>
    </row>
    <row r="688" spans="1:13" ht="15" hidden="1" customHeight="1" x14ac:dyDescent="0.45">
      <c r="A688" s="9">
        <v>71753101</v>
      </c>
      <c r="B688" s="10">
        <v>10878</v>
      </c>
      <c r="C688" s="11" t="s">
        <v>1425</v>
      </c>
      <c r="D688" s="12" t="s">
        <v>47</v>
      </c>
      <c r="E688" s="10">
        <v>15278</v>
      </c>
      <c r="F688" s="13">
        <v>10936959.34</v>
      </c>
      <c r="G688" s="14">
        <v>705.75404600000002</v>
      </c>
      <c r="H688" s="11" t="s">
        <v>1426</v>
      </c>
      <c r="I688" s="11" t="s">
        <v>947</v>
      </c>
      <c r="J688" s="12" t="s">
        <v>948</v>
      </c>
      <c r="K688" s="11"/>
      <c r="L688" s="16">
        <v>8.6374925199814712E-2</v>
      </c>
      <c r="M688" s="17">
        <f t="shared" si="10"/>
        <v>944679.04490591481</v>
      </c>
    </row>
    <row r="689" spans="1:13" ht="15" hidden="1" customHeight="1" x14ac:dyDescent="0.45">
      <c r="A689" s="9">
        <v>73084098</v>
      </c>
      <c r="B689" s="10">
        <v>16917</v>
      </c>
      <c r="C689" s="11" t="s">
        <v>1427</v>
      </c>
      <c r="D689" s="12" t="s">
        <v>17</v>
      </c>
      <c r="E689" s="10">
        <v>15522</v>
      </c>
      <c r="F689" s="13">
        <v>27308432.739999998</v>
      </c>
      <c r="G689" s="14">
        <v>1762.19334</v>
      </c>
      <c r="H689" s="11" t="s">
        <v>1428</v>
      </c>
      <c r="I689" s="11" t="s">
        <v>22</v>
      </c>
      <c r="J689" s="12" t="s">
        <v>23</v>
      </c>
      <c r="K689" s="11"/>
      <c r="L689" s="16">
        <v>8.6374925199814712E-2</v>
      </c>
      <c r="M689" s="17">
        <f t="shared" si="10"/>
        <v>2358763.8352416712</v>
      </c>
    </row>
    <row r="690" spans="1:13" ht="15" hidden="1" customHeight="1" x14ac:dyDescent="0.45">
      <c r="A690" s="9">
        <v>73084098</v>
      </c>
      <c r="B690" s="10">
        <v>16917</v>
      </c>
      <c r="C690" s="11" t="s">
        <v>1427</v>
      </c>
      <c r="D690" s="12" t="s">
        <v>17</v>
      </c>
      <c r="E690" s="10">
        <v>17404</v>
      </c>
      <c r="F690" s="13">
        <v>20148525.260000002</v>
      </c>
      <c r="G690" s="14">
        <v>1300.1697079999999</v>
      </c>
      <c r="H690" s="11" t="s">
        <v>1429</v>
      </c>
      <c r="I690" s="11" t="s">
        <v>715</v>
      </c>
      <c r="J690" s="12" t="s">
        <v>716</v>
      </c>
      <c r="K690" s="11"/>
      <c r="L690" s="16">
        <v>8.6374925199814712E-2</v>
      </c>
      <c r="M690" s="17">
        <f t="shared" si="10"/>
        <v>1740327.3622190773</v>
      </c>
    </row>
    <row r="691" spans="1:13" ht="15" hidden="1" customHeight="1" x14ac:dyDescent="0.45">
      <c r="A691" s="9">
        <v>73084098</v>
      </c>
      <c r="B691" s="10">
        <v>16917</v>
      </c>
      <c r="C691" s="11" t="s">
        <v>1427</v>
      </c>
      <c r="D691" s="12" t="s">
        <v>17</v>
      </c>
      <c r="E691" s="10">
        <v>15706</v>
      </c>
      <c r="F691" s="13">
        <v>12589828.9</v>
      </c>
      <c r="G691" s="14">
        <v>812.41251899999997</v>
      </c>
      <c r="H691" s="11" t="s">
        <v>1430</v>
      </c>
      <c r="I691" s="11" t="s">
        <v>436</v>
      </c>
      <c r="J691" s="12" t="s">
        <v>437</v>
      </c>
      <c r="K691" s="11"/>
      <c r="L691" s="16">
        <v>8.6374925199814712E-2</v>
      </c>
      <c r="M691" s="17">
        <f t="shared" si="10"/>
        <v>1087445.5295159656</v>
      </c>
    </row>
    <row r="692" spans="1:13" ht="15" hidden="1" customHeight="1" x14ac:dyDescent="0.45">
      <c r="A692" s="9">
        <v>73084098</v>
      </c>
      <c r="B692" s="10">
        <v>16917</v>
      </c>
      <c r="C692" s="11" t="s">
        <v>1427</v>
      </c>
      <c r="D692" s="12" t="s">
        <v>17</v>
      </c>
      <c r="E692" s="10">
        <v>16848</v>
      </c>
      <c r="F692" s="13">
        <v>11240021.93</v>
      </c>
      <c r="G692" s="14">
        <v>725.31045500000005</v>
      </c>
      <c r="H692" s="11" t="s">
        <v>1431</v>
      </c>
      <c r="I692" s="11" t="s">
        <v>44</v>
      </c>
      <c r="J692" s="12" t="s">
        <v>45</v>
      </c>
      <c r="K692" s="11"/>
      <c r="L692" s="16">
        <v>8.6374925199814712E-2</v>
      </c>
      <c r="M692" s="17">
        <f t="shared" si="10"/>
        <v>970856.053448027</v>
      </c>
    </row>
    <row r="693" spans="1:13" ht="15" hidden="1" customHeight="1" x14ac:dyDescent="0.45">
      <c r="A693" s="9">
        <v>73084098</v>
      </c>
      <c r="B693" s="10">
        <v>16917</v>
      </c>
      <c r="C693" s="11" t="s">
        <v>1427</v>
      </c>
      <c r="D693" s="12" t="s">
        <v>17</v>
      </c>
      <c r="E693" s="10">
        <v>15666</v>
      </c>
      <c r="F693" s="13">
        <v>9640618.4700000007</v>
      </c>
      <c r="G693" s="14">
        <v>622.10211100000004</v>
      </c>
      <c r="H693" s="11" t="s">
        <v>1432</v>
      </c>
      <c r="I693" s="11" t="s">
        <v>1433</v>
      </c>
      <c r="J693" s="12" t="s">
        <v>1434</v>
      </c>
      <c r="K693" s="11"/>
      <c r="L693" s="16">
        <v>8.6374925199814712E-2</v>
      </c>
      <c r="M693" s="17">
        <f t="shared" si="10"/>
        <v>832707.69922620221</v>
      </c>
    </row>
    <row r="694" spans="1:13" ht="15" hidden="1" customHeight="1" x14ac:dyDescent="0.45">
      <c r="A694" s="9">
        <v>73084098</v>
      </c>
      <c r="B694" s="10">
        <v>16917</v>
      </c>
      <c r="C694" s="11" t="s">
        <v>1427</v>
      </c>
      <c r="D694" s="12" t="s">
        <v>17</v>
      </c>
      <c r="E694" s="10">
        <v>17470</v>
      </c>
      <c r="F694" s="13">
        <v>9595558.2799999993</v>
      </c>
      <c r="G694" s="14">
        <v>619.19440999999995</v>
      </c>
      <c r="H694" s="11" t="s">
        <v>1435</v>
      </c>
      <c r="I694" s="11" t="s">
        <v>919</v>
      </c>
      <c r="J694" s="12" t="s">
        <v>920</v>
      </c>
      <c r="K694" s="11"/>
      <c r="L694" s="16">
        <v>8.6374925199814712E-2</v>
      </c>
      <c r="M694" s="17">
        <f t="shared" si="10"/>
        <v>828815.62868546264</v>
      </c>
    </row>
    <row r="695" spans="1:13" ht="15" hidden="1" customHeight="1" x14ac:dyDescent="0.45">
      <c r="A695" s="9">
        <v>73084098</v>
      </c>
      <c r="B695" s="10">
        <v>16917</v>
      </c>
      <c r="C695" s="11" t="s">
        <v>1427</v>
      </c>
      <c r="D695" s="12" t="s">
        <v>17</v>
      </c>
      <c r="E695" s="10">
        <v>16133</v>
      </c>
      <c r="F695" s="13">
        <v>7033429.8799999999</v>
      </c>
      <c r="G695" s="14">
        <v>453.86212399999999</v>
      </c>
      <c r="H695" s="11" t="s">
        <v>1436</v>
      </c>
      <c r="I695" s="11" t="s">
        <v>168</v>
      </c>
      <c r="J695" s="12" t="s">
        <v>169</v>
      </c>
      <c r="K695" s="11"/>
      <c r="L695" s="16">
        <v>8.6374925199814712E-2</v>
      </c>
      <c r="M695" s="17">
        <f t="shared" si="10"/>
        <v>607511.97978314175</v>
      </c>
    </row>
    <row r="696" spans="1:13" ht="15" hidden="1" customHeight="1" x14ac:dyDescent="0.45">
      <c r="A696" s="9">
        <v>73084098</v>
      </c>
      <c r="B696" s="10">
        <v>16917</v>
      </c>
      <c r="C696" s="11" t="s">
        <v>1427</v>
      </c>
      <c r="D696" s="12" t="s">
        <v>17</v>
      </c>
      <c r="E696" s="10">
        <v>17650</v>
      </c>
      <c r="F696" s="13">
        <v>7020107.1100000003</v>
      </c>
      <c r="G696" s="14">
        <v>453.00241499999998</v>
      </c>
      <c r="H696" s="11" t="s">
        <v>1437</v>
      </c>
      <c r="I696" s="11" t="s">
        <v>427</v>
      </c>
      <c r="J696" s="12" t="s">
        <v>428</v>
      </c>
      <c r="K696" s="11"/>
      <c r="L696" s="16">
        <v>8.6374925199814712E-2</v>
      </c>
      <c r="M696" s="17">
        <f t="shared" si="10"/>
        <v>606361.2265209374</v>
      </c>
    </row>
    <row r="697" spans="1:13" ht="15" hidden="1" customHeight="1" x14ac:dyDescent="0.45">
      <c r="A697" s="9">
        <v>73084098</v>
      </c>
      <c r="B697" s="10">
        <v>16917</v>
      </c>
      <c r="C697" s="11" t="s">
        <v>1427</v>
      </c>
      <c r="D697" s="12" t="s">
        <v>17</v>
      </c>
      <c r="E697" s="10">
        <v>16796</v>
      </c>
      <c r="F697" s="13">
        <v>5311307.26</v>
      </c>
      <c r="G697" s="14">
        <v>342.734802</v>
      </c>
      <c r="H697" s="11" t="s">
        <v>1438</v>
      </c>
      <c r="I697" s="11" t="s">
        <v>755</v>
      </c>
      <c r="J697" s="12" t="s">
        <v>756</v>
      </c>
      <c r="K697" s="11"/>
      <c r="L697" s="16">
        <v>8.6374925199814712E-2</v>
      </c>
      <c r="M697" s="17">
        <f t="shared" si="10"/>
        <v>458763.7672957328</v>
      </c>
    </row>
    <row r="698" spans="1:13" ht="15" hidden="1" customHeight="1" x14ac:dyDescent="0.45">
      <c r="A698" s="9">
        <v>73084098</v>
      </c>
      <c r="B698" s="10">
        <v>16917</v>
      </c>
      <c r="C698" s="11" t="s">
        <v>1427</v>
      </c>
      <c r="D698" s="12" t="s">
        <v>17</v>
      </c>
      <c r="E698" s="10">
        <v>17025</v>
      </c>
      <c r="F698" s="13">
        <v>5258388.1100000003</v>
      </c>
      <c r="G698" s="14">
        <v>339.31996700000002</v>
      </c>
      <c r="H698" s="11" t="s">
        <v>1439</v>
      </c>
      <c r="I698" s="11" t="s">
        <v>788</v>
      </c>
      <c r="J698" s="12" t="s">
        <v>789</v>
      </c>
      <c r="K698" s="11"/>
      <c r="L698" s="16">
        <v>8.6374925199814712E-2</v>
      </c>
      <c r="M698" s="17">
        <f t="shared" si="10"/>
        <v>454192.87967284507</v>
      </c>
    </row>
    <row r="699" spans="1:13" ht="15" hidden="1" customHeight="1" x14ac:dyDescent="0.45">
      <c r="A699" s="9">
        <v>71602881</v>
      </c>
      <c r="B699" s="10">
        <v>21116</v>
      </c>
      <c r="C699" s="11" t="s">
        <v>1440</v>
      </c>
      <c r="D699" s="12" t="s">
        <v>71</v>
      </c>
      <c r="E699" s="10">
        <v>16571</v>
      </c>
      <c r="F699" s="13">
        <v>7020342.4100000001</v>
      </c>
      <c r="G699" s="14">
        <v>453.01759900000002</v>
      </c>
      <c r="H699" s="11" t="s">
        <v>1437</v>
      </c>
      <c r="I699" s="11" t="s">
        <v>1441</v>
      </c>
      <c r="J699" s="12" t="s">
        <v>1442</v>
      </c>
      <c r="K699" s="11"/>
      <c r="L699" s="16">
        <v>8.6374925199814712E-2</v>
      </c>
      <c r="M699" s="17">
        <f t="shared" si="10"/>
        <v>606381.55054083699</v>
      </c>
    </row>
    <row r="700" spans="1:13" hidden="1" x14ac:dyDescent="0.45">
      <c r="A700" s="9">
        <v>860027355</v>
      </c>
      <c r="B700" s="10">
        <v>15675</v>
      </c>
      <c r="C700" s="11" t="s">
        <v>1443</v>
      </c>
      <c r="D700" s="12" t="s">
        <v>12</v>
      </c>
      <c r="E700" s="10">
        <v>16172</v>
      </c>
      <c r="F700" s="13">
        <v>11705366.25</v>
      </c>
      <c r="G700" s="14">
        <v>755.33878600000003</v>
      </c>
      <c r="H700" s="11" t="s">
        <v>1444</v>
      </c>
      <c r="I700" s="11" t="s">
        <v>300</v>
      </c>
      <c r="J700" s="12" t="s">
        <v>301</v>
      </c>
      <c r="K700" s="11"/>
      <c r="L700" s="16">
        <v>8.6374925199814712E-2</v>
      </c>
      <c r="M700" s="17">
        <f t="shared" si="10"/>
        <v>1011050.1342801857</v>
      </c>
    </row>
    <row r="701" spans="1:13" hidden="1" x14ac:dyDescent="0.45">
      <c r="A701" s="9">
        <v>860027355</v>
      </c>
      <c r="B701" s="10">
        <v>15675</v>
      </c>
      <c r="C701" s="11" t="s">
        <v>1443</v>
      </c>
      <c r="D701" s="12" t="s">
        <v>12</v>
      </c>
      <c r="E701" s="10">
        <v>15359</v>
      </c>
      <c r="F701" s="13">
        <v>10205869.890000001</v>
      </c>
      <c r="G701" s="14">
        <v>658.57737499999996</v>
      </c>
      <c r="H701" s="11" t="s">
        <v>1445</v>
      </c>
      <c r="I701" s="11" t="s">
        <v>104</v>
      </c>
      <c r="J701" s="12" t="s">
        <v>105</v>
      </c>
      <c r="K701" s="11"/>
      <c r="L701" s="16">
        <v>8.6374925199814712E-2</v>
      </c>
      <c r="M701" s="17">
        <f t="shared" si="10"/>
        <v>881531.24834779126</v>
      </c>
    </row>
    <row r="702" spans="1:13" hidden="1" x14ac:dyDescent="0.45">
      <c r="A702" s="9">
        <v>860027355</v>
      </c>
      <c r="B702" s="10">
        <v>15675</v>
      </c>
      <c r="C702" s="11" t="s">
        <v>1443</v>
      </c>
      <c r="D702" s="12" t="s">
        <v>12</v>
      </c>
      <c r="E702" s="10">
        <v>17484</v>
      </c>
      <c r="F702" s="13">
        <v>2460063.13</v>
      </c>
      <c r="G702" s="14">
        <v>158.74608799999999</v>
      </c>
      <c r="H702" s="11" t="s">
        <v>1446</v>
      </c>
      <c r="I702" s="11" t="s">
        <v>233</v>
      </c>
      <c r="J702" s="12" t="s">
        <v>234</v>
      </c>
      <c r="K702" s="11"/>
      <c r="L702" s="16">
        <v>8.6374925199814712E-2</v>
      </c>
      <c r="M702" s="17">
        <f t="shared" si="10"/>
        <v>212487.76884057204</v>
      </c>
    </row>
    <row r="703" spans="1:13" ht="15" hidden="1" customHeight="1" x14ac:dyDescent="0.45">
      <c r="A703" s="9">
        <v>830018957</v>
      </c>
      <c r="B703" s="10">
        <v>14101</v>
      </c>
      <c r="C703" s="11" t="s">
        <v>1447</v>
      </c>
      <c r="D703" s="12" t="s">
        <v>973</v>
      </c>
      <c r="E703" s="10">
        <v>15000</v>
      </c>
      <c r="F703" s="13">
        <v>89898492.390000001</v>
      </c>
      <c r="G703" s="14">
        <v>5801.0844509999997</v>
      </c>
      <c r="H703" s="11" t="s">
        <v>1448</v>
      </c>
      <c r="I703" s="11" t="s">
        <v>975</v>
      </c>
      <c r="J703" s="12" t="s">
        <v>976</v>
      </c>
      <c r="K703" s="11"/>
      <c r="L703" s="16">
        <v>8.6374925199814712E-2</v>
      </c>
      <c r="M703" s="17">
        <f t="shared" si="10"/>
        <v>7764975.5557623617</v>
      </c>
    </row>
    <row r="704" spans="1:13" ht="15" hidden="1" customHeight="1" x14ac:dyDescent="0.45">
      <c r="A704" s="9">
        <v>830018957</v>
      </c>
      <c r="B704" s="10">
        <v>14101</v>
      </c>
      <c r="C704" s="11" t="s">
        <v>1447</v>
      </c>
      <c r="D704" s="12" t="s">
        <v>973</v>
      </c>
      <c r="E704" s="10">
        <v>16105</v>
      </c>
      <c r="F704" s="13">
        <v>24213687.620000001</v>
      </c>
      <c r="G704" s="14">
        <v>1562.4916840000001</v>
      </c>
      <c r="H704" s="11" t="s">
        <v>1449</v>
      </c>
      <c r="I704" s="11" t="s">
        <v>1450</v>
      </c>
      <c r="J704" s="12" t="s">
        <v>1451</v>
      </c>
      <c r="K704" s="11"/>
      <c r="L704" s="16">
        <v>8.6374925199814712E-2</v>
      </c>
      <c r="M704" s="17">
        <f t="shared" si="10"/>
        <v>2091455.4569891796</v>
      </c>
    </row>
    <row r="705" spans="1:13" ht="15" hidden="1" customHeight="1" x14ac:dyDescent="0.45">
      <c r="A705" s="9">
        <v>830018957</v>
      </c>
      <c r="B705" s="10">
        <v>14101</v>
      </c>
      <c r="C705" s="11" t="s">
        <v>1447</v>
      </c>
      <c r="D705" s="12" t="s">
        <v>973</v>
      </c>
      <c r="E705" s="10">
        <v>16897</v>
      </c>
      <c r="F705" s="13">
        <v>17225434.57</v>
      </c>
      <c r="G705" s="14">
        <v>1111.5447879999999</v>
      </c>
      <c r="H705" s="11" t="s">
        <v>1452</v>
      </c>
      <c r="I705" s="11" t="s">
        <v>164</v>
      </c>
      <c r="J705" s="12" t="s">
        <v>165</v>
      </c>
      <c r="K705" s="11"/>
      <c r="L705" s="16">
        <v>8.6374925199814712E-2</v>
      </c>
      <c r="M705" s="17">
        <f t="shared" si="10"/>
        <v>1487845.6225180526</v>
      </c>
    </row>
    <row r="706" spans="1:13" ht="15" hidden="1" customHeight="1" x14ac:dyDescent="0.45">
      <c r="A706" s="9">
        <v>830018957</v>
      </c>
      <c r="B706" s="10">
        <v>14101</v>
      </c>
      <c r="C706" s="11" t="s">
        <v>1447</v>
      </c>
      <c r="D706" s="12" t="s">
        <v>973</v>
      </c>
      <c r="E706" s="10">
        <v>16896</v>
      </c>
      <c r="F706" s="13">
        <v>17099608.149999999</v>
      </c>
      <c r="G706" s="14">
        <v>1103.4253000000001</v>
      </c>
      <c r="H706" s="11" t="s">
        <v>1453</v>
      </c>
      <c r="I706" s="11" t="s">
        <v>164</v>
      </c>
      <c r="J706" s="12" t="s">
        <v>165</v>
      </c>
      <c r="K706" s="11"/>
      <c r="L706" s="16">
        <v>8.6374925199814712E-2</v>
      </c>
      <c r="M706" s="17">
        <f t="shared" si="10"/>
        <v>1476977.3749023918</v>
      </c>
    </row>
    <row r="707" spans="1:13" ht="15" hidden="1" customHeight="1" x14ac:dyDescent="0.45">
      <c r="A707" s="9">
        <v>830018957</v>
      </c>
      <c r="B707" s="10">
        <v>14101</v>
      </c>
      <c r="C707" s="11" t="s">
        <v>1447</v>
      </c>
      <c r="D707" s="12" t="s">
        <v>973</v>
      </c>
      <c r="E707" s="10">
        <v>16894</v>
      </c>
      <c r="F707" s="13">
        <v>9688454.2599999998</v>
      </c>
      <c r="G707" s="14">
        <v>625.18892000000005</v>
      </c>
      <c r="H707" s="11" t="s">
        <v>1454</v>
      </c>
      <c r="I707" s="11" t="s">
        <v>164</v>
      </c>
      <c r="J707" s="12" t="s">
        <v>165</v>
      </c>
      <c r="K707" s="11"/>
      <c r="L707" s="16">
        <v>8.6374925199814712E-2</v>
      </c>
      <c r="M707" s="17">
        <f t="shared" ref="M707:M770" si="11">+L707*F707</f>
        <v>836839.51200932614</v>
      </c>
    </row>
    <row r="708" spans="1:13" ht="15" hidden="1" customHeight="1" x14ac:dyDescent="0.45">
      <c r="A708" s="9">
        <v>830018957</v>
      </c>
      <c r="B708" s="10">
        <v>14101</v>
      </c>
      <c r="C708" s="11" t="s">
        <v>1447</v>
      </c>
      <c r="D708" s="12" t="s">
        <v>973</v>
      </c>
      <c r="E708" s="10">
        <v>16835</v>
      </c>
      <c r="F708" s="13">
        <v>9549657.6899999995</v>
      </c>
      <c r="G708" s="14">
        <v>616.23247800000001</v>
      </c>
      <c r="H708" s="11" t="s">
        <v>1455</v>
      </c>
      <c r="I708" s="11" t="s">
        <v>725</v>
      </c>
      <c r="J708" s="12" t="s">
        <v>726</v>
      </c>
      <c r="K708" s="11"/>
      <c r="L708" s="16">
        <v>8.6374925199814712E-2</v>
      </c>
      <c r="M708" s="17">
        <f t="shared" si="11"/>
        <v>824850.96865758533</v>
      </c>
    </row>
    <row r="709" spans="1:13" ht="15" hidden="1" customHeight="1" x14ac:dyDescent="0.45">
      <c r="A709" s="9">
        <v>830018957</v>
      </c>
      <c r="B709" s="10">
        <v>14101</v>
      </c>
      <c r="C709" s="11" t="s">
        <v>1447</v>
      </c>
      <c r="D709" s="12" t="s">
        <v>973</v>
      </c>
      <c r="E709" s="10">
        <v>16726</v>
      </c>
      <c r="F709" s="13">
        <v>7426412.0899999999</v>
      </c>
      <c r="G709" s="14">
        <v>479.22098099999999</v>
      </c>
      <c r="H709" s="11" t="s">
        <v>1456</v>
      </c>
      <c r="I709" s="11" t="s">
        <v>570</v>
      </c>
      <c r="J709" s="12" t="s">
        <v>571</v>
      </c>
      <c r="K709" s="11"/>
      <c r="L709" s="16">
        <v>8.6374925199814712E-2</v>
      </c>
      <c r="M709" s="17">
        <f t="shared" si="11"/>
        <v>641455.78877674963</v>
      </c>
    </row>
    <row r="710" spans="1:13" ht="15" hidden="1" customHeight="1" x14ac:dyDescent="0.45">
      <c r="A710" s="9">
        <v>890985233</v>
      </c>
      <c r="B710" s="10">
        <v>24136</v>
      </c>
      <c r="C710" s="11" t="s">
        <v>1457</v>
      </c>
      <c r="D710" s="12" t="s">
        <v>139</v>
      </c>
      <c r="E710" s="10">
        <v>15540</v>
      </c>
      <c r="F710" s="13">
        <v>28215779.48</v>
      </c>
      <c r="G710" s="14">
        <v>1820.7437660000001</v>
      </c>
      <c r="H710" s="11" t="s">
        <v>1458</v>
      </c>
      <c r="I710" s="11" t="s">
        <v>220</v>
      </c>
      <c r="J710" s="12" t="s">
        <v>221</v>
      </c>
      <c r="K710" s="11"/>
      <c r="L710" s="16">
        <v>8.6374925199814712E-2</v>
      </c>
      <c r="M710" s="17">
        <f t="shared" si="11"/>
        <v>2437135.8420394668</v>
      </c>
    </row>
    <row r="711" spans="1:13" ht="15" hidden="1" customHeight="1" x14ac:dyDescent="0.45">
      <c r="A711" s="9">
        <v>890985233</v>
      </c>
      <c r="B711" s="10">
        <v>24136</v>
      </c>
      <c r="C711" s="11" t="s">
        <v>1457</v>
      </c>
      <c r="D711" s="12" t="s">
        <v>139</v>
      </c>
      <c r="E711" s="10">
        <v>17534</v>
      </c>
      <c r="F711" s="13">
        <v>24944652.129999999</v>
      </c>
      <c r="G711" s="14">
        <v>1609.6602929999999</v>
      </c>
      <c r="H711" s="11" t="s">
        <v>1459</v>
      </c>
      <c r="I711" s="11" t="s">
        <v>610</v>
      </c>
      <c r="J711" s="12" t="s">
        <v>611</v>
      </c>
      <c r="K711" s="11"/>
      <c r="L711" s="16">
        <v>8.6374925199814712E-2</v>
      </c>
      <c r="M711" s="17">
        <f t="shared" si="11"/>
        <v>2154592.4618641487</v>
      </c>
    </row>
    <row r="712" spans="1:13" ht="15" hidden="1" customHeight="1" x14ac:dyDescent="0.45">
      <c r="A712" s="9">
        <v>860012319</v>
      </c>
      <c r="B712" s="10">
        <v>14321</v>
      </c>
      <c r="C712" s="11" t="s">
        <v>1460</v>
      </c>
      <c r="D712" s="12" t="s">
        <v>210</v>
      </c>
      <c r="E712" s="10">
        <v>15431</v>
      </c>
      <c r="F712" s="13">
        <v>59127801.640000001</v>
      </c>
      <c r="G712" s="14">
        <v>3815.474115</v>
      </c>
      <c r="H712" s="11" t="s">
        <v>1461</v>
      </c>
      <c r="I712" s="11" t="s">
        <v>200</v>
      </c>
      <c r="J712" s="12" t="s">
        <v>201</v>
      </c>
      <c r="K712" s="11"/>
      <c r="L712" s="16">
        <v>8.6374925199814712E-2</v>
      </c>
      <c r="M712" s="17">
        <f t="shared" si="11"/>
        <v>5107159.4438844817</v>
      </c>
    </row>
    <row r="713" spans="1:13" ht="15" hidden="1" customHeight="1" x14ac:dyDescent="0.45">
      <c r="A713" s="9">
        <v>800074405</v>
      </c>
      <c r="B713" s="10">
        <v>13543</v>
      </c>
      <c r="C713" s="11" t="s">
        <v>1462</v>
      </c>
      <c r="D713" s="12" t="s">
        <v>47</v>
      </c>
      <c r="E713" s="10">
        <v>17485</v>
      </c>
      <c r="F713" s="13">
        <v>68946706.319999993</v>
      </c>
      <c r="G713" s="14">
        <v>4449.0809060000001</v>
      </c>
      <c r="H713" s="11" t="s">
        <v>1463</v>
      </c>
      <c r="I713" s="11" t="s">
        <v>233</v>
      </c>
      <c r="J713" s="12" t="s">
        <v>234</v>
      </c>
      <c r="K713" s="11"/>
      <c r="L713" s="16">
        <v>8.6374925199814712E-2</v>
      </c>
      <c r="M713" s="17">
        <f t="shared" si="11"/>
        <v>5955266.6011635913</v>
      </c>
    </row>
    <row r="714" spans="1:13" ht="15" hidden="1" customHeight="1" x14ac:dyDescent="0.45">
      <c r="A714" s="9">
        <v>800075545</v>
      </c>
      <c r="B714" s="10">
        <v>13546</v>
      </c>
      <c r="C714" s="11" t="s">
        <v>1464</v>
      </c>
      <c r="D714" s="12" t="s">
        <v>118</v>
      </c>
      <c r="E714" s="10">
        <v>17468</v>
      </c>
      <c r="F714" s="13">
        <v>120787775.63</v>
      </c>
      <c r="G714" s="14">
        <v>7794.3474740000001</v>
      </c>
      <c r="H714" s="11" t="s">
        <v>1465</v>
      </c>
      <c r="I714" s="11" t="s">
        <v>919</v>
      </c>
      <c r="J714" s="12" t="s">
        <v>920</v>
      </c>
      <c r="K714" s="11"/>
      <c r="L714" s="16">
        <v>8.6374925199814712E-2</v>
      </c>
      <c r="M714" s="17">
        <f t="shared" si="11"/>
        <v>10433035.085093252</v>
      </c>
    </row>
    <row r="715" spans="1:13" ht="15" hidden="1" customHeight="1" x14ac:dyDescent="0.45">
      <c r="A715" s="9">
        <v>800075545</v>
      </c>
      <c r="B715" s="10">
        <v>13546</v>
      </c>
      <c r="C715" s="11" t="s">
        <v>1464</v>
      </c>
      <c r="D715" s="12" t="s">
        <v>118</v>
      </c>
      <c r="E715" s="10">
        <v>16479</v>
      </c>
      <c r="F715" s="13">
        <v>66431661.960000001</v>
      </c>
      <c r="G715" s="14">
        <v>4286.7869190000001</v>
      </c>
      <c r="H715" s="11" t="s">
        <v>1466</v>
      </c>
      <c r="I715" s="11" t="s">
        <v>19</v>
      </c>
      <c r="J715" s="12" t="s">
        <v>20</v>
      </c>
      <c r="K715" s="11"/>
      <c r="L715" s="16">
        <v>8.6374925199814712E-2</v>
      </c>
      <c r="M715" s="17">
        <f t="shared" si="11"/>
        <v>5738029.8326943768</v>
      </c>
    </row>
    <row r="716" spans="1:13" ht="15" hidden="1" customHeight="1" x14ac:dyDescent="0.45">
      <c r="A716" s="9">
        <v>800075545</v>
      </c>
      <c r="B716" s="10">
        <v>13546</v>
      </c>
      <c r="C716" s="11" t="s">
        <v>1464</v>
      </c>
      <c r="D716" s="12" t="s">
        <v>118</v>
      </c>
      <c r="E716" s="10">
        <v>15852</v>
      </c>
      <c r="F716" s="13">
        <v>58586333.840000004</v>
      </c>
      <c r="G716" s="14">
        <v>3780.5335909999999</v>
      </c>
      <c r="H716" s="11" t="s">
        <v>1467</v>
      </c>
      <c r="I716" s="11" t="s">
        <v>120</v>
      </c>
      <c r="J716" s="12" t="s">
        <v>121</v>
      </c>
      <c r="K716" s="11"/>
      <c r="L716" s="16">
        <v>8.6374925199814712E-2</v>
      </c>
      <c r="M716" s="17">
        <f t="shared" si="11"/>
        <v>5060390.2031613737</v>
      </c>
    </row>
    <row r="717" spans="1:13" ht="15" hidden="1" customHeight="1" x14ac:dyDescent="0.45">
      <c r="A717" s="9">
        <v>800075545</v>
      </c>
      <c r="B717" s="10">
        <v>13546</v>
      </c>
      <c r="C717" s="11" t="s">
        <v>1464</v>
      </c>
      <c r="D717" s="12" t="s">
        <v>118</v>
      </c>
      <c r="E717" s="10">
        <v>16728</v>
      </c>
      <c r="F717" s="13">
        <v>54102444.390000001</v>
      </c>
      <c r="G717" s="14">
        <v>3491.19146</v>
      </c>
      <c r="H717" s="11" t="s">
        <v>1468</v>
      </c>
      <c r="I717" s="11" t="s">
        <v>570</v>
      </c>
      <c r="J717" s="12" t="s">
        <v>571</v>
      </c>
      <c r="K717" s="11"/>
      <c r="L717" s="16">
        <v>8.6374925199814712E-2</v>
      </c>
      <c r="M717" s="17">
        <f t="shared" si="11"/>
        <v>4673094.5873133847</v>
      </c>
    </row>
    <row r="718" spans="1:13" ht="15" hidden="1" customHeight="1" x14ac:dyDescent="0.45">
      <c r="A718" s="9">
        <v>800075545</v>
      </c>
      <c r="B718" s="10">
        <v>13546</v>
      </c>
      <c r="C718" s="11" t="s">
        <v>1464</v>
      </c>
      <c r="D718" s="12" t="s">
        <v>118</v>
      </c>
      <c r="E718" s="10">
        <v>15471</v>
      </c>
      <c r="F718" s="13">
        <v>33172403.699999999</v>
      </c>
      <c r="G718" s="14">
        <v>2140.5911289999999</v>
      </c>
      <c r="H718" s="11" t="s">
        <v>1469</v>
      </c>
      <c r="I718" s="11" t="s">
        <v>200</v>
      </c>
      <c r="J718" s="12" t="s">
        <v>201</v>
      </c>
      <c r="K718" s="11"/>
      <c r="L718" s="16">
        <v>8.6374925199814712E-2</v>
      </c>
      <c r="M718" s="17">
        <f t="shared" si="11"/>
        <v>2865263.8882855568</v>
      </c>
    </row>
    <row r="719" spans="1:13" ht="15" hidden="1" customHeight="1" x14ac:dyDescent="0.45">
      <c r="A719" s="9">
        <v>800075545</v>
      </c>
      <c r="B719" s="10">
        <v>13546</v>
      </c>
      <c r="C719" s="11" t="s">
        <v>1464</v>
      </c>
      <c r="D719" s="12" t="s">
        <v>118</v>
      </c>
      <c r="E719" s="10">
        <v>16218</v>
      </c>
      <c r="F719" s="13">
        <v>30309559.390000001</v>
      </c>
      <c r="G719" s="14">
        <v>1955.8538639999999</v>
      </c>
      <c r="H719" s="11" t="s">
        <v>1470</v>
      </c>
      <c r="I719" s="11" t="s">
        <v>300</v>
      </c>
      <c r="J719" s="12" t="s">
        <v>301</v>
      </c>
      <c r="K719" s="11"/>
      <c r="L719" s="16">
        <v>8.6374925199814712E-2</v>
      </c>
      <c r="M719" s="17">
        <f t="shared" si="11"/>
        <v>2617985.9251505919</v>
      </c>
    </row>
    <row r="720" spans="1:13" ht="15" hidden="1" customHeight="1" x14ac:dyDescent="0.45">
      <c r="A720" s="9">
        <v>800075545</v>
      </c>
      <c r="B720" s="10">
        <v>13546</v>
      </c>
      <c r="C720" s="11" t="s">
        <v>1464</v>
      </c>
      <c r="D720" s="12" t="s">
        <v>118</v>
      </c>
      <c r="E720" s="10">
        <v>15993</v>
      </c>
      <c r="F720" s="13">
        <v>26339214.059999999</v>
      </c>
      <c r="G720" s="14">
        <v>1699.6503620000001</v>
      </c>
      <c r="H720" s="11" t="s">
        <v>1471</v>
      </c>
      <c r="I720" s="11" t="s">
        <v>90</v>
      </c>
      <c r="J720" s="12" t="s">
        <v>91</v>
      </c>
      <c r="K720" s="11"/>
      <c r="L720" s="16">
        <v>8.6374925199814712E-2</v>
      </c>
      <c r="M720" s="17">
        <f t="shared" si="11"/>
        <v>2275047.6442544078</v>
      </c>
    </row>
    <row r="721" spans="1:13" ht="15" hidden="1" customHeight="1" x14ac:dyDescent="0.45">
      <c r="A721" s="9">
        <v>800075545</v>
      </c>
      <c r="B721" s="10">
        <v>13546</v>
      </c>
      <c r="C721" s="11" t="s">
        <v>1464</v>
      </c>
      <c r="D721" s="12" t="s">
        <v>118</v>
      </c>
      <c r="E721" s="10">
        <v>15391</v>
      </c>
      <c r="F721" s="13">
        <v>25354543.98</v>
      </c>
      <c r="G721" s="14">
        <v>1636.1103169999999</v>
      </c>
      <c r="H721" s="11" t="s">
        <v>1472</v>
      </c>
      <c r="I721" s="11" t="s">
        <v>104</v>
      </c>
      <c r="J721" s="12" t="s">
        <v>105</v>
      </c>
      <c r="K721" s="11"/>
      <c r="L721" s="16">
        <v>8.6374925199814712E-2</v>
      </c>
      <c r="M721" s="17">
        <f t="shared" si="11"/>
        <v>2189996.8397479123</v>
      </c>
    </row>
    <row r="722" spans="1:13" ht="15" hidden="1" customHeight="1" x14ac:dyDescent="0.45">
      <c r="A722" s="9">
        <v>800075545</v>
      </c>
      <c r="B722" s="10">
        <v>13546</v>
      </c>
      <c r="C722" s="11" t="s">
        <v>1464</v>
      </c>
      <c r="D722" s="12" t="s">
        <v>118</v>
      </c>
      <c r="E722" s="10">
        <v>16217</v>
      </c>
      <c r="F722" s="13">
        <v>21000977.23</v>
      </c>
      <c r="G722" s="14">
        <v>1355.177815</v>
      </c>
      <c r="H722" s="11" t="s">
        <v>1473</v>
      </c>
      <c r="I722" s="11" t="s">
        <v>300</v>
      </c>
      <c r="J722" s="12" t="s">
        <v>301</v>
      </c>
      <c r="K722" s="11"/>
      <c r="L722" s="16">
        <v>8.6374925199814712E-2</v>
      </c>
      <c r="M722" s="17">
        <f t="shared" si="11"/>
        <v>1813957.837364262</v>
      </c>
    </row>
    <row r="723" spans="1:13" ht="15" hidden="1" customHeight="1" x14ac:dyDescent="0.45">
      <c r="A723" s="9">
        <v>860047303</v>
      </c>
      <c r="B723" s="10">
        <v>14376</v>
      </c>
      <c r="C723" s="11" t="s">
        <v>1474</v>
      </c>
      <c r="D723" s="12" t="s">
        <v>430</v>
      </c>
      <c r="E723" s="10">
        <v>17362</v>
      </c>
      <c r="F723" s="13">
        <v>78492714.560000002</v>
      </c>
      <c r="G723" s="14">
        <v>5065.0778879999998</v>
      </c>
      <c r="H723" s="11" t="s">
        <v>1475</v>
      </c>
      <c r="I723" s="11" t="s">
        <v>1476</v>
      </c>
      <c r="J723" s="12" t="s">
        <v>1477</v>
      </c>
      <c r="K723" s="11"/>
      <c r="L723" s="16">
        <v>8.6374925199814712E-2</v>
      </c>
      <c r="M723" s="17">
        <f t="shared" si="11"/>
        <v>6779802.3488504076</v>
      </c>
    </row>
    <row r="724" spans="1:13" ht="15" hidden="1" customHeight="1" x14ac:dyDescent="0.45">
      <c r="A724" s="9">
        <v>860047303</v>
      </c>
      <c r="B724" s="10">
        <v>14376</v>
      </c>
      <c r="C724" s="11" t="s">
        <v>1474</v>
      </c>
      <c r="D724" s="12" t="s">
        <v>430</v>
      </c>
      <c r="E724" s="10">
        <v>17155</v>
      </c>
      <c r="F724" s="13">
        <v>19064621.059999999</v>
      </c>
      <c r="G724" s="14">
        <v>1230.2261570000001</v>
      </c>
      <c r="H724" s="11" t="s">
        <v>1478</v>
      </c>
      <c r="I724" s="11" t="s">
        <v>30</v>
      </c>
      <c r="J724" s="12" t="s">
        <v>31</v>
      </c>
      <c r="K724" s="11"/>
      <c r="L724" s="16">
        <v>8.6374925199814712E-2</v>
      </c>
      <c r="M724" s="17">
        <f t="shared" si="11"/>
        <v>1646705.2180203123</v>
      </c>
    </row>
    <row r="725" spans="1:13" ht="15" hidden="1" customHeight="1" x14ac:dyDescent="0.45">
      <c r="A725" s="9">
        <v>860047303</v>
      </c>
      <c r="B725" s="10">
        <v>14376</v>
      </c>
      <c r="C725" s="11" t="s">
        <v>1474</v>
      </c>
      <c r="D725" s="12" t="s">
        <v>430</v>
      </c>
      <c r="E725" s="10">
        <v>17156</v>
      </c>
      <c r="F725" s="13">
        <v>13751734.050000001</v>
      </c>
      <c r="G725" s="14">
        <v>887.38941499999999</v>
      </c>
      <c r="H725" s="11" t="s">
        <v>1479</v>
      </c>
      <c r="I725" s="11" t="s">
        <v>30</v>
      </c>
      <c r="J725" s="12" t="s">
        <v>31</v>
      </c>
      <c r="K725" s="11"/>
      <c r="L725" s="16">
        <v>8.6374925199814712E-2</v>
      </c>
      <c r="M725" s="17">
        <f t="shared" si="11"/>
        <v>1187804.999936495</v>
      </c>
    </row>
    <row r="726" spans="1:13" ht="15" hidden="1" customHeight="1" x14ac:dyDescent="0.45">
      <c r="A726" s="9">
        <v>860047303</v>
      </c>
      <c r="B726" s="10">
        <v>14376</v>
      </c>
      <c r="C726" s="11" t="s">
        <v>1474</v>
      </c>
      <c r="D726" s="12" t="s">
        <v>430</v>
      </c>
      <c r="E726" s="10">
        <v>17157</v>
      </c>
      <c r="F726" s="13">
        <v>3184485.8</v>
      </c>
      <c r="G726" s="14">
        <v>205.49255700000001</v>
      </c>
      <c r="H726" s="11" t="s">
        <v>1480</v>
      </c>
      <c r="I726" s="11" t="s">
        <v>30</v>
      </c>
      <c r="J726" s="12" t="s">
        <v>31</v>
      </c>
      <c r="K726" s="11"/>
      <c r="L726" s="16">
        <v>8.6374925199814712E-2</v>
      </c>
      <c r="M726" s="17">
        <f t="shared" si="11"/>
        <v>275059.72277487209</v>
      </c>
    </row>
    <row r="727" spans="1:13" ht="15" hidden="1" customHeight="1" x14ac:dyDescent="0.45">
      <c r="A727" s="9">
        <v>900355332</v>
      </c>
      <c r="B727" s="10">
        <v>15153</v>
      </c>
      <c r="C727" s="11" t="s">
        <v>1481</v>
      </c>
      <c r="D727" s="12" t="s">
        <v>12</v>
      </c>
      <c r="E727" s="10">
        <v>17512</v>
      </c>
      <c r="F727" s="13">
        <v>3334203.94</v>
      </c>
      <c r="G727" s="14">
        <v>215.15376000000001</v>
      </c>
      <c r="H727" s="11" t="s">
        <v>1482</v>
      </c>
      <c r="I727" s="11" t="s">
        <v>432</v>
      </c>
      <c r="J727" s="12" t="s">
        <v>433</v>
      </c>
      <c r="K727" s="11"/>
      <c r="L727" s="16">
        <v>8.6374925199814712E-2</v>
      </c>
      <c r="M727" s="17">
        <f t="shared" si="11"/>
        <v>287991.61591842747</v>
      </c>
    </row>
    <row r="728" spans="1:13" ht="15" hidden="1" customHeight="1" x14ac:dyDescent="0.45">
      <c r="A728" s="9">
        <v>900074927</v>
      </c>
      <c r="B728" s="10">
        <v>14955</v>
      </c>
      <c r="C728" s="11" t="s">
        <v>1483</v>
      </c>
      <c r="D728" s="12" t="s">
        <v>407</v>
      </c>
      <c r="E728" s="10">
        <v>15045</v>
      </c>
      <c r="F728" s="13">
        <v>31291093.98</v>
      </c>
      <c r="G728" s="14">
        <v>2019.1915779999999</v>
      </c>
      <c r="H728" s="11" t="s">
        <v>1484</v>
      </c>
      <c r="I728" s="11" t="s">
        <v>193</v>
      </c>
      <c r="J728" s="12" t="s">
        <v>194</v>
      </c>
      <c r="K728" s="11"/>
      <c r="L728" s="16">
        <v>8.6374925199814712E-2</v>
      </c>
      <c r="M728" s="17">
        <f t="shared" si="11"/>
        <v>2702765.9019428724</v>
      </c>
    </row>
    <row r="729" spans="1:13" ht="15" hidden="1" customHeight="1" x14ac:dyDescent="0.45">
      <c r="A729" s="9">
        <v>900074927</v>
      </c>
      <c r="B729" s="10">
        <v>14955</v>
      </c>
      <c r="C729" s="11" t="s">
        <v>1483</v>
      </c>
      <c r="D729" s="12" t="s">
        <v>407</v>
      </c>
      <c r="E729" s="10">
        <v>16102</v>
      </c>
      <c r="F729" s="13">
        <v>29141419.030000001</v>
      </c>
      <c r="G729" s="14">
        <v>1880.474614</v>
      </c>
      <c r="H729" s="11" t="s">
        <v>1485</v>
      </c>
      <c r="I729" s="11" t="s">
        <v>867</v>
      </c>
      <c r="J729" s="12" t="s">
        <v>868</v>
      </c>
      <c r="K729" s="11"/>
      <c r="L729" s="16">
        <v>8.6374925199814712E-2</v>
      </c>
      <c r="M729" s="17">
        <f t="shared" si="11"/>
        <v>2517087.8889327073</v>
      </c>
    </row>
    <row r="730" spans="1:13" ht="15" hidden="1" customHeight="1" x14ac:dyDescent="0.45">
      <c r="A730" s="9">
        <v>900186801</v>
      </c>
      <c r="B730" s="10">
        <v>25167</v>
      </c>
      <c r="C730" s="11" t="s">
        <v>1486</v>
      </c>
      <c r="D730" s="12" t="s">
        <v>118</v>
      </c>
      <c r="E730" s="10">
        <v>17133</v>
      </c>
      <c r="F730" s="13">
        <v>11639889.23</v>
      </c>
      <c r="G730" s="14">
        <v>751.11360200000001</v>
      </c>
      <c r="H730" s="11" t="s">
        <v>1487</v>
      </c>
      <c r="I730" s="11" t="s">
        <v>616</v>
      </c>
      <c r="J730" s="12" t="s">
        <v>617</v>
      </c>
      <c r="K730" s="11"/>
      <c r="L730" s="16">
        <v>8.6374925199814712E-2</v>
      </c>
      <c r="M730" s="17">
        <f t="shared" si="11"/>
        <v>1005394.5615753789</v>
      </c>
    </row>
    <row r="731" spans="1:13" ht="15" hidden="1" customHeight="1" x14ac:dyDescent="0.45">
      <c r="A731" s="9">
        <v>800109599</v>
      </c>
      <c r="B731" s="10">
        <v>24245</v>
      </c>
      <c r="C731" s="11" t="s">
        <v>1488</v>
      </c>
      <c r="D731" s="12" t="s">
        <v>493</v>
      </c>
      <c r="E731" s="10">
        <v>16902</v>
      </c>
      <c r="F731" s="13">
        <v>16089655.529999999</v>
      </c>
      <c r="G731" s="14">
        <v>1038.2537910000001</v>
      </c>
      <c r="H731" s="11" t="s">
        <v>1489</v>
      </c>
      <c r="I731" s="11" t="s">
        <v>848</v>
      </c>
      <c r="J731" s="12" t="s">
        <v>849</v>
      </c>
      <c r="K731" s="11"/>
      <c r="L731" s="16">
        <v>8.6374925199814712E-2</v>
      </c>
      <c r="M731" s="17">
        <f t="shared" si="11"/>
        <v>1389742.792894535</v>
      </c>
    </row>
    <row r="732" spans="1:13" ht="15" hidden="1" customHeight="1" x14ac:dyDescent="0.45">
      <c r="A732" s="9">
        <v>800109599</v>
      </c>
      <c r="B732" s="10">
        <v>24245</v>
      </c>
      <c r="C732" s="11" t="s">
        <v>1488</v>
      </c>
      <c r="D732" s="12" t="s">
        <v>493</v>
      </c>
      <c r="E732" s="10">
        <v>17076</v>
      </c>
      <c r="F732" s="13">
        <v>2574807.35</v>
      </c>
      <c r="G732" s="14">
        <v>166.15044900000001</v>
      </c>
      <c r="H732" s="11" t="s">
        <v>1490</v>
      </c>
      <c r="I732" s="11" t="s">
        <v>669</v>
      </c>
      <c r="J732" s="12" t="s">
        <v>670</v>
      </c>
      <c r="K732" s="11"/>
      <c r="L732" s="16">
        <v>8.6374925199814712E-2</v>
      </c>
      <c r="M732" s="17">
        <f t="shared" si="11"/>
        <v>222398.79226018314</v>
      </c>
    </row>
    <row r="733" spans="1:13" ht="15" hidden="1" customHeight="1" x14ac:dyDescent="0.45">
      <c r="A733" s="9">
        <v>811001792</v>
      </c>
      <c r="B733" s="10">
        <v>13835</v>
      </c>
      <c r="C733" s="11" t="s">
        <v>1491</v>
      </c>
      <c r="D733" s="12" t="s">
        <v>42</v>
      </c>
      <c r="E733" s="10">
        <v>16452</v>
      </c>
      <c r="F733" s="13">
        <v>59120316.439999998</v>
      </c>
      <c r="G733" s="14">
        <v>3814.9911010000001</v>
      </c>
      <c r="H733" s="11" t="s">
        <v>1492</v>
      </c>
      <c r="I733" s="11" t="s">
        <v>197</v>
      </c>
      <c r="J733" s="12" t="s">
        <v>198</v>
      </c>
      <c r="K733" s="11"/>
      <c r="L733" s="16">
        <v>8.6374925199814712E-2</v>
      </c>
      <c r="M733" s="17">
        <f t="shared" si="11"/>
        <v>5106512.9102943754</v>
      </c>
    </row>
    <row r="734" spans="1:13" ht="15" hidden="1" customHeight="1" x14ac:dyDescent="0.45">
      <c r="A734" s="9">
        <v>811001792</v>
      </c>
      <c r="B734" s="10">
        <v>13835</v>
      </c>
      <c r="C734" s="11" t="s">
        <v>1491</v>
      </c>
      <c r="D734" s="12" t="s">
        <v>42</v>
      </c>
      <c r="E734" s="10">
        <v>15016</v>
      </c>
      <c r="F734" s="13">
        <v>41722128.450000003</v>
      </c>
      <c r="G734" s="14">
        <v>2692.2986599999999</v>
      </c>
      <c r="H734" s="11" t="s">
        <v>1493</v>
      </c>
      <c r="I734" s="11" t="s">
        <v>452</v>
      </c>
      <c r="J734" s="12" t="s">
        <v>453</v>
      </c>
      <c r="K734" s="11"/>
      <c r="L734" s="16">
        <v>8.6374925199814712E-2</v>
      </c>
      <c r="M734" s="17">
        <f t="shared" si="11"/>
        <v>3603745.7240458117</v>
      </c>
    </row>
    <row r="735" spans="1:13" ht="15" hidden="1" customHeight="1" x14ac:dyDescent="0.45">
      <c r="A735" s="9">
        <v>800222091</v>
      </c>
      <c r="B735" s="10">
        <v>13737</v>
      </c>
      <c r="C735" s="11" t="s">
        <v>1494</v>
      </c>
      <c r="D735" s="12" t="s">
        <v>47</v>
      </c>
      <c r="E735" s="10">
        <v>17352</v>
      </c>
      <c r="F735" s="13">
        <v>136378028.22999999</v>
      </c>
      <c r="G735" s="14">
        <v>8800.3751560000001</v>
      </c>
      <c r="H735" s="11" t="s">
        <v>1495</v>
      </c>
      <c r="I735" s="11" t="s">
        <v>87</v>
      </c>
      <c r="J735" s="12" t="s">
        <v>88</v>
      </c>
      <c r="K735" s="11"/>
      <c r="L735" s="16">
        <v>8.6374925199814712E-2</v>
      </c>
      <c r="M735" s="17">
        <f t="shared" si="11"/>
        <v>11779641.987264467</v>
      </c>
    </row>
    <row r="736" spans="1:13" ht="15" hidden="1" customHeight="1" x14ac:dyDescent="0.45">
      <c r="A736" s="9">
        <v>800030763</v>
      </c>
      <c r="B736" s="10">
        <v>21431</v>
      </c>
      <c r="C736" s="11" t="s">
        <v>1496</v>
      </c>
      <c r="D736" s="12" t="s">
        <v>17</v>
      </c>
      <c r="E736" s="10">
        <v>16531</v>
      </c>
      <c r="F736" s="13">
        <v>606376920.34000003</v>
      </c>
      <c r="G736" s="14">
        <v>39129.062462000002</v>
      </c>
      <c r="H736" s="11" t="s">
        <v>1497</v>
      </c>
      <c r="I736" s="11" t="s">
        <v>180</v>
      </c>
      <c r="J736" s="12" t="s">
        <v>181</v>
      </c>
      <c r="K736" s="11"/>
      <c r="L736" s="16">
        <v>8.6374925199814712E-2</v>
      </c>
      <c r="M736" s="17">
        <f t="shared" si="11"/>
        <v>52375761.13726151</v>
      </c>
    </row>
    <row r="737" spans="1:13" ht="15" hidden="1" customHeight="1" x14ac:dyDescent="0.45">
      <c r="A737" s="9">
        <v>900004880</v>
      </c>
      <c r="B737" s="10">
        <v>25168</v>
      </c>
      <c r="C737" s="11" t="s">
        <v>1498</v>
      </c>
      <c r="D737" s="12" t="s">
        <v>118</v>
      </c>
      <c r="E737" s="10">
        <v>16993</v>
      </c>
      <c r="F737" s="13">
        <v>30978973.48</v>
      </c>
      <c r="G737" s="14">
        <v>1999.050669</v>
      </c>
      <c r="H737" s="11" t="s">
        <v>1499</v>
      </c>
      <c r="I737" s="11" t="s">
        <v>230</v>
      </c>
      <c r="J737" s="12" t="s">
        <v>231</v>
      </c>
      <c r="K737" s="11"/>
      <c r="L737" s="16">
        <v>8.6374925199814712E-2</v>
      </c>
      <c r="M737" s="17">
        <f t="shared" si="11"/>
        <v>2675806.5171020436</v>
      </c>
    </row>
    <row r="738" spans="1:13" ht="15" hidden="1" customHeight="1" x14ac:dyDescent="0.45">
      <c r="A738" s="9">
        <v>900004808</v>
      </c>
      <c r="B738" s="10">
        <v>25170</v>
      </c>
      <c r="C738" s="11" t="s">
        <v>1500</v>
      </c>
      <c r="D738" s="12" t="s">
        <v>118</v>
      </c>
      <c r="E738" s="10">
        <v>17576</v>
      </c>
      <c r="F738" s="13">
        <v>41690159.75</v>
      </c>
      <c r="G738" s="14">
        <v>2690.2357430000002</v>
      </c>
      <c r="H738" s="11" t="s">
        <v>1501</v>
      </c>
      <c r="I738" s="11" t="s">
        <v>237</v>
      </c>
      <c r="J738" s="12" t="s">
        <v>238</v>
      </c>
      <c r="K738" s="11"/>
      <c r="L738" s="16">
        <v>8.6374925199814712E-2</v>
      </c>
      <c r="M738" s="17">
        <f t="shared" si="11"/>
        <v>3600984.429974576</v>
      </c>
    </row>
    <row r="739" spans="1:13" ht="15" hidden="1" customHeight="1" x14ac:dyDescent="0.45">
      <c r="A739" s="9">
        <v>53161356</v>
      </c>
      <c r="B739" s="10">
        <v>24825</v>
      </c>
      <c r="C739" s="11" t="s">
        <v>1502</v>
      </c>
      <c r="D739" s="12" t="s">
        <v>12</v>
      </c>
      <c r="E739" s="10">
        <v>14943</v>
      </c>
      <c r="F739" s="13">
        <v>4906698.3499999996</v>
      </c>
      <c r="G739" s="14">
        <v>316.62568199999998</v>
      </c>
      <c r="H739" s="11" t="s">
        <v>1503</v>
      </c>
      <c r="I739" s="11" t="s">
        <v>132</v>
      </c>
      <c r="J739" s="12" t="s">
        <v>133</v>
      </c>
      <c r="K739" s="11"/>
      <c r="L739" s="16">
        <v>8.6374925199814712E-2</v>
      </c>
      <c r="M739" s="17">
        <f t="shared" si="11"/>
        <v>423815.70295930421</v>
      </c>
    </row>
    <row r="740" spans="1:13" ht="15" hidden="1" customHeight="1" x14ac:dyDescent="0.45">
      <c r="A740" s="9">
        <v>53161356</v>
      </c>
      <c r="B740" s="10">
        <v>24825</v>
      </c>
      <c r="C740" s="11" t="s">
        <v>1502</v>
      </c>
      <c r="D740" s="12" t="s">
        <v>12</v>
      </c>
      <c r="E740" s="10">
        <v>15424</v>
      </c>
      <c r="F740" s="13">
        <v>2327783.9700000002</v>
      </c>
      <c r="G740" s="14">
        <v>150.21020999999999</v>
      </c>
      <c r="H740" s="11" t="s">
        <v>1504</v>
      </c>
      <c r="I740" s="11" t="s">
        <v>14</v>
      </c>
      <c r="J740" s="12" t="s">
        <v>15</v>
      </c>
      <c r="K740" s="11"/>
      <c r="L740" s="16">
        <v>8.6374925199814712E-2</v>
      </c>
      <c r="M740" s="17">
        <f t="shared" si="11"/>
        <v>201062.16629007776</v>
      </c>
    </row>
    <row r="741" spans="1:13" ht="15" hidden="1" customHeight="1" x14ac:dyDescent="0.45">
      <c r="A741" s="9">
        <v>41447164</v>
      </c>
      <c r="B741" s="10">
        <v>15715</v>
      </c>
      <c r="C741" s="11" t="s">
        <v>1505</v>
      </c>
      <c r="D741" s="12" t="s">
        <v>146</v>
      </c>
      <c r="E741" s="10">
        <v>15805</v>
      </c>
      <c r="F741" s="13">
        <v>154548167.19999999</v>
      </c>
      <c r="G741" s="14">
        <v>9972.8810329999997</v>
      </c>
      <c r="H741" s="11" t="s">
        <v>1506</v>
      </c>
      <c r="I741" s="11" t="s">
        <v>120</v>
      </c>
      <c r="J741" s="12" t="s">
        <v>121</v>
      </c>
      <c r="K741" s="11"/>
      <c r="L741" s="16">
        <v>8.6374925199814712E-2</v>
      </c>
      <c r="M741" s="17">
        <f t="shared" si="11"/>
        <v>13349086.381668456</v>
      </c>
    </row>
    <row r="742" spans="1:13" ht="15" hidden="1" customHeight="1" x14ac:dyDescent="0.45">
      <c r="A742" s="9">
        <v>41447164</v>
      </c>
      <c r="B742" s="10">
        <v>15715</v>
      </c>
      <c r="C742" s="11" t="s">
        <v>1505</v>
      </c>
      <c r="D742" s="12" t="s">
        <v>146</v>
      </c>
      <c r="E742" s="10">
        <v>15025</v>
      </c>
      <c r="F742" s="13">
        <v>38268842.259999998</v>
      </c>
      <c r="G742" s="14">
        <v>2469.4606090000002</v>
      </c>
      <c r="H742" s="11" t="s">
        <v>1507</v>
      </c>
      <c r="I742" s="11" t="s">
        <v>1182</v>
      </c>
      <c r="J742" s="12" t="s">
        <v>1183</v>
      </c>
      <c r="K742" s="11"/>
      <c r="L742" s="16">
        <v>8.6374925199814712E-2</v>
      </c>
      <c r="M742" s="17">
        <f t="shared" si="11"/>
        <v>3305468.3876910079</v>
      </c>
    </row>
    <row r="743" spans="1:13" ht="15" hidden="1" customHeight="1" x14ac:dyDescent="0.45">
      <c r="A743" s="9">
        <v>41447164</v>
      </c>
      <c r="B743" s="10">
        <v>15715</v>
      </c>
      <c r="C743" s="11" t="s">
        <v>1505</v>
      </c>
      <c r="D743" s="12" t="s">
        <v>146</v>
      </c>
      <c r="E743" s="10">
        <v>15616</v>
      </c>
      <c r="F743" s="13">
        <v>3206003.98</v>
      </c>
      <c r="G743" s="14">
        <v>206.88110900000001</v>
      </c>
      <c r="H743" s="11" t="s">
        <v>1508</v>
      </c>
      <c r="I743" s="11" t="s">
        <v>93</v>
      </c>
      <c r="J743" s="12" t="s">
        <v>94</v>
      </c>
      <c r="K743" s="11"/>
      <c r="L743" s="16">
        <v>8.6374925199814712E-2</v>
      </c>
      <c r="M743" s="17">
        <f t="shared" si="11"/>
        <v>276918.35396280827</v>
      </c>
    </row>
    <row r="744" spans="1:13" ht="15" hidden="1" customHeight="1" x14ac:dyDescent="0.45">
      <c r="A744" s="9">
        <v>41447164</v>
      </c>
      <c r="B744" s="10">
        <v>15715</v>
      </c>
      <c r="C744" s="11" t="s">
        <v>1505</v>
      </c>
      <c r="D744" s="12" t="s">
        <v>146</v>
      </c>
      <c r="E744" s="10">
        <v>16904</v>
      </c>
      <c r="F744" s="13">
        <v>2590697.66</v>
      </c>
      <c r="G744" s="14">
        <v>167.175839</v>
      </c>
      <c r="H744" s="11" t="s">
        <v>1509</v>
      </c>
      <c r="I744" s="11" t="s">
        <v>848</v>
      </c>
      <c r="J744" s="12" t="s">
        <v>849</v>
      </c>
      <c r="K744" s="11"/>
      <c r="L744" s="16">
        <v>8.6374925199814712E-2</v>
      </c>
      <c r="M744" s="17">
        <f t="shared" si="11"/>
        <v>223771.31659783502</v>
      </c>
    </row>
    <row r="745" spans="1:13" ht="15" hidden="1" customHeight="1" x14ac:dyDescent="0.45">
      <c r="A745" s="9">
        <v>19225504</v>
      </c>
      <c r="B745" s="10">
        <v>2496</v>
      </c>
      <c r="C745" s="11" t="s">
        <v>1510</v>
      </c>
      <c r="D745" s="12" t="s">
        <v>12</v>
      </c>
      <c r="E745" s="10">
        <v>16480</v>
      </c>
      <c r="F745" s="13">
        <v>15923664.949999999</v>
      </c>
      <c r="G745" s="14">
        <v>1027.542539</v>
      </c>
      <c r="H745" s="11" t="s">
        <v>1511</v>
      </c>
      <c r="I745" s="11" t="s">
        <v>19</v>
      </c>
      <c r="J745" s="12" t="s">
        <v>20</v>
      </c>
      <c r="K745" s="11"/>
      <c r="L745" s="16">
        <v>8.6374925199814712E-2</v>
      </c>
      <c r="M745" s="17">
        <f t="shared" si="11"/>
        <v>1375405.3689631613</v>
      </c>
    </row>
    <row r="746" spans="1:13" ht="15" hidden="1" customHeight="1" x14ac:dyDescent="0.45">
      <c r="A746" s="9">
        <v>19225504</v>
      </c>
      <c r="B746" s="10">
        <v>2496</v>
      </c>
      <c r="C746" s="11" t="s">
        <v>1510</v>
      </c>
      <c r="D746" s="12" t="s">
        <v>12</v>
      </c>
      <c r="E746" s="10">
        <v>16171</v>
      </c>
      <c r="F746" s="13">
        <v>5117587.6500000004</v>
      </c>
      <c r="G746" s="14">
        <v>330.234216</v>
      </c>
      <c r="H746" s="11" t="s">
        <v>1512</v>
      </c>
      <c r="I746" s="11" t="s">
        <v>77</v>
      </c>
      <c r="J746" s="12" t="s">
        <v>78</v>
      </c>
      <c r="K746" s="11"/>
      <c r="L746" s="16">
        <v>8.6374925199814712E-2</v>
      </c>
      <c r="M746" s="17">
        <f t="shared" si="11"/>
        <v>442031.25047224556</v>
      </c>
    </row>
    <row r="747" spans="1:13" ht="15" hidden="1" customHeight="1" x14ac:dyDescent="0.45">
      <c r="A747" s="9">
        <v>41442856</v>
      </c>
      <c r="B747" s="10">
        <v>25145</v>
      </c>
      <c r="C747" s="11" t="s">
        <v>1513</v>
      </c>
      <c r="D747" s="12" t="s">
        <v>12</v>
      </c>
      <c r="E747" s="10">
        <v>15389</v>
      </c>
      <c r="F747" s="13">
        <v>2728220.95</v>
      </c>
      <c r="G747" s="14">
        <v>176.050117</v>
      </c>
      <c r="H747" s="11" t="s">
        <v>1514</v>
      </c>
      <c r="I747" s="11" t="s">
        <v>104</v>
      </c>
      <c r="J747" s="12" t="s">
        <v>105</v>
      </c>
      <c r="K747" s="11"/>
      <c r="L747" s="16">
        <v>8.6374925199814712E-2</v>
      </c>
      <c r="M747" s="17">
        <f t="shared" si="11"/>
        <v>235649.88048481746</v>
      </c>
    </row>
    <row r="748" spans="1:13" ht="15" hidden="1" customHeight="1" x14ac:dyDescent="0.45">
      <c r="A748" s="9">
        <v>17181872</v>
      </c>
      <c r="B748" s="10">
        <v>2315</v>
      </c>
      <c r="C748" s="11" t="s">
        <v>1515</v>
      </c>
      <c r="D748" s="12" t="s">
        <v>12</v>
      </c>
      <c r="E748" s="10">
        <v>15472</v>
      </c>
      <c r="F748" s="13">
        <v>22307721.190000001</v>
      </c>
      <c r="G748" s="14">
        <v>1439.5010540000001</v>
      </c>
      <c r="H748" s="11" t="s">
        <v>1516</v>
      </c>
      <c r="I748" s="11" t="s">
        <v>200</v>
      </c>
      <c r="J748" s="12" t="s">
        <v>201</v>
      </c>
      <c r="K748" s="11"/>
      <c r="L748" s="16">
        <v>8.6374925199814712E-2</v>
      </c>
      <c r="M748" s="17">
        <f t="shared" si="11"/>
        <v>1926827.7491645718</v>
      </c>
    </row>
    <row r="749" spans="1:13" ht="15" hidden="1" customHeight="1" x14ac:dyDescent="0.45">
      <c r="A749" s="9">
        <v>20729128</v>
      </c>
      <c r="B749" s="10">
        <v>18252</v>
      </c>
      <c r="C749" s="11" t="s">
        <v>1517</v>
      </c>
      <c r="D749" s="12" t="s">
        <v>17</v>
      </c>
      <c r="E749" s="10">
        <v>17586</v>
      </c>
      <c r="F749" s="13">
        <v>15776374.359999999</v>
      </c>
      <c r="G749" s="14">
        <v>1018.0379840000001</v>
      </c>
      <c r="H749" s="11" t="s">
        <v>1518</v>
      </c>
      <c r="I749" s="11" t="s">
        <v>467</v>
      </c>
      <c r="J749" s="12" t="s">
        <v>468</v>
      </c>
      <c r="K749" s="11"/>
      <c r="L749" s="16">
        <v>8.6374925199814712E-2</v>
      </c>
      <c r="M749" s="17">
        <f t="shared" si="11"/>
        <v>1362683.1552692747</v>
      </c>
    </row>
    <row r="750" spans="1:13" ht="15" hidden="1" customHeight="1" x14ac:dyDescent="0.45">
      <c r="A750" s="9">
        <v>20729128</v>
      </c>
      <c r="B750" s="10">
        <v>18252</v>
      </c>
      <c r="C750" s="11" t="s">
        <v>1517</v>
      </c>
      <c r="D750" s="12" t="s">
        <v>17</v>
      </c>
      <c r="E750" s="10">
        <v>15765</v>
      </c>
      <c r="F750" s="13">
        <v>10663896.66</v>
      </c>
      <c r="G750" s="14">
        <v>688.13351</v>
      </c>
      <c r="H750" s="11" t="s">
        <v>1519</v>
      </c>
      <c r="I750" s="11" t="s">
        <v>540</v>
      </c>
      <c r="J750" s="12" t="s">
        <v>541</v>
      </c>
      <c r="K750" s="11"/>
      <c r="L750" s="16">
        <v>8.6374925199814712E-2</v>
      </c>
      <c r="M750" s="17">
        <f t="shared" si="11"/>
        <v>921093.27634605393</v>
      </c>
    </row>
    <row r="751" spans="1:13" ht="15" hidden="1" customHeight="1" x14ac:dyDescent="0.45">
      <c r="A751" s="9">
        <v>20729128</v>
      </c>
      <c r="B751" s="10">
        <v>18252</v>
      </c>
      <c r="C751" s="11" t="s">
        <v>1517</v>
      </c>
      <c r="D751" s="12" t="s">
        <v>17</v>
      </c>
      <c r="E751" s="10">
        <v>15355</v>
      </c>
      <c r="F751" s="13">
        <v>7152703.5499999998</v>
      </c>
      <c r="G751" s="14">
        <v>461.55876699999999</v>
      </c>
      <c r="H751" s="11" t="s">
        <v>1520</v>
      </c>
      <c r="I751" s="11" t="s">
        <v>388</v>
      </c>
      <c r="J751" s="12" t="s">
        <v>389</v>
      </c>
      <c r="K751" s="11"/>
      <c r="L751" s="16">
        <v>8.6374925199814712E-2</v>
      </c>
      <c r="M751" s="17">
        <f t="shared" si="11"/>
        <v>617814.23410769913</v>
      </c>
    </row>
    <row r="752" spans="1:13" ht="15" hidden="1" customHeight="1" x14ac:dyDescent="0.45">
      <c r="A752" s="9">
        <v>20729128</v>
      </c>
      <c r="B752" s="10">
        <v>18252</v>
      </c>
      <c r="C752" s="11" t="s">
        <v>1517</v>
      </c>
      <c r="D752" s="12" t="s">
        <v>17</v>
      </c>
      <c r="E752" s="10">
        <v>15786</v>
      </c>
      <c r="F752" s="13">
        <v>2830488.25</v>
      </c>
      <c r="G752" s="14">
        <v>182.64935199999999</v>
      </c>
      <c r="H752" s="11" t="s">
        <v>1521</v>
      </c>
      <c r="I752" s="11" t="s">
        <v>120</v>
      </c>
      <c r="J752" s="12" t="s">
        <v>121</v>
      </c>
      <c r="K752" s="11"/>
      <c r="L752" s="16">
        <v>8.6374925199814712E-2</v>
      </c>
      <c r="M752" s="17">
        <f t="shared" si="11"/>
        <v>244483.21087270445</v>
      </c>
    </row>
    <row r="753" spans="1:13" ht="15" hidden="1" customHeight="1" x14ac:dyDescent="0.45">
      <c r="A753" s="9">
        <v>3089938</v>
      </c>
      <c r="B753" s="10">
        <v>18114</v>
      </c>
      <c r="C753" s="11" t="s">
        <v>1522</v>
      </c>
      <c r="D753" s="12" t="s">
        <v>17</v>
      </c>
      <c r="E753" s="10">
        <v>15354</v>
      </c>
      <c r="F753" s="13">
        <v>29515911.949999999</v>
      </c>
      <c r="G753" s="14">
        <v>1904.640371</v>
      </c>
      <c r="H753" s="11" t="s">
        <v>1523</v>
      </c>
      <c r="I753" s="11" t="s">
        <v>388</v>
      </c>
      <c r="J753" s="12" t="s">
        <v>389</v>
      </c>
      <c r="K753" s="11"/>
      <c r="L753" s="16">
        <v>8.6374925199814712E-2</v>
      </c>
      <c r="M753" s="17">
        <f t="shared" si="11"/>
        <v>2549434.6868855669</v>
      </c>
    </row>
    <row r="754" spans="1:13" ht="15" hidden="1" customHeight="1" x14ac:dyDescent="0.45">
      <c r="A754" s="9">
        <v>3089938</v>
      </c>
      <c r="B754" s="10">
        <v>18114</v>
      </c>
      <c r="C754" s="11" t="s">
        <v>1522</v>
      </c>
      <c r="D754" s="12" t="s">
        <v>17</v>
      </c>
      <c r="E754" s="10">
        <v>17587</v>
      </c>
      <c r="F754" s="13">
        <v>15776374.359999999</v>
      </c>
      <c r="G754" s="14">
        <v>1018.0379840000001</v>
      </c>
      <c r="H754" s="11" t="s">
        <v>1518</v>
      </c>
      <c r="I754" s="11" t="s">
        <v>467</v>
      </c>
      <c r="J754" s="12" t="s">
        <v>468</v>
      </c>
      <c r="K754" s="11"/>
      <c r="L754" s="16">
        <v>8.6374925199814712E-2</v>
      </c>
      <c r="M754" s="17">
        <f t="shared" si="11"/>
        <v>1362683.1552692747</v>
      </c>
    </row>
    <row r="755" spans="1:13" ht="15" hidden="1" customHeight="1" x14ac:dyDescent="0.45">
      <c r="A755" s="9">
        <v>3089938</v>
      </c>
      <c r="B755" s="10">
        <v>18114</v>
      </c>
      <c r="C755" s="11" t="s">
        <v>1522</v>
      </c>
      <c r="D755" s="12" t="s">
        <v>17</v>
      </c>
      <c r="E755" s="10">
        <v>15767</v>
      </c>
      <c r="F755" s="13">
        <v>10663896.66</v>
      </c>
      <c r="G755" s="14">
        <v>688.13351</v>
      </c>
      <c r="H755" s="11" t="s">
        <v>1519</v>
      </c>
      <c r="I755" s="11" t="s">
        <v>540</v>
      </c>
      <c r="J755" s="12" t="s">
        <v>541</v>
      </c>
      <c r="K755" s="11"/>
      <c r="L755" s="16">
        <v>8.6374925199814712E-2</v>
      </c>
      <c r="M755" s="17">
        <f t="shared" si="11"/>
        <v>921093.27634605393</v>
      </c>
    </row>
    <row r="756" spans="1:13" ht="15" hidden="1" customHeight="1" x14ac:dyDescent="0.45">
      <c r="A756" s="9">
        <v>3089938</v>
      </c>
      <c r="B756" s="10">
        <v>18114</v>
      </c>
      <c r="C756" s="11" t="s">
        <v>1522</v>
      </c>
      <c r="D756" s="12" t="s">
        <v>17</v>
      </c>
      <c r="E756" s="10">
        <v>15788</v>
      </c>
      <c r="F756" s="13">
        <v>2830488.25</v>
      </c>
      <c r="G756" s="14">
        <v>182.64935199999999</v>
      </c>
      <c r="H756" s="11" t="s">
        <v>1521</v>
      </c>
      <c r="I756" s="11" t="s">
        <v>120</v>
      </c>
      <c r="J756" s="12" t="s">
        <v>121</v>
      </c>
      <c r="K756" s="11"/>
      <c r="L756" s="16">
        <v>8.6374925199814712E-2</v>
      </c>
      <c r="M756" s="17">
        <f t="shared" si="11"/>
        <v>244483.21087270445</v>
      </c>
    </row>
    <row r="757" spans="1:13" ht="15" hidden="1" customHeight="1" x14ac:dyDescent="0.45">
      <c r="A757" s="9">
        <v>20729404</v>
      </c>
      <c r="B757" s="10">
        <v>18251</v>
      </c>
      <c r="C757" s="11" t="s">
        <v>1524</v>
      </c>
      <c r="D757" s="12" t="s">
        <v>17</v>
      </c>
      <c r="E757" s="10">
        <v>17588</v>
      </c>
      <c r="F757" s="13">
        <v>15776374.359999999</v>
      </c>
      <c r="G757" s="14">
        <v>1018.0379840000001</v>
      </c>
      <c r="H757" s="11" t="s">
        <v>1518</v>
      </c>
      <c r="I757" s="11" t="s">
        <v>467</v>
      </c>
      <c r="J757" s="12" t="s">
        <v>468</v>
      </c>
      <c r="K757" s="11"/>
      <c r="L757" s="16">
        <v>8.6374925199814712E-2</v>
      </c>
      <c r="M757" s="17">
        <f t="shared" si="11"/>
        <v>1362683.1552692747</v>
      </c>
    </row>
    <row r="758" spans="1:13" ht="15" hidden="1" customHeight="1" x14ac:dyDescent="0.45">
      <c r="A758" s="9">
        <v>20729404</v>
      </c>
      <c r="B758" s="10">
        <v>18251</v>
      </c>
      <c r="C758" s="11" t="s">
        <v>1524</v>
      </c>
      <c r="D758" s="12" t="s">
        <v>17</v>
      </c>
      <c r="E758" s="10">
        <v>15766</v>
      </c>
      <c r="F758" s="13">
        <v>10663896.66</v>
      </c>
      <c r="G758" s="14">
        <v>688.13351</v>
      </c>
      <c r="H758" s="11" t="s">
        <v>1519</v>
      </c>
      <c r="I758" s="11" t="s">
        <v>540</v>
      </c>
      <c r="J758" s="12" t="s">
        <v>541</v>
      </c>
      <c r="K758" s="11"/>
      <c r="L758" s="16">
        <v>8.6374925199814712E-2</v>
      </c>
      <c r="M758" s="17">
        <f t="shared" si="11"/>
        <v>921093.27634605393</v>
      </c>
    </row>
    <row r="759" spans="1:13" ht="15" hidden="1" customHeight="1" x14ac:dyDescent="0.45">
      <c r="A759" s="9">
        <v>20729404</v>
      </c>
      <c r="B759" s="10">
        <v>18251</v>
      </c>
      <c r="C759" s="11" t="s">
        <v>1524</v>
      </c>
      <c r="D759" s="12" t="s">
        <v>17</v>
      </c>
      <c r="E759" s="10">
        <v>15357</v>
      </c>
      <c r="F759" s="13">
        <v>7152802.0099999998</v>
      </c>
      <c r="G759" s="14">
        <v>461.56512099999998</v>
      </c>
      <c r="H759" s="11" t="s">
        <v>1520</v>
      </c>
      <c r="I759" s="11" t="s">
        <v>388</v>
      </c>
      <c r="J759" s="12" t="s">
        <v>389</v>
      </c>
      <c r="K759" s="11"/>
      <c r="L759" s="16">
        <v>8.6374925199814712E-2</v>
      </c>
      <c r="M759" s="17">
        <f t="shared" si="11"/>
        <v>617822.73858283425</v>
      </c>
    </row>
    <row r="760" spans="1:13" ht="15" hidden="1" customHeight="1" x14ac:dyDescent="0.45">
      <c r="A760" s="9">
        <v>20729404</v>
      </c>
      <c r="B760" s="10">
        <v>18251</v>
      </c>
      <c r="C760" s="11" t="s">
        <v>1524</v>
      </c>
      <c r="D760" s="12" t="s">
        <v>17</v>
      </c>
      <c r="E760" s="10">
        <v>15787</v>
      </c>
      <c r="F760" s="13">
        <v>2830488.25</v>
      </c>
      <c r="G760" s="14">
        <v>182.64935199999999</v>
      </c>
      <c r="H760" s="11" t="s">
        <v>1521</v>
      </c>
      <c r="I760" s="11" t="s">
        <v>120</v>
      </c>
      <c r="J760" s="12" t="s">
        <v>121</v>
      </c>
      <c r="K760" s="11"/>
      <c r="L760" s="16">
        <v>8.6374925199814712E-2</v>
      </c>
      <c r="M760" s="17">
        <f t="shared" si="11"/>
        <v>244483.21087270445</v>
      </c>
    </row>
    <row r="761" spans="1:13" ht="15" hidden="1" customHeight="1" x14ac:dyDescent="0.45">
      <c r="A761" s="9">
        <v>3090257</v>
      </c>
      <c r="B761" s="10">
        <v>18384</v>
      </c>
      <c r="C761" s="11" t="s">
        <v>1525</v>
      </c>
      <c r="D761" s="12" t="s">
        <v>17</v>
      </c>
      <c r="E761" s="10">
        <v>17585</v>
      </c>
      <c r="F761" s="13">
        <v>15776374.359999999</v>
      </c>
      <c r="G761" s="14">
        <v>1018.0379840000001</v>
      </c>
      <c r="H761" s="11" t="s">
        <v>1518</v>
      </c>
      <c r="I761" s="11" t="s">
        <v>467</v>
      </c>
      <c r="J761" s="12" t="s">
        <v>468</v>
      </c>
      <c r="K761" s="11"/>
      <c r="L761" s="16">
        <v>8.6374925199814712E-2</v>
      </c>
      <c r="M761" s="17">
        <f t="shared" si="11"/>
        <v>1362683.1552692747</v>
      </c>
    </row>
    <row r="762" spans="1:13" ht="15" hidden="1" customHeight="1" x14ac:dyDescent="0.45">
      <c r="A762" s="9">
        <v>3090257</v>
      </c>
      <c r="B762" s="10">
        <v>18384</v>
      </c>
      <c r="C762" s="11" t="s">
        <v>1525</v>
      </c>
      <c r="D762" s="12" t="s">
        <v>17</v>
      </c>
      <c r="E762" s="10">
        <v>15768</v>
      </c>
      <c r="F762" s="13">
        <v>10663896.66</v>
      </c>
      <c r="G762" s="14">
        <v>688.13351</v>
      </c>
      <c r="H762" s="11" t="s">
        <v>1519</v>
      </c>
      <c r="I762" s="11" t="s">
        <v>540</v>
      </c>
      <c r="J762" s="12" t="s">
        <v>541</v>
      </c>
      <c r="K762" s="11"/>
      <c r="L762" s="16">
        <v>8.6374925199814712E-2</v>
      </c>
      <c r="M762" s="17">
        <f t="shared" si="11"/>
        <v>921093.27634605393</v>
      </c>
    </row>
    <row r="763" spans="1:13" ht="15" hidden="1" customHeight="1" x14ac:dyDescent="0.45">
      <c r="A763" s="9">
        <v>3090257</v>
      </c>
      <c r="B763" s="10">
        <v>18384</v>
      </c>
      <c r="C763" s="11" t="s">
        <v>1525</v>
      </c>
      <c r="D763" s="12" t="s">
        <v>17</v>
      </c>
      <c r="E763" s="10">
        <v>15356</v>
      </c>
      <c r="F763" s="13">
        <v>7152801.9100000001</v>
      </c>
      <c r="G763" s="14">
        <v>461.56511499999999</v>
      </c>
      <c r="H763" s="11" t="s">
        <v>1520</v>
      </c>
      <c r="I763" s="11" t="s">
        <v>388</v>
      </c>
      <c r="J763" s="12" t="s">
        <v>389</v>
      </c>
      <c r="K763" s="11"/>
      <c r="L763" s="16">
        <v>8.6374925199814712E-2</v>
      </c>
      <c r="M763" s="17">
        <f t="shared" si="11"/>
        <v>617822.72994534182</v>
      </c>
    </row>
    <row r="764" spans="1:13" ht="15" hidden="1" customHeight="1" x14ac:dyDescent="0.45">
      <c r="A764" s="9">
        <v>3090257</v>
      </c>
      <c r="B764" s="10">
        <v>18384</v>
      </c>
      <c r="C764" s="11" t="s">
        <v>1525</v>
      </c>
      <c r="D764" s="12" t="s">
        <v>17</v>
      </c>
      <c r="E764" s="10">
        <v>15789</v>
      </c>
      <c r="F764" s="13">
        <v>2830488.25</v>
      </c>
      <c r="G764" s="14">
        <v>182.64935199999999</v>
      </c>
      <c r="H764" s="11" t="s">
        <v>1521</v>
      </c>
      <c r="I764" s="11" t="s">
        <v>120</v>
      </c>
      <c r="J764" s="12" t="s">
        <v>121</v>
      </c>
      <c r="K764" s="11"/>
      <c r="L764" s="16">
        <v>8.6374925199814712E-2</v>
      </c>
      <c r="M764" s="17">
        <f t="shared" si="11"/>
        <v>244483.21087270445</v>
      </c>
    </row>
    <row r="765" spans="1:13" ht="15" hidden="1" customHeight="1" x14ac:dyDescent="0.45">
      <c r="A765" s="9">
        <v>51837700</v>
      </c>
      <c r="B765" s="10">
        <v>8813</v>
      </c>
      <c r="C765" s="11" t="s">
        <v>1526</v>
      </c>
      <c r="D765" s="12" t="s">
        <v>210</v>
      </c>
      <c r="E765" s="10">
        <v>16194</v>
      </c>
      <c r="F765" s="13">
        <v>11601422.140000001</v>
      </c>
      <c r="G765" s="14">
        <v>748.631348</v>
      </c>
      <c r="H765" s="11" t="s">
        <v>1132</v>
      </c>
      <c r="I765" s="11" t="s">
        <v>300</v>
      </c>
      <c r="J765" s="12" t="s">
        <v>301</v>
      </c>
      <c r="K765" s="11"/>
      <c r="L765" s="16">
        <v>8.6374925199814712E-2</v>
      </c>
      <c r="M765" s="17">
        <f t="shared" si="11"/>
        <v>1002071.9695539743</v>
      </c>
    </row>
    <row r="766" spans="1:13" ht="15" hidden="1" customHeight="1" x14ac:dyDescent="0.45">
      <c r="A766" s="9">
        <v>900178348</v>
      </c>
      <c r="B766" s="10">
        <v>15042</v>
      </c>
      <c r="C766" s="11" t="s">
        <v>1527</v>
      </c>
      <c r="D766" s="12" t="s">
        <v>407</v>
      </c>
      <c r="E766" s="10">
        <v>17325</v>
      </c>
      <c r="F766" s="13">
        <v>103616479.56999999</v>
      </c>
      <c r="G766" s="14">
        <v>6686.2962049999996</v>
      </c>
      <c r="H766" s="11" t="s">
        <v>1528</v>
      </c>
      <c r="I766" s="11" t="s">
        <v>158</v>
      </c>
      <c r="J766" s="12" t="s">
        <v>159</v>
      </c>
      <c r="K766" s="11"/>
      <c r="L766" s="16">
        <v>8.6374925199814712E-2</v>
      </c>
      <c r="M766" s="17">
        <f t="shared" si="11"/>
        <v>8949865.6723268777</v>
      </c>
    </row>
    <row r="767" spans="1:13" ht="15" hidden="1" customHeight="1" x14ac:dyDescent="0.45">
      <c r="A767" s="9">
        <v>900178348</v>
      </c>
      <c r="B767" s="10">
        <v>15042</v>
      </c>
      <c r="C767" s="11" t="s">
        <v>1527</v>
      </c>
      <c r="D767" s="12" t="s">
        <v>407</v>
      </c>
      <c r="E767" s="10">
        <v>17205</v>
      </c>
      <c r="F767" s="13">
        <v>95756734.609999999</v>
      </c>
      <c r="G767" s="14">
        <v>6179.1125689999999</v>
      </c>
      <c r="H767" s="11" t="s">
        <v>1529</v>
      </c>
      <c r="I767" s="11" t="s">
        <v>642</v>
      </c>
      <c r="J767" s="12" t="s">
        <v>643</v>
      </c>
      <c r="K767" s="11"/>
      <c r="L767" s="16">
        <v>8.6374925199814712E-2</v>
      </c>
      <c r="M767" s="17">
        <f t="shared" si="11"/>
        <v>8270980.7893172586</v>
      </c>
    </row>
    <row r="768" spans="1:13" ht="15" hidden="1" customHeight="1" x14ac:dyDescent="0.45">
      <c r="A768" s="9">
        <v>900178348</v>
      </c>
      <c r="B768" s="10">
        <v>15042</v>
      </c>
      <c r="C768" s="11" t="s">
        <v>1527</v>
      </c>
      <c r="D768" s="12" t="s">
        <v>407</v>
      </c>
      <c r="E768" s="10">
        <v>17166</v>
      </c>
      <c r="F768" s="13">
        <v>27894281.789999999</v>
      </c>
      <c r="G768" s="14">
        <v>1799.997754</v>
      </c>
      <c r="H768" s="11" t="s">
        <v>1530</v>
      </c>
      <c r="I768" s="11" t="s">
        <v>30</v>
      </c>
      <c r="J768" s="12" t="s">
        <v>31</v>
      </c>
      <c r="K768" s="11"/>
      <c r="L768" s="16">
        <v>8.6374925199814712E-2</v>
      </c>
      <c r="M768" s="17">
        <f t="shared" si="11"/>
        <v>2409366.5031138035</v>
      </c>
    </row>
    <row r="769" spans="1:13" ht="15" hidden="1" customHeight="1" x14ac:dyDescent="0.45">
      <c r="A769" s="9">
        <v>17154791</v>
      </c>
      <c r="B769" s="10">
        <v>17319</v>
      </c>
      <c r="C769" s="11" t="s">
        <v>1531</v>
      </c>
      <c r="D769" s="12" t="s">
        <v>12</v>
      </c>
      <c r="E769" s="10">
        <v>17533</v>
      </c>
      <c r="F769" s="13">
        <v>3080931.34</v>
      </c>
      <c r="G769" s="14">
        <v>198.81026299999999</v>
      </c>
      <c r="H769" s="11" t="s">
        <v>1532</v>
      </c>
      <c r="I769" s="11" t="s">
        <v>610</v>
      </c>
      <c r="J769" s="12" t="s">
        <v>611</v>
      </c>
      <c r="K769" s="11"/>
      <c r="L769" s="16">
        <v>8.6374925199814712E-2</v>
      </c>
      <c r="M769" s="17">
        <f t="shared" si="11"/>
        <v>266115.21403826488</v>
      </c>
    </row>
    <row r="770" spans="1:13" ht="15" hidden="1" customHeight="1" x14ac:dyDescent="0.45">
      <c r="A770" s="9">
        <v>19389013</v>
      </c>
      <c r="B770" s="10">
        <v>18020</v>
      </c>
      <c r="C770" s="11" t="s">
        <v>1533</v>
      </c>
      <c r="D770" s="12" t="s">
        <v>17</v>
      </c>
      <c r="E770" s="10">
        <v>16809</v>
      </c>
      <c r="F770" s="13">
        <v>7919739.46</v>
      </c>
      <c r="G770" s="14">
        <v>511.05503800000002</v>
      </c>
      <c r="H770" s="11" t="s">
        <v>1534</v>
      </c>
      <c r="I770" s="11" t="s">
        <v>1535</v>
      </c>
      <c r="J770" s="12" t="s">
        <v>1536</v>
      </c>
      <c r="K770" s="11"/>
      <c r="L770" s="16">
        <v>8.6374925199814712E-2</v>
      </c>
      <c r="M770" s="17">
        <f t="shared" si="11"/>
        <v>684066.90345952101</v>
      </c>
    </row>
    <row r="771" spans="1:13" ht="15" hidden="1" customHeight="1" x14ac:dyDescent="0.45">
      <c r="A771" s="9">
        <v>19098491</v>
      </c>
      <c r="B771" s="10">
        <v>2388</v>
      </c>
      <c r="C771" s="11" t="s">
        <v>1537</v>
      </c>
      <c r="D771" s="12" t="s">
        <v>430</v>
      </c>
      <c r="E771" s="10">
        <v>15263</v>
      </c>
      <c r="F771" s="13">
        <v>30783314.16</v>
      </c>
      <c r="G771" s="14">
        <v>1986.4249150000001</v>
      </c>
      <c r="H771" s="11" t="s">
        <v>1538</v>
      </c>
      <c r="I771" s="11" t="s">
        <v>332</v>
      </c>
      <c r="J771" s="12" t="s">
        <v>333</v>
      </c>
      <c r="K771" s="11"/>
      <c r="L771" s="16">
        <v>8.6374925199814712E-2</v>
      </c>
      <c r="M771" s="17">
        <f t="shared" ref="M771:M834" si="12">+L771*F771</f>
        <v>2658906.4579723971</v>
      </c>
    </row>
    <row r="772" spans="1:13" ht="15" hidden="1" customHeight="1" x14ac:dyDescent="0.45">
      <c r="A772" s="9">
        <v>19098491</v>
      </c>
      <c r="B772" s="10">
        <v>2388</v>
      </c>
      <c r="C772" s="11" t="s">
        <v>1537</v>
      </c>
      <c r="D772" s="12" t="s">
        <v>430</v>
      </c>
      <c r="E772" s="10">
        <v>15259</v>
      </c>
      <c r="F772" s="13">
        <v>17827680.18</v>
      </c>
      <c r="G772" s="14">
        <v>1150.40726</v>
      </c>
      <c r="H772" s="11" t="s">
        <v>1539</v>
      </c>
      <c r="I772" s="11" t="s">
        <v>332</v>
      </c>
      <c r="J772" s="12" t="s">
        <v>333</v>
      </c>
      <c r="K772" s="11"/>
      <c r="L772" s="16">
        <v>8.6374925199814712E-2</v>
      </c>
      <c r="M772" s="17">
        <f t="shared" si="12"/>
        <v>1539864.5420337194</v>
      </c>
    </row>
    <row r="773" spans="1:13" ht="15" hidden="1" customHeight="1" x14ac:dyDescent="0.45">
      <c r="A773" s="9">
        <v>19098491</v>
      </c>
      <c r="B773" s="10">
        <v>2388</v>
      </c>
      <c r="C773" s="11" t="s">
        <v>1537</v>
      </c>
      <c r="D773" s="12" t="s">
        <v>430</v>
      </c>
      <c r="E773" s="10">
        <v>15740</v>
      </c>
      <c r="F773" s="13">
        <v>17395573.140000001</v>
      </c>
      <c r="G773" s="14">
        <v>1122.5237059999999</v>
      </c>
      <c r="H773" s="11" t="s">
        <v>1540</v>
      </c>
      <c r="I773" s="11" t="s">
        <v>1168</v>
      </c>
      <c r="J773" s="12" t="s">
        <v>1169</v>
      </c>
      <c r="K773" s="11"/>
      <c r="L773" s="16">
        <v>8.6374925199814712E-2</v>
      </c>
      <c r="M773" s="17">
        <f t="shared" si="12"/>
        <v>1502541.3287754059</v>
      </c>
    </row>
    <row r="774" spans="1:13" ht="15" hidden="1" customHeight="1" x14ac:dyDescent="0.45">
      <c r="A774" s="9">
        <v>19098491</v>
      </c>
      <c r="B774" s="10">
        <v>2388</v>
      </c>
      <c r="C774" s="11" t="s">
        <v>1537</v>
      </c>
      <c r="D774" s="12" t="s">
        <v>430</v>
      </c>
      <c r="E774" s="10">
        <v>15844</v>
      </c>
      <c r="F774" s="13">
        <v>12958457.289999999</v>
      </c>
      <c r="G774" s="14">
        <v>836.19984199999999</v>
      </c>
      <c r="H774" s="11" t="s">
        <v>1541</v>
      </c>
      <c r="I774" s="11" t="s">
        <v>120</v>
      </c>
      <c r="J774" s="12" t="s">
        <v>121</v>
      </c>
      <c r="K774" s="11"/>
      <c r="L774" s="16">
        <v>8.6374925199814712E-2</v>
      </c>
      <c r="M774" s="17">
        <f t="shared" si="12"/>
        <v>1119285.7791287436</v>
      </c>
    </row>
    <row r="775" spans="1:13" ht="15" hidden="1" customHeight="1" x14ac:dyDescent="0.45">
      <c r="A775" s="9">
        <v>19098491</v>
      </c>
      <c r="B775" s="10">
        <v>2388</v>
      </c>
      <c r="C775" s="11" t="s">
        <v>1537</v>
      </c>
      <c r="D775" s="12" t="s">
        <v>430</v>
      </c>
      <c r="E775" s="10">
        <v>16536</v>
      </c>
      <c r="F775" s="13">
        <v>3553952.05</v>
      </c>
      <c r="G775" s="14">
        <v>229.333946</v>
      </c>
      <c r="H775" s="11" t="s">
        <v>1542</v>
      </c>
      <c r="I775" s="11" t="s">
        <v>180</v>
      </c>
      <c r="J775" s="12" t="s">
        <v>181</v>
      </c>
      <c r="K775" s="11"/>
      <c r="L775" s="16">
        <v>8.6374925199814712E-2</v>
      </c>
      <c r="M775" s="17">
        <f t="shared" si="12"/>
        <v>306972.34248247813</v>
      </c>
    </row>
    <row r="776" spans="1:13" ht="15" hidden="1" customHeight="1" x14ac:dyDescent="0.45">
      <c r="A776" s="9">
        <v>809007178</v>
      </c>
      <c r="B776" s="10">
        <v>25929</v>
      </c>
      <c r="C776" s="11" t="s">
        <v>1543</v>
      </c>
      <c r="D776" s="12" t="s">
        <v>17</v>
      </c>
      <c r="E776" s="10">
        <v>15940</v>
      </c>
      <c r="F776" s="13">
        <v>41973199.340000004</v>
      </c>
      <c r="G776" s="14">
        <v>2708.500082</v>
      </c>
      <c r="H776" s="11" t="s">
        <v>1544</v>
      </c>
      <c r="I776" s="11" t="s">
        <v>67</v>
      </c>
      <c r="J776" s="12" t="s">
        <v>68</v>
      </c>
      <c r="K776" s="11"/>
      <c r="L776" s="16">
        <v>8.6374925199814712E-2</v>
      </c>
      <c r="M776" s="17">
        <f t="shared" si="12"/>
        <v>3625431.9533894127</v>
      </c>
    </row>
    <row r="777" spans="1:13" ht="15" hidden="1" customHeight="1" x14ac:dyDescent="0.45">
      <c r="A777" s="9">
        <v>800188773</v>
      </c>
      <c r="B777" s="10">
        <v>13692</v>
      </c>
      <c r="C777" s="11" t="s">
        <v>1545</v>
      </c>
      <c r="D777" s="12" t="s">
        <v>25</v>
      </c>
      <c r="E777" s="10">
        <v>17427</v>
      </c>
      <c r="F777" s="13">
        <v>9265338.0500000007</v>
      </c>
      <c r="G777" s="14">
        <v>597.885538</v>
      </c>
      <c r="H777" s="11" t="s">
        <v>1546</v>
      </c>
      <c r="I777" s="11" t="s">
        <v>1105</v>
      </c>
      <c r="J777" s="12" t="s">
        <v>1106</v>
      </c>
      <c r="K777" s="11"/>
      <c r="L777" s="16">
        <v>8.6374925199814712E-2</v>
      </c>
      <c r="M777" s="17">
        <f t="shared" si="12"/>
        <v>800292.88101974712</v>
      </c>
    </row>
    <row r="778" spans="1:13" ht="15" hidden="1" customHeight="1" x14ac:dyDescent="0.45">
      <c r="A778" s="9">
        <v>890984974</v>
      </c>
      <c r="B778" s="10">
        <v>14840</v>
      </c>
      <c r="C778" s="11" t="s">
        <v>1547</v>
      </c>
      <c r="D778" s="12" t="s">
        <v>55</v>
      </c>
      <c r="E778" s="10">
        <v>17280</v>
      </c>
      <c r="F778" s="13">
        <v>18213290.02</v>
      </c>
      <c r="G778" s="14">
        <v>1175.290383</v>
      </c>
      <c r="H778" s="11" t="s">
        <v>1548</v>
      </c>
      <c r="I778" s="11" t="s">
        <v>264</v>
      </c>
      <c r="J778" s="12" t="s">
        <v>265</v>
      </c>
      <c r="K778" s="11"/>
      <c r="L778" s="16">
        <v>8.6374925199814712E-2</v>
      </c>
      <c r="M778" s="17">
        <f t="shared" si="12"/>
        <v>1573171.5631200317</v>
      </c>
    </row>
    <row r="779" spans="1:13" ht="15" hidden="1" customHeight="1" x14ac:dyDescent="0.45">
      <c r="A779" s="9">
        <v>890984974</v>
      </c>
      <c r="B779" s="10">
        <v>14840</v>
      </c>
      <c r="C779" s="11" t="s">
        <v>1547</v>
      </c>
      <c r="D779" s="12" t="s">
        <v>55</v>
      </c>
      <c r="E779" s="10">
        <v>16779</v>
      </c>
      <c r="F779" s="13">
        <v>17799361.969999999</v>
      </c>
      <c r="G779" s="14">
        <v>1148.5799059999999</v>
      </c>
      <c r="H779" s="11" t="s">
        <v>1549</v>
      </c>
      <c r="I779" s="11" t="s">
        <v>1550</v>
      </c>
      <c r="J779" s="12" t="s">
        <v>1551</v>
      </c>
      <c r="K779" s="11"/>
      <c r="L779" s="16">
        <v>8.6374925199814712E-2</v>
      </c>
      <c r="M779" s="17">
        <f t="shared" si="12"/>
        <v>1537418.5587631764</v>
      </c>
    </row>
    <row r="780" spans="1:13" ht="15" hidden="1" customHeight="1" x14ac:dyDescent="0.45">
      <c r="A780" s="9">
        <v>890984974</v>
      </c>
      <c r="B780" s="10">
        <v>14840</v>
      </c>
      <c r="C780" s="11" t="s">
        <v>1547</v>
      </c>
      <c r="D780" s="12" t="s">
        <v>55</v>
      </c>
      <c r="E780" s="10">
        <v>15205</v>
      </c>
      <c r="F780" s="13">
        <v>7169098.9800000004</v>
      </c>
      <c r="G780" s="14">
        <v>462.61675300000002</v>
      </c>
      <c r="H780" s="11" t="s">
        <v>1552</v>
      </c>
      <c r="I780" s="11" t="s">
        <v>39</v>
      </c>
      <c r="J780" s="12" t="s">
        <v>40</v>
      </c>
      <c r="K780" s="11"/>
      <c r="L780" s="16">
        <v>8.6374925199814712E-2</v>
      </c>
      <c r="M780" s="17">
        <f t="shared" si="12"/>
        <v>619230.38814756798</v>
      </c>
    </row>
    <row r="781" spans="1:13" ht="15" hidden="1" customHeight="1" x14ac:dyDescent="0.45">
      <c r="A781" s="9">
        <v>860014356</v>
      </c>
      <c r="B781" s="10">
        <v>14329</v>
      </c>
      <c r="C781" s="11" t="s">
        <v>1553</v>
      </c>
      <c r="D781" s="12" t="s">
        <v>210</v>
      </c>
      <c r="E781" s="10">
        <v>16922</v>
      </c>
      <c r="F781" s="13">
        <v>158812379.44999999</v>
      </c>
      <c r="G781" s="14">
        <v>10248.047554000001</v>
      </c>
      <c r="H781" s="11" t="s">
        <v>1554</v>
      </c>
      <c r="I781" s="11" t="s">
        <v>651</v>
      </c>
      <c r="J781" s="12" t="s">
        <v>652</v>
      </c>
      <c r="K781" s="11"/>
      <c r="L781" s="16">
        <v>8.6374925199814712E-2</v>
      </c>
      <c r="M781" s="17">
        <f t="shared" si="12"/>
        <v>13717407.39579834</v>
      </c>
    </row>
    <row r="782" spans="1:13" ht="15" hidden="1" customHeight="1" x14ac:dyDescent="0.45">
      <c r="A782" s="9">
        <v>860014356</v>
      </c>
      <c r="B782" s="10">
        <v>14329</v>
      </c>
      <c r="C782" s="11" t="s">
        <v>1553</v>
      </c>
      <c r="D782" s="12" t="s">
        <v>210</v>
      </c>
      <c r="E782" s="10">
        <v>17238</v>
      </c>
      <c r="F782" s="13">
        <v>100296019.33</v>
      </c>
      <c r="G782" s="14">
        <v>6472.0293160000001</v>
      </c>
      <c r="H782" s="11" t="s">
        <v>1555</v>
      </c>
      <c r="I782" s="11" t="s">
        <v>226</v>
      </c>
      <c r="J782" s="12" t="s">
        <v>227</v>
      </c>
      <c r="K782" s="11"/>
      <c r="L782" s="16">
        <v>8.6374925199814712E-2</v>
      </c>
      <c r="M782" s="17">
        <f t="shared" si="12"/>
        <v>8663061.1674679201</v>
      </c>
    </row>
    <row r="783" spans="1:13" ht="15" hidden="1" customHeight="1" x14ac:dyDescent="0.45">
      <c r="A783" s="9">
        <v>860014356</v>
      </c>
      <c r="B783" s="10">
        <v>14329</v>
      </c>
      <c r="C783" s="11" t="s">
        <v>1553</v>
      </c>
      <c r="D783" s="12" t="s">
        <v>210</v>
      </c>
      <c r="E783" s="10">
        <v>15656</v>
      </c>
      <c r="F783" s="13">
        <v>20282299.25</v>
      </c>
      <c r="G783" s="14">
        <v>1308.802046</v>
      </c>
      <c r="H783" s="11" t="s">
        <v>1556</v>
      </c>
      <c r="I783" s="11" t="s">
        <v>73</v>
      </c>
      <c r="J783" s="12" t="s">
        <v>74</v>
      </c>
      <c r="K783" s="11"/>
      <c r="L783" s="16">
        <v>8.6374925199814712E-2</v>
      </c>
      <c r="M783" s="17">
        <f t="shared" si="12"/>
        <v>1751882.0805990081</v>
      </c>
    </row>
    <row r="784" spans="1:13" ht="15" hidden="1" customHeight="1" x14ac:dyDescent="0.45">
      <c r="A784" s="9">
        <v>830112935</v>
      </c>
      <c r="B784" s="10">
        <v>14200</v>
      </c>
      <c r="C784" s="11" t="s">
        <v>1557</v>
      </c>
      <c r="D784" s="12" t="s">
        <v>118</v>
      </c>
      <c r="E784" s="10">
        <v>17279</v>
      </c>
      <c r="F784" s="13">
        <v>29571945.629999999</v>
      </c>
      <c r="G784" s="14">
        <v>1908.256183</v>
      </c>
      <c r="H784" s="11" t="s">
        <v>1558</v>
      </c>
      <c r="I784" s="11" t="s">
        <v>154</v>
      </c>
      <c r="J784" s="12" t="s">
        <v>155</v>
      </c>
      <c r="K784" s="11"/>
      <c r="L784" s="16">
        <v>8.6374925199814712E-2</v>
      </c>
      <c r="M784" s="17">
        <f t="shared" si="12"/>
        <v>2554274.5918042376</v>
      </c>
    </row>
    <row r="785" spans="1:13" ht="15" hidden="1" customHeight="1" x14ac:dyDescent="0.45">
      <c r="A785" s="9">
        <v>830112935</v>
      </c>
      <c r="B785" s="10">
        <v>14200</v>
      </c>
      <c r="C785" s="11" t="s">
        <v>1557</v>
      </c>
      <c r="D785" s="12" t="s">
        <v>118</v>
      </c>
      <c r="E785" s="10">
        <v>15681</v>
      </c>
      <c r="F785" s="13">
        <v>21829951.199999999</v>
      </c>
      <c r="G785" s="14">
        <v>1408.670903</v>
      </c>
      <c r="H785" s="11" t="s">
        <v>1559</v>
      </c>
      <c r="I785" s="11" t="s">
        <v>784</v>
      </c>
      <c r="J785" s="12" t="s">
        <v>785</v>
      </c>
      <c r="K785" s="11"/>
      <c r="L785" s="16">
        <v>8.6374925199814712E-2</v>
      </c>
      <c r="M785" s="17">
        <f t="shared" si="12"/>
        <v>1885560.4020156052</v>
      </c>
    </row>
    <row r="786" spans="1:13" ht="15" hidden="1" customHeight="1" x14ac:dyDescent="0.45">
      <c r="A786" s="9">
        <v>830112935</v>
      </c>
      <c r="B786" s="10">
        <v>14200</v>
      </c>
      <c r="C786" s="11" t="s">
        <v>1557</v>
      </c>
      <c r="D786" s="12" t="s">
        <v>118</v>
      </c>
      <c r="E786" s="10">
        <v>16139</v>
      </c>
      <c r="F786" s="13">
        <v>20856123.949999999</v>
      </c>
      <c r="G786" s="14">
        <v>1345.8305379999999</v>
      </c>
      <c r="H786" s="11" t="s">
        <v>1560</v>
      </c>
      <c r="I786" s="11" t="s">
        <v>168</v>
      </c>
      <c r="J786" s="12" t="s">
        <v>169</v>
      </c>
      <c r="K786" s="11"/>
      <c r="L786" s="16">
        <v>8.6374925199814712E-2</v>
      </c>
      <c r="M786" s="17">
        <f t="shared" si="12"/>
        <v>1801446.1461393142</v>
      </c>
    </row>
    <row r="787" spans="1:13" ht="15" hidden="1" customHeight="1" x14ac:dyDescent="0.45">
      <c r="A787" s="9">
        <v>830112935</v>
      </c>
      <c r="B787" s="10">
        <v>14200</v>
      </c>
      <c r="C787" s="11" t="s">
        <v>1557</v>
      </c>
      <c r="D787" s="12" t="s">
        <v>118</v>
      </c>
      <c r="E787" s="10">
        <v>16233</v>
      </c>
      <c r="F787" s="13">
        <v>19663446.789999999</v>
      </c>
      <c r="G787" s="14">
        <v>1268.8679460000001</v>
      </c>
      <c r="H787" s="11" t="s">
        <v>1561</v>
      </c>
      <c r="I787" s="11" t="s">
        <v>300</v>
      </c>
      <c r="J787" s="12" t="s">
        <v>301</v>
      </c>
      <c r="K787" s="11"/>
      <c r="L787" s="16">
        <v>8.6374925199814712E-2</v>
      </c>
      <c r="M787" s="17">
        <f t="shared" si="12"/>
        <v>1698428.7456567867</v>
      </c>
    </row>
    <row r="788" spans="1:13" ht="15" hidden="1" customHeight="1" x14ac:dyDescent="0.45">
      <c r="A788" s="9">
        <v>830112935</v>
      </c>
      <c r="B788" s="10">
        <v>14200</v>
      </c>
      <c r="C788" s="11" t="s">
        <v>1557</v>
      </c>
      <c r="D788" s="12" t="s">
        <v>118</v>
      </c>
      <c r="E788" s="10">
        <v>15880</v>
      </c>
      <c r="F788" s="13">
        <v>16450869.029999999</v>
      </c>
      <c r="G788" s="14">
        <v>1061.5626360000001</v>
      </c>
      <c r="H788" s="11" t="s">
        <v>1562</v>
      </c>
      <c r="I788" s="11" t="s">
        <v>326</v>
      </c>
      <c r="J788" s="12" t="s">
        <v>327</v>
      </c>
      <c r="K788" s="11"/>
      <c r="L788" s="16">
        <v>8.6374925199814712E-2</v>
      </c>
      <c r="M788" s="17">
        <f t="shared" si="12"/>
        <v>1420942.5819381983</v>
      </c>
    </row>
    <row r="789" spans="1:13" ht="15" hidden="1" customHeight="1" x14ac:dyDescent="0.45">
      <c r="A789" s="9">
        <v>830112935</v>
      </c>
      <c r="B789" s="10">
        <v>14200</v>
      </c>
      <c r="C789" s="11" t="s">
        <v>1557</v>
      </c>
      <c r="D789" s="12" t="s">
        <v>118</v>
      </c>
      <c r="E789" s="10">
        <v>17447</v>
      </c>
      <c r="F789" s="13">
        <v>13551849.15</v>
      </c>
      <c r="G789" s="14">
        <v>874.49098800000002</v>
      </c>
      <c r="H789" s="11" t="s">
        <v>455</v>
      </c>
      <c r="I789" s="11" t="s">
        <v>1563</v>
      </c>
      <c r="J789" s="12" t="s">
        <v>1564</v>
      </c>
      <c r="K789" s="11"/>
      <c r="L789" s="16">
        <v>8.6374925199814712E-2</v>
      </c>
      <c r="M789" s="17">
        <f t="shared" si="12"/>
        <v>1170539.9566504227</v>
      </c>
    </row>
    <row r="790" spans="1:13" ht="15" hidden="1" customHeight="1" x14ac:dyDescent="0.45">
      <c r="A790" s="9">
        <v>860028118</v>
      </c>
      <c r="B790" s="10">
        <v>21412</v>
      </c>
      <c r="C790" s="11" t="s">
        <v>1565</v>
      </c>
      <c r="D790" s="12" t="s">
        <v>139</v>
      </c>
      <c r="E790" s="10">
        <v>16039</v>
      </c>
      <c r="F790" s="13">
        <v>89159821.920000002</v>
      </c>
      <c r="G790" s="14">
        <v>5753.4185820000002</v>
      </c>
      <c r="H790" s="11" t="s">
        <v>1566</v>
      </c>
      <c r="I790" s="11" t="s">
        <v>1063</v>
      </c>
      <c r="J790" s="12" t="s">
        <v>1064</v>
      </c>
      <c r="K790" s="11"/>
      <c r="L790" s="16">
        <v>8.6374925199814712E-2</v>
      </c>
      <c r="M790" s="17">
        <f t="shared" si="12"/>
        <v>7701172.9491688004</v>
      </c>
    </row>
    <row r="791" spans="1:13" ht="15" hidden="1" customHeight="1" x14ac:dyDescent="0.45">
      <c r="A791" s="9">
        <v>890900518</v>
      </c>
      <c r="B791" s="10">
        <v>14533</v>
      </c>
      <c r="C791" s="11" t="s">
        <v>1567</v>
      </c>
      <c r="D791" s="12" t="s">
        <v>407</v>
      </c>
      <c r="E791" s="10">
        <v>17415</v>
      </c>
      <c r="F791" s="13">
        <v>128511673.23</v>
      </c>
      <c r="G791" s="14">
        <v>8292.7649789999996</v>
      </c>
      <c r="H791" s="11" t="s">
        <v>1568</v>
      </c>
      <c r="I791" s="11" t="s">
        <v>279</v>
      </c>
      <c r="J791" s="12" t="s">
        <v>280</v>
      </c>
      <c r="K791" s="11"/>
      <c r="L791" s="16">
        <v>8.6374925199814712E-2</v>
      </c>
      <c r="M791" s="17">
        <f t="shared" si="12"/>
        <v>11100186.16254428</v>
      </c>
    </row>
    <row r="792" spans="1:13" ht="15" hidden="1" customHeight="1" x14ac:dyDescent="0.45">
      <c r="A792" s="9">
        <v>800028458</v>
      </c>
      <c r="B792" s="10">
        <v>13488</v>
      </c>
      <c r="C792" s="11" t="s">
        <v>1569</v>
      </c>
      <c r="D792" s="12" t="s">
        <v>47</v>
      </c>
      <c r="E792" s="10">
        <v>15186</v>
      </c>
      <c r="F792" s="13">
        <v>166634392.88</v>
      </c>
      <c r="G792" s="14">
        <v>10752.796402</v>
      </c>
      <c r="H792" s="11" t="s">
        <v>1570</v>
      </c>
      <c r="I792" s="11" t="s">
        <v>959</v>
      </c>
      <c r="J792" s="12" t="s">
        <v>960</v>
      </c>
      <c r="K792" s="11"/>
      <c r="L792" s="16">
        <v>8.6374925199814712E-2</v>
      </c>
      <c r="M792" s="17">
        <f t="shared" si="12"/>
        <v>14393033.220726537</v>
      </c>
    </row>
    <row r="793" spans="1:13" ht="15" hidden="1" customHeight="1" x14ac:dyDescent="0.45">
      <c r="A793" s="9">
        <v>890913198</v>
      </c>
      <c r="B793" s="10">
        <v>14658</v>
      </c>
      <c r="C793" s="11" t="s">
        <v>1571</v>
      </c>
      <c r="D793" s="12" t="s">
        <v>47</v>
      </c>
      <c r="E793" s="10">
        <v>15170</v>
      </c>
      <c r="F793" s="13">
        <v>55344813.479999997</v>
      </c>
      <c r="G793" s="14">
        <v>3571.3606359999999</v>
      </c>
      <c r="H793" s="11" t="s">
        <v>1572</v>
      </c>
      <c r="I793" s="11" t="s">
        <v>317</v>
      </c>
      <c r="J793" s="12" t="s">
        <v>318</v>
      </c>
      <c r="K793" s="11"/>
      <c r="L793" s="16">
        <v>8.6374925199814712E-2</v>
      </c>
      <c r="M793" s="17">
        <f t="shared" si="12"/>
        <v>4780404.1245326968</v>
      </c>
    </row>
    <row r="794" spans="1:13" ht="15" hidden="1" customHeight="1" x14ac:dyDescent="0.45">
      <c r="A794" s="9">
        <v>890913198</v>
      </c>
      <c r="B794" s="10">
        <v>14658</v>
      </c>
      <c r="C794" s="11" t="s">
        <v>1571</v>
      </c>
      <c r="D794" s="12" t="s">
        <v>47</v>
      </c>
      <c r="E794" s="10">
        <v>16476</v>
      </c>
      <c r="F794" s="13">
        <v>47250653.299999997</v>
      </c>
      <c r="G794" s="14">
        <v>3049.0503549999999</v>
      </c>
      <c r="H794" s="11" t="s">
        <v>1573</v>
      </c>
      <c r="I794" s="11" t="s">
        <v>19</v>
      </c>
      <c r="J794" s="12" t="s">
        <v>20</v>
      </c>
      <c r="K794" s="11"/>
      <c r="L794" s="16">
        <v>8.6374925199814712E-2</v>
      </c>
      <c r="M794" s="17">
        <f t="shared" si="12"/>
        <v>4081271.6444298779</v>
      </c>
    </row>
    <row r="795" spans="1:13" ht="15" hidden="1" customHeight="1" x14ac:dyDescent="0.45">
      <c r="A795" s="9">
        <v>890913198</v>
      </c>
      <c r="B795" s="10">
        <v>14658</v>
      </c>
      <c r="C795" s="11" t="s">
        <v>1571</v>
      </c>
      <c r="D795" s="12" t="s">
        <v>47</v>
      </c>
      <c r="E795" s="10">
        <v>16908</v>
      </c>
      <c r="F795" s="13">
        <v>13844259.890000001</v>
      </c>
      <c r="G795" s="14">
        <v>893.36004000000003</v>
      </c>
      <c r="H795" s="11" t="s">
        <v>1574</v>
      </c>
      <c r="I795" s="11" t="s">
        <v>1397</v>
      </c>
      <c r="J795" s="12" t="s">
        <v>1398</v>
      </c>
      <c r="K795" s="11"/>
      <c r="L795" s="16">
        <v>8.6374925199814712E-2</v>
      </c>
      <c r="M795" s="17">
        <f t="shared" si="12"/>
        <v>1195796.9124455452</v>
      </c>
    </row>
    <row r="796" spans="1:13" ht="15" hidden="1" customHeight="1" x14ac:dyDescent="0.45">
      <c r="A796" s="9">
        <v>900184167</v>
      </c>
      <c r="B796" s="10">
        <v>25083</v>
      </c>
      <c r="C796" s="11" t="s">
        <v>1575</v>
      </c>
      <c r="D796" s="12" t="s">
        <v>973</v>
      </c>
      <c r="E796" s="10">
        <v>15430</v>
      </c>
      <c r="F796" s="13">
        <v>15086530.85</v>
      </c>
      <c r="G796" s="14">
        <v>973.52288299999998</v>
      </c>
      <c r="H796" s="11" t="s">
        <v>1576</v>
      </c>
      <c r="I796" s="11" t="s">
        <v>200</v>
      </c>
      <c r="J796" s="12" t="s">
        <v>201</v>
      </c>
      <c r="K796" s="11"/>
      <c r="L796" s="16">
        <v>8.6374925199814712E-2</v>
      </c>
      <c r="M796" s="17">
        <f t="shared" si="12"/>
        <v>1303097.973693447</v>
      </c>
    </row>
    <row r="797" spans="1:13" ht="15" hidden="1" customHeight="1" x14ac:dyDescent="0.45">
      <c r="A797" s="9">
        <v>41421186</v>
      </c>
      <c r="B797" s="10">
        <v>6200</v>
      </c>
      <c r="C797" s="11" t="s">
        <v>1577</v>
      </c>
      <c r="D797" s="12" t="s">
        <v>12</v>
      </c>
      <c r="E797" s="10">
        <v>16190</v>
      </c>
      <c r="F797" s="13">
        <v>15081848.949999999</v>
      </c>
      <c r="G797" s="14">
        <v>973.22076400000003</v>
      </c>
      <c r="H797" s="11" t="s">
        <v>1578</v>
      </c>
      <c r="I797" s="11" t="s">
        <v>300</v>
      </c>
      <c r="J797" s="12" t="s">
        <v>301</v>
      </c>
      <c r="K797" s="11"/>
      <c r="L797" s="16">
        <v>8.6374925199814712E-2</v>
      </c>
      <c r="M797" s="17">
        <f t="shared" si="12"/>
        <v>1302693.574931154</v>
      </c>
    </row>
    <row r="798" spans="1:13" ht="15" hidden="1" customHeight="1" x14ac:dyDescent="0.45">
      <c r="A798" s="9">
        <v>17029731</v>
      </c>
      <c r="B798" s="10">
        <v>18726</v>
      </c>
      <c r="C798" s="11" t="s">
        <v>1579</v>
      </c>
      <c r="D798" s="12" t="s">
        <v>943</v>
      </c>
      <c r="E798" s="10">
        <v>15054</v>
      </c>
      <c r="F798" s="13">
        <v>28765882.440000001</v>
      </c>
      <c r="G798" s="14">
        <v>1856.2415109999999</v>
      </c>
      <c r="H798" s="11" t="s">
        <v>1580</v>
      </c>
      <c r="I798" s="11" t="s">
        <v>400</v>
      </c>
      <c r="J798" s="12" t="s">
        <v>401</v>
      </c>
      <c r="K798" s="11"/>
      <c r="L798" s="16">
        <v>8.6374925199814712E-2</v>
      </c>
      <c r="M798" s="17">
        <f t="shared" si="12"/>
        <v>2484650.9440616635</v>
      </c>
    </row>
    <row r="799" spans="1:13" ht="15" hidden="1" customHeight="1" x14ac:dyDescent="0.45">
      <c r="A799" s="9">
        <v>71688605</v>
      </c>
      <c r="B799" s="10">
        <v>24312</v>
      </c>
      <c r="C799" s="11" t="s">
        <v>1581</v>
      </c>
      <c r="D799" s="12" t="s">
        <v>71</v>
      </c>
      <c r="E799" s="10">
        <v>16872</v>
      </c>
      <c r="F799" s="13">
        <v>5798817.1200000001</v>
      </c>
      <c r="G799" s="14">
        <v>374.19345900000002</v>
      </c>
      <c r="H799" s="11" t="s">
        <v>1582</v>
      </c>
      <c r="I799" s="11" t="s">
        <v>820</v>
      </c>
      <c r="J799" s="12" t="s">
        <v>821</v>
      </c>
      <c r="K799" s="11"/>
      <c r="L799" s="16">
        <v>8.6374925199814712E-2</v>
      </c>
      <c r="M799" s="17">
        <f t="shared" si="12"/>
        <v>500872.39498740499</v>
      </c>
    </row>
    <row r="800" spans="1:13" ht="15" hidden="1" customHeight="1" x14ac:dyDescent="0.45">
      <c r="A800" s="9">
        <v>32475367</v>
      </c>
      <c r="B800" s="10">
        <v>19814</v>
      </c>
      <c r="C800" s="11" t="s">
        <v>1583</v>
      </c>
      <c r="D800" s="12" t="s">
        <v>71</v>
      </c>
      <c r="E800" s="10">
        <v>15798</v>
      </c>
      <c r="F800" s="13">
        <v>8863936.7899999991</v>
      </c>
      <c r="G800" s="14">
        <v>571.98340599999995</v>
      </c>
      <c r="H800" s="11" t="s">
        <v>1584</v>
      </c>
      <c r="I800" s="11" t="s">
        <v>120</v>
      </c>
      <c r="J800" s="12" t="s">
        <v>121</v>
      </c>
      <c r="K800" s="11"/>
      <c r="L800" s="16">
        <v>8.6374925199814712E-2</v>
      </c>
      <c r="M800" s="17">
        <f t="shared" si="12"/>
        <v>765621.8772121357</v>
      </c>
    </row>
    <row r="801" spans="1:13" ht="15" hidden="1" customHeight="1" x14ac:dyDescent="0.45">
      <c r="A801" s="9">
        <v>1128276507</v>
      </c>
      <c r="B801" s="10">
        <v>13370</v>
      </c>
      <c r="C801" s="11" t="s">
        <v>1585</v>
      </c>
      <c r="D801" s="12" t="s">
        <v>55</v>
      </c>
      <c r="E801" s="10">
        <v>15906</v>
      </c>
      <c r="F801" s="13">
        <v>18912761.120000001</v>
      </c>
      <c r="G801" s="14">
        <v>1220.426745</v>
      </c>
      <c r="H801" s="11" t="s">
        <v>1586</v>
      </c>
      <c r="I801" s="11" t="s">
        <v>565</v>
      </c>
      <c r="J801" s="12" t="s">
        <v>566</v>
      </c>
      <c r="K801" s="11"/>
      <c r="L801" s="16">
        <v>8.6374925199814712E-2</v>
      </c>
      <c r="M801" s="17">
        <f t="shared" si="12"/>
        <v>1633588.327061964</v>
      </c>
    </row>
    <row r="802" spans="1:13" ht="15" hidden="1" customHeight="1" x14ac:dyDescent="0.45">
      <c r="A802" s="9">
        <v>52124172</v>
      </c>
      <c r="B802" s="10">
        <v>17585</v>
      </c>
      <c r="C802" s="11" t="s">
        <v>1587</v>
      </c>
      <c r="D802" s="12" t="s">
        <v>12</v>
      </c>
      <c r="E802" s="10">
        <v>17363</v>
      </c>
      <c r="F802" s="13">
        <v>2269753.2000000002</v>
      </c>
      <c r="G802" s="14">
        <v>146.46552600000001</v>
      </c>
      <c r="H802" s="11" t="s">
        <v>1588</v>
      </c>
      <c r="I802" s="11" t="s">
        <v>1589</v>
      </c>
      <c r="J802" s="12" t="s">
        <v>1590</v>
      </c>
      <c r="K802" s="11"/>
      <c r="L802" s="16">
        <v>8.6374925199814712E-2</v>
      </c>
      <c r="M802" s="17">
        <f t="shared" si="12"/>
        <v>196049.7628720401</v>
      </c>
    </row>
    <row r="803" spans="1:13" ht="15" hidden="1" customHeight="1" x14ac:dyDescent="0.45">
      <c r="A803" s="9">
        <v>70116884</v>
      </c>
      <c r="B803" s="10">
        <v>9849</v>
      </c>
      <c r="C803" s="11" t="s">
        <v>1591</v>
      </c>
      <c r="D803" s="12" t="s">
        <v>71</v>
      </c>
      <c r="E803" s="10">
        <v>17037</v>
      </c>
      <c r="F803" s="13">
        <v>27265686.359999999</v>
      </c>
      <c r="G803" s="14">
        <v>1759.434947</v>
      </c>
      <c r="H803" s="11" t="s">
        <v>1592</v>
      </c>
      <c r="I803" s="11" t="s">
        <v>603</v>
      </c>
      <c r="J803" s="12" t="s">
        <v>604</v>
      </c>
      <c r="K803" s="11"/>
      <c r="L803" s="16">
        <v>8.6374925199814712E-2</v>
      </c>
      <c r="M803" s="17">
        <f t="shared" si="12"/>
        <v>2355071.6198666082</v>
      </c>
    </row>
    <row r="804" spans="1:13" ht="15" hidden="1" customHeight="1" x14ac:dyDescent="0.45">
      <c r="A804" s="9">
        <v>21069147</v>
      </c>
      <c r="B804" s="10">
        <v>17183</v>
      </c>
      <c r="C804" s="11" t="s">
        <v>1593</v>
      </c>
      <c r="D804" s="12" t="s">
        <v>392</v>
      </c>
      <c r="E804" s="10">
        <v>15622</v>
      </c>
      <c r="F804" s="13">
        <v>12122760.210000001</v>
      </c>
      <c r="G804" s="14">
        <v>782.27291600000001</v>
      </c>
      <c r="H804" s="11" t="s">
        <v>1594</v>
      </c>
      <c r="I804" s="11" t="s">
        <v>763</v>
      </c>
      <c r="J804" s="12" t="s">
        <v>764</v>
      </c>
      <c r="K804" s="11"/>
      <c r="L804" s="16">
        <v>8.6374925199814712E-2</v>
      </c>
      <c r="M804" s="17">
        <f t="shared" si="12"/>
        <v>1047102.5063540401</v>
      </c>
    </row>
    <row r="805" spans="1:13" ht="15" hidden="1" customHeight="1" x14ac:dyDescent="0.45">
      <c r="A805" s="9">
        <v>21069147</v>
      </c>
      <c r="B805" s="10">
        <v>17183</v>
      </c>
      <c r="C805" s="11" t="s">
        <v>1593</v>
      </c>
      <c r="D805" s="12" t="s">
        <v>392</v>
      </c>
      <c r="E805" s="10">
        <v>15558</v>
      </c>
      <c r="F805" s="13">
        <v>6114574.5599999996</v>
      </c>
      <c r="G805" s="14">
        <v>394.56905699999999</v>
      </c>
      <c r="H805" s="11" t="s">
        <v>1595</v>
      </c>
      <c r="I805" s="11" t="s">
        <v>220</v>
      </c>
      <c r="J805" s="12" t="s">
        <v>221</v>
      </c>
      <c r="K805" s="11"/>
      <c r="L805" s="16">
        <v>8.6374925199814712E-2</v>
      </c>
      <c r="M805" s="17">
        <f t="shared" si="12"/>
        <v>528145.92024868994</v>
      </c>
    </row>
    <row r="806" spans="1:13" ht="15" hidden="1" customHeight="1" x14ac:dyDescent="0.45">
      <c r="A806" s="9">
        <v>20081096</v>
      </c>
      <c r="B806" s="10">
        <v>21745</v>
      </c>
      <c r="C806" s="11" t="s">
        <v>1596</v>
      </c>
      <c r="D806" s="12" t="s">
        <v>12</v>
      </c>
      <c r="E806" s="10">
        <v>16400</v>
      </c>
      <c r="F806" s="13">
        <v>35007794.759999998</v>
      </c>
      <c r="G806" s="14">
        <v>2259.0275809999998</v>
      </c>
      <c r="H806" s="11" t="s">
        <v>1597</v>
      </c>
      <c r="I806" s="11" t="s">
        <v>64</v>
      </c>
      <c r="J806" s="12" t="s">
        <v>65</v>
      </c>
      <c r="K806" s="11"/>
      <c r="L806" s="16">
        <v>8.6374925199814712E-2</v>
      </c>
      <c r="M806" s="17">
        <f t="shared" si="12"/>
        <v>3023795.6538054654</v>
      </c>
    </row>
    <row r="807" spans="1:13" ht="15" hidden="1" customHeight="1" x14ac:dyDescent="0.45">
      <c r="A807" s="9">
        <v>19341789</v>
      </c>
      <c r="B807" s="10">
        <v>2605</v>
      </c>
      <c r="C807" s="11" t="s">
        <v>1598</v>
      </c>
      <c r="D807" s="12" t="s">
        <v>17</v>
      </c>
      <c r="E807" s="10">
        <v>16849</v>
      </c>
      <c r="F807" s="13">
        <v>11640675.59</v>
      </c>
      <c r="G807" s="14">
        <v>751.16434500000003</v>
      </c>
      <c r="H807" s="11" t="s">
        <v>1599</v>
      </c>
      <c r="I807" s="11" t="s">
        <v>44</v>
      </c>
      <c r="J807" s="12" t="s">
        <v>45</v>
      </c>
      <c r="K807" s="11"/>
      <c r="L807" s="16">
        <v>8.6374925199814712E-2</v>
      </c>
      <c r="M807" s="17">
        <f t="shared" si="12"/>
        <v>1005462.483361559</v>
      </c>
    </row>
    <row r="808" spans="1:13" ht="15" hidden="1" customHeight="1" x14ac:dyDescent="0.45">
      <c r="A808" s="9">
        <v>41592596</v>
      </c>
      <c r="B808" s="10">
        <v>25217</v>
      </c>
      <c r="C808" s="11" t="s">
        <v>1600</v>
      </c>
      <c r="D808" s="12" t="s">
        <v>210</v>
      </c>
      <c r="E808" s="10">
        <v>16627</v>
      </c>
      <c r="F808" s="13">
        <v>9819967.75</v>
      </c>
      <c r="G808" s="14">
        <v>633.67538999999999</v>
      </c>
      <c r="H808" s="11" t="s">
        <v>1601</v>
      </c>
      <c r="I808" s="11" t="s">
        <v>216</v>
      </c>
      <c r="J808" s="12" t="s">
        <v>217</v>
      </c>
      <c r="K808" s="11"/>
      <c r="L808" s="16">
        <v>8.6374925199814712E-2</v>
      </c>
      <c r="M808" s="17">
        <f t="shared" si="12"/>
        <v>848198.97987084277</v>
      </c>
    </row>
    <row r="809" spans="1:13" ht="15" hidden="1" customHeight="1" x14ac:dyDescent="0.45">
      <c r="A809" s="9">
        <v>41502986</v>
      </c>
      <c r="B809" s="10">
        <v>23341</v>
      </c>
      <c r="C809" s="11" t="s">
        <v>1602</v>
      </c>
      <c r="D809" s="12" t="s">
        <v>210</v>
      </c>
      <c r="E809" s="10">
        <v>17591</v>
      </c>
      <c r="F809" s="13">
        <v>55997119.049999997</v>
      </c>
      <c r="G809" s="14">
        <v>3613.4534399999998</v>
      </c>
      <c r="H809" s="11" t="s">
        <v>1603</v>
      </c>
      <c r="I809" s="11" t="s">
        <v>467</v>
      </c>
      <c r="J809" s="12" t="s">
        <v>468</v>
      </c>
      <c r="K809" s="11"/>
      <c r="L809" s="16">
        <v>8.6374925199814712E-2</v>
      </c>
      <c r="M809" s="17">
        <f t="shared" si="12"/>
        <v>4836746.9693488693</v>
      </c>
    </row>
    <row r="810" spans="1:13" ht="15" hidden="1" customHeight="1" x14ac:dyDescent="0.45">
      <c r="A810" s="9">
        <v>41502986</v>
      </c>
      <c r="B810" s="10">
        <v>23341</v>
      </c>
      <c r="C810" s="11" t="s">
        <v>1602</v>
      </c>
      <c r="D810" s="12" t="s">
        <v>210</v>
      </c>
      <c r="E810" s="10">
        <v>17635</v>
      </c>
      <c r="F810" s="13">
        <v>5125550.45</v>
      </c>
      <c r="G810" s="14">
        <v>330.74804999999998</v>
      </c>
      <c r="H810" s="11" t="s">
        <v>1604</v>
      </c>
      <c r="I810" s="11" t="s">
        <v>771</v>
      </c>
      <c r="J810" s="12" t="s">
        <v>772</v>
      </c>
      <c r="K810" s="11"/>
      <c r="L810" s="16">
        <v>8.6374925199814712E-2</v>
      </c>
      <c r="M810" s="17">
        <f t="shared" si="12"/>
        <v>442719.03672662663</v>
      </c>
    </row>
    <row r="811" spans="1:13" ht="15" hidden="1" customHeight="1" x14ac:dyDescent="0.45">
      <c r="A811" s="9">
        <v>17189114</v>
      </c>
      <c r="B811" s="10">
        <v>2320</v>
      </c>
      <c r="C811" s="11" t="s">
        <v>1605</v>
      </c>
      <c r="D811" s="12" t="s">
        <v>392</v>
      </c>
      <c r="E811" s="10">
        <v>15478</v>
      </c>
      <c r="F811" s="13">
        <v>29502729.100000001</v>
      </c>
      <c r="G811" s="14">
        <v>1903.7896909999999</v>
      </c>
      <c r="H811" s="11" t="s">
        <v>1606</v>
      </c>
      <c r="I811" s="11" t="s">
        <v>200</v>
      </c>
      <c r="J811" s="12" t="s">
        <v>201</v>
      </c>
      <c r="K811" s="11"/>
      <c r="L811" s="16">
        <v>8.6374925199814712E-2</v>
      </c>
      <c r="M811" s="17">
        <f t="shared" si="12"/>
        <v>2548296.0192028969</v>
      </c>
    </row>
    <row r="812" spans="1:13" ht="15" hidden="1" customHeight="1" x14ac:dyDescent="0.45">
      <c r="A812" s="9">
        <v>79158868</v>
      </c>
      <c r="B812" s="10">
        <v>16563</v>
      </c>
      <c r="C812" s="11" t="s">
        <v>1607</v>
      </c>
      <c r="D812" s="12" t="s">
        <v>392</v>
      </c>
      <c r="E812" s="10">
        <v>17206</v>
      </c>
      <c r="F812" s="13">
        <v>43318376.130000003</v>
      </c>
      <c r="G812" s="14">
        <v>2795.3033639999999</v>
      </c>
      <c r="H812" s="11" t="s">
        <v>1608</v>
      </c>
      <c r="I812" s="11" t="s">
        <v>642</v>
      </c>
      <c r="J812" s="12" t="s">
        <v>643</v>
      </c>
      <c r="K812" s="11"/>
      <c r="L812" s="16">
        <v>8.6374925199814712E-2</v>
      </c>
      <c r="M812" s="17">
        <f t="shared" si="12"/>
        <v>3741621.4980061892</v>
      </c>
    </row>
    <row r="813" spans="1:13" ht="15" hidden="1" customHeight="1" x14ac:dyDescent="0.45">
      <c r="A813" s="9">
        <v>79158868</v>
      </c>
      <c r="B813" s="10">
        <v>16563</v>
      </c>
      <c r="C813" s="11" t="s">
        <v>1607</v>
      </c>
      <c r="D813" s="12" t="s">
        <v>392</v>
      </c>
      <c r="E813" s="10">
        <v>15879</v>
      </c>
      <c r="F813" s="13">
        <v>33022349.879999999</v>
      </c>
      <c r="G813" s="14">
        <v>2130.908265</v>
      </c>
      <c r="H813" s="11" t="s">
        <v>1609</v>
      </c>
      <c r="I813" s="11" t="s">
        <v>326</v>
      </c>
      <c r="J813" s="12" t="s">
        <v>327</v>
      </c>
      <c r="K813" s="11"/>
      <c r="L813" s="16">
        <v>8.6374925199814712E-2</v>
      </c>
      <c r="M813" s="17">
        <f t="shared" si="12"/>
        <v>2852303.0008071102</v>
      </c>
    </row>
    <row r="814" spans="1:13" ht="15" hidden="1" customHeight="1" x14ac:dyDescent="0.45">
      <c r="A814" s="9">
        <v>79158868</v>
      </c>
      <c r="B814" s="10">
        <v>16563</v>
      </c>
      <c r="C814" s="11" t="s">
        <v>1607</v>
      </c>
      <c r="D814" s="12" t="s">
        <v>392</v>
      </c>
      <c r="E814" s="10">
        <v>15462</v>
      </c>
      <c r="F814" s="13">
        <v>2327345.39</v>
      </c>
      <c r="G814" s="14">
        <v>150.18190799999999</v>
      </c>
      <c r="H814" s="11" t="s">
        <v>1610</v>
      </c>
      <c r="I814" s="11" t="s">
        <v>200</v>
      </c>
      <c r="J814" s="12" t="s">
        <v>201</v>
      </c>
      <c r="K814" s="11"/>
      <c r="L814" s="16">
        <v>8.6374925199814712E-2</v>
      </c>
      <c r="M814" s="17">
        <f t="shared" si="12"/>
        <v>201024.28397538362</v>
      </c>
    </row>
    <row r="815" spans="1:13" ht="15" hidden="1" customHeight="1" x14ac:dyDescent="0.45">
      <c r="A815" s="9">
        <v>21962724</v>
      </c>
      <c r="B815" s="10">
        <v>3875</v>
      </c>
      <c r="C815" s="11" t="s">
        <v>1611</v>
      </c>
      <c r="D815" s="12" t="s">
        <v>175</v>
      </c>
      <c r="E815" s="10">
        <v>17208</v>
      </c>
      <c r="F815" s="13">
        <v>24154657.050000001</v>
      </c>
      <c r="G815" s="14">
        <v>1558.6824839999999</v>
      </c>
      <c r="H815" s="11" t="s">
        <v>1612</v>
      </c>
      <c r="I815" s="11" t="s">
        <v>642</v>
      </c>
      <c r="J815" s="12" t="s">
        <v>643</v>
      </c>
      <c r="K815" s="11"/>
      <c r="L815" s="16">
        <v>8.6374925199814712E-2</v>
      </c>
      <c r="M815" s="17">
        <f t="shared" si="12"/>
        <v>2086356.6959209272</v>
      </c>
    </row>
    <row r="816" spans="1:13" ht="15" hidden="1" customHeight="1" x14ac:dyDescent="0.45">
      <c r="A816" s="9">
        <v>21231381</v>
      </c>
      <c r="B816" s="10">
        <v>25729</v>
      </c>
      <c r="C816" s="11" t="s">
        <v>1613</v>
      </c>
      <c r="D816" s="12" t="s">
        <v>210</v>
      </c>
      <c r="E816" s="10">
        <v>15704</v>
      </c>
      <c r="F816" s="13">
        <v>18895688.079999998</v>
      </c>
      <c r="G816" s="14">
        <v>1219.325034</v>
      </c>
      <c r="H816" s="11" t="s">
        <v>1614</v>
      </c>
      <c r="I816" s="11" t="s">
        <v>436</v>
      </c>
      <c r="J816" s="12" t="s">
        <v>437</v>
      </c>
      <c r="K816" s="11"/>
      <c r="L816" s="16">
        <v>8.6374925199814712E-2</v>
      </c>
      <c r="M816" s="17">
        <f t="shared" si="12"/>
        <v>1632113.6445090303</v>
      </c>
    </row>
    <row r="817" spans="1:13" ht="15" hidden="1" customHeight="1" x14ac:dyDescent="0.45">
      <c r="A817" s="9">
        <v>1192424</v>
      </c>
      <c r="B817" s="10">
        <v>24369</v>
      </c>
      <c r="C817" s="11" t="s">
        <v>1615</v>
      </c>
      <c r="D817" s="12" t="s">
        <v>12</v>
      </c>
      <c r="E817" s="10">
        <v>16968</v>
      </c>
      <c r="F817" s="13">
        <v>17279012.699999999</v>
      </c>
      <c r="G817" s="14">
        <v>1115.002146</v>
      </c>
      <c r="H817" s="11" t="s">
        <v>1616</v>
      </c>
      <c r="I817" s="11" t="s">
        <v>1617</v>
      </c>
      <c r="J817" s="12" t="s">
        <v>1618</v>
      </c>
      <c r="K817" s="11"/>
      <c r="L817" s="16">
        <v>8.6374925199814712E-2</v>
      </c>
      <c r="M817" s="17">
        <f t="shared" si="12"/>
        <v>1492473.4294891483</v>
      </c>
    </row>
    <row r="818" spans="1:13" ht="15" hidden="1" customHeight="1" x14ac:dyDescent="0.45">
      <c r="A818" s="9">
        <v>1192424</v>
      </c>
      <c r="B818" s="10">
        <v>24369</v>
      </c>
      <c r="C818" s="11" t="s">
        <v>1615</v>
      </c>
      <c r="D818" s="12" t="s">
        <v>12</v>
      </c>
      <c r="E818" s="10">
        <v>15064</v>
      </c>
      <c r="F818" s="13">
        <v>4921454.37</v>
      </c>
      <c r="G818" s="14">
        <v>317.577878</v>
      </c>
      <c r="H818" s="11" t="s">
        <v>1619</v>
      </c>
      <c r="I818" s="11" t="s">
        <v>400</v>
      </c>
      <c r="J818" s="12" t="s">
        <v>401</v>
      </c>
      <c r="K818" s="11"/>
      <c r="L818" s="16">
        <v>8.6374925199814712E-2</v>
      </c>
      <c r="M818" s="17">
        <f t="shared" si="12"/>
        <v>425090.25308305124</v>
      </c>
    </row>
    <row r="819" spans="1:13" ht="15" hidden="1" customHeight="1" x14ac:dyDescent="0.45">
      <c r="A819" s="9">
        <v>19430706</v>
      </c>
      <c r="B819" s="10">
        <v>17679</v>
      </c>
      <c r="C819" s="11" t="s">
        <v>1620</v>
      </c>
      <c r="D819" s="12" t="s">
        <v>12</v>
      </c>
      <c r="E819" s="10">
        <v>16732</v>
      </c>
      <c r="F819" s="13">
        <v>8876754.2899999991</v>
      </c>
      <c r="G819" s="14">
        <v>572.81051000000002</v>
      </c>
      <c r="H819" s="11" t="s">
        <v>1621</v>
      </c>
      <c r="I819" s="11" t="s">
        <v>554</v>
      </c>
      <c r="J819" s="12" t="s">
        <v>555</v>
      </c>
      <c r="K819" s="11"/>
      <c r="L819" s="16">
        <v>8.6374925199814712E-2</v>
      </c>
      <c r="M819" s="17">
        <f t="shared" si="12"/>
        <v>766728.98781588429</v>
      </c>
    </row>
    <row r="820" spans="1:13" ht="15" hidden="1" customHeight="1" x14ac:dyDescent="0.45">
      <c r="A820" s="9">
        <v>52204505</v>
      </c>
      <c r="B820" s="10">
        <v>25537</v>
      </c>
      <c r="C820" s="11" t="s">
        <v>1622</v>
      </c>
      <c r="D820" s="12" t="s">
        <v>12</v>
      </c>
      <c r="E820" s="10">
        <v>15513</v>
      </c>
      <c r="F820" s="13">
        <v>5867223.1500000004</v>
      </c>
      <c r="G820" s="14">
        <v>378.60764999999998</v>
      </c>
      <c r="H820" s="11" t="s">
        <v>661</v>
      </c>
      <c r="I820" s="11" t="s">
        <v>22</v>
      </c>
      <c r="J820" s="12" t="s">
        <v>23</v>
      </c>
      <c r="K820" s="11"/>
      <c r="L820" s="16">
        <v>8.6374925199814712E-2</v>
      </c>
      <c r="M820" s="17">
        <f t="shared" si="12"/>
        <v>506780.96071187127</v>
      </c>
    </row>
    <row r="821" spans="1:13" ht="15" hidden="1" customHeight="1" x14ac:dyDescent="0.45">
      <c r="A821" s="9">
        <v>21400521</v>
      </c>
      <c r="B821" s="10">
        <v>3600</v>
      </c>
      <c r="C821" s="11" t="s">
        <v>1623</v>
      </c>
      <c r="D821" s="12" t="s">
        <v>71</v>
      </c>
      <c r="E821" s="10">
        <v>16785</v>
      </c>
      <c r="F821" s="13">
        <v>5100506.18</v>
      </c>
      <c r="G821" s="14">
        <v>329.13196099999999</v>
      </c>
      <c r="H821" s="11" t="s">
        <v>1624</v>
      </c>
      <c r="I821" s="11" t="s">
        <v>242</v>
      </c>
      <c r="J821" s="12" t="s">
        <v>243</v>
      </c>
      <c r="K821" s="11"/>
      <c r="L821" s="16">
        <v>8.6374925199814712E-2</v>
      </c>
      <c r="M821" s="17">
        <f t="shared" si="12"/>
        <v>440555.83977869264</v>
      </c>
    </row>
    <row r="822" spans="1:13" ht="15" hidden="1" customHeight="1" x14ac:dyDescent="0.45">
      <c r="A822" s="9">
        <v>32522907</v>
      </c>
      <c r="B822" s="10">
        <v>5431</v>
      </c>
      <c r="C822" s="11" t="s">
        <v>1625</v>
      </c>
      <c r="D822" s="12" t="s">
        <v>71</v>
      </c>
      <c r="E822" s="10">
        <v>15736</v>
      </c>
      <c r="F822" s="13">
        <v>10827172.109999999</v>
      </c>
      <c r="G822" s="14">
        <v>698.66955599999994</v>
      </c>
      <c r="H822" s="11" t="s">
        <v>1626</v>
      </c>
      <c r="I822" s="11" t="s">
        <v>1168</v>
      </c>
      <c r="J822" s="12" t="s">
        <v>1169</v>
      </c>
      <c r="K822" s="11"/>
      <c r="L822" s="16">
        <v>8.6374925199814712E-2</v>
      </c>
      <c r="M822" s="17">
        <f t="shared" si="12"/>
        <v>935196.18112676998</v>
      </c>
    </row>
    <row r="823" spans="1:13" ht="15" hidden="1" customHeight="1" x14ac:dyDescent="0.45">
      <c r="A823" s="9">
        <v>17064468</v>
      </c>
      <c r="B823" s="10">
        <v>24339</v>
      </c>
      <c r="C823" s="11" t="s">
        <v>1627</v>
      </c>
      <c r="D823" s="12" t="s">
        <v>146</v>
      </c>
      <c r="E823" s="10">
        <v>15291</v>
      </c>
      <c r="F823" s="13">
        <v>69418445.189999998</v>
      </c>
      <c r="G823" s="14">
        <v>4479.5218729999997</v>
      </c>
      <c r="H823" s="11" t="s">
        <v>1628</v>
      </c>
      <c r="I823" s="11" t="s">
        <v>1024</v>
      </c>
      <c r="J823" s="12" t="s">
        <v>1025</v>
      </c>
      <c r="K823" s="11"/>
      <c r="L823" s="16">
        <v>8.6374925199814712E-2</v>
      </c>
      <c r="M823" s="17">
        <f t="shared" si="12"/>
        <v>5996013.0107736867</v>
      </c>
    </row>
    <row r="824" spans="1:13" ht="15" hidden="1" customHeight="1" x14ac:dyDescent="0.45">
      <c r="A824" s="9">
        <v>41551817</v>
      </c>
      <c r="B824" s="10">
        <v>6331</v>
      </c>
      <c r="C824" s="11" t="s">
        <v>1629</v>
      </c>
      <c r="D824" s="12" t="s">
        <v>17</v>
      </c>
      <c r="E824" s="10">
        <v>15735</v>
      </c>
      <c r="F824" s="13">
        <v>156083604.22999999</v>
      </c>
      <c r="G824" s="14">
        <v>10071.961670000001</v>
      </c>
      <c r="H824" s="11" t="s">
        <v>1630</v>
      </c>
      <c r="I824" s="11" t="s">
        <v>1168</v>
      </c>
      <c r="J824" s="12" t="s">
        <v>1169</v>
      </c>
      <c r="K824" s="11"/>
      <c r="L824" s="16">
        <v>8.6374925199814712E-2</v>
      </c>
      <c r="M824" s="17">
        <f t="shared" si="12"/>
        <v>13481709.640283732</v>
      </c>
    </row>
    <row r="825" spans="1:13" ht="15" hidden="1" customHeight="1" x14ac:dyDescent="0.45">
      <c r="A825" s="9">
        <v>41551817</v>
      </c>
      <c r="B825" s="10">
        <v>6331</v>
      </c>
      <c r="C825" s="11" t="s">
        <v>1629</v>
      </c>
      <c r="D825" s="12" t="s">
        <v>17</v>
      </c>
      <c r="E825" s="10">
        <v>15500</v>
      </c>
      <c r="F825" s="13">
        <v>52241245.039999999</v>
      </c>
      <c r="G825" s="14">
        <v>3371.0896170000001</v>
      </c>
      <c r="H825" s="11" t="s">
        <v>1631</v>
      </c>
      <c r="I825" s="11" t="s">
        <v>22</v>
      </c>
      <c r="J825" s="12" t="s">
        <v>23</v>
      </c>
      <c r="K825" s="11"/>
      <c r="L825" s="16">
        <v>8.6374925199814712E-2</v>
      </c>
      <c r="M825" s="17">
        <f t="shared" si="12"/>
        <v>4512333.6326751914</v>
      </c>
    </row>
    <row r="826" spans="1:13" ht="15" hidden="1" customHeight="1" x14ac:dyDescent="0.45">
      <c r="A826" s="9">
        <v>41551817</v>
      </c>
      <c r="B826" s="10">
        <v>6331</v>
      </c>
      <c r="C826" s="11" t="s">
        <v>1629</v>
      </c>
      <c r="D826" s="12" t="s">
        <v>17</v>
      </c>
      <c r="E826" s="10">
        <v>15648</v>
      </c>
      <c r="F826" s="13">
        <v>41671327.850000001</v>
      </c>
      <c r="G826" s="14">
        <v>2689.0205340000002</v>
      </c>
      <c r="H826" s="11" t="s">
        <v>1632</v>
      </c>
      <c r="I826" s="11" t="s">
        <v>73</v>
      </c>
      <c r="J826" s="12" t="s">
        <v>74</v>
      </c>
      <c r="K826" s="11"/>
      <c r="L826" s="16">
        <v>8.6374925199814712E-2</v>
      </c>
      <c r="M826" s="17">
        <f t="shared" si="12"/>
        <v>3599357.8260207055</v>
      </c>
    </row>
    <row r="827" spans="1:13" ht="15" hidden="1" customHeight="1" x14ac:dyDescent="0.45">
      <c r="A827" s="9">
        <v>41551817</v>
      </c>
      <c r="B827" s="10">
        <v>6331</v>
      </c>
      <c r="C827" s="11" t="s">
        <v>1629</v>
      </c>
      <c r="D827" s="12" t="s">
        <v>17</v>
      </c>
      <c r="E827" s="10">
        <v>16460</v>
      </c>
      <c r="F827" s="13">
        <v>15378651.08</v>
      </c>
      <c r="G827" s="14">
        <v>992.37319000000002</v>
      </c>
      <c r="H827" s="11" t="s">
        <v>1633</v>
      </c>
      <c r="I827" s="11" t="s">
        <v>197</v>
      </c>
      <c r="J827" s="12" t="s">
        <v>198</v>
      </c>
      <c r="K827" s="11"/>
      <c r="L827" s="16">
        <v>8.6374925199814712E-2</v>
      </c>
      <c r="M827" s="17">
        <f t="shared" si="12"/>
        <v>1328329.8367090498</v>
      </c>
    </row>
    <row r="828" spans="1:13" ht="15" hidden="1" customHeight="1" x14ac:dyDescent="0.45">
      <c r="A828" s="9">
        <v>41551817</v>
      </c>
      <c r="B828" s="10">
        <v>6331</v>
      </c>
      <c r="C828" s="11" t="s">
        <v>1629</v>
      </c>
      <c r="D828" s="12" t="s">
        <v>17</v>
      </c>
      <c r="E828" s="10">
        <v>15195</v>
      </c>
      <c r="F828" s="13">
        <v>10916646.66</v>
      </c>
      <c r="G828" s="14">
        <v>704.44328399999995</v>
      </c>
      <c r="H828" s="11" t="s">
        <v>1634</v>
      </c>
      <c r="I828" s="11" t="s">
        <v>39</v>
      </c>
      <c r="J828" s="12" t="s">
        <v>40</v>
      </c>
      <c r="K828" s="11"/>
      <c r="L828" s="16">
        <v>8.6374925199814712E-2</v>
      </c>
      <c r="M828" s="17">
        <f t="shared" si="12"/>
        <v>942924.53869030706</v>
      </c>
    </row>
    <row r="829" spans="1:13" ht="15" hidden="1" customHeight="1" x14ac:dyDescent="0.45">
      <c r="A829" s="9">
        <v>41551817</v>
      </c>
      <c r="B829" s="10">
        <v>6331</v>
      </c>
      <c r="C829" s="11" t="s">
        <v>1629</v>
      </c>
      <c r="D829" s="12" t="s">
        <v>17</v>
      </c>
      <c r="E829" s="10">
        <v>15799</v>
      </c>
      <c r="F829" s="13">
        <v>9642505.0500000007</v>
      </c>
      <c r="G829" s="14">
        <v>622.22385099999997</v>
      </c>
      <c r="H829" s="11" t="s">
        <v>1635</v>
      </c>
      <c r="I829" s="11" t="s">
        <v>120</v>
      </c>
      <c r="J829" s="12" t="s">
        <v>121</v>
      </c>
      <c r="K829" s="11"/>
      <c r="L829" s="16">
        <v>8.6374925199814712E-2</v>
      </c>
      <c r="M829" s="17">
        <f t="shared" si="12"/>
        <v>832870.65243258572</v>
      </c>
    </row>
    <row r="830" spans="1:13" ht="15" hidden="1" customHeight="1" x14ac:dyDescent="0.45">
      <c r="A830" s="9">
        <v>20151626</v>
      </c>
      <c r="B830" s="10">
        <v>2803</v>
      </c>
      <c r="C830" s="11" t="s">
        <v>1636</v>
      </c>
      <c r="D830" s="12" t="s">
        <v>37</v>
      </c>
      <c r="E830" s="10">
        <v>15651</v>
      </c>
      <c r="F830" s="13">
        <v>37017705.310000002</v>
      </c>
      <c r="G830" s="14">
        <v>2388.7256499999999</v>
      </c>
      <c r="H830" s="11" t="s">
        <v>1637</v>
      </c>
      <c r="I830" s="11" t="s">
        <v>73</v>
      </c>
      <c r="J830" s="12" t="s">
        <v>74</v>
      </c>
      <c r="K830" s="11"/>
      <c r="L830" s="16">
        <v>8.6374925199814712E-2</v>
      </c>
      <c r="M830" s="17">
        <f t="shared" si="12"/>
        <v>3197401.527220034</v>
      </c>
    </row>
    <row r="831" spans="1:13" ht="15" hidden="1" customHeight="1" x14ac:dyDescent="0.45">
      <c r="A831" s="9">
        <v>20151626</v>
      </c>
      <c r="B831" s="10">
        <v>2803</v>
      </c>
      <c r="C831" s="11" t="s">
        <v>1636</v>
      </c>
      <c r="D831" s="12" t="s">
        <v>37</v>
      </c>
      <c r="E831" s="10">
        <v>16635</v>
      </c>
      <c r="F831" s="13">
        <v>5574738.3399999999</v>
      </c>
      <c r="G831" s="14">
        <v>359.73381799999999</v>
      </c>
      <c r="H831" s="11" t="s">
        <v>1638</v>
      </c>
      <c r="I831" s="11" t="s">
        <v>1290</v>
      </c>
      <c r="J831" s="12" t="s">
        <v>1291</v>
      </c>
      <c r="K831" s="11"/>
      <c r="L831" s="16">
        <v>8.6374925199814712E-2</v>
      </c>
      <c r="M831" s="17">
        <f t="shared" si="12"/>
        <v>481517.60712603922</v>
      </c>
    </row>
    <row r="832" spans="1:13" ht="15" hidden="1" customHeight="1" x14ac:dyDescent="0.45">
      <c r="A832" s="9">
        <v>20151626</v>
      </c>
      <c r="B832" s="10">
        <v>2803</v>
      </c>
      <c r="C832" s="11" t="s">
        <v>1636</v>
      </c>
      <c r="D832" s="12" t="s">
        <v>37</v>
      </c>
      <c r="E832" s="10">
        <v>15698</v>
      </c>
      <c r="F832" s="13">
        <v>2198670.1</v>
      </c>
      <c r="G832" s="14">
        <v>141.87858499999999</v>
      </c>
      <c r="H832" s="11" t="s">
        <v>1639</v>
      </c>
      <c r="I832" s="11" t="s">
        <v>436</v>
      </c>
      <c r="J832" s="12" t="s">
        <v>437</v>
      </c>
      <c r="K832" s="11"/>
      <c r="L832" s="16">
        <v>8.6374925199814712E-2</v>
      </c>
      <c r="M832" s="17">
        <f t="shared" si="12"/>
        <v>189909.96542656914</v>
      </c>
    </row>
    <row r="833" spans="1:13" ht="15" hidden="1" customHeight="1" x14ac:dyDescent="0.45">
      <c r="A833" s="9">
        <v>860402540</v>
      </c>
      <c r="B833" s="10">
        <v>14424</v>
      </c>
      <c r="C833" s="11" t="s">
        <v>1640</v>
      </c>
      <c r="D833" s="12" t="s">
        <v>17</v>
      </c>
      <c r="E833" s="10">
        <v>15658</v>
      </c>
      <c r="F833" s="13">
        <v>252311085.91</v>
      </c>
      <c r="G833" s="14">
        <v>16281.451204999999</v>
      </c>
      <c r="H833" s="11" t="s">
        <v>1641</v>
      </c>
      <c r="I833" s="11" t="s">
        <v>456</v>
      </c>
      <c r="J833" s="12" t="s">
        <v>457</v>
      </c>
      <c r="K833" s="11"/>
      <c r="L833" s="16">
        <v>8.6374925199814712E-2</v>
      </c>
      <c r="M833" s="17">
        <f t="shared" si="12"/>
        <v>21793351.172560275</v>
      </c>
    </row>
    <row r="834" spans="1:13" ht="15" hidden="1" customHeight="1" x14ac:dyDescent="0.45">
      <c r="A834" s="9">
        <v>860402540</v>
      </c>
      <c r="B834" s="10">
        <v>14424</v>
      </c>
      <c r="C834" s="11" t="s">
        <v>1640</v>
      </c>
      <c r="D834" s="12" t="s">
        <v>17</v>
      </c>
      <c r="E834" s="10">
        <v>17283</v>
      </c>
      <c r="F834" s="13">
        <v>91067155.790000007</v>
      </c>
      <c r="G834" s="14">
        <v>5876.4974519999996</v>
      </c>
      <c r="H834" s="11" t="s">
        <v>1642</v>
      </c>
      <c r="I834" s="11" t="s">
        <v>264</v>
      </c>
      <c r="J834" s="12" t="s">
        <v>265</v>
      </c>
      <c r="K834" s="11"/>
      <c r="L834" s="16">
        <v>8.6374925199814712E-2</v>
      </c>
      <c r="M834" s="17">
        <f t="shared" si="12"/>
        <v>7865918.7695211237</v>
      </c>
    </row>
    <row r="835" spans="1:13" ht="15" hidden="1" customHeight="1" x14ac:dyDescent="0.45">
      <c r="A835" s="9">
        <v>860402540</v>
      </c>
      <c r="B835" s="10">
        <v>14424</v>
      </c>
      <c r="C835" s="11" t="s">
        <v>1640</v>
      </c>
      <c r="D835" s="12" t="s">
        <v>17</v>
      </c>
      <c r="E835" s="10">
        <v>17180</v>
      </c>
      <c r="F835" s="13">
        <v>70987497.510000005</v>
      </c>
      <c r="G835" s="14">
        <v>4580.7716799999998</v>
      </c>
      <c r="H835" s="11" t="s">
        <v>1643</v>
      </c>
      <c r="I835" s="11" t="s">
        <v>705</v>
      </c>
      <c r="J835" s="12" t="s">
        <v>706</v>
      </c>
      <c r="K835" s="11"/>
      <c r="L835" s="16">
        <v>8.6374925199814712E-2</v>
      </c>
      <c r="M835" s="17">
        <f t="shared" ref="M835:M898" si="13">+L835*F835</f>
        <v>6131539.7875482831</v>
      </c>
    </row>
    <row r="836" spans="1:13" ht="15" hidden="1" customHeight="1" x14ac:dyDescent="0.45">
      <c r="A836" s="9">
        <v>860402540</v>
      </c>
      <c r="B836" s="10">
        <v>14424</v>
      </c>
      <c r="C836" s="11" t="s">
        <v>1640</v>
      </c>
      <c r="D836" s="12" t="s">
        <v>17</v>
      </c>
      <c r="E836" s="10">
        <v>16463</v>
      </c>
      <c r="F836" s="13">
        <v>70150096.629999995</v>
      </c>
      <c r="G836" s="14">
        <v>4526.7348089999996</v>
      </c>
      <c r="H836" s="11" t="s">
        <v>1644</v>
      </c>
      <c r="I836" s="11" t="s">
        <v>197</v>
      </c>
      <c r="J836" s="12" t="s">
        <v>198</v>
      </c>
      <c r="K836" s="11"/>
      <c r="L836" s="16">
        <v>8.6374925199814712E-2</v>
      </c>
      <c r="M836" s="17">
        <f t="shared" si="13"/>
        <v>6059209.3491760241</v>
      </c>
    </row>
    <row r="837" spans="1:13" ht="15" hidden="1" customHeight="1" x14ac:dyDescent="0.45">
      <c r="A837" s="9">
        <v>860402540</v>
      </c>
      <c r="B837" s="10">
        <v>14424</v>
      </c>
      <c r="C837" s="11" t="s">
        <v>1640</v>
      </c>
      <c r="D837" s="12" t="s">
        <v>17</v>
      </c>
      <c r="E837" s="10">
        <v>15521</v>
      </c>
      <c r="F837" s="13">
        <v>68584339.400000006</v>
      </c>
      <c r="G837" s="14">
        <v>4425.6976320000003</v>
      </c>
      <c r="H837" s="11" t="s">
        <v>1645</v>
      </c>
      <c r="I837" s="11" t="s">
        <v>22</v>
      </c>
      <c r="J837" s="12" t="s">
        <v>23</v>
      </c>
      <c r="K837" s="11"/>
      <c r="L837" s="16">
        <v>8.6374925199814712E-2</v>
      </c>
      <c r="M837" s="17">
        <f t="shared" si="13"/>
        <v>5923967.1855537053</v>
      </c>
    </row>
    <row r="838" spans="1:13" ht="15" hidden="1" customHeight="1" x14ac:dyDescent="0.45">
      <c r="A838" s="9">
        <v>860402540</v>
      </c>
      <c r="B838" s="10">
        <v>14424</v>
      </c>
      <c r="C838" s="11" t="s">
        <v>1640</v>
      </c>
      <c r="D838" s="12" t="s">
        <v>17</v>
      </c>
      <c r="E838" s="10">
        <v>15626</v>
      </c>
      <c r="F838" s="13">
        <v>58329596.780000001</v>
      </c>
      <c r="G838" s="14">
        <v>3763.966535</v>
      </c>
      <c r="H838" s="11" t="s">
        <v>1646</v>
      </c>
      <c r="I838" s="11" t="s">
        <v>763</v>
      </c>
      <c r="J838" s="12" t="s">
        <v>764</v>
      </c>
      <c r="K838" s="11"/>
      <c r="L838" s="16">
        <v>8.6374925199814712E-2</v>
      </c>
      <c r="M838" s="17">
        <f t="shared" si="13"/>
        <v>5038214.5588078536</v>
      </c>
    </row>
    <row r="839" spans="1:13" ht="15" hidden="1" customHeight="1" x14ac:dyDescent="0.45">
      <c r="A839" s="9">
        <v>860402540</v>
      </c>
      <c r="B839" s="10">
        <v>14424</v>
      </c>
      <c r="C839" s="11" t="s">
        <v>1640</v>
      </c>
      <c r="D839" s="12" t="s">
        <v>17</v>
      </c>
      <c r="E839" s="10">
        <v>16426</v>
      </c>
      <c r="F839" s="13">
        <v>47937316.950000003</v>
      </c>
      <c r="G839" s="14">
        <v>3093.3602620000001</v>
      </c>
      <c r="H839" s="11" t="s">
        <v>1647</v>
      </c>
      <c r="I839" s="11" t="s">
        <v>64</v>
      </c>
      <c r="J839" s="12" t="s">
        <v>65</v>
      </c>
      <c r="K839" s="11"/>
      <c r="L839" s="16">
        <v>8.6374925199814712E-2</v>
      </c>
      <c r="M839" s="17">
        <f t="shared" si="13"/>
        <v>4140582.16583606</v>
      </c>
    </row>
    <row r="840" spans="1:13" ht="15" hidden="1" customHeight="1" x14ac:dyDescent="0.45">
      <c r="A840" s="9">
        <v>860402540</v>
      </c>
      <c r="B840" s="10">
        <v>14424</v>
      </c>
      <c r="C840" s="11" t="s">
        <v>1640</v>
      </c>
      <c r="D840" s="12" t="s">
        <v>17</v>
      </c>
      <c r="E840" s="10">
        <v>15858</v>
      </c>
      <c r="F840" s="13">
        <v>44751510.659999996</v>
      </c>
      <c r="G840" s="14">
        <v>2887.7824949999999</v>
      </c>
      <c r="H840" s="11" t="s">
        <v>1648</v>
      </c>
      <c r="I840" s="11" t="s">
        <v>326</v>
      </c>
      <c r="J840" s="12" t="s">
        <v>327</v>
      </c>
      <c r="K840" s="11"/>
      <c r="L840" s="16">
        <v>8.6374925199814712E-2</v>
      </c>
      <c r="M840" s="17">
        <f t="shared" si="13"/>
        <v>3865408.3858362106</v>
      </c>
    </row>
    <row r="841" spans="1:13" ht="15" hidden="1" customHeight="1" x14ac:dyDescent="0.45">
      <c r="A841" s="9">
        <v>860402540</v>
      </c>
      <c r="B841" s="10">
        <v>14424</v>
      </c>
      <c r="C841" s="11" t="s">
        <v>1640</v>
      </c>
      <c r="D841" s="12" t="s">
        <v>17</v>
      </c>
      <c r="E841" s="10">
        <v>16466</v>
      </c>
      <c r="F841" s="13">
        <v>34951473.409999996</v>
      </c>
      <c r="G841" s="14">
        <v>2255.3932060000002</v>
      </c>
      <c r="H841" s="11" t="s">
        <v>1649</v>
      </c>
      <c r="I841" s="11" t="s">
        <v>197</v>
      </c>
      <c r="J841" s="12" t="s">
        <v>198</v>
      </c>
      <c r="K841" s="11"/>
      <c r="L841" s="16">
        <v>8.6374925199814712E-2</v>
      </c>
      <c r="M841" s="17">
        <f t="shared" si="13"/>
        <v>3018930.9014120623</v>
      </c>
    </row>
    <row r="842" spans="1:13" ht="15" hidden="1" customHeight="1" x14ac:dyDescent="0.45">
      <c r="A842" s="9">
        <v>860402540</v>
      </c>
      <c r="B842" s="10">
        <v>14424</v>
      </c>
      <c r="C842" s="11" t="s">
        <v>1640</v>
      </c>
      <c r="D842" s="12" t="s">
        <v>17</v>
      </c>
      <c r="E842" s="10">
        <v>16422</v>
      </c>
      <c r="F842" s="13">
        <v>24668840.359999999</v>
      </c>
      <c r="G842" s="14">
        <v>1591.8623600000001</v>
      </c>
      <c r="H842" s="11" t="s">
        <v>1650</v>
      </c>
      <c r="I842" s="11" t="s">
        <v>64</v>
      </c>
      <c r="J842" s="12" t="s">
        <v>65</v>
      </c>
      <c r="K842" s="11"/>
      <c r="L842" s="16">
        <v>8.6374925199814712E-2</v>
      </c>
      <c r="M842" s="17">
        <f t="shared" si="13"/>
        <v>2130769.24086117</v>
      </c>
    </row>
    <row r="843" spans="1:13" ht="15" hidden="1" customHeight="1" x14ac:dyDescent="0.45">
      <c r="A843" s="9">
        <v>860402540</v>
      </c>
      <c r="B843" s="10">
        <v>14424</v>
      </c>
      <c r="C843" s="11" t="s">
        <v>1640</v>
      </c>
      <c r="D843" s="12" t="s">
        <v>17</v>
      </c>
      <c r="E843" s="10">
        <v>15065</v>
      </c>
      <c r="F843" s="13">
        <v>20906315.469999999</v>
      </c>
      <c r="G843" s="14">
        <v>1349.06936</v>
      </c>
      <c r="H843" s="11" t="s">
        <v>1651</v>
      </c>
      <c r="I843" s="11" t="s">
        <v>400</v>
      </c>
      <c r="J843" s="12" t="s">
        <v>401</v>
      </c>
      <c r="K843" s="11"/>
      <c r="L843" s="16">
        <v>8.6374925199814712E-2</v>
      </c>
      <c r="M843" s="17">
        <f t="shared" si="13"/>
        <v>1805781.434924979</v>
      </c>
    </row>
    <row r="844" spans="1:13" ht="15" hidden="1" customHeight="1" x14ac:dyDescent="0.45">
      <c r="A844" s="9">
        <v>860402540</v>
      </c>
      <c r="B844" s="10">
        <v>14424</v>
      </c>
      <c r="C844" s="11" t="s">
        <v>1640</v>
      </c>
      <c r="D844" s="12" t="s">
        <v>17</v>
      </c>
      <c r="E844" s="10">
        <v>16441</v>
      </c>
      <c r="F844" s="13">
        <v>19916309.710000001</v>
      </c>
      <c r="G844" s="14">
        <v>1285.185007</v>
      </c>
      <c r="H844" s="11" t="s">
        <v>1652</v>
      </c>
      <c r="I844" s="11" t="s">
        <v>197</v>
      </c>
      <c r="J844" s="12" t="s">
        <v>198</v>
      </c>
      <c r="K844" s="11"/>
      <c r="L844" s="16">
        <v>8.6374925199814712E-2</v>
      </c>
      <c r="M844" s="17">
        <f t="shared" si="13"/>
        <v>1720269.7614575934</v>
      </c>
    </row>
    <row r="845" spans="1:13" ht="15" hidden="1" customHeight="1" x14ac:dyDescent="0.45">
      <c r="A845" s="9">
        <v>860402540</v>
      </c>
      <c r="B845" s="10">
        <v>14424</v>
      </c>
      <c r="C845" s="11" t="s">
        <v>1640</v>
      </c>
      <c r="D845" s="12" t="s">
        <v>17</v>
      </c>
      <c r="E845" s="10">
        <v>16420</v>
      </c>
      <c r="F845" s="13">
        <v>3665697.39</v>
      </c>
      <c r="G845" s="14">
        <v>236.544791</v>
      </c>
      <c r="H845" s="11" t="s">
        <v>1250</v>
      </c>
      <c r="I845" s="11" t="s">
        <v>64</v>
      </c>
      <c r="J845" s="12" t="s">
        <v>65</v>
      </c>
      <c r="K845" s="11"/>
      <c r="L845" s="16">
        <v>8.6374925199814712E-2</v>
      </c>
      <c r="M845" s="17">
        <f t="shared" si="13"/>
        <v>316624.33786640601</v>
      </c>
    </row>
    <row r="846" spans="1:13" ht="15" hidden="1" customHeight="1" x14ac:dyDescent="0.45">
      <c r="A846" s="9">
        <v>43521352</v>
      </c>
      <c r="B846" s="10">
        <v>7857</v>
      </c>
      <c r="C846" s="11" t="s">
        <v>1653</v>
      </c>
      <c r="D846" s="12" t="s">
        <v>175</v>
      </c>
      <c r="E846" s="10">
        <v>17014</v>
      </c>
      <c r="F846" s="13">
        <v>45554222.969999999</v>
      </c>
      <c r="G846" s="14">
        <v>2939.5809380000001</v>
      </c>
      <c r="H846" s="11" t="s">
        <v>1654</v>
      </c>
      <c r="I846" s="11" t="s">
        <v>576</v>
      </c>
      <c r="J846" s="12" t="s">
        <v>577</v>
      </c>
      <c r="K846" s="11"/>
      <c r="L846" s="16">
        <v>8.6374925199814712E-2</v>
      </c>
      <c r="M846" s="17">
        <f t="shared" si="13"/>
        <v>3934742.6015694309</v>
      </c>
    </row>
    <row r="847" spans="1:13" ht="15" hidden="1" customHeight="1" x14ac:dyDescent="0.45">
      <c r="A847" s="9">
        <v>43521352</v>
      </c>
      <c r="B847" s="10">
        <v>7857</v>
      </c>
      <c r="C847" s="11" t="s">
        <v>1653</v>
      </c>
      <c r="D847" s="12" t="s">
        <v>175</v>
      </c>
      <c r="E847" s="10">
        <v>16940</v>
      </c>
      <c r="F847" s="13">
        <v>5073193.1900000004</v>
      </c>
      <c r="G847" s="14">
        <v>327.36947400000003</v>
      </c>
      <c r="H847" s="11" t="s">
        <v>1655</v>
      </c>
      <c r="I847" s="11" t="s">
        <v>699</v>
      </c>
      <c r="J847" s="12" t="s">
        <v>700</v>
      </c>
      <c r="K847" s="11"/>
      <c r="L847" s="16">
        <v>8.6374925199814712E-2</v>
      </c>
      <c r="M847" s="17">
        <f t="shared" si="13"/>
        <v>438196.68231045944</v>
      </c>
    </row>
    <row r="848" spans="1:13" ht="15" hidden="1" customHeight="1" x14ac:dyDescent="0.45">
      <c r="A848" s="9">
        <v>26499139</v>
      </c>
      <c r="B848" s="10">
        <v>20941</v>
      </c>
      <c r="C848" s="11" t="s">
        <v>1656</v>
      </c>
      <c r="D848" s="12" t="s">
        <v>12</v>
      </c>
      <c r="E848" s="10">
        <v>17375</v>
      </c>
      <c r="F848" s="13">
        <v>2746179.78</v>
      </c>
      <c r="G848" s="14">
        <v>177.20898800000001</v>
      </c>
      <c r="H848" s="11" t="s">
        <v>1657</v>
      </c>
      <c r="I848" s="11" t="s">
        <v>377</v>
      </c>
      <c r="J848" s="12" t="s">
        <v>378</v>
      </c>
      <c r="K848" s="11"/>
      <c r="L848" s="16">
        <v>8.6374925199814712E-2</v>
      </c>
      <c r="M848" s="17">
        <f t="shared" si="13"/>
        <v>237201.07308274359</v>
      </c>
    </row>
    <row r="849" spans="1:13" ht="15" hidden="1" customHeight="1" x14ac:dyDescent="0.45">
      <c r="A849" s="9">
        <v>21327627</v>
      </c>
      <c r="B849" s="10">
        <v>3347</v>
      </c>
      <c r="C849" s="11" t="s">
        <v>1658</v>
      </c>
      <c r="D849" s="12" t="s">
        <v>25</v>
      </c>
      <c r="E849" s="10">
        <v>17407</v>
      </c>
      <c r="F849" s="13">
        <v>15466891.84</v>
      </c>
      <c r="G849" s="14">
        <v>998.06730200000004</v>
      </c>
      <c r="H849" s="11" t="s">
        <v>1659</v>
      </c>
      <c r="I849" s="11" t="s">
        <v>886</v>
      </c>
      <c r="J849" s="12" t="s">
        <v>887</v>
      </c>
      <c r="K849" s="11"/>
      <c r="L849" s="16">
        <v>8.6374925199814712E-2</v>
      </c>
      <c r="M849" s="17">
        <f t="shared" si="13"/>
        <v>1335951.6257536246</v>
      </c>
    </row>
    <row r="850" spans="1:13" ht="15" hidden="1" customHeight="1" x14ac:dyDescent="0.45">
      <c r="A850" s="9">
        <v>39180343</v>
      </c>
      <c r="B850" s="10">
        <v>22438</v>
      </c>
      <c r="C850" s="11" t="s">
        <v>1660</v>
      </c>
      <c r="D850" s="12" t="s">
        <v>71</v>
      </c>
      <c r="E850" s="10">
        <v>15183</v>
      </c>
      <c r="F850" s="13">
        <v>16274833.58</v>
      </c>
      <c r="G850" s="14">
        <v>1050.2031959999999</v>
      </c>
      <c r="H850" s="11" t="s">
        <v>1661</v>
      </c>
      <c r="I850" s="11" t="s">
        <v>1662</v>
      </c>
      <c r="J850" s="12" t="s">
        <v>960</v>
      </c>
      <c r="K850" s="11"/>
      <c r="L850" s="16">
        <v>8.6374925199814712E-2</v>
      </c>
      <c r="M850" s="17">
        <f t="shared" si="13"/>
        <v>1405737.5331119327</v>
      </c>
    </row>
    <row r="851" spans="1:13" ht="15" hidden="1" customHeight="1" x14ac:dyDescent="0.45">
      <c r="A851" s="9">
        <v>42101103</v>
      </c>
      <c r="B851" s="10">
        <v>6584</v>
      </c>
      <c r="C851" s="11" t="s">
        <v>1663</v>
      </c>
      <c r="D851" s="12" t="s">
        <v>407</v>
      </c>
      <c r="E851" s="10">
        <v>16145</v>
      </c>
      <c r="F851" s="13">
        <v>6367111.5599999996</v>
      </c>
      <c r="G851" s="14">
        <v>410.86508700000002</v>
      </c>
      <c r="H851" s="11" t="s">
        <v>1664</v>
      </c>
      <c r="I851" s="11" t="s">
        <v>518</v>
      </c>
      <c r="J851" s="12" t="s">
        <v>519</v>
      </c>
      <c r="K851" s="11"/>
      <c r="L851" s="16">
        <v>8.6374925199814712E-2</v>
      </c>
      <c r="M851" s="17">
        <f t="shared" si="13"/>
        <v>549958.78473387554</v>
      </c>
    </row>
    <row r="852" spans="1:13" ht="15" hidden="1" customHeight="1" x14ac:dyDescent="0.45">
      <c r="A852" s="9">
        <v>42101103</v>
      </c>
      <c r="B852" s="10">
        <v>6584</v>
      </c>
      <c r="C852" s="11" t="s">
        <v>1663</v>
      </c>
      <c r="D852" s="12" t="s">
        <v>407</v>
      </c>
      <c r="E852" s="10">
        <v>16128</v>
      </c>
      <c r="F852" s="13">
        <v>5796160.71</v>
      </c>
      <c r="G852" s="14">
        <v>374.022043</v>
      </c>
      <c r="H852" s="11" t="s">
        <v>1665</v>
      </c>
      <c r="I852" s="11" t="s">
        <v>521</v>
      </c>
      <c r="J852" s="12" t="s">
        <v>522</v>
      </c>
      <c r="K852" s="11"/>
      <c r="L852" s="16">
        <v>8.6374925199814712E-2</v>
      </c>
      <c r="M852" s="17">
        <f t="shared" si="13"/>
        <v>500642.94777235494</v>
      </c>
    </row>
    <row r="853" spans="1:13" ht="15" hidden="1" customHeight="1" x14ac:dyDescent="0.45">
      <c r="A853" s="9">
        <v>70552234</v>
      </c>
      <c r="B853" s="10">
        <v>16809</v>
      </c>
      <c r="C853" s="11" t="s">
        <v>1666</v>
      </c>
      <c r="D853" s="12" t="s">
        <v>47</v>
      </c>
      <c r="E853" s="10">
        <v>17443</v>
      </c>
      <c r="F853" s="13">
        <v>60001638.869999997</v>
      </c>
      <c r="G853" s="14">
        <v>3871.8621969999999</v>
      </c>
      <c r="H853" s="11" t="s">
        <v>1667</v>
      </c>
      <c r="I853" s="11" t="s">
        <v>658</v>
      </c>
      <c r="J853" s="12" t="s">
        <v>659</v>
      </c>
      <c r="K853" s="11"/>
      <c r="L853" s="16">
        <v>8.6374925199814712E-2</v>
      </c>
      <c r="M853" s="17">
        <f t="shared" si="13"/>
        <v>5182637.0692625446</v>
      </c>
    </row>
    <row r="854" spans="1:13" ht="15" hidden="1" customHeight="1" x14ac:dyDescent="0.45">
      <c r="A854" s="9">
        <v>70552234</v>
      </c>
      <c r="B854" s="10">
        <v>16809</v>
      </c>
      <c r="C854" s="11" t="s">
        <v>1666</v>
      </c>
      <c r="D854" s="12" t="s">
        <v>47</v>
      </c>
      <c r="E854" s="10">
        <v>16104</v>
      </c>
      <c r="F854" s="13">
        <v>26847380</v>
      </c>
      <c r="G854" s="14">
        <v>1732.441941</v>
      </c>
      <c r="H854" s="11" t="s">
        <v>1668</v>
      </c>
      <c r="I854" s="11" t="s">
        <v>1450</v>
      </c>
      <c r="J854" s="12" t="s">
        <v>1451</v>
      </c>
      <c r="K854" s="11"/>
      <c r="L854" s="16">
        <v>8.6374925199814712E-2</v>
      </c>
      <c r="M854" s="17">
        <f t="shared" si="13"/>
        <v>2318940.4393110014</v>
      </c>
    </row>
    <row r="855" spans="1:13" ht="15" hidden="1" customHeight="1" x14ac:dyDescent="0.45">
      <c r="A855" s="9">
        <v>900379530</v>
      </c>
      <c r="B855" s="10">
        <v>15163</v>
      </c>
      <c r="C855" s="11" t="s">
        <v>1669</v>
      </c>
      <c r="D855" s="12" t="s">
        <v>430</v>
      </c>
      <c r="E855" s="10">
        <v>16620</v>
      </c>
      <c r="F855" s="13">
        <v>34118785.770000003</v>
      </c>
      <c r="G855" s="14">
        <v>2201.6604769999999</v>
      </c>
      <c r="H855" s="11" t="s">
        <v>1670</v>
      </c>
      <c r="I855" s="11" t="s">
        <v>684</v>
      </c>
      <c r="J855" s="12" t="s">
        <v>685</v>
      </c>
      <c r="K855" s="11"/>
      <c r="L855" s="16">
        <v>8.6374925199814712E-2</v>
      </c>
      <c r="M855" s="17">
        <f t="shared" si="13"/>
        <v>2947007.5687922528</v>
      </c>
    </row>
    <row r="856" spans="1:13" ht="15" hidden="1" customHeight="1" x14ac:dyDescent="0.45">
      <c r="A856" s="9">
        <v>900379530</v>
      </c>
      <c r="B856" s="10">
        <v>15163</v>
      </c>
      <c r="C856" s="11" t="s">
        <v>1669</v>
      </c>
      <c r="D856" s="12" t="s">
        <v>430</v>
      </c>
      <c r="E856" s="10">
        <v>16473</v>
      </c>
      <c r="F856" s="13">
        <v>20366757.68</v>
      </c>
      <c r="G856" s="14">
        <v>1314.252088</v>
      </c>
      <c r="H856" s="11" t="s">
        <v>1671</v>
      </c>
      <c r="I856" s="11" t="s">
        <v>197</v>
      </c>
      <c r="J856" s="12" t="s">
        <v>198</v>
      </c>
      <c r="K856" s="11"/>
      <c r="L856" s="16">
        <v>8.6374925199814712E-2</v>
      </c>
      <c r="M856" s="17">
        <f t="shared" si="13"/>
        <v>1759177.1711727518</v>
      </c>
    </row>
    <row r="857" spans="1:13" ht="15" hidden="1" customHeight="1" x14ac:dyDescent="0.45">
      <c r="A857" s="9">
        <v>900379530</v>
      </c>
      <c r="B857" s="10">
        <v>15163</v>
      </c>
      <c r="C857" s="11" t="s">
        <v>1669</v>
      </c>
      <c r="D857" s="12" t="s">
        <v>430</v>
      </c>
      <c r="E857" s="10">
        <v>16900</v>
      </c>
      <c r="F857" s="13">
        <v>17233652.640000001</v>
      </c>
      <c r="G857" s="14">
        <v>1112.075094</v>
      </c>
      <c r="H857" s="11" t="s">
        <v>1672</v>
      </c>
      <c r="I857" s="11" t="s">
        <v>164</v>
      </c>
      <c r="J857" s="12" t="s">
        <v>165</v>
      </c>
      <c r="K857" s="11"/>
      <c r="L857" s="16">
        <v>8.6374925199814712E-2</v>
      </c>
      <c r="M857" s="17">
        <f t="shared" si="13"/>
        <v>1488555.4576995894</v>
      </c>
    </row>
    <row r="858" spans="1:13" ht="15" hidden="1" customHeight="1" x14ac:dyDescent="0.45">
      <c r="A858" s="9">
        <v>900379530</v>
      </c>
      <c r="B858" s="10">
        <v>15163</v>
      </c>
      <c r="C858" s="11" t="s">
        <v>1669</v>
      </c>
      <c r="D858" s="12" t="s">
        <v>430</v>
      </c>
      <c r="E858" s="10">
        <v>16505</v>
      </c>
      <c r="F858" s="13">
        <v>14323015.4</v>
      </c>
      <c r="G858" s="14">
        <v>924.25378599999999</v>
      </c>
      <c r="H858" s="11" t="s">
        <v>1673</v>
      </c>
      <c r="I858" s="11" t="s">
        <v>19</v>
      </c>
      <c r="J858" s="12" t="s">
        <v>20</v>
      </c>
      <c r="K858" s="11"/>
      <c r="L858" s="16">
        <v>8.6374925199814712E-2</v>
      </c>
      <c r="M858" s="17">
        <f t="shared" si="13"/>
        <v>1237149.3838107942</v>
      </c>
    </row>
    <row r="859" spans="1:13" ht="15" hidden="1" customHeight="1" x14ac:dyDescent="0.45">
      <c r="A859" s="9">
        <v>900379530</v>
      </c>
      <c r="B859" s="10">
        <v>15163</v>
      </c>
      <c r="C859" s="11" t="s">
        <v>1669</v>
      </c>
      <c r="D859" s="12" t="s">
        <v>430</v>
      </c>
      <c r="E859" s="10">
        <v>15772</v>
      </c>
      <c r="F859" s="13">
        <v>14033957.109999999</v>
      </c>
      <c r="G859" s="14">
        <v>905.60106399999995</v>
      </c>
      <c r="H859" s="11" t="s">
        <v>1674</v>
      </c>
      <c r="I859" s="11" t="s">
        <v>540</v>
      </c>
      <c r="J859" s="12" t="s">
        <v>541</v>
      </c>
      <c r="K859" s="11"/>
      <c r="L859" s="16">
        <v>8.6374925199814712E-2</v>
      </c>
      <c r="M859" s="17">
        <f t="shared" si="13"/>
        <v>1212181.9956336578</v>
      </c>
    </row>
    <row r="860" spans="1:13" ht="15" hidden="1" customHeight="1" x14ac:dyDescent="0.45">
      <c r="A860" s="9">
        <v>900379530</v>
      </c>
      <c r="B860" s="10">
        <v>15163</v>
      </c>
      <c r="C860" s="11" t="s">
        <v>1669</v>
      </c>
      <c r="D860" s="12" t="s">
        <v>430</v>
      </c>
      <c r="E860" s="10">
        <v>15854</v>
      </c>
      <c r="F860" s="13">
        <v>13182766.66</v>
      </c>
      <c r="G860" s="14">
        <v>850.67436199999997</v>
      </c>
      <c r="H860" s="11" t="s">
        <v>1675</v>
      </c>
      <c r="I860" s="11" t="s">
        <v>120</v>
      </c>
      <c r="J860" s="12" t="s">
        <v>121</v>
      </c>
      <c r="K860" s="11"/>
      <c r="L860" s="16">
        <v>8.6374925199814712E-2</v>
      </c>
      <c r="M860" s="17">
        <f t="shared" si="13"/>
        <v>1138660.4841841112</v>
      </c>
    </row>
    <row r="861" spans="1:13" ht="15" hidden="1" customHeight="1" x14ac:dyDescent="0.45">
      <c r="A861" s="9">
        <v>900379530</v>
      </c>
      <c r="B861" s="10">
        <v>15163</v>
      </c>
      <c r="C861" s="11" t="s">
        <v>1669</v>
      </c>
      <c r="D861" s="12" t="s">
        <v>430</v>
      </c>
      <c r="E861" s="10">
        <v>16967</v>
      </c>
      <c r="F861" s="13">
        <v>8751984.6899999995</v>
      </c>
      <c r="G861" s="14">
        <v>564.75921800000003</v>
      </c>
      <c r="H861" s="11" t="s">
        <v>1676</v>
      </c>
      <c r="I861" s="11" t="s">
        <v>212</v>
      </c>
      <c r="J861" s="12" t="s">
        <v>213</v>
      </c>
      <c r="K861" s="11"/>
      <c r="L861" s="16">
        <v>8.6374925199814712E-2</v>
      </c>
      <c r="M861" s="17">
        <f t="shared" si="13"/>
        <v>755952.02294867346</v>
      </c>
    </row>
    <row r="862" spans="1:13" ht="15" hidden="1" customHeight="1" x14ac:dyDescent="0.45">
      <c r="A862" s="9">
        <v>900379530</v>
      </c>
      <c r="B862" s="10">
        <v>15163</v>
      </c>
      <c r="C862" s="11" t="s">
        <v>1669</v>
      </c>
      <c r="D862" s="12" t="s">
        <v>430</v>
      </c>
      <c r="E862" s="10">
        <v>17579</v>
      </c>
      <c r="F862" s="13">
        <v>7902479.1500000004</v>
      </c>
      <c r="G862" s="14">
        <v>509.94124299999999</v>
      </c>
      <c r="H862" s="11" t="s">
        <v>1677</v>
      </c>
      <c r="I862" s="11" t="s">
        <v>237</v>
      </c>
      <c r="J862" s="12" t="s">
        <v>238</v>
      </c>
      <c r="K862" s="11"/>
      <c r="L862" s="16">
        <v>8.6374925199814712E-2</v>
      </c>
      <c r="M862" s="17">
        <f t="shared" si="13"/>
        <v>682576.04547434533</v>
      </c>
    </row>
    <row r="863" spans="1:13" ht="15" hidden="1" customHeight="1" x14ac:dyDescent="0.45">
      <c r="A863" s="9">
        <v>900379530</v>
      </c>
      <c r="B863" s="10">
        <v>15163</v>
      </c>
      <c r="C863" s="11" t="s">
        <v>1669</v>
      </c>
      <c r="D863" s="12" t="s">
        <v>430</v>
      </c>
      <c r="E863" s="10">
        <v>17578</v>
      </c>
      <c r="F863" s="13">
        <v>7901731.6699999999</v>
      </c>
      <c r="G863" s="14">
        <v>509.89300800000001</v>
      </c>
      <c r="H863" s="11" t="s">
        <v>1678</v>
      </c>
      <c r="I863" s="11" t="s">
        <v>237</v>
      </c>
      <c r="J863" s="12" t="s">
        <v>238</v>
      </c>
      <c r="K863" s="11"/>
      <c r="L863" s="16">
        <v>8.6374925199814712E-2</v>
      </c>
      <c r="M863" s="17">
        <f t="shared" si="13"/>
        <v>682511.48194525694</v>
      </c>
    </row>
    <row r="864" spans="1:13" ht="15" hidden="1" customHeight="1" x14ac:dyDescent="0.45">
      <c r="A864" s="9">
        <v>900379530</v>
      </c>
      <c r="B864" s="10">
        <v>15163</v>
      </c>
      <c r="C864" s="11" t="s">
        <v>1669</v>
      </c>
      <c r="D864" s="12" t="s">
        <v>430</v>
      </c>
      <c r="E864" s="10">
        <v>15718</v>
      </c>
      <c r="F864" s="13">
        <v>7838342.8200000003</v>
      </c>
      <c r="G864" s="14">
        <v>505.802572</v>
      </c>
      <c r="H864" s="11" t="s">
        <v>1679</v>
      </c>
      <c r="I864" s="11" t="s">
        <v>436</v>
      </c>
      <c r="J864" s="12" t="s">
        <v>437</v>
      </c>
      <c r="K864" s="11"/>
      <c r="L864" s="16">
        <v>8.6374925199814712E-2</v>
      </c>
      <c r="M864" s="17">
        <f t="shared" si="13"/>
        <v>677036.27476800478</v>
      </c>
    </row>
    <row r="865" spans="1:13" ht="15" hidden="1" customHeight="1" x14ac:dyDescent="0.45">
      <c r="A865" s="9">
        <v>900379530</v>
      </c>
      <c r="B865" s="10">
        <v>15163</v>
      </c>
      <c r="C865" s="11" t="s">
        <v>1669</v>
      </c>
      <c r="D865" s="12" t="s">
        <v>430</v>
      </c>
      <c r="E865" s="10">
        <v>15220</v>
      </c>
      <c r="F865" s="13">
        <v>5793127.8899999997</v>
      </c>
      <c r="G865" s="14">
        <v>373.82633700000002</v>
      </c>
      <c r="H865" s="11" t="s">
        <v>1680</v>
      </c>
      <c r="I865" s="11" t="s">
        <v>172</v>
      </c>
      <c r="J865" s="12" t="s">
        <v>173</v>
      </c>
      <c r="K865" s="11"/>
      <c r="L865" s="16">
        <v>8.6374925199814712E-2</v>
      </c>
      <c r="M865" s="17">
        <f t="shared" si="13"/>
        <v>500380.9881717104</v>
      </c>
    </row>
    <row r="866" spans="1:13" ht="15" hidden="1" customHeight="1" x14ac:dyDescent="0.45">
      <c r="A866" s="9">
        <v>900379530</v>
      </c>
      <c r="B866" s="10">
        <v>15163</v>
      </c>
      <c r="C866" s="11" t="s">
        <v>1669</v>
      </c>
      <c r="D866" s="12" t="s">
        <v>430</v>
      </c>
      <c r="E866" s="10">
        <v>16551</v>
      </c>
      <c r="F866" s="13">
        <v>4386780.37</v>
      </c>
      <c r="G866" s="14">
        <v>283.07575300000002</v>
      </c>
      <c r="H866" s="11" t="s">
        <v>1681</v>
      </c>
      <c r="I866" s="11" t="s">
        <v>180</v>
      </c>
      <c r="J866" s="12" t="s">
        <v>181</v>
      </c>
      <c r="K866" s="11"/>
      <c r="L866" s="16">
        <v>8.6374925199814712E-2</v>
      </c>
      <c r="M866" s="17">
        <f t="shared" si="13"/>
        <v>378907.82632676553</v>
      </c>
    </row>
    <row r="867" spans="1:13" ht="15" hidden="1" customHeight="1" x14ac:dyDescent="0.45">
      <c r="A867" s="9">
        <v>900379530</v>
      </c>
      <c r="B867" s="10">
        <v>15163</v>
      </c>
      <c r="C867" s="11" t="s">
        <v>1669</v>
      </c>
      <c r="D867" s="12" t="s">
        <v>430</v>
      </c>
      <c r="E867" s="10">
        <v>17521</v>
      </c>
      <c r="F867" s="13">
        <v>3676500.15</v>
      </c>
      <c r="G867" s="14">
        <v>237.24188599999999</v>
      </c>
      <c r="H867" s="11" t="s">
        <v>1682</v>
      </c>
      <c r="I867" s="11" t="s">
        <v>432</v>
      </c>
      <c r="J867" s="12" t="s">
        <v>433</v>
      </c>
      <c r="K867" s="11"/>
      <c r="L867" s="16">
        <v>8.6374925199814712E-2</v>
      </c>
      <c r="M867" s="17">
        <f t="shared" si="13"/>
        <v>317557.42545335757</v>
      </c>
    </row>
    <row r="868" spans="1:13" ht="15" hidden="1" customHeight="1" x14ac:dyDescent="0.45">
      <c r="A868" s="9">
        <v>900379530</v>
      </c>
      <c r="B868" s="10">
        <v>15163</v>
      </c>
      <c r="C868" s="11" t="s">
        <v>1669</v>
      </c>
      <c r="D868" s="12" t="s">
        <v>430</v>
      </c>
      <c r="E868" s="10">
        <v>16770</v>
      </c>
      <c r="F868" s="13">
        <v>3556961.71</v>
      </c>
      <c r="G868" s="14">
        <v>229.52815699999999</v>
      </c>
      <c r="H868" s="11" t="s">
        <v>1683</v>
      </c>
      <c r="I868" s="11" t="s">
        <v>940</v>
      </c>
      <c r="J868" s="12" t="s">
        <v>941</v>
      </c>
      <c r="K868" s="11"/>
      <c r="L868" s="16">
        <v>8.6374925199814712E-2</v>
      </c>
      <c r="M868" s="17">
        <f t="shared" si="13"/>
        <v>307232.30163985502</v>
      </c>
    </row>
    <row r="869" spans="1:13" ht="15" hidden="1" customHeight="1" x14ac:dyDescent="0.45">
      <c r="A869" s="9">
        <v>900379530</v>
      </c>
      <c r="B869" s="10">
        <v>15163</v>
      </c>
      <c r="C869" s="11" t="s">
        <v>1669</v>
      </c>
      <c r="D869" s="12" t="s">
        <v>430</v>
      </c>
      <c r="E869" s="10">
        <v>15557</v>
      </c>
      <c r="F869" s="13">
        <v>3389141.57</v>
      </c>
      <c r="G869" s="14">
        <v>218.69884500000001</v>
      </c>
      <c r="H869" s="11" t="s">
        <v>29</v>
      </c>
      <c r="I869" s="11" t="s">
        <v>220</v>
      </c>
      <c r="J869" s="12" t="s">
        <v>221</v>
      </c>
      <c r="K869" s="11"/>
      <c r="L869" s="16">
        <v>8.6374925199814712E-2</v>
      </c>
      <c r="M869" s="17">
        <f t="shared" si="13"/>
        <v>292736.84960033256</v>
      </c>
    </row>
    <row r="870" spans="1:13" ht="15" hidden="1" customHeight="1" x14ac:dyDescent="0.45">
      <c r="A870" s="9">
        <v>900379530</v>
      </c>
      <c r="B870" s="10">
        <v>15163</v>
      </c>
      <c r="C870" s="11" t="s">
        <v>1669</v>
      </c>
      <c r="D870" s="12" t="s">
        <v>430</v>
      </c>
      <c r="E870" s="10">
        <v>15562</v>
      </c>
      <c r="F870" s="13">
        <v>2943342.87</v>
      </c>
      <c r="G870" s="14">
        <v>189.93177900000001</v>
      </c>
      <c r="H870" s="11" t="s">
        <v>1684</v>
      </c>
      <c r="I870" s="11" t="s">
        <v>220</v>
      </c>
      <c r="J870" s="12" t="s">
        <v>221</v>
      </c>
      <c r="K870" s="11"/>
      <c r="L870" s="16">
        <v>8.6374925199814712E-2</v>
      </c>
      <c r="M870" s="17">
        <f t="shared" si="13"/>
        <v>254231.02023365797</v>
      </c>
    </row>
    <row r="871" spans="1:13" ht="15" hidden="1" customHeight="1" x14ac:dyDescent="0.45">
      <c r="A871" s="9">
        <v>900379530</v>
      </c>
      <c r="B871" s="10">
        <v>15163</v>
      </c>
      <c r="C871" s="11" t="s">
        <v>1669</v>
      </c>
      <c r="D871" s="12" t="s">
        <v>430</v>
      </c>
      <c r="E871" s="10">
        <v>15563</v>
      </c>
      <c r="F871" s="13">
        <v>2943342.87</v>
      </c>
      <c r="G871" s="14">
        <v>189.93177900000001</v>
      </c>
      <c r="H871" s="11" t="s">
        <v>1684</v>
      </c>
      <c r="I871" s="11" t="s">
        <v>220</v>
      </c>
      <c r="J871" s="12" t="s">
        <v>221</v>
      </c>
      <c r="K871" s="11"/>
      <c r="L871" s="16">
        <v>8.6374925199814712E-2</v>
      </c>
      <c r="M871" s="17">
        <f t="shared" si="13"/>
        <v>254231.02023365797</v>
      </c>
    </row>
    <row r="872" spans="1:13" ht="15" hidden="1" customHeight="1" x14ac:dyDescent="0.45">
      <c r="A872" s="9">
        <v>900379530</v>
      </c>
      <c r="B872" s="10">
        <v>15163</v>
      </c>
      <c r="C872" s="11" t="s">
        <v>1669</v>
      </c>
      <c r="D872" s="12" t="s">
        <v>430</v>
      </c>
      <c r="E872" s="10">
        <v>15564</v>
      </c>
      <c r="F872" s="13">
        <v>2943342.84</v>
      </c>
      <c r="G872" s="14">
        <v>189.93177700000001</v>
      </c>
      <c r="H872" s="11" t="s">
        <v>1684</v>
      </c>
      <c r="I872" s="11" t="s">
        <v>220</v>
      </c>
      <c r="J872" s="12" t="s">
        <v>221</v>
      </c>
      <c r="K872" s="11"/>
      <c r="L872" s="16">
        <v>8.6374925199814712E-2</v>
      </c>
      <c r="M872" s="17">
        <f t="shared" si="13"/>
        <v>254231.01764241018</v>
      </c>
    </row>
    <row r="873" spans="1:13" ht="15" hidden="1" customHeight="1" x14ac:dyDescent="0.45">
      <c r="A873" s="9">
        <v>900379530</v>
      </c>
      <c r="B873" s="10">
        <v>15163</v>
      </c>
      <c r="C873" s="11" t="s">
        <v>1669</v>
      </c>
      <c r="D873" s="12" t="s">
        <v>430</v>
      </c>
      <c r="E873" s="10">
        <v>16525</v>
      </c>
      <c r="F873" s="13">
        <v>2766904.87</v>
      </c>
      <c r="G873" s="14">
        <v>178.54636300000001</v>
      </c>
      <c r="H873" s="11" t="s">
        <v>1685</v>
      </c>
      <c r="I873" s="11" t="s">
        <v>19</v>
      </c>
      <c r="J873" s="12" t="s">
        <v>20</v>
      </c>
      <c r="K873" s="11"/>
      <c r="L873" s="16">
        <v>8.6374925199814712E-2</v>
      </c>
      <c r="M873" s="17">
        <f t="shared" si="13"/>
        <v>238991.20118125307</v>
      </c>
    </row>
    <row r="874" spans="1:13" hidden="1" x14ac:dyDescent="0.45">
      <c r="A874" s="9">
        <v>900219246</v>
      </c>
      <c r="B874" s="10">
        <v>25053</v>
      </c>
      <c r="C874" s="11" t="s">
        <v>1686</v>
      </c>
      <c r="D874" s="12" t="s">
        <v>118</v>
      </c>
      <c r="E874" s="10">
        <v>15671</v>
      </c>
      <c r="F874" s="13">
        <v>121087852.7</v>
      </c>
      <c r="G874" s="14">
        <v>7813.7112289999995</v>
      </c>
      <c r="H874" s="11" t="s">
        <v>1687</v>
      </c>
      <c r="I874" s="11" t="s">
        <v>295</v>
      </c>
      <c r="J874" s="12" t="s">
        <v>296</v>
      </c>
      <c r="K874" s="11"/>
      <c r="L874" s="16">
        <v>8.6374925199814712E-2</v>
      </c>
      <c r="M874" s="17">
        <f t="shared" si="13"/>
        <v>10458954.219568683</v>
      </c>
    </row>
    <row r="875" spans="1:13" ht="15" hidden="1" customHeight="1" x14ac:dyDescent="0.45">
      <c r="A875" s="9">
        <v>32482354</v>
      </c>
      <c r="B875" s="10">
        <v>5257</v>
      </c>
      <c r="C875" s="11" t="s">
        <v>1688</v>
      </c>
      <c r="D875" s="12" t="s">
        <v>47</v>
      </c>
      <c r="E875" s="10">
        <v>17594</v>
      </c>
      <c r="F875" s="13">
        <v>13860845.220000001</v>
      </c>
      <c r="G875" s="14">
        <v>894.43028000000004</v>
      </c>
      <c r="H875" s="11" t="s">
        <v>1689</v>
      </c>
      <c r="I875" s="11" t="s">
        <v>467</v>
      </c>
      <c r="J875" s="12" t="s">
        <v>468</v>
      </c>
      <c r="K875" s="11"/>
      <c r="L875" s="16">
        <v>8.6374925199814712E-2</v>
      </c>
      <c r="M875" s="17">
        <f t="shared" si="13"/>
        <v>1197229.4690837094</v>
      </c>
    </row>
    <row r="876" spans="1:13" ht="15" hidden="1" customHeight="1" x14ac:dyDescent="0.45">
      <c r="A876" s="9">
        <v>32482354</v>
      </c>
      <c r="B876" s="10">
        <v>5257</v>
      </c>
      <c r="C876" s="11" t="s">
        <v>1688</v>
      </c>
      <c r="D876" s="12" t="s">
        <v>47</v>
      </c>
      <c r="E876" s="10">
        <v>17071</v>
      </c>
      <c r="F876" s="13">
        <v>11854356.58</v>
      </c>
      <c r="G876" s="14">
        <v>764.95302400000003</v>
      </c>
      <c r="H876" s="11" t="s">
        <v>1690</v>
      </c>
      <c r="I876" s="11" t="s">
        <v>669</v>
      </c>
      <c r="J876" s="12" t="s">
        <v>670</v>
      </c>
      <c r="K876" s="11"/>
      <c r="L876" s="16">
        <v>8.6374925199814712E-2</v>
      </c>
      <c r="M876" s="17">
        <f t="shared" si="13"/>
        <v>1023919.1628894313</v>
      </c>
    </row>
    <row r="877" spans="1:13" ht="15" hidden="1" customHeight="1" x14ac:dyDescent="0.45">
      <c r="A877" s="9">
        <v>43026800</v>
      </c>
      <c r="B877" s="10">
        <v>7357</v>
      </c>
      <c r="C877" s="11" t="s">
        <v>1691</v>
      </c>
      <c r="D877" s="12" t="s">
        <v>25</v>
      </c>
      <c r="E877" s="10">
        <v>15173</v>
      </c>
      <c r="F877" s="13">
        <v>10177654.890000001</v>
      </c>
      <c r="G877" s="14">
        <v>656.75668099999996</v>
      </c>
      <c r="H877" s="11" t="s">
        <v>1692</v>
      </c>
      <c r="I877" s="11" t="s">
        <v>486</v>
      </c>
      <c r="J877" s="12" t="s">
        <v>487</v>
      </c>
      <c r="K877" s="11"/>
      <c r="L877" s="16">
        <v>8.6374925199814712E-2</v>
      </c>
      <c r="M877" s="17">
        <f t="shared" si="13"/>
        <v>879094.17983327853</v>
      </c>
    </row>
    <row r="878" spans="1:13" ht="15" hidden="1" customHeight="1" x14ac:dyDescent="0.45">
      <c r="A878" s="9">
        <v>32524650</v>
      </c>
      <c r="B878" s="10">
        <v>5440</v>
      </c>
      <c r="C878" s="11" t="s">
        <v>1693</v>
      </c>
      <c r="D878" s="12" t="s">
        <v>71</v>
      </c>
      <c r="E878" s="10">
        <v>15968</v>
      </c>
      <c r="F878" s="13">
        <v>28443296.640000001</v>
      </c>
      <c r="G878" s="14">
        <v>1835.425283</v>
      </c>
      <c r="H878" s="11" t="s">
        <v>1694</v>
      </c>
      <c r="I878" s="11" t="s">
        <v>636</v>
      </c>
      <c r="J878" s="12" t="s">
        <v>637</v>
      </c>
      <c r="K878" s="11"/>
      <c r="L878" s="16">
        <v>8.6374925199814712E-2</v>
      </c>
      <c r="M878" s="17">
        <f t="shared" si="13"/>
        <v>2456787.6197161414</v>
      </c>
    </row>
    <row r="879" spans="1:13" ht="15" hidden="1" customHeight="1" x14ac:dyDescent="0.45">
      <c r="A879" s="9">
        <v>43544021</v>
      </c>
      <c r="B879" s="10">
        <v>20646</v>
      </c>
      <c r="C879" s="11" t="s">
        <v>1695</v>
      </c>
      <c r="D879" s="12" t="s">
        <v>298</v>
      </c>
      <c r="E879" s="10">
        <v>17583</v>
      </c>
      <c r="F879" s="13">
        <v>10432009.800000001</v>
      </c>
      <c r="G879" s="14">
        <v>673.17001900000002</v>
      </c>
      <c r="H879" s="11" t="s">
        <v>1696</v>
      </c>
      <c r="I879" s="11" t="s">
        <v>467</v>
      </c>
      <c r="J879" s="12" t="s">
        <v>468</v>
      </c>
      <c r="K879" s="11"/>
      <c r="L879" s="16">
        <v>8.6374925199814712E-2</v>
      </c>
      <c r="M879" s="17">
        <f t="shared" si="13"/>
        <v>901064.06615873415</v>
      </c>
    </row>
    <row r="880" spans="1:13" ht="15" hidden="1" customHeight="1" x14ac:dyDescent="0.45">
      <c r="A880" s="9">
        <v>80082746</v>
      </c>
      <c r="B880" s="10">
        <v>25286</v>
      </c>
      <c r="C880" s="11" t="s">
        <v>1697</v>
      </c>
      <c r="D880" s="12" t="s">
        <v>12</v>
      </c>
      <c r="E880" s="10">
        <v>16738</v>
      </c>
      <c r="F880" s="13">
        <v>28410514.260000002</v>
      </c>
      <c r="G880" s="14">
        <v>1833.3098600000001</v>
      </c>
      <c r="H880" s="11" t="s">
        <v>1698</v>
      </c>
      <c r="I880" s="11" t="s">
        <v>622</v>
      </c>
      <c r="J880" s="12" t="s">
        <v>623</v>
      </c>
      <c r="K880" s="11"/>
      <c r="L880" s="16">
        <v>8.6374925199814712E-2</v>
      </c>
      <c r="M880" s="17">
        <f t="shared" si="13"/>
        <v>2453956.0440957695</v>
      </c>
    </row>
    <row r="881" spans="1:13" ht="15" hidden="1" customHeight="1" x14ac:dyDescent="0.45">
      <c r="A881" s="9">
        <v>17143117</v>
      </c>
      <c r="B881" s="10">
        <v>2272</v>
      </c>
      <c r="C881" s="11" t="s">
        <v>1699</v>
      </c>
      <c r="D881" s="12" t="s">
        <v>12</v>
      </c>
      <c r="E881" s="10">
        <v>17612</v>
      </c>
      <c r="F881" s="13">
        <v>24683096.120000001</v>
      </c>
      <c r="G881" s="14">
        <v>1592.7822739999999</v>
      </c>
      <c r="H881" s="11" t="s">
        <v>1700</v>
      </c>
      <c r="I881" s="11" t="s">
        <v>124</v>
      </c>
      <c r="J881" s="12" t="s">
        <v>125</v>
      </c>
      <c r="K881" s="11"/>
      <c r="L881" s="16">
        <v>8.6374925199814712E-2</v>
      </c>
      <c r="M881" s="17">
        <f t="shared" si="13"/>
        <v>2132000.5810648371</v>
      </c>
    </row>
    <row r="882" spans="1:13" ht="15" hidden="1" customHeight="1" x14ac:dyDescent="0.45">
      <c r="A882" s="9">
        <v>41600062</v>
      </c>
      <c r="B882" s="10">
        <v>15693</v>
      </c>
      <c r="C882" s="11" t="s">
        <v>1701</v>
      </c>
      <c r="D882" s="12" t="s">
        <v>12</v>
      </c>
      <c r="E882" s="10">
        <v>15055</v>
      </c>
      <c r="F882" s="13">
        <v>15920319.310000001</v>
      </c>
      <c r="G882" s="14">
        <v>1027.326648</v>
      </c>
      <c r="H882" s="11" t="s">
        <v>1702</v>
      </c>
      <c r="I882" s="11" t="s">
        <v>400</v>
      </c>
      <c r="J882" s="12" t="s">
        <v>401</v>
      </c>
      <c r="K882" s="11"/>
      <c r="L882" s="16">
        <v>8.6374925199814712E-2</v>
      </c>
      <c r="M882" s="17">
        <f t="shared" si="13"/>
        <v>1375116.3895584159</v>
      </c>
    </row>
    <row r="883" spans="1:13" ht="15" hidden="1" customHeight="1" x14ac:dyDescent="0.45">
      <c r="A883" s="9">
        <v>1001013380</v>
      </c>
      <c r="B883" s="10">
        <v>20292</v>
      </c>
      <c r="C883" s="11" t="s">
        <v>1703</v>
      </c>
      <c r="D883" s="12" t="s">
        <v>71</v>
      </c>
      <c r="E883" s="10">
        <v>16701</v>
      </c>
      <c r="F883" s="13">
        <v>3993913.79</v>
      </c>
      <c r="G883" s="14">
        <v>257.724357</v>
      </c>
      <c r="H883" s="11" t="s">
        <v>1704</v>
      </c>
      <c r="I883" s="11" t="s">
        <v>355</v>
      </c>
      <c r="J883" s="12" t="s">
        <v>356</v>
      </c>
      <c r="K883" s="11"/>
      <c r="L883" s="16">
        <v>8.6374925199814712E-2</v>
      </c>
      <c r="M883" s="17">
        <f t="shared" si="13"/>
        <v>344974.00486575847</v>
      </c>
    </row>
    <row r="884" spans="1:13" ht="15" hidden="1" customHeight="1" x14ac:dyDescent="0.45">
      <c r="A884" s="9">
        <v>8255097</v>
      </c>
      <c r="B884" s="10">
        <v>19883</v>
      </c>
      <c r="C884" s="11" t="s">
        <v>1705</v>
      </c>
      <c r="D884" s="12" t="s">
        <v>298</v>
      </c>
      <c r="E884" s="10">
        <v>16487</v>
      </c>
      <c r="F884" s="13">
        <v>27619631.420000002</v>
      </c>
      <c r="G884" s="14">
        <v>1782.2747649999999</v>
      </c>
      <c r="H884" s="11" t="s">
        <v>1706</v>
      </c>
      <c r="I884" s="11" t="s">
        <v>19</v>
      </c>
      <c r="J884" s="12" t="s">
        <v>20</v>
      </c>
      <c r="K884" s="11"/>
      <c r="L884" s="16">
        <v>8.6374925199814712E-2</v>
      </c>
      <c r="M884" s="17">
        <f t="shared" si="13"/>
        <v>2385643.5979489521</v>
      </c>
    </row>
    <row r="885" spans="1:13" ht="15" hidden="1" customHeight="1" x14ac:dyDescent="0.45">
      <c r="A885" s="9">
        <v>32181408</v>
      </c>
      <c r="B885" s="10">
        <v>4566</v>
      </c>
      <c r="C885" s="11" t="s">
        <v>1707</v>
      </c>
      <c r="D885" s="12" t="s">
        <v>47</v>
      </c>
      <c r="E885" s="10">
        <v>17317</v>
      </c>
      <c r="F885" s="13">
        <v>12888292.9</v>
      </c>
      <c r="G885" s="14">
        <v>831.67218400000002</v>
      </c>
      <c r="H885" s="11" t="s">
        <v>1708</v>
      </c>
      <c r="I885" s="11" t="s">
        <v>923</v>
      </c>
      <c r="J885" s="12" t="s">
        <v>924</v>
      </c>
      <c r="K885" s="11"/>
      <c r="L885" s="16">
        <v>8.6374925199814712E-2</v>
      </c>
      <c r="M885" s="17">
        <f t="shared" si="13"/>
        <v>1113225.335190803</v>
      </c>
    </row>
    <row r="886" spans="1:13" ht="15" hidden="1" customHeight="1" x14ac:dyDescent="0.45">
      <c r="A886" s="9">
        <v>70041518</v>
      </c>
      <c r="B886" s="10">
        <v>9560</v>
      </c>
      <c r="C886" s="11" t="s">
        <v>1709</v>
      </c>
      <c r="D886" s="12" t="s">
        <v>47</v>
      </c>
      <c r="E886" s="10">
        <v>15673</v>
      </c>
      <c r="F886" s="13">
        <v>40320362.119999997</v>
      </c>
      <c r="G886" s="14">
        <v>2601.8436969999998</v>
      </c>
      <c r="H886" s="11" t="s">
        <v>1710</v>
      </c>
      <c r="I886" s="11" t="s">
        <v>784</v>
      </c>
      <c r="J886" s="12" t="s">
        <v>785</v>
      </c>
      <c r="K886" s="11"/>
      <c r="L886" s="16">
        <v>8.6374925199814712E-2</v>
      </c>
      <c r="M886" s="17">
        <f t="shared" si="13"/>
        <v>3482668.2621444422</v>
      </c>
    </row>
    <row r="887" spans="1:13" ht="15" hidden="1" customHeight="1" x14ac:dyDescent="0.45">
      <c r="A887" s="9">
        <v>70041518</v>
      </c>
      <c r="B887" s="10">
        <v>9560</v>
      </c>
      <c r="C887" s="11" t="s">
        <v>1709</v>
      </c>
      <c r="D887" s="12" t="s">
        <v>47</v>
      </c>
      <c r="E887" s="10">
        <v>16482</v>
      </c>
      <c r="F887" s="13">
        <v>24956889.82</v>
      </c>
      <c r="G887" s="14">
        <v>1610.4499820000001</v>
      </c>
      <c r="H887" s="11" t="s">
        <v>1711</v>
      </c>
      <c r="I887" s="11" t="s">
        <v>19</v>
      </c>
      <c r="J887" s="12" t="s">
        <v>20</v>
      </c>
      <c r="K887" s="11"/>
      <c r="L887" s="16">
        <v>8.6374925199814712E-2</v>
      </c>
      <c r="M887" s="17">
        <f t="shared" si="13"/>
        <v>2155649.4914225172</v>
      </c>
    </row>
    <row r="888" spans="1:13" ht="15" hidden="1" customHeight="1" x14ac:dyDescent="0.45">
      <c r="A888" s="9">
        <v>70041518</v>
      </c>
      <c r="B888" s="10">
        <v>9560</v>
      </c>
      <c r="C888" s="11" t="s">
        <v>1709</v>
      </c>
      <c r="D888" s="12" t="s">
        <v>47</v>
      </c>
      <c r="E888" s="10">
        <v>15928</v>
      </c>
      <c r="F888" s="13">
        <v>19335328.09</v>
      </c>
      <c r="G888" s="14">
        <v>1247.6946849999999</v>
      </c>
      <c r="H888" s="11" t="s">
        <v>1712</v>
      </c>
      <c r="I888" s="11" t="s">
        <v>67</v>
      </c>
      <c r="J888" s="12" t="s">
        <v>68</v>
      </c>
      <c r="K888" s="11"/>
      <c r="L888" s="16">
        <v>8.6374925199814712E-2</v>
      </c>
      <c r="M888" s="17">
        <f t="shared" si="13"/>
        <v>1670087.5174876263</v>
      </c>
    </row>
    <row r="889" spans="1:13" ht="15" hidden="1" customHeight="1" x14ac:dyDescent="0.45">
      <c r="A889" s="9">
        <v>70041518</v>
      </c>
      <c r="B889" s="10">
        <v>9560</v>
      </c>
      <c r="C889" s="11" t="s">
        <v>1709</v>
      </c>
      <c r="D889" s="12" t="s">
        <v>47</v>
      </c>
      <c r="E889" s="10">
        <v>17209</v>
      </c>
      <c r="F889" s="13">
        <v>17431281.23</v>
      </c>
      <c r="G889" s="14">
        <v>1124.8279230000001</v>
      </c>
      <c r="H889" s="11" t="s">
        <v>1713</v>
      </c>
      <c r="I889" s="11" t="s">
        <v>642</v>
      </c>
      <c r="J889" s="12" t="s">
        <v>643</v>
      </c>
      <c r="K889" s="11"/>
      <c r="L889" s="16">
        <v>8.6374925199814712E-2</v>
      </c>
      <c r="M889" s="17">
        <f t="shared" si="13"/>
        <v>1505625.6123781842</v>
      </c>
    </row>
    <row r="890" spans="1:13" ht="15" hidden="1" customHeight="1" x14ac:dyDescent="0.45">
      <c r="A890" s="9">
        <v>70095949</v>
      </c>
      <c r="B890" s="10">
        <v>9780</v>
      </c>
      <c r="C890" s="11" t="s">
        <v>1714</v>
      </c>
      <c r="D890" s="12" t="s">
        <v>47</v>
      </c>
      <c r="E890" s="10">
        <v>16207</v>
      </c>
      <c r="F890" s="13">
        <v>16912135.440000001</v>
      </c>
      <c r="G890" s="14">
        <v>1091.327822</v>
      </c>
      <c r="H890" s="11" t="s">
        <v>1715</v>
      </c>
      <c r="I890" s="11" t="s">
        <v>300</v>
      </c>
      <c r="J890" s="12" t="s">
        <v>301</v>
      </c>
      <c r="K890" s="11"/>
      <c r="L890" s="16">
        <v>8.6374925199814712E-2</v>
      </c>
      <c r="M890" s="17">
        <f t="shared" si="13"/>
        <v>1460784.4335991356</v>
      </c>
    </row>
    <row r="891" spans="1:13" ht="15" hidden="1" customHeight="1" x14ac:dyDescent="0.45">
      <c r="A891" s="9">
        <v>70095949</v>
      </c>
      <c r="B891" s="10">
        <v>9780</v>
      </c>
      <c r="C891" s="11" t="s">
        <v>1714</v>
      </c>
      <c r="D891" s="12" t="s">
        <v>47</v>
      </c>
      <c r="E891" s="10">
        <v>17024</v>
      </c>
      <c r="F891" s="13">
        <v>3366808.05</v>
      </c>
      <c r="G891" s="14">
        <v>217.257679</v>
      </c>
      <c r="H891" s="11" t="s">
        <v>1716</v>
      </c>
      <c r="I891" s="11" t="s">
        <v>788</v>
      </c>
      <c r="J891" s="12" t="s">
        <v>789</v>
      </c>
      <c r="K891" s="11"/>
      <c r="L891" s="16">
        <v>8.6374925199814712E-2</v>
      </c>
      <c r="M891" s="17">
        <f t="shared" si="13"/>
        <v>290807.79348088399</v>
      </c>
    </row>
    <row r="892" spans="1:13" ht="15" hidden="1" customHeight="1" x14ac:dyDescent="0.45">
      <c r="A892" s="9">
        <v>8317617</v>
      </c>
      <c r="B892" s="10">
        <v>24289</v>
      </c>
      <c r="C892" s="11" t="s">
        <v>1717</v>
      </c>
      <c r="D892" s="12" t="s">
        <v>47</v>
      </c>
      <c r="E892" s="10">
        <v>17162</v>
      </c>
      <c r="F892" s="13">
        <v>57181987.649999999</v>
      </c>
      <c r="G892" s="14">
        <v>3689.912151</v>
      </c>
      <c r="H892" s="11" t="s">
        <v>1718</v>
      </c>
      <c r="I892" s="11" t="s">
        <v>30</v>
      </c>
      <c r="J892" s="12" t="s">
        <v>31</v>
      </c>
      <c r="K892" s="11"/>
      <c r="L892" s="16">
        <v>8.6374925199814712E-2</v>
      </c>
      <c r="M892" s="17">
        <f t="shared" si="13"/>
        <v>4939089.9060454788</v>
      </c>
    </row>
    <row r="893" spans="1:13" ht="15" hidden="1" customHeight="1" x14ac:dyDescent="0.45">
      <c r="A893" s="9">
        <v>8317617</v>
      </c>
      <c r="B893" s="10">
        <v>24289</v>
      </c>
      <c r="C893" s="11" t="s">
        <v>1717</v>
      </c>
      <c r="D893" s="12" t="s">
        <v>47</v>
      </c>
      <c r="E893" s="10">
        <v>16866</v>
      </c>
      <c r="F893" s="13">
        <v>23732769.329999998</v>
      </c>
      <c r="G893" s="14">
        <v>1531.458376</v>
      </c>
      <c r="H893" s="11" t="s">
        <v>1719</v>
      </c>
      <c r="I893" s="11" t="s">
        <v>1044</v>
      </c>
      <c r="J893" s="12" t="s">
        <v>1045</v>
      </c>
      <c r="K893" s="11"/>
      <c r="L893" s="16">
        <v>8.6374925199814712E-2</v>
      </c>
      <c r="M893" s="17">
        <f t="shared" si="13"/>
        <v>2049916.1756632065</v>
      </c>
    </row>
    <row r="894" spans="1:13" ht="15" hidden="1" customHeight="1" x14ac:dyDescent="0.45">
      <c r="A894" s="9">
        <v>32438145</v>
      </c>
      <c r="B894" s="10">
        <v>5014</v>
      </c>
      <c r="C894" s="11" t="s">
        <v>1720</v>
      </c>
      <c r="D894" s="12" t="s">
        <v>71</v>
      </c>
      <c r="E894" s="10">
        <v>17003</v>
      </c>
      <c r="F894" s="13">
        <v>11523286.83</v>
      </c>
      <c r="G894" s="14">
        <v>743.58933400000001</v>
      </c>
      <c r="H894" s="11" t="s">
        <v>1721</v>
      </c>
      <c r="I894" s="11" t="s">
        <v>811</v>
      </c>
      <c r="J894" s="12" t="s">
        <v>812</v>
      </c>
      <c r="K894" s="11"/>
      <c r="L894" s="16">
        <v>8.6374925199814712E-2</v>
      </c>
      <c r="M894" s="17">
        <f t="shared" si="13"/>
        <v>995323.03799725999</v>
      </c>
    </row>
    <row r="895" spans="1:13" ht="15" hidden="1" customHeight="1" x14ac:dyDescent="0.45">
      <c r="A895" s="9">
        <v>17074451</v>
      </c>
      <c r="B895" s="10">
        <v>25983</v>
      </c>
      <c r="C895" s="11" t="s">
        <v>1722</v>
      </c>
      <c r="D895" s="12" t="s">
        <v>37</v>
      </c>
      <c r="E895" s="10">
        <v>15052</v>
      </c>
      <c r="F895" s="13">
        <v>33638542.170000002</v>
      </c>
      <c r="G895" s="14">
        <v>2170.6707059999999</v>
      </c>
      <c r="H895" s="11" t="s">
        <v>1723</v>
      </c>
      <c r="I895" s="11" t="s">
        <v>400</v>
      </c>
      <c r="J895" s="12" t="s">
        <v>401</v>
      </c>
      <c r="K895" s="11"/>
      <c r="L895" s="16">
        <v>8.6374925199814712E-2</v>
      </c>
      <c r="M895" s="17">
        <f t="shared" si="13"/>
        <v>2905526.5637645628</v>
      </c>
    </row>
    <row r="896" spans="1:13" ht="15" hidden="1" customHeight="1" x14ac:dyDescent="0.45">
      <c r="A896" s="9">
        <v>79787842</v>
      </c>
      <c r="B896" s="10">
        <v>11755</v>
      </c>
      <c r="C896" s="11" t="s">
        <v>1724</v>
      </c>
      <c r="D896" s="12" t="s">
        <v>12</v>
      </c>
      <c r="E896" s="10">
        <v>17646</v>
      </c>
      <c r="F896" s="13">
        <v>3952925.7</v>
      </c>
      <c r="G896" s="14">
        <v>255.07942600000001</v>
      </c>
      <c r="H896" s="11" t="s">
        <v>1725</v>
      </c>
      <c r="I896" s="11" t="s">
        <v>427</v>
      </c>
      <c r="J896" s="12" t="s">
        <v>428</v>
      </c>
      <c r="K896" s="11"/>
      <c r="L896" s="16">
        <v>8.6374925199814712E-2</v>
      </c>
      <c r="M896" s="17">
        <f t="shared" si="13"/>
        <v>341433.66165792523</v>
      </c>
    </row>
    <row r="897" spans="1:13" ht="15" hidden="1" customHeight="1" x14ac:dyDescent="0.45">
      <c r="A897" s="9">
        <v>79419311</v>
      </c>
      <c r="B897" s="10">
        <v>25649</v>
      </c>
      <c r="C897" s="11" t="s">
        <v>1726</v>
      </c>
      <c r="D897" s="12" t="s">
        <v>392</v>
      </c>
      <c r="E897" s="10">
        <v>15358</v>
      </c>
      <c r="F897" s="13">
        <v>69154755.459999993</v>
      </c>
      <c r="G897" s="14">
        <v>4462.5061660000001</v>
      </c>
      <c r="H897" s="11" t="s">
        <v>1727</v>
      </c>
      <c r="I897" s="11" t="s">
        <v>104</v>
      </c>
      <c r="J897" s="12" t="s">
        <v>105</v>
      </c>
      <c r="K897" s="11"/>
      <c r="L897" s="16">
        <v>8.6374925199814712E-2</v>
      </c>
      <c r="M897" s="17">
        <f t="shared" si="13"/>
        <v>5973236.8300689775</v>
      </c>
    </row>
    <row r="898" spans="1:13" ht="15" hidden="1" customHeight="1" x14ac:dyDescent="0.45">
      <c r="A898" s="9">
        <v>71316938</v>
      </c>
      <c r="B898" s="10">
        <v>24081</v>
      </c>
      <c r="C898" s="11" t="s">
        <v>1728</v>
      </c>
      <c r="D898" s="12" t="s">
        <v>71</v>
      </c>
      <c r="E898" s="10">
        <v>15202</v>
      </c>
      <c r="F898" s="13">
        <v>5596396.6200000001</v>
      </c>
      <c r="G898" s="14">
        <v>361.13141100000001</v>
      </c>
      <c r="H898" s="11" t="s">
        <v>1729</v>
      </c>
      <c r="I898" s="11" t="s">
        <v>39</v>
      </c>
      <c r="J898" s="12" t="s">
        <v>40</v>
      </c>
      <c r="K898" s="11"/>
      <c r="L898" s="16">
        <v>8.6374925199814712E-2</v>
      </c>
      <c r="M898" s="17">
        <f t="shared" si="13"/>
        <v>483388.33944099589</v>
      </c>
    </row>
    <row r="899" spans="1:13" ht="15" hidden="1" customHeight="1" x14ac:dyDescent="0.45">
      <c r="A899" s="9">
        <v>71316938</v>
      </c>
      <c r="B899" s="10">
        <v>24081</v>
      </c>
      <c r="C899" s="11" t="s">
        <v>1728</v>
      </c>
      <c r="D899" s="12" t="s">
        <v>71</v>
      </c>
      <c r="E899" s="10">
        <v>15201</v>
      </c>
      <c r="F899" s="13">
        <v>3305314.97</v>
      </c>
      <c r="G899" s="14">
        <v>213.28957500000001</v>
      </c>
      <c r="H899" s="11" t="s">
        <v>1730</v>
      </c>
      <c r="I899" s="11" t="s">
        <v>39</v>
      </c>
      <c r="J899" s="12" t="s">
        <v>40</v>
      </c>
      <c r="K899" s="11"/>
      <c r="L899" s="16">
        <v>8.6374925199814712E-2</v>
      </c>
      <c r="M899" s="17">
        <f t="shared" ref="M899:M962" si="14">+L899*F899</f>
        <v>285496.33329557785</v>
      </c>
    </row>
    <row r="900" spans="1:13" ht="15" hidden="1" customHeight="1" x14ac:dyDescent="0.45">
      <c r="A900" s="9">
        <v>21322630</v>
      </c>
      <c r="B900" s="10">
        <v>3328</v>
      </c>
      <c r="C900" s="11" t="s">
        <v>1731</v>
      </c>
      <c r="D900" s="12" t="s">
        <v>47</v>
      </c>
      <c r="E900" s="10">
        <v>16918</v>
      </c>
      <c r="F900" s="13">
        <v>38459896.560000002</v>
      </c>
      <c r="G900" s="14">
        <v>2481.789205</v>
      </c>
      <c r="H900" s="11" t="s">
        <v>1732</v>
      </c>
      <c r="I900" s="11" t="s">
        <v>651</v>
      </c>
      <c r="J900" s="12" t="s">
        <v>652</v>
      </c>
      <c r="K900" s="11"/>
      <c r="L900" s="16">
        <v>8.6374925199814712E-2</v>
      </c>
      <c r="M900" s="17">
        <f t="shared" si="14"/>
        <v>3321970.6885626111</v>
      </c>
    </row>
    <row r="901" spans="1:13" ht="15" hidden="1" customHeight="1" x14ac:dyDescent="0.45">
      <c r="A901" s="9">
        <v>21278928</v>
      </c>
      <c r="B901" s="10">
        <v>3153</v>
      </c>
      <c r="C901" s="11" t="s">
        <v>1733</v>
      </c>
      <c r="D901" s="12" t="s">
        <v>47</v>
      </c>
      <c r="E901" s="10">
        <v>16388</v>
      </c>
      <c r="F901" s="13">
        <v>40155037.689999998</v>
      </c>
      <c r="G901" s="14">
        <v>2591.1754310000001</v>
      </c>
      <c r="H901" s="11" t="s">
        <v>1734</v>
      </c>
      <c r="I901" s="11" t="s">
        <v>64</v>
      </c>
      <c r="J901" s="12" t="s">
        <v>65</v>
      </c>
      <c r="K901" s="11"/>
      <c r="L901" s="16">
        <v>8.6374925199814712E-2</v>
      </c>
      <c r="M901" s="17">
        <f t="shared" si="14"/>
        <v>3468388.3768694904</v>
      </c>
    </row>
    <row r="902" spans="1:13" ht="15" hidden="1" customHeight="1" x14ac:dyDescent="0.45">
      <c r="A902" s="9">
        <v>42894358</v>
      </c>
      <c r="B902" s="10">
        <v>7064</v>
      </c>
      <c r="C902" s="11" t="s">
        <v>1735</v>
      </c>
      <c r="D902" s="12" t="s">
        <v>71</v>
      </c>
      <c r="E902" s="10">
        <v>17072</v>
      </c>
      <c r="F902" s="13">
        <v>6086992.79</v>
      </c>
      <c r="G902" s="14">
        <v>392.78922599999999</v>
      </c>
      <c r="H902" s="11" t="s">
        <v>1736</v>
      </c>
      <c r="I902" s="11" t="s">
        <v>669</v>
      </c>
      <c r="J902" s="12" t="s">
        <v>670</v>
      </c>
      <c r="K902" s="11"/>
      <c r="L902" s="16">
        <v>8.6374925199814712E-2</v>
      </c>
      <c r="M902" s="17">
        <f t="shared" si="14"/>
        <v>525763.54692806141</v>
      </c>
    </row>
    <row r="903" spans="1:13" ht="15" hidden="1" customHeight="1" x14ac:dyDescent="0.45">
      <c r="A903" s="9">
        <v>396259</v>
      </c>
      <c r="B903" s="10">
        <v>20997</v>
      </c>
      <c r="C903" s="11" t="s">
        <v>1737</v>
      </c>
      <c r="D903" s="12" t="s">
        <v>298</v>
      </c>
      <c r="E903" s="10">
        <v>15480</v>
      </c>
      <c r="F903" s="13">
        <v>23724466.600000001</v>
      </c>
      <c r="G903" s="14">
        <v>1530.922607</v>
      </c>
      <c r="H903" s="11" t="s">
        <v>294</v>
      </c>
      <c r="I903" s="11" t="s">
        <v>200</v>
      </c>
      <c r="J903" s="12" t="s">
        <v>201</v>
      </c>
      <c r="K903" s="11"/>
      <c r="L903" s="16">
        <v>8.6374925199814712E-2</v>
      </c>
      <c r="M903" s="17">
        <f t="shared" si="14"/>
        <v>2049199.0279805027</v>
      </c>
    </row>
    <row r="904" spans="1:13" ht="15" hidden="1" customHeight="1" x14ac:dyDescent="0.45">
      <c r="A904" s="9">
        <v>396259</v>
      </c>
      <c r="B904" s="10">
        <v>20997</v>
      </c>
      <c r="C904" s="11" t="s">
        <v>1737</v>
      </c>
      <c r="D904" s="12" t="s">
        <v>298</v>
      </c>
      <c r="E904" s="10">
        <v>15796</v>
      </c>
      <c r="F904" s="13">
        <v>10668902.77</v>
      </c>
      <c r="G904" s="14">
        <v>688.45655099999999</v>
      </c>
      <c r="H904" s="11" t="s">
        <v>1738</v>
      </c>
      <c r="I904" s="11" t="s">
        <v>120</v>
      </c>
      <c r="J904" s="12" t="s">
        <v>121</v>
      </c>
      <c r="K904" s="11"/>
      <c r="L904" s="16">
        <v>8.6374925199814712E-2</v>
      </c>
      <c r="M904" s="17">
        <f t="shared" si="14"/>
        <v>921525.67872284597</v>
      </c>
    </row>
    <row r="905" spans="1:13" ht="15" hidden="1" customHeight="1" x14ac:dyDescent="0.45">
      <c r="A905" s="9">
        <v>396259</v>
      </c>
      <c r="B905" s="10">
        <v>20997</v>
      </c>
      <c r="C905" s="11" t="s">
        <v>1737</v>
      </c>
      <c r="D905" s="12" t="s">
        <v>298</v>
      </c>
      <c r="E905" s="10">
        <v>17666</v>
      </c>
      <c r="F905" s="13">
        <v>6979121.6500000004</v>
      </c>
      <c r="G905" s="14">
        <v>450.35765300000003</v>
      </c>
      <c r="H905" s="11" t="s">
        <v>1739</v>
      </c>
      <c r="I905" s="11" t="s">
        <v>1740</v>
      </c>
      <c r="J905" s="12" t="s">
        <v>1741</v>
      </c>
      <c r="K905" s="11"/>
      <c r="L905" s="16">
        <v>8.6374925199814712E-2</v>
      </c>
      <c r="M905" s="17">
        <f t="shared" si="14"/>
        <v>602821.11047915742</v>
      </c>
    </row>
    <row r="906" spans="1:13" ht="15" hidden="1" customHeight="1" x14ac:dyDescent="0.45">
      <c r="A906" s="9">
        <v>37921007</v>
      </c>
      <c r="B906" s="10">
        <v>24399</v>
      </c>
      <c r="C906" s="11" t="s">
        <v>1742</v>
      </c>
      <c r="D906" s="12" t="s">
        <v>12</v>
      </c>
      <c r="E906" s="10">
        <v>17009</v>
      </c>
      <c r="F906" s="13">
        <v>8028842.3700000001</v>
      </c>
      <c r="G906" s="14">
        <v>518.09536900000001</v>
      </c>
      <c r="H906" s="11" t="s">
        <v>1743</v>
      </c>
      <c r="I906" s="11" t="s">
        <v>576</v>
      </c>
      <c r="J906" s="12" t="s">
        <v>577</v>
      </c>
      <c r="K906" s="11"/>
      <c r="L906" s="16">
        <v>8.6374925199814712E-2</v>
      </c>
      <c r="M906" s="17">
        <f t="shared" si="14"/>
        <v>693490.65914985305</v>
      </c>
    </row>
    <row r="907" spans="1:13" ht="15" hidden="1" customHeight="1" x14ac:dyDescent="0.45">
      <c r="A907" s="9">
        <v>42886734</v>
      </c>
      <c r="B907" s="10">
        <v>6989</v>
      </c>
      <c r="C907" s="11" t="s">
        <v>1744</v>
      </c>
      <c r="D907" s="12" t="s">
        <v>71</v>
      </c>
      <c r="E907" s="10">
        <v>15660</v>
      </c>
      <c r="F907" s="13">
        <v>19284275.300000001</v>
      </c>
      <c r="G907" s="14">
        <v>1244.4002849999999</v>
      </c>
      <c r="H907" s="11" t="s">
        <v>1745</v>
      </c>
      <c r="I907" s="11" t="s">
        <v>456</v>
      </c>
      <c r="J907" s="12" t="s">
        <v>457</v>
      </c>
      <c r="K907" s="11"/>
      <c r="L907" s="16">
        <v>8.6374925199814712E-2</v>
      </c>
      <c r="M907" s="17">
        <f t="shared" si="14"/>
        <v>1665677.8365701344</v>
      </c>
    </row>
    <row r="908" spans="1:13" ht="15" hidden="1" customHeight="1" x14ac:dyDescent="0.45">
      <c r="A908" s="9">
        <v>51944665</v>
      </c>
      <c r="B908" s="10">
        <v>8878</v>
      </c>
      <c r="C908" s="11" t="s">
        <v>1746</v>
      </c>
      <c r="D908" s="12" t="s">
        <v>210</v>
      </c>
      <c r="E908" s="10">
        <v>17651</v>
      </c>
      <c r="F908" s="13">
        <v>10797777.42</v>
      </c>
      <c r="G908" s="14">
        <v>696.772738</v>
      </c>
      <c r="H908" s="11" t="s">
        <v>1747</v>
      </c>
      <c r="I908" s="11" t="s">
        <v>1215</v>
      </c>
      <c r="J908" s="12" t="s">
        <v>1216</v>
      </c>
      <c r="K908" s="11"/>
      <c r="L908" s="16">
        <v>8.6374925199814712E-2</v>
      </c>
      <c r="M908" s="17">
        <f t="shared" si="14"/>
        <v>932657.21697674831</v>
      </c>
    </row>
    <row r="909" spans="1:13" ht="15" hidden="1" customHeight="1" x14ac:dyDescent="0.45">
      <c r="A909" s="9">
        <v>79363996</v>
      </c>
      <c r="B909" s="10">
        <v>11369</v>
      </c>
      <c r="C909" s="11" t="s">
        <v>1748</v>
      </c>
      <c r="D909" s="12" t="s">
        <v>118</v>
      </c>
      <c r="E909" s="10">
        <v>16379</v>
      </c>
      <c r="F909" s="13">
        <v>13237702.27</v>
      </c>
      <c r="G909" s="14">
        <v>854.21931700000005</v>
      </c>
      <c r="H909" s="11" t="s">
        <v>1749</v>
      </c>
      <c r="I909" s="11" t="s">
        <v>64</v>
      </c>
      <c r="J909" s="12" t="s">
        <v>65</v>
      </c>
      <c r="K909" s="11"/>
      <c r="L909" s="16">
        <v>8.6374925199814712E-2</v>
      </c>
      <c r="M909" s="17">
        <f t="shared" si="14"/>
        <v>1143405.5433886673</v>
      </c>
    </row>
    <row r="910" spans="1:13" ht="15" hidden="1" customHeight="1" x14ac:dyDescent="0.45">
      <c r="A910" s="9">
        <v>79363996</v>
      </c>
      <c r="B910" s="10">
        <v>11369</v>
      </c>
      <c r="C910" s="11" t="s">
        <v>1748</v>
      </c>
      <c r="D910" s="12" t="s">
        <v>118</v>
      </c>
      <c r="E910" s="10">
        <v>15093</v>
      </c>
      <c r="F910" s="13">
        <v>8957775.3699999992</v>
      </c>
      <c r="G910" s="14">
        <v>578.03874199999996</v>
      </c>
      <c r="H910" s="11" t="s">
        <v>1750</v>
      </c>
      <c r="I910" s="11" t="s">
        <v>60</v>
      </c>
      <c r="J910" s="12" t="s">
        <v>61</v>
      </c>
      <c r="K910" s="11"/>
      <c r="L910" s="16">
        <v>8.6374925199814712E-2</v>
      </c>
      <c r="M910" s="17">
        <f t="shared" si="14"/>
        <v>773727.1775404925</v>
      </c>
    </row>
    <row r="911" spans="1:13" ht="15" hidden="1" customHeight="1" x14ac:dyDescent="0.45">
      <c r="A911" s="9">
        <v>43084819</v>
      </c>
      <c r="B911" s="10">
        <v>7520</v>
      </c>
      <c r="C911" s="11" t="s">
        <v>1751</v>
      </c>
      <c r="D911" s="12" t="s">
        <v>71</v>
      </c>
      <c r="E911" s="10">
        <v>17265</v>
      </c>
      <c r="F911" s="13">
        <v>4554342.4000000004</v>
      </c>
      <c r="G911" s="14">
        <v>293.88840900000002</v>
      </c>
      <c r="H911" s="11" t="s">
        <v>1752</v>
      </c>
      <c r="I911" s="11" t="s">
        <v>154</v>
      </c>
      <c r="J911" s="12" t="s">
        <v>155</v>
      </c>
      <c r="K911" s="11"/>
      <c r="L911" s="16">
        <v>8.6374925199814712E-2</v>
      </c>
      <c r="M911" s="17">
        <f t="shared" si="14"/>
        <v>393380.98413434462</v>
      </c>
    </row>
    <row r="912" spans="1:13" ht="15" hidden="1" customHeight="1" x14ac:dyDescent="0.45">
      <c r="A912" s="9">
        <v>35457834</v>
      </c>
      <c r="B912" s="10">
        <v>5694</v>
      </c>
      <c r="C912" s="11" t="s">
        <v>1753</v>
      </c>
      <c r="D912" s="12" t="s">
        <v>210</v>
      </c>
      <c r="E912" s="10">
        <v>15035</v>
      </c>
      <c r="F912" s="13">
        <v>45543490.969999999</v>
      </c>
      <c r="G912" s="14">
        <v>2938.8884090000001</v>
      </c>
      <c r="H912" s="11" t="s">
        <v>1754</v>
      </c>
      <c r="I912" s="11" t="s">
        <v>193</v>
      </c>
      <c r="J912" s="12" t="s">
        <v>194</v>
      </c>
      <c r="K912" s="11"/>
      <c r="L912" s="16">
        <v>8.6374925199814712E-2</v>
      </c>
      <c r="M912" s="17">
        <f t="shared" si="14"/>
        <v>3933815.6258721869</v>
      </c>
    </row>
    <row r="913" spans="1:13" ht="15" hidden="1" customHeight="1" x14ac:dyDescent="0.45">
      <c r="A913" s="9">
        <v>35457834</v>
      </c>
      <c r="B913" s="10">
        <v>5694</v>
      </c>
      <c r="C913" s="11" t="s">
        <v>1753</v>
      </c>
      <c r="D913" s="12" t="s">
        <v>210</v>
      </c>
      <c r="E913" s="10">
        <v>15425</v>
      </c>
      <c r="F913" s="13">
        <v>6483886.7800000003</v>
      </c>
      <c r="G913" s="14">
        <v>418.400507</v>
      </c>
      <c r="H913" s="11" t="s">
        <v>1755</v>
      </c>
      <c r="I913" s="11" t="s">
        <v>14</v>
      </c>
      <c r="J913" s="12" t="s">
        <v>15</v>
      </c>
      <c r="K913" s="11"/>
      <c r="L913" s="16">
        <v>8.6374925199814712E-2</v>
      </c>
      <c r="M913" s="17">
        <f t="shared" si="14"/>
        <v>560045.2356265675</v>
      </c>
    </row>
    <row r="914" spans="1:13" ht="15" hidden="1" customHeight="1" x14ac:dyDescent="0.45">
      <c r="A914" s="9">
        <v>35457834</v>
      </c>
      <c r="B914" s="10">
        <v>5694</v>
      </c>
      <c r="C914" s="11" t="s">
        <v>1753</v>
      </c>
      <c r="D914" s="12" t="s">
        <v>210</v>
      </c>
      <c r="E914" s="10">
        <v>15710</v>
      </c>
      <c r="F914" s="13">
        <v>2365461.87</v>
      </c>
      <c r="G914" s="14">
        <v>152.641537</v>
      </c>
      <c r="H914" s="11" t="s">
        <v>1756</v>
      </c>
      <c r="I914" s="11" t="s">
        <v>436</v>
      </c>
      <c r="J914" s="12" t="s">
        <v>437</v>
      </c>
      <c r="K914" s="11"/>
      <c r="L914" s="16">
        <v>8.6374925199814712E-2</v>
      </c>
      <c r="M914" s="17">
        <f t="shared" si="14"/>
        <v>204316.59208426383</v>
      </c>
    </row>
    <row r="915" spans="1:13" ht="15" hidden="1" customHeight="1" x14ac:dyDescent="0.45">
      <c r="A915" s="9">
        <v>70255237</v>
      </c>
      <c r="B915" s="10">
        <v>21338</v>
      </c>
      <c r="C915" s="11" t="s">
        <v>1757</v>
      </c>
      <c r="D915" s="12" t="s">
        <v>71</v>
      </c>
      <c r="E915" s="10">
        <v>15277</v>
      </c>
      <c r="F915" s="13">
        <v>2975873.89</v>
      </c>
      <c r="G915" s="14">
        <v>192.03098199999999</v>
      </c>
      <c r="H915" s="11" t="s">
        <v>1758</v>
      </c>
      <c r="I915" s="11" t="s">
        <v>947</v>
      </c>
      <c r="J915" s="12" t="s">
        <v>948</v>
      </c>
      <c r="K915" s="11"/>
      <c r="L915" s="16">
        <v>8.6374925199814712E-2</v>
      </c>
      <c r="M915" s="17">
        <f t="shared" si="14"/>
        <v>257040.88465283165</v>
      </c>
    </row>
    <row r="916" spans="1:13" ht="15" hidden="1" customHeight="1" x14ac:dyDescent="0.45">
      <c r="A916" s="9">
        <v>14196399</v>
      </c>
      <c r="B916" s="10">
        <v>1887</v>
      </c>
      <c r="C916" s="11" t="s">
        <v>1759</v>
      </c>
      <c r="D916" s="12" t="s">
        <v>118</v>
      </c>
      <c r="E916" s="10">
        <v>15861</v>
      </c>
      <c r="F916" s="13">
        <v>53295866.590000004</v>
      </c>
      <c r="G916" s="14">
        <v>3439.1435799999999</v>
      </c>
      <c r="H916" s="11" t="s">
        <v>1760</v>
      </c>
      <c r="I916" s="11" t="s">
        <v>326</v>
      </c>
      <c r="J916" s="12" t="s">
        <v>327</v>
      </c>
      <c r="K916" s="11"/>
      <c r="L916" s="16">
        <v>8.6374925199814712E-2</v>
      </c>
      <c r="M916" s="17">
        <f t="shared" si="14"/>
        <v>4603426.4901705543</v>
      </c>
    </row>
    <row r="917" spans="1:13" ht="15" hidden="1" customHeight="1" x14ac:dyDescent="0.45">
      <c r="A917" s="9">
        <v>79939830</v>
      </c>
      <c r="B917" s="10">
        <v>11830</v>
      </c>
      <c r="C917" s="11" t="s">
        <v>1761</v>
      </c>
      <c r="D917" s="12" t="s">
        <v>12</v>
      </c>
      <c r="E917" s="10">
        <v>16101</v>
      </c>
      <c r="F917" s="13">
        <v>2685783.29</v>
      </c>
      <c r="G917" s="14">
        <v>173.311646</v>
      </c>
      <c r="H917" s="11" t="s">
        <v>1762</v>
      </c>
      <c r="I917" s="11" t="s">
        <v>867</v>
      </c>
      <c r="J917" s="12" t="s">
        <v>868</v>
      </c>
      <c r="K917" s="11"/>
      <c r="L917" s="16">
        <v>8.6374925199814712E-2</v>
      </c>
      <c r="M917" s="17">
        <f t="shared" si="14"/>
        <v>231984.33077666227</v>
      </c>
    </row>
    <row r="918" spans="1:13" hidden="1" x14ac:dyDescent="0.45">
      <c r="A918" s="9">
        <v>800225033</v>
      </c>
      <c r="B918" s="10">
        <v>13743</v>
      </c>
      <c r="C918" s="11" t="s">
        <v>1763</v>
      </c>
      <c r="D918" s="12" t="s">
        <v>25</v>
      </c>
      <c r="E918" s="10">
        <v>16005</v>
      </c>
      <c r="F918" s="13">
        <v>29711750.809999999</v>
      </c>
      <c r="G918" s="14">
        <v>1917.2777100000001</v>
      </c>
      <c r="H918" s="11" t="s">
        <v>1764</v>
      </c>
      <c r="I918" s="11" t="s">
        <v>403</v>
      </c>
      <c r="J918" s="12" t="s">
        <v>404</v>
      </c>
      <c r="K918" s="11"/>
      <c r="L918" s="16">
        <v>8.6374925199814712E-2</v>
      </c>
      <c r="M918" s="17">
        <f t="shared" si="14"/>
        <v>2566350.2537692841</v>
      </c>
    </row>
    <row r="919" spans="1:13" ht="15" hidden="1" customHeight="1" x14ac:dyDescent="0.45">
      <c r="A919" s="9">
        <v>43099356</v>
      </c>
      <c r="B919" s="10">
        <v>7571</v>
      </c>
      <c r="C919" s="11" t="s">
        <v>1765</v>
      </c>
      <c r="D919" s="12" t="s">
        <v>139</v>
      </c>
      <c r="E919" s="10">
        <v>15612</v>
      </c>
      <c r="F919" s="13">
        <v>27199896.219999999</v>
      </c>
      <c r="G919" s="14">
        <v>1755.1895569999999</v>
      </c>
      <c r="H919" s="11" t="s">
        <v>1766</v>
      </c>
      <c r="I919" s="11" t="s">
        <v>93</v>
      </c>
      <c r="J919" s="12" t="s">
        <v>94</v>
      </c>
      <c r="K919" s="11"/>
      <c r="L919" s="16">
        <v>8.6374925199814712E-2</v>
      </c>
      <c r="M919" s="17">
        <f t="shared" si="14"/>
        <v>2349389.0014452226</v>
      </c>
    </row>
    <row r="920" spans="1:13" ht="15" hidden="1" customHeight="1" x14ac:dyDescent="0.45">
      <c r="A920" s="9">
        <v>43099356</v>
      </c>
      <c r="B920" s="10">
        <v>7571</v>
      </c>
      <c r="C920" s="11" t="s">
        <v>1765</v>
      </c>
      <c r="D920" s="12" t="s">
        <v>139</v>
      </c>
      <c r="E920" s="10">
        <v>15678</v>
      </c>
      <c r="F920" s="13">
        <v>24911259.539999999</v>
      </c>
      <c r="G920" s="14">
        <v>1607.5054929999999</v>
      </c>
      <c r="H920" s="11" t="s">
        <v>1767</v>
      </c>
      <c r="I920" s="11" t="s">
        <v>784</v>
      </c>
      <c r="J920" s="12" t="s">
        <v>785</v>
      </c>
      <c r="K920" s="11"/>
      <c r="L920" s="16">
        <v>8.6374925199814712E-2</v>
      </c>
      <c r="M920" s="17">
        <f t="shared" si="14"/>
        <v>2151708.1794006703</v>
      </c>
    </row>
    <row r="921" spans="1:13" ht="15" hidden="1" customHeight="1" x14ac:dyDescent="0.45">
      <c r="A921" s="9">
        <v>43099356</v>
      </c>
      <c r="B921" s="10">
        <v>7571</v>
      </c>
      <c r="C921" s="11" t="s">
        <v>1765</v>
      </c>
      <c r="D921" s="12" t="s">
        <v>139</v>
      </c>
      <c r="E921" s="10">
        <v>16385</v>
      </c>
      <c r="F921" s="13">
        <v>2988078.01</v>
      </c>
      <c r="G921" s="14">
        <v>192.81850499999999</v>
      </c>
      <c r="H921" s="11" t="s">
        <v>1768</v>
      </c>
      <c r="I921" s="11" t="s">
        <v>64</v>
      </c>
      <c r="J921" s="12" t="s">
        <v>65</v>
      </c>
      <c r="K921" s="11"/>
      <c r="L921" s="16">
        <v>8.6374925199814712E-2</v>
      </c>
      <c r="M921" s="17">
        <f t="shared" si="14"/>
        <v>258095.01460496118</v>
      </c>
    </row>
    <row r="922" spans="1:13" ht="15" hidden="1" customHeight="1" x14ac:dyDescent="0.45">
      <c r="A922" s="9">
        <v>43725327</v>
      </c>
      <c r="B922" s="10">
        <v>8284</v>
      </c>
      <c r="C922" s="11" t="s">
        <v>1769</v>
      </c>
      <c r="D922" s="12" t="s">
        <v>139</v>
      </c>
      <c r="E922" s="10">
        <v>15679</v>
      </c>
      <c r="F922" s="13">
        <v>24911259.539999999</v>
      </c>
      <c r="G922" s="14">
        <v>1607.5054929999999</v>
      </c>
      <c r="H922" s="11" t="s">
        <v>1767</v>
      </c>
      <c r="I922" s="11" t="s">
        <v>784</v>
      </c>
      <c r="J922" s="12" t="s">
        <v>785</v>
      </c>
      <c r="K922" s="11"/>
      <c r="L922" s="16">
        <v>8.6374925199814712E-2</v>
      </c>
      <c r="M922" s="17">
        <f t="shared" si="14"/>
        <v>2151708.1794006703</v>
      </c>
    </row>
    <row r="923" spans="1:13" ht="15" hidden="1" customHeight="1" x14ac:dyDescent="0.45">
      <c r="A923" s="9">
        <v>43725327</v>
      </c>
      <c r="B923" s="10">
        <v>8284</v>
      </c>
      <c r="C923" s="11" t="s">
        <v>1769</v>
      </c>
      <c r="D923" s="12" t="s">
        <v>139</v>
      </c>
      <c r="E923" s="10">
        <v>15613</v>
      </c>
      <c r="F923" s="13">
        <v>5439834.1399999997</v>
      </c>
      <c r="G923" s="14">
        <v>351.028548</v>
      </c>
      <c r="H923" s="11" t="s">
        <v>1770</v>
      </c>
      <c r="I923" s="11" t="s">
        <v>93</v>
      </c>
      <c r="J923" s="12" t="s">
        <v>94</v>
      </c>
      <c r="K923" s="11"/>
      <c r="L923" s="16">
        <v>8.6374925199814712E-2</v>
      </c>
      <c r="M923" s="17">
        <f t="shared" si="14"/>
        <v>469865.26694189839</v>
      </c>
    </row>
    <row r="924" spans="1:13" ht="15" hidden="1" customHeight="1" x14ac:dyDescent="0.45">
      <c r="A924" s="9">
        <v>43725327</v>
      </c>
      <c r="B924" s="10">
        <v>8284</v>
      </c>
      <c r="C924" s="11" t="s">
        <v>1769</v>
      </c>
      <c r="D924" s="12" t="s">
        <v>139</v>
      </c>
      <c r="E924" s="10">
        <v>16386</v>
      </c>
      <c r="F924" s="13">
        <v>2988078.01</v>
      </c>
      <c r="G924" s="14">
        <v>192.81850499999999</v>
      </c>
      <c r="H924" s="11" t="s">
        <v>1768</v>
      </c>
      <c r="I924" s="11" t="s">
        <v>64</v>
      </c>
      <c r="J924" s="12" t="s">
        <v>65</v>
      </c>
      <c r="K924" s="11"/>
      <c r="L924" s="16">
        <v>8.6374925199814712E-2</v>
      </c>
      <c r="M924" s="17">
        <f t="shared" si="14"/>
        <v>258095.01460496118</v>
      </c>
    </row>
    <row r="925" spans="1:13" ht="15" hidden="1" customHeight="1" x14ac:dyDescent="0.45">
      <c r="A925" s="9">
        <v>42865691</v>
      </c>
      <c r="B925" s="10">
        <v>18933</v>
      </c>
      <c r="C925" s="11" t="s">
        <v>1771</v>
      </c>
      <c r="D925" s="12" t="s">
        <v>55</v>
      </c>
      <c r="E925" s="10">
        <v>15039</v>
      </c>
      <c r="F925" s="13">
        <v>3480721.81</v>
      </c>
      <c r="G925" s="14">
        <v>224.608452</v>
      </c>
      <c r="H925" s="11" t="s">
        <v>1772</v>
      </c>
      <c r="I925" s="11" t="s">
        <v>193</v>
      </c>
      <c r="J925" s="12" t="s">
        <v>194</v>
      </c>
      <c r="K925" s="11"/>
      <c r="L925" s="16">
        <v>8.6374925199814712E-2</v>
      </c>
      <c r="M925" s="17">
        <f t="shared" si="14"/>
        <v>300647.08598011365</v>
      </c>
    </row>
    <row r="926" spans="1:13" ht="15" hidden="1" customHeight="1" x14ac:dyDescent="0.45">
      <c r="A926" s="9">
        <v>42865691</v>
      </c>
      <c r="B926" s="10">
        <v>18933</v>
      </c>
      <c r="C926" s="11" t="s">
        <v>1771</v>
      </c>
      <c r="D926" s="12" t="s">
        <v>55</v>
      </c>
      <c r="E926" s="10">
        <v>16634</v>
      </c>
      <c r="F926" s="13">
        <v>2435816.21</v>
      </c>
      <c r="G926" s="14">
        <v>157.18145200000001</v>
      </c>
      <c r="H926" s="11" t="s">
        <v>1773</v>
      </c>
      <c r="I926" s="11" t="s">
        <v>1290</v>
      </c>
      <c r="J926" s="12" t="s">
        <v>1291</v>
      </c>
      <c r="K926" s="11"/>
      <c r="L926" s="16">
        <v>8.6374925199814712E-2</v>
      </c>
      <c r="M926" s="17">
        <f t="shared" si="14"/>
        <v>210393.44293924616</v>
      </c>
    </row>
    <row r="927" spans="1:13" ht="15" hidden="1" customHeight="1" x14ac:dyDescent="0.45">
      <c r="A927" s="9">
        <v>42874214</v>
      </c>
      <c r="B927" s="10">
        <v>6854</v>
      </c>
      <c r="C927" s="11" t="s">
        <v>1774</v>
      </c>
      <c r="D927" s="12" t="s">
        <v>55</v>
      </c>
      <c r="E927" s="10">
        <v>16573</v>
      </c>
      <c r="F927" s="13">
        <v>7157139.2400000002</v>
      </c>
      <c r="G927" s="14">
        <v>461.84499899999997</v>
      </c>
      <c r="H927" s="11" t="s">
        <v>1775</v>
      </c>
      <c r="I927" s="11" t="s">
        <v>1441</v>
      </c>
      <c r="J927" s="12" t="s">
        <v>1442</v>
      </c>
      <c r="K927" s="11"/>
      <c r="L927" s="16">
        <v>8.6374925199814712E-2</v>
      </c>
      <c r="M927" s="17">
        <f t="shared" si="14"/>
        <v>618197.36649965879</v>
      </c>
    </row>
    <row r="928" spans="1:13" ht="15" hidden="1" customHeight="1" x14ac:dyDescent="0.45">
      <c r="A928" s="9">
        <v>42874214</v>
      </c>
      <c r="B928" s="10">
        <v>6854</v>
      </c>
      <c r="C928" s="11" t="s">
        <v>1774</v>
      </c>
      <c r="D928" s="12" t="s">
        <v>55</v>
      </c>
      <c r="E928" s="10">
        <v>17615</v>
      </c>
      <c r="F928" s="13">
        <v>4830825.6500000004</v>
      </c>
      <c r="G928" s="14">
        <v>311.72967199999999</v>
      </c>
      <c r="H928" s="11" t="s">
        <v>1776</v>
      </c>
      <c r="I928" s="11" t="s">
        <v>124</v>
      </c>
      <c r="J928" s="12" t="s">
        <v>125</v>
      </c>
      <c r="K928" s="11"/>
      <c r="L928" s="16">
        <v>8.6374925199814712E-2</v>
      </c>
      <c r="M928" s="17">
        <f t="shared" si="14"/>
        <v>417262.20417209633</v>
      </c>
    </row>
    <row r="929" spans="1:13" ht="15" hidden="1" customHeight="1" x14ac:dyDescent="0.45">
      <c r="A929" s="9">
        <v>42874214</v>
      </c>
      <c r="B929" s="10">
        <v>6854</v>
      </c>
      <c r="C929" s="11" t="s">
        <v>1774</v>
      </c>
      <c r="D929" s="12" t="s">
        <v>55</v>
      </c>
      <c r="E929" s="10">
        <v>15345</v>
      </c>
      <c r="F929" s="13">
        <v>4150417.04</v>
      </c>
      <c r="G929" s="14">
        <v>267.82339899999999</v>
      </c>
      <c r="H929" s="11" t="s">
        <v>1777</v>
      </c>
      <c r="I929" s="11" t="s">
        <v>388</v>
      </c>
      <c r="J929" s="12" t="s">
        <v>389</v>
      </c>
      <c r="K929" s="11"/>
      <c r="L929" s="16">
        <v>8.6374925199814712E-2</v>
      </c>
      <c r="M929" s="17">
        <f t="shared" si="14"/>
        <v>358491.96137803642</v>
      </c>
    </row>
    <row r="930" spans="1:13" ht="15" hidden="1" customHeight="1" x14ac:dyDescent="0.45">
      <c r="A930" s="9">
        <v>900461472</v>
      </c>
      <c r="B930" s="10">
        <v>18402</v>
      </c>
      <c r="C930" s="11" t="s">
        <v>1778</v>
      </c>
      <c r="D930" s="12" t="s">
        <v>55</v>
      </c>
      <c r="E930" s="10">
        <v>17393</v>
      </c>
      <c r="F930" s="13">
        <v>9925703.8000000007</v>
      </c>
      <c r="G930" s="14">
        <v>640.49846100000002</v>
      </c>
      <c r="H930" s="11" t="s">
        <v>1779</v>
      </c>
      <c r="I930" s="11" t="s">
        <v>443</v>
      </c>
      <c r="J930" s="12" t="s">
        <v>444</v>
      </c>
      <c r="K930" s="11"/>
      <c r="L930" s="16">
        <v>8.6374925199814712E-2</v>
      </c>
      <c r="M930" s="17">
        <f t="shared" si="14"/>
        <v>857331.92328051676</v>
      </c>
    </row>
    <row r="931" spans="1:13" ht="15" hidden="1" customHeight="1" x14ac:dyDescent="0.45">
      <c r="A931" s="9">
        <v>900461472</v>
      </c>
      <c r="B931" s="10">
        <v>18402</v>
      </c>
      <c r="C931" s="11" t="s">
        <v>1778</v>
      </c>
      <c r="D931" s="12" t="s">
        <v>55</v>
      </c>
      <c r="E931" s="10">
        <v>17230</v>
      </c>
      <c r="F931" s="13">
        <v>6838428.8099999996</v>
      </c>
      <c r="G931" s="14">
        <v>441.27884699999998</v>
      </c>
      <c r="H931" s="11" t="s">
        <v>889</v>
      </c>
      <c r="I931" s="11" t="s">
        <v>226</v>
      </c>
      <c r="J931" s="12" t="s">
        <v>227</v>
      </c>
      <c r="K931" s="11"/>
      <c r="L931" s="16">
        <v>8.6374925199814712E-2</v>
      </c>
      <c r="M931" s="17">
        <f t="shared" si="14"/>
        <v>590668.77694800787</v>
      </c>
    </row>
    <row r="932" spans="1:13" ht="15" hidden="1" customHeight="1" x14ac:dyDescent="0.45">
      <c r="A932" s="9">
        <v>900328440</v>
      </c>
      <c r="B932" s="10">
        <v>23716</v>
      </c>
      <c r="C932" s="11" t="s">
        <v>1780</v>
      </c>
      <c r="D932" s="12" t="s">
        <v>55</v>
      </c>
      <c r="E932" s="10">
        <v>15336</v>
      </c>
      <c r="F932" s="13">
        <v>20202346.59</v>
      </c>
      <c r="G932" s="14">
        <v>1303.6427590000001</v>
      </c>
      <c r="H932" s="11" t="s">
        <v>1781</v>
      </c>
      <c r="I932" s="11" t="s">
        <v>388</v>
      </c>
      <c r="J932" s="12" t="s">
        <v>389</v>
      </c>
      <c r="K932" s="11"/>
      <c r="L932" s="16">
        <v>8.6374925199814712E-2</v>
      </c>
      <c r="M932" s="17">
        <f t="shared" si="14"/>
        <v>1744976.1755719818</v>
      </c>
    </row>
    <row r="933" spans="1:13" ht="15" hidden="1" customHeight="1" x14ac:dyDescent="0.45">
      <c r="A933" s="9">
        <v>900328440</v>
      </c>
      <c r="B933" s="10">
        <v>23716</v>
      </c>
      <c r="C933" s="11" t="s">
        <v>1780</v>
      </c>
      <c r="D933" s="12" t="s">
        <v>55</v>
      </c>
      <c r="E933" s="10">
        <v>15570</v>
      </c>
      <c r="F933" s="13">
        <v>9801706.6199999992</v>
      </c>
      <c r="G933" s="14">
        <v>632.49701300000004</v>
      </c>
      <c r="H933" s="11" t="s">
        <v>1782</v>
      </c>
      <c r="I933" s="11" t="s">
        <v>905</v>
      </c>
      <c r="J933" s="12" t="s">
        <v>906</v>
      </c>
      <c r="K933" s="11"/>
      <c r="L933" s="16">
        <v>8.6374925199814712E-2</v>
      </c>
      <c r="M933" s="17">
        <f t="shared" si="14"/>
        <v>846621.67613302858</v>
      </c>
    </row>
    <row r="934" spans="1:13" ht="15" hidden="1" customHeight="1" x14ac:dyDescent="0.45">
      <c r="A934" s="9">
        <v>20228423</v>
      </c>
      <c r="B934" s="10">
        <v>2857</v>
      </c>
      <c r="C934" s="11" t="s">
        <v>1783</v>
      </c>
      <c r="D934" s="12" t="s">
        <v>12</v>
      </c>
      <c r="E934" s="10">
        <v>16397</v>
      </c>
      <c r="F934" s="13">
        <v>6972925.54</v>
      </c>
      <c r="G934" s="14">
        <v>449.95782300000002</v>
      </c>
      <c r="H934" s="11" t="s">
        <v>1784</v>
      </c>
      <c r="I934" s="11" t="s">
        <v>64</v>
      </c>
      <c r="J934" s="12" t="s">
        <v>65</v>
      </c>
      <c r="K934" s="11"/>
      <c r="L934" s="16">
        <v>8.6374925199814712E-2</v>
      </c>
      <c r="M934" s="17">
        <f t="shared" si="14"/>
        <v>602285.92194137757</v>
      </c>
    </row>
    <row r="935" spans="1:13" ht="15" hidden="1" customHeight="1" x14ac:dyDescent="0.45">
      <c r="A935" s="9">
        <v>51619519</v>
      </c>
      <c r="B935" s="10">
        <v>25790</v>
      </c>
      <c r="C935" s="11" t="s">
        <v>1785</v>
      </c>
      <c r="D935" s="12" t="s">
        <v>17</v>
      </c>
      <c r="E935" s="10">
        <v>17168</v>
      </c>
      <c r="F935" s="13">
        <v>12002267.689999999</v>
      </c>
      <c r="G935" s="14">
        <v>774.49762099999998</v>
      </c>
      <c r="H935" s="11" t="s">
        <v>1786</v>
      </c>
      <c r="I935" s="11" t="s">
        <v>112</v>
      </c>
      <c r="J935" s="12" t="s">
        <v>113</v>
      </c>
      <c r="K935" s="11"/>
      <c r="L935" s="16">
        <v>8.6374925199814712E-2</v>
      </c>
      <c r="M935" s="17">
        <f t="shared" si="14"/>
        <v>1036694.9739519028</v>
      </c>
    </row>
    <row r="936" spans="1:13" ht="15" hidden="1" customHeight="1" x14ac:dyDescent="0.45">
      <c r="A936" s="9">
        <v>51619519</v>
      </c>
      <c r="B936" s="10">
        <v>25790</v>
      </c>
      <c r="C936" s="11" t="s">
        <v>1785</v>
      </c>
      <c r="D936" s="12" t="s">
        <v>17</v>
      </c>
      <c r="E936" s="10">
        <v>16157</v>
      </c>
      <c r="F936" s="13">
        <v>5386299.8399999999</v>
      </c>
      <c r="G936" s="14">
        <v>347.57401800000002</v>
      </c>
      <c r="H936" s="11" t="s">
        <v>1787</v>
      </c>
      <c r="I936" s="11" t="s">
        <v>77</v>
      </c>
      <c r="J936" s="12" t="s">
        <v>78</v>
      </c>
      <c r="K936" s="11"/>
      <c r="L936" s="16">
        <v>8.6374925199814712E-2</v>
      </c>
      <c r="M936" s="17">
        <f t="shared" si="14"/>
        <v>465241.24578377395</v>
      </c>
    </row>
    <row r="937" spans="1:13" ht="15" hidden="1" customHeight="1" x14ac:dyDescent="0.45">
      <c r="A937" s="9">
        <v>6772982</v>
      </c>
      <c r="B937" s="10">
        <v>25069</v>
      </c>
      <c r="C937" s="11" t="s">
        <v>1788</v>
      </c>
      <c r="D937" s="12" t="s">
        <v>430</v>
      </c>
      <c r="E937" s="10">
        <v>16763</v>
      </c>
      <c r="F937" s="13">
        <v>2593767.23</v>
      </c>
      <c r="G937" s="14">
        <v>167.37391600000001</v>
      </c>
      <c r="H937" s="11" t="s">
        <v>1789</v>
      </c>
      <c r="I937" s="11" t="s">
        <v>940</v>
      </c>
      <c r="J937" s="12" t="s">
        <v>941</v>
      </c>
      <c r="K937" s="11"/>
      <c r="L937" s="16">
        <v>8.6374925199814712E-2</v>
      </c>
      <c r="M937" s="17">
        <f t="shared" si="14"/>
        <v>224036.45047698059</v>
      </c>
    </row>
    <row r="938" spans="1:13" ht="15" hidden="1" customHeight="1" x14ac:dyDescent="0.45">
      <c r="A938" s="9">
        <v>32336138</v>
      </c>
      <c r="B938" s="10">
        <v>4718</v>
      </c>
      <c r="C938" s="11" t="s">
        <v>1790</v>
      </c>
      <c r="D938" s="12" t="s">
        <v>47</v>
      </c>
      <c r="E938" s="10">
        <v>16689</v>
      </c>
      <c r="F938" s="13">
        <v>21753389.760000002</v>
      </c>
      <c r="G938" s="14">
        <v>1403.7304489999999</v>
      </c>
      <c r="H938" s="11" t="s">
        <v>1791</v>
      </c>
      <c r="I938" s="11" t="s">
        <v>49</v>
      </c>
      <c r="J938" s="12" t="s">
        <v>50</v>
      </c>
      <c r="K938" s="11"/>
      <c r="L938" s="16">
        <v>8.6374925199814712E-2</v>
      </c>
      <c r="M938" s="17">
        <f t="shared" si="14"/>
        <v>1878947.4133624155</v>
      </c>
    </row>
    <row r="939" spans="1:13" ht="15" hidden="1" customHeight="1" x14ac:dyDescent="0.45">
      <c r="A939" s="9">
        <v>32336138</v>
      </c>
      <c r="B939" s="10">
        <v>4718</v>
      </c>
      <c r="C939" s="11" t="s">
        <v>1790</v>
      </c>
      <c r="D939" s="12" t="s">
        <v>47</v>
      </c>
      <c r="E939" s="10">
        <v>17029</v>
      </c>
      <c r="F939" s="13">
        <v>8480022</v>
      </c>
      <c r="G939" s="14">
        <v>547.20966299999998</v>
      </c>
      <c r="H939" s="11" t="s">
        <v>1792</v>
      </c>
      <c r="I939" s="11" t="s">
        <v>1403</v>
      </c>
      <c r="J939" s="12" t="s">
        <v>1404</v>
      </c>
      <c r="K939" s="11"/>
      <c r="L939" s="16">
        <v>8.6374925199814712E-2</v>
      </c>
      <c r="M939" s="17">
        <f t="shared" si="14"/>
        <v>732461.26594278309</v>
      </c>
    </row>
    <row r="940" spans="1:13" ht="15" hidden="1" customHeight="1" x14ac:dyDescent="0.45">
      <c r="A940" s="9">
        <v>32336138</v>
      </c>
      <c r="B940" s="10">
        <v>4718</v>
      </c>
      <c r="C940" s="11" t="s">
        <v>1790</v>
      </c>
      <c r="D940" s="12" t="s">
        <v>47</v>
      </c>
      <c r="E940" s="10">
        <v>17290</v>
      </c>
      <c r="F940" s="13">
        <v>5187301.55</v>
      </c>
      <c r="G940" s="14">
        <v>334.73280299999999</v>
      </c>
      <c r="H940" s="11" t="s">
        <v>1277</v>
      </c>
      <c r="I940" s="11" t="s">
        <v>264</v>
      </c>
      <c r="J940" s="12" t="s">
        <v>265</v>
      </c>
      <c r="K940" s="11"/>
      <c r="L940" s="16">
        <v>8.6374925199814712E-2</v>
      </c>
      <c r="M940" s="17">
        <f t="shared" si="14"/>
        <v>448052.78337013291</v>
      </c>
    </row>
    <row r="941" spans="1:13" ht="15" hidden="1" customHeight="1" x14ac:dyDescent="0.45">
      <c r="A941" s="9">
        <v>32336138</v>
      </c>
      <c r="B941" s="10">
        <v>4718</v>
      </c>
      <c r="C941" s="11" t="s">
        <v>1790</v>
      </c>
      <c r="D941" s="12" t="s">
        <v>47</v>
      </c>
      <c r="E941" s="10">
        <v>17288</v>
      </c>
      <c r="F941" s="13">
        <v>5187301.55</v>
      </c>
      <c r="G941" s="14">
        <v>334.73280299999999</v>
      </c>
      <c r="H941" s="11" t="s">
        <v>1277</v>
      </c>
      <c r="I941" s="11" t="s">
        <v>264</v>
      </c>
      <c r="J941" s="12" t="s">
        <v>265</v>
      </c>
      <c r="K941" s="11"/>
      <c r="L941" s="16">
        <v>8.6374925199814712E-2</v>
      </c>
      <c r="M941" s="17">
        <f t="shared" si="14"/>
        <v>448052.78337013291</v>
      </c>
    </row>
    <row r="942" spans="1:13" ht="15" hidden="1" customHeight="1" x14ac:dyDescent="0.45">
      <c r="A942" s="9">
        <v>32451135</v>
      </c>
      <c r="B942" s="10">
        <v>5090</v>
      </c>
      <c r="C942" s="11" t="s">
        <v>1793</v>
      </c>
      <c r="D942" s="12" t="s">
        <v>47</v>
      </c>
      <c r="E942" s="10">
        <v>15131</v>
      </c>
      <c r="F942" s="13">
        <v>11872016.49</v>
      </c>
      <c r="G942" s="14">
        <v>766.09260500000005</v>
      </c>
      <c r="H942" s="11" t="s">
        <v>1794</v>
      </c>
      <c r="I942" s="11" t="s">
        <v>626</v>
      </c>
      <c r="J942" s="12" t="s">
        <v>627</v>
      </c>
      <c r="K942" s="11"/>
      <c r="L942" s="16">
        <v>8.6374925199814712E-2</v>
      </c>
      <c r="M942" s="17">
        <f t="shared" si="14"/>
        <v>1025444.5362947169</v>
      </c>
    </row>
    <row r="943" spans="1:13" ht="15" hidden="1" customHeight="1" x14ac:dyDescent="0.45">
      <c r="A943" s="9">
        <v>32451135</v>
      </c>
      <c r="B943" s="10">
        <v>5090</v>
      </c>
      <c r="C943" s="11" t="s">
        <v>1793</v>
      </c>
      <c r="D943" s="12" t="s">
        <v>47</v>
      </c>
      <c r="E943" s="10">
        <v>16693</v>
      </c>
      <c r="F943" s="13">
        <v>10274449.16</v>
      </c>
      <c r="G943" s="14">
        <v>663.002745</v>
      </c>
      <c r="H943" s="11" t="s">
        <v>1795</v>
      </c>
      <c r="I943" s="11" t="s">
        <v>49</v>
      </c>
      <c r="J943" s="12" t="s">
        <v>50</v>
      </c>
      <c r="K943" s="11"/>
      <c r="L943" s="16">
        <v>8.6374925199814712E-2</v>
      </c>
      <c r="M943" s="17">
        <f t="shared" si="14"/>
        <v>887454.77766429912</v>
      </c>
    </row>
    <row r="944" spans="1:13" ht="15" hidden="1" customHeight="1" x14ac:dyDescent="0.45">
      <c r="A944" s="9">
        <v>32451135</v>
      </c>
      <c r="B944" s="10">
        <v>5090</v>
      </c>
      <c r="C944" s="11" t="s">
        <v>1793</v>
      </c>
      <c r="D944" s="12" t="s">
        <v>47</v>
      </c>
      <c r="E944" s="10">
        <v>17297</v>
      </c>
      <c r="F944" s="13">
        <v>3430314.12</v>
      </c>
      <c r="G944" s="14">
        <v>221.35568000000001</v>
      </c>
      <c r="H944" s="11" t="s">
        <v>1796</v>
      </c>
      <c r="I944" s="11" t="s">
        <v>858</v>
      </c>
      <c r="J944" s="12" t="s">
        <v>859</v>
      </c>
      <c r="K944" s="11"/>
      <c r="L944" s="16">
        <v>8.6374925199814712E-2</v>
      </c>
      <c r="M944" s="17">
        <f t="shared" si="14"/>
        <v>296293.12552686821</v>
      </c>
    </row>
    <row r="945" spans="1:13" ht="15" hidden="1" customHeight="1" x14ac:dyDescent="0.45">
      <c r="A945" s="9">
        <v>32451135</v>
      </c>
      <c r="B945" s="10">
        <v>5090</v>
      </c>
      <c r="C945" s="11" t="s">
        <v>1793</v>
      </c>
      <c r="D945" s="12" t="s">
        <v>47</v>
      </c>
      <c r="E945" s="10">
        <v>17296</v>
      </c>
      <c r="F945" s="13">
        <v>2276050.0299999998</v>
      </c>
      <c r="G945" s="14">
        <v>146.87185600000001</v>
      </c>
      <c r="H945" s="11" t="s">
        <v>1797</v>
      </c>
      <c r="I945" s="11" t="s">
        <v>858</v>
      </c>
      <c r="J945" s="12" t="s">
        <v>859</v>
      </c>
      <c r="K945" s="11"/>
      <c r="L945" s="16">
        <v>8.6374925199814712E-2</v>
      </c>
      <c r="M945" s="17">
        <f t="shared" si="14"/>
        <v>196593.65109228602</v>
      </c>
    </row>
    <row r="946" spans="1:13" ht="15" hidden="1" customHeight="1" x14ac:dyDescent="0.45">
      <c r="A946" s="9">
        <v>32458114</v>
      </c>
      <c r="B946" s="10">
        <v>5124</v>
      </c>
      <c r="C946" s="11" t="s">
        <v>1798</v>
      </c>
      <c r="D946" s="12" t="s">
        <v>47</v>
      </c>
      <c r="E946" s="10">
        <v>17295</v>
      </c>
      <c r="F946" s="13">
        <v>14143028.32</v>
      </c>
      <c r="G946" s="14">
        <v>912.63935000000004</v>
      </c>
      <c r="H946" s="11" t="s">
        <v>1799</v>
      </c>
      <c r="I946" s="11" t="s">
        <v>858</v>
      </c>
      <c r="J946" s="12" t="s">
        <v>859</v>
      </c>
      <c r="K946" s="11"/>
      <c r="L946" s="16">
        <v>8.6374925199814712E-2</v>
      </c>
      <c r="M946" s="17">
        <f t="shared" si="14"/>
        <v>1221603.0132388612</v>
      </c>
    </row>
    <row r="947" spans="1:13" ht="15" hidden="1" customHeight="1" x14ac:dyDescent="0.45">
      <c r="A947" s="9">
        <v>32458114</v>
      </c>
      <c r="B947" s="10">
        <v>5124</v>
      </c>
      <c r="C947" s="11" t="s">
        <v>1798</v>
      </c>
      <c r="D947" s="12" t="s">
        <v>47</v>
      </c>
      <c r="E947" s="10">
        <v>15134</v>
      </c>
      <c r="F947" s="13">
        <v>10667672.27</v>
      </c>
      <c r="G947" s="14">
        <v>688.37714700000004</v>
      </c>
      <c r="H947" s="11" t="s">
        <v>1800</v>
      </c>
      <c r="I947" s="11" t="s">
        <v>626</v>
      </c>
      <c r="J947" s="12" t="s">
        <v>627</v>
      </c>
      <c r="K947" s="11"/>
      <c r="L947" s="16">
        <v>8.6374925199814712E-2</v>
      </c>
      <c r="M947" s="17">
        <f t="shared" si="14"/>
        <v>921419.39437738759</v>
      </c>
    </row>
    <row r="948" spans="1:13" ht="15" hidden="1" customHeight="1" x14ac:dyDescent="0.45">
      <c r="A948" s="9">
        <v>32458114</v>
      </c>
      <c r="B948" s="10">
        <v>5124</v>
      </c>
      <c r="C948" s="11" t="s">
        <v>1798</v>
      </c>
      <c r="D948" s="12" t="s">
        <v>47</v>
      </c>
      <c r="E948" s="10">
        <v>15132</v>
      </c>
      <c r="F948" s="13">
        <v>10667672.26</v>
      </c>
      <c r="G948" s="14">
        <v>688.37714700000004</v>
      </c>
      <c r="H948" s="11" t="s">
        <v>1800</v>
      </c>
      <c r="I948" s="11" t="s">
        <v>626</v>
      </c>
      <c r="J948" s="12" t="s">
        <v>627</v>
      </c>
      <c r="K948" s="11"/>
      <c r="L948" s="16">
        <v>8.6374925199814712E-2</v>
      </c>
      <c r="M948" s="17">
        <f t="shared" si="14"/>
        <v>921419.39351363829</v>
      </c>
    </row>
    <row r="949" spans="1:13" ht="15" hidden="1" customHeight="1" x14ac:dyDescent="0.45">
      <c r="A949" s="9">
        <v>32458114</v>
      </c>
      <c r="B949" s="10">
        <v>5124</v>
      </c>
      <c r="C949" s="11" t="s">
        <v>1798</v>
      </c>
      <c r="D949" s="12" t="s">
        <v>47</v>
      </c>
      <c r="E949" s="10">
        <v>15133</v>
      </c>
      <c r="F949" s="13">
        <v>10667672.26</v>
      </c>
      <c r="G949" s="14">
        <v>688.37714700000004</v>
      </c>
      <c r="H949" s="11" t="s">
        <v>1800</v>
      </c>
      <c r="I949" s="11" t="s">
        <v>626</v>
      </c>
      <c r="J949" s="12" t="s">
        <v>627</v>
      </c>
      <c r="K949" s="11"/>
      <c r="L949" s="16">
        <v>8.6374925199814712E-2</v>
      </c>
      <c r="M949" s="17">
        <f t="shared" si="14"/>
        <v>921419.39351363829</v>
      </c>
    </row>
    <row r="950" spans="1:13" ht="15" hidden="1" customHeight="1" x14ac:dyDescent="0.45">
      <c r="A950" s="9">
        <v>32458114</v>
      </c>
      <c r="B950" s="10">
        <v>5124</v>
      </c>
      <c r="C950" s="11" t="s">
        <v>1798</v>
      </c>
      <c r="D950" s="12" t="s">
        <v>47</v>
      </c>
      <c r="E950" s="10">
        <v>16691</v>
      </c>
      <c r="F950" s="13">
        <v>10274449.25</v>
      </c>
      <c r="G950" s="14">
        <v>663.00275099999999</v>
      </c>
      <c r="H950" s="11" t="s">
        <v>1795</v>
      </c>
      <c r="I950" s="11" t="s">
        <v>49</v>
      </c>
      <c r="J950" s="12" t="s">
        <v>50</v>
      </c>
      <c r="K950" s="11"/>
      <c r="L950" s="16">
        <v>8.6374925199814712E-2</v>
      </c>
      <c r="M950" s="17">
        <f t="shared" si="14"/>
        <v>887454.78543804237</v>
      </c>
    </row>
    <row r="951" spans="1:13" ht="15" hidden="1" customHeight="1" x14ac:dyDescent="0.45">
      <c r="A951" s="9">
        <v>32336004</v>
      </c>
      <c r="B951" s="10">
        <v>4715</v>
      </c>
      <c r="C951" s="11" t="s">
        <v>1801</v>
      </c>
      <c r="D951" s="12" t="s">
        <v>47</v>
      </c>
      <c r="E951" s="10">
        <v>16575</v>
      </c>
      <c r="F951" s="13">
        <v>23055977.48</v>
      </c>
      <c r="G951" s="14">
        <v>1487.7854890000001</v>
      </c>
      <c r="H951" s="11" t="s">
        <v>1802</v>
      </c>
      <c r="I951" s="11" t="s">
        <v>1803</v>
      </c>
      <c r="J951" s="12" t="s">
        <v>1804</v>
      </c>
      <c r="K951" s="11"/>
      <c r="L951" s="16">
        <v>8.6374925199814712E-2</v>
      </c>
      <c r="M951" s="17">
        <f t="shared" si="14"/>
        <v>1991458.3302436126</v>
      </c>
    </row>
    <row r="952" spans="1:13" ht="15" hidden="1" customHeight="1" x14ac:dyDescent="0.45">
      <c r="A952" s="9">
        <v>32336004</v>
      </c>
      <c r="B952" s="10">
        <v>4715</v>
      </c>
      <c r="C952" s="11" t="s">
        <v>1801</v>
      </c>
      <c r="D952" s="12" t="s">
        <v>47</v>
      </c>
      <c r="E952" s="10">
        <v>16692</v>
      </c>
      <c r="F952" s="13">
        <v>10274449.25</v>
      </c>
      <c r="G952" s="14">
        <v>663.00275099999999</v>
      </c>
      <c r="H952" s="11" t="s">
        <v>1795</v>
      </c>
      <c r="I952" s="11" t="s">
        <v>49</v>
      </c>
      <c r="J952" s="12" t="s">
        <v>50</v>
      </c>
      <c r="K952" s="11"/>
      <c r="L952" s="16">
        <v>8.6374925199814712E-2</v>
      </c>
      <c r="M952" s="17">
        <f t="shared" si="14"/>
        <v>887454.78543804237</v>
      </c>
    </row>
    <row r="953" spans="1:13" ht="15" hidden="1" customHeight="1" x14ac:dyDescent="0.45">
      <c r="A953" s="9">
        <v>93414301</v>
      </c>
      <c r="B953" s="10">
        <v>18060</v>
      </c>
      <c r="C953" s="11" t="s">
        <v>1805</v>
      </c>
      <c r="D953" s="12" t="s">
        <v>17</v>
      </c>
      <c r="E953" s="10">
        <v>16625</v>
      </c>
      <c r="F953" s="13">
        <v>10659371.51</v>
      </c>
      <c r="G953" s="14">
        <v>687.84150499999998</v>
      </c>
      <c r="H953" s="11" t="s">
        <v>1806</v>
      </c>
      <c r="I953" s="11" t="s">
        <v>777</v>
      </c>
      <c r="J953" s="12" t="s">
        <v>778</v>
      </c>
      <c r="K953" s="11"/>
      <c r="L953" s="16">
        <v>8.6374925199814712E-2</v>
      </c>
      <c r="M953" s="17">
        <f t="shared" si="14"/>
        <v>920702.41685328598</v>
      </c>
    </row>
    <row r="954" spans="1:13" ht="15" hidden="1" customHeight="1" x14ac:dyDescent="0.45">
      <c r="A954" s="9">
        <v>93414301</v>
      </c>
      <c r="B954" s="10">
        <v>18060</v>
      </c>
      <c r="C954" s="11" t="s">
        <v>1805</v>
      </c>
      <c r="D954" s="12" t="s">
        <v>17</v>
      </c>
      <c r="E954" s="10">
        <v>15502</v>
      </c>
      <c r="F954" s="13">
        <v>10609852.42</v>
      </c>
      <c r="G954" s="14">
        <v>684.646074</v>
      </c>
      <c r="H954" s="11" t="s">
        <v>1807</v>
      </c>
      <c r="I954" s="11" t="s">
        <v>22</v>
      </c>
      <c r="J954" s="12" t="s">
        <v>23</v>
      </c>
      <c r="K954" s="11"/>
      <c r="L954" s="16">
        <v>8.6374925199814712E-2</v>
      </c>
      <c r="M954" s="17">
        <f t="shared" si="14"/>
        <v>916425.20915857307</v>
      </c>
    </row>
    <row r="955" spans="1:13" ht="15" hidden="1" customHeight="1" x14ac:dyDescent="0.45">
      <c r="A955" s="9">
        <v>79555974</v>
      </c>
      <c r="B955" s="10">
        <v>11550</v>
      </c>
      <c r="C955" s="11" t="s">
        <v>1808</v>
      </c>
      <c r="D955" s="12" t="s">
        <v>210</v>
      </c>
      <c r="E955" s="10">
        <v>16395</v>
      </c>
      <c r="F955" s="13">
        <v>57991656.030000001</v>
      </c>
      <c r="G955" s="14">
        <v>3742.1594639999998</v>
      </c>
      <c r="H955" s="11" t="s">
        <v>1809</v>
      </c>
      <c r="I955" s="11" t="s">
        <v>64</v>
      </c>
      <c r="J955" s="12" t="s">
        <v>65</v>
      </c>
      <c r="K955" s="11"/>
      <c r="L955" s="16">
        <v>8.6374925199814712E-2</v>
      </c>
      <c r="M955" s="17">
        <f t="shared" si="14"/>
        <v>5009024.9518046342</v>
      </c>
    </row>
    <row r="956" spans="1:13" hidden="1" x14ac:dyDescent="0.45">
      <c r="A956" s="9">
        <v>900263209</v>
      </c>
      <c r="B956" s="10">
        <v>15105</v>
      </c>
      <c r="C956" s="11" t="s">
        <v>1810</v>
      </c>
      <c r="D956" s="12" t="s">
        <v>430</v>
      </c>
      <c r="E956" s="10">
        <v>17510</v>
      </c>
      <c r="F956" s="13">
        <v>35373950.350000001</v>
      </c>
      <c r="G956" s="14">
        <v>2282.6553359999998</v>
      </c>
      <c r="H956" s="11" t="s">
        <v>1811</v>
      </c>
      <c r="I956" s="11" t="s">
        <v>432</v>
      </c>
      <c r="J956" s="12" t="s">
        <v>433</v>
      </c>
      <c r="K956" s="11"/>
      <c r="L956" s="16">
        <v>8.6374925199814712E-2</v>
      </c>
      <c r="M956" s="17">
        <f t="shared" si="14"/>
        <v>3055422.3155032094</v>
      </c>
    </row>
    <row r="957" spans="1:13" hidden="1" x14ac:dyDescent="0.45">
      <c r="A957" s="9">
        <v>900263209</v>
      </c>
      <c r="B957" s="10">
        <v>15105</v>
      </c>
      <c r="C957" s="11" t="s">
        <v>1810</v>
      </c>
      <c r="D957" s="12" t="s">
        <v>430</v>
      </c>
      <c r="E957" s="10">
        <v>16489</v>
      </c>
      <c r="F957" s="13">
        <v>19299340.969999999</v>
      </c>
      <c r="G957" s="14">
        <v>1245.372462</v>
      </c>
      <c r="H957" s="11" t="s">
        <v>1812</v>
      </c>
      <c r="I957" s="11" t="s">
        <v>19</v>
      </c>
      <c r="J957" s="12" t="s">
        <v>20</v>
      </c>
      <c r="K957" s="11"/>
      <c r="L957" s="16">
        <v>8.6374925199814712E-2</v>
      </c>
      <c r="M957" s="17">
        <f t="shared" si="14"/>
        <v>1666979.1326894695</v>
      </c>
    </row>
    <row r="958" spans="1:13" hidden="1" x14ac:dyDescent="0.45">
      <c r="A958" s="9">
        <v>900263209</v>
      </c>
      <c r="B958" s="10">
        <v>15105</v>
      </c>
      <c r="C958" s="11" t="s">
        <v>1810</v>
      </c>
      <c r="D958" s="12" t="s">
        <v>430</v>
      </c>
      <c r="E958" s="10">
        <v>16549</v>
      </c>
      <c r="F958" s="13">
        <v>5275544.6900000004</v>
      </c>
      <c r="G958" s="14">
        <v>340.42706900000002</v>
      </c>
      <c r="H958" s="11" t="s">
        <v>1813</v>
      </c>
      <c r="I958" s="11" t="s">
        <v>180</v>
      </c>
      <c r="J958" s="12" t="s">
        <v>181</v>
      </c>
      <c r="K958" s="11"/>
      <c r="L958" s="16">
        <v>8.6374925199814712E-2</v>
      </c>
      <c r="M958" s="17">
        <f t="shared" si="14"/>
        <v>455674.77798702975</v>
      </c>
    </row>
    <row r="959" spans="1:13" hidden="1" x14ac:dyDescent="0.45">
      <c r="A959" s="9">
        <v>900263209</v>
      </c>
      <c r="B959" s="10">
        <v>15105</v>
      </c>
      <c r="C959" s="11" t="s">
        <v>1810</v>
      </c>
      <c r="D959" s="12" t="s">
        <v>430</v>
      </c>
      <c r="E959" s="10">
        <v>15818</v>
      </c>
      <c r="F959" s="13">
        <v>3896869.69</v>
      </c>
      <c r="G959" s="14">
        <v>251.46217200000001</v>
      </c>
      <c r="H959" s="11" t="s">
        <v>1814</v>
      </c>
      <c r="I959" s="11" t="s">
        <v>120</v>
      </c>
      <c r="J959" s="12" t="s">
        <v>121</v>
      </c>
      <c r="K959" s="11"/>
      <c r="L959" s="16">
        <v>8.6374925199814712E-2</v>
      </c>
      <c r="M959" s="17">
        <f t="shared" si="14"/>
        <v>336591.82798717514</v>
      </c>
    </row>
    <row r="960" spans="1:13" hidden="1" x14ac:dyDescent="0.45">
      <c r="A960" s="9">
        <v>900263209</v>
      </c>
      <c r="B960" s="10">
        <v>15105</v>
      </c>
      <c r="C960" s="11" t="s">
        <v>1810</v>
      </c>
      <c r="D960" s="12" t="s">
        <v>430</v>
      </c>
      <c r="E960" s="10">
        <v>15743</v>
      </c>
      <c r="F960" s="13">
        <v>2371116.37</v>
      </c>
      <c r="G960" s="14">
        <v>153.006418</v>
      </c>
      <c r="H960" s="11" t="s">
        <v>1815</v>
      </c>
      <c r="I960" s="11" t="s">
        <v>1168</v>
      </c>
      <c r="J960" s="12" t="s">
        <v>1169</v>
      </c>
      <c r="K960" s="11"/>
      <c r="L960" s="16">
        <v>8.6374925199814712E-2</v>
      </c>
      <c r="M960" s="17">
        <f t="shared" si="14"/>
        <v>204804.99909880621</v>
      </c>
    </row>
    <row r="961" spans="1:13" hidden="1" x14ac:dyDescent="0.45">
      <c r="A961" s="9">
        <v>900329151</v>
      </c>
      <c r="B961" s="10">
        <v>24337</v>
      </c>
      <c r="C961" s="11" t="s">
        <v>1816</v>
      </c>
      <c r="D961" s="12" t="s">
        <v>493</v>
      </c>
      <c r="E961" s="10">
        <v>15026</v>
      </c>
      <c r="F961" s="13">
        <v>15090935.699999999</v>
      </c>
      <c r="G961" s="14">
        <v>973.80712500000004</v>
      </c>
      <c r="H961" s="11" t="s">
        <v>1817</v>
      </c>
      <c r="I961" s="11" t="s">
        <v>1182</v>
      </c>
      <c r="J961" s="12" t="s">
        <v>1183</v>
      </c>
      <c r="K961" s="11"/>
      <c r="L961" s="16">
        <v>8.6374925199814712E-2</v>
      </c>
      <c r="M961" s="17">
        <f t="shared" si="14"/>
        <v>1303478.4422827135</v>
      </c>
    </row>
    <row r="962" spans="1:13" hidden="1" x14ac:dyDescent="0.45">
      <c r="A962" s="9">
        <v>900329151</v>
      </c>
      <c r="B962" s="10">
        <v>24337</v>
      </c>
      <c r="C962" s="11" t="s">
        <v>1816</v>
      </c>
      <c r="D962" s="12" t="s">
        <v>493</v>
      </c>
      <c r="E962" s="10">
        <v>15043</v>
      </c>
      <c r="F962" s="13">
        <v>12663535.720000001</v>
      </c>
      <c r="G962" s="14">
        <v>817.168767</v>
      </c>
      <c r="H962" s="11" t="s">
        <v>1818</v>
      </c>
      <c r="I962" s="11" t="s">
        <v>193</v>
      </c>
      <c r="J962" s="12" t="s">
        <v>194</v>
      </c>
      <c r="K962" s="11"/>
      <c r="L962" s="16">
        <v>8.6374925199814712E-2</v>
      </c>
      <c r="M962" s="17">
        <f t="shared" si="14"/>
        <v>1093811.9505801818</v>
      </c>
    </row>
    <row r="963" spans="1:13" ht="15" hidden="1" customHeight="1" x14ac:dyDescent="0.45">
      <c r="A963" s="9">
        <v>32342769</v>
      </c>
      <c r="B963" s="10">
        <v>4742</v>
      </c>
      <c r="C963" s="11" t="s">
        <v>1819</v>
      </c>
      <c r="D963" s="12" t="s">
        <v>71</v>
      </c>
      <c r="E963" s="10">
        <v>15370</v>
      </c>
      <c r="F963" s="13">
        <v>4146447.97</v>
      </c>
      <c r="G963" s="14">
        <v>267.56727699999999</v>
      </c>
      <c r="H963" s="11" t="s">
        <v>1820</v>
      </c>
      <c r="I963" s="11" t="s">
        <v>104</v>
      </c>
      <c r="J963" s="12" t="s">
        <v>105</v>
      </c>
      <c r="K963" s="11"/>
      <c r="L963" s="16">
        <v>8.6374925199814712E-2</v>
      </c>
      <c r="M963" s="17">
        <f t="shared" ref="M963:M1026" si="15">+L963*F963</f>
        <v>358149.13325367356</v>
      </c>
    </row>
    <row r="964" spans="1:13" ht="15" hidden="1" customHeight="1" x14ac:dyDescent="0.45">
      <c r="A964" s="9">
        <v>43055964</v>
      </c>
      <c r="B964" s="10">
        <v>7444</v>
      </c>
      <c r="C964" s="11" t="s">
        <v>1821</v>
      </c>
      <c r="D964" s="12" t="s">
        <v>25</v>
      </c>
      <c r="E964" s="10">
        <v>15484</v>
      </c>
      <c r="F964" s="13">
        <v>47584414.509999998</v>
      </c>
      <c r="G964" s="14">
        <v>3070.587724</v>
      </c>
      <c r="H964" s="11" t="s">
        <v>1822</v>
      </c>
      <c r="I964" s="11" t="s">
        <v>22</v>
      </c>
      <c r="J964" s="12" t="s">
        <v>23</v>
      </c>
      <c r="K964" s="11"/>
      <c r="L964" s="16">
        <v>8.6374925199814712E-2</v>
      </c>
      <c r="M964" s="17">
        <f t="shared" si="15"/>
        <v>4110100.2439782275</v>
      </c>
    </row>
    <row r="965" spans="1:13" ht="15" hidden="1" customHeight="1" x14ac:dyDescent="0.45">
      <c r="A965" s="9">
        <v>22050711</v>
      </c>
      <c r="B965" s="10">
        <v>3900</v>
      </c>
      <c r="C965" s="11" t="s">
        <v>1823</v>
      </c>
      <c r="D965" s="12" t="s">
        <v>71</v>
      </c>
      <c r="E965" s="10">
        <v>16794</v>
      </c>
      <c r="F965" s="13">
        <v>29683707.129999999</v>
      </c>
      <c r="G965" s="14">
        <v>1915.4680719999999</v>
      </c>
      <c r="H965" s="11" t="s">
        <v>1824</v>
      </c>
      <c r="I965" s="11" t="s">
        <v>755</v>
      </c>
      <c r="J965" s="12" t="s">
        <v>756</v>
      </c>
      <c r="K965" s="11"/>
      <c r="L965" s="16">
        <v>8.6374925199814712E-2</v>
      </c>
      <c r="M965" s="17">
        <f t="shared" si="15"/>
        <v>2563927.9830069565</v>
      </c>
    </row>
    <row r="966" spans="1:13" ht="15" hidden="1" customHeight="1" x14ac:dyDescent="0.45">
      <c r="A966" s="9">
        <v>860062846</v>
      </c>
      <c r="B966" s="10">
        <v>14393</v>
      </c>
      <c r="C966" s="11" t="s">
        <v>1825</v>
      </c>
      <c r="D966" s="12" t="s">
        <v>17</v>
      </c>
      <c r="E966" s="10">
        <v>17618</v>
      </c>
      <c r="F966" s="13">
        <v>4005551.44</v>
      </c>
      <c r="G966" s="14">
        <v>258.47532699999999</v>
      </c>
      <c r="H966" s="11" t="s">
        <v>1826</v>
      </c>
      <c r="I966" s="11" t="s">
        <v>124</v>
      </c>
      <c r="J966" s="12" t="s">
        <v>125</v>
      </c>
      <c r="K966" s="11"/>
      <c r="L966" s="16">
        <v>8.6374925199814712E-2</v>
      </c>
      <c r="M966" s="17">
        <f t="shared" si="15"/>
        <v>345979.20601401012</v>
      </c>
    </row>
    <row r="967" spans="1:13" ht="15" hidden="1" customHeight="1" x14ac:dyDescent="0.45">
      <c r="A967" s="9">
        <v>860062846</v>
      </c>
      <c r="B967" s="10">
        <v>14393</v>
      </c>
      <c r="C967" s="11" t="s">
        <v>1825</v>
      </c>
      <c r="D967" s="12" t="s">
        <v>17</v>
      </c>
      <c r="E967" s="10">
        <v>15467</v>
      </c>
      <c r="F967" s="13">
        <v>2435855.19</v>
      </c>
      <c r="G967" s="14">
        <v>157.183967</v>
      </c>
      <c r="H967" s="11" t="s">
        <v>1773</v>
      </c>
      <c r="I967" s="11" t="s">
        <v>200</v>
      </c>
      <c r="J967" s="12" t="s">
        <v>201</v>
      </c>
      <c r="K967" s="11"/>
      <c r="L967" s="16">
        <v>8.6374925199814712E-2</v>
      </c>
      <c r="M967" s="17">
        <f t="shared" si="15"/>
        <v>210396.80983383046</v>
      </c>
    </row>
    <row r="968" spans="1:13" ht="15" hidden="1" customHeight="1" x14ac:dyDescent="0.45">
      <c r="A968" s="9">
        <v>860007305</v>
      </c>
      <c r="B968" s="10">
        <v>25016</v>
      </c>
      <c r="C968" s="11" t="s">
        <v>1827</v>
      </c>
      <c r="D968" s="12" t="s">
        <v>298</v>
      </c>
      <c r="E968" s="10">
        <v>16910</v>
      </c>
      <c r="F968" s="13">
        <v>52820935.649999999</v>
      </c>
      <c r="G968" s="14">
        <v>3408.496631</v>
      </c>
      <c r="H968" s="11" t="s">
        <v>1828</v>
      </c>
      <c r="I968" s="11" t="s">
        <v>1397</v>
      </c>
      <c r="J968" s="12" t="s">
        <v>1398</v>
      </c>
      <c r="K968" s="11"/>
      <c r="L968" s="16">
        <v>8.6374925199814712E-2</v>
      </c>
      <c r="M968" s="17">
        <f t="shared" si="15"/>
        <v>4562404.3657529764</v>
      </c>
    </row>
    <row r="969" spans="1:13" ht="15" hidden="1" customHeight="1" x14ac:dyDescent="0.45">
      <c r="A969" s="9">
        <v>860007305</v>
      </c>
      <c r="B969" s="10">
        <v>25016</v>
      </c>
      <c r="C969" s="11" t="s">
        <v>1827</v>
      </c>
      <c r="D969" s="12" t="s">
        <v>298</v>
      </c>
      <c r="E969" s="10">
        <v>16591</v>
      </c>
      <c r="F969" s="13">
        <v>25008360.510000002</v>
      </c>
      <c r="G969" s="14">
        <v>1613.7713490000001</v>
      </c>
      <c r="H969" s="11" t="s">
        <v>1829</v>
      </c>
      <c r="I969" s="11" t="s">
        <v>782</v>
      </c>
      <c r="J969" s="12" t="s">
        <v>783</v>
      </c>
      <c r="K969" s="11"/>
      <c r="L969" s="16">
        <v>8.6374925199814712E-2</v>
      </c>
      <c r="M969" s="17">
        <f t="shared" si="15"/>
        <v>2160095.2684212504</v>
      </c>
    </row>
    <row r="970" spans="1:13" ht="15" hidden="1" customHeight="1" x14ac:dyDescent="0.45">
      <c r="A970" s="9">
        <v>860007305</v>
      </c>
      <c r="B970" s="10">
        <v>25016</v>
      </c>
      <c r="C970" s="11" t="s">
        <v>1827</v>
      </c>
      <c r="D970" s="12" t="s">
        <v>298</v>
      </c>
      <c r="E970" s="10">
        <v>16577</v>
      </c>
      <c r="F970" s="13">
        <v>21517973.550000001</v>
      </c>
      <c r="G970" s="14">
        <v>1388.5392119999999</v>
      </c>
      <c r="H970" s="11" t="s">
        <v>1830</v>
      </c>
      <c r="I970" s="11" t="s">
        <v>1803</v>
      </c>
      <c r="J970" s="12" t="s">
        <v>1804</v>
      </c>
      <c r="K970" s="11"/>
      <c r="L970" s="16">
        <v>8.6374925199814712E-2</v>
      </c>
      <c r="M970" s="17">
        <f t="shared" si="15"/>
        <v>1858613.3558328415</v>
      </c>
    </row>
    <row r="971" spans="1:13" ht="15" hidden="1" customHeight="1" x14ac:dyDescent="0.45">
      <c r="A971" s="9">
        <v>860007305</v>
      </c>
      <c r="B971" s="10">
        <v>25016</v>
      </c>
      <c r="C971" s="11" t="s">
        <v>1827</v>
      </c>
      <c r="D971" s="12" t="s">
        <v>298</v>
      </c>
      <c r="E971" s="10">
        <v>16137</v>
      </c>
      <c r="F971" s="13">
        <v>9153557.8800000008</v>
      </c>
      <c r="G971" s="14">
        <v>590.67244500000004</v>
      </c>
      <c r="H971" s="11" t="s">
        <v>1831</v>
      </c>
      <c r="I971" s="11" t="s">
        <v>168</v>
      </c>
      <c r="J971" s="12" t="s">
        <v>169</v>
      </c>
      <c r="K971" s="11"/>
      <c r="L971" s="16">
        <v>8.6374925199814712E-2</v>
      </c>
      <c r="M971" s="17">
        <f t="shared" si="15"/>
        <v>790637.87719717459</v>
      </c>
    </row>
    <row r="972" spans="1:13" ht="15" hidden="1" customHeight="1" x14ac:dyDescent="0.45">
      <c r="A972" s="9">
        <v>488429167</v>
      </c>
      <c r="B972" s="10">
        <v>25159</v>
      </c>
      <c r="C972" s="11" t="s">
        <v>1832</v>
      </c>
      <c r="D972" s="12" t="s">
        <v>12</v>
      </c>
      <c r="E972" s="10">
        <v>15597</v>
      </c>
      <c r="F972" s="13">
        <v>7582275.79</v>
      </c>
      <c r="G972" s="14">
        <v>489.278752</v>
      </c>
      <c r="H972" s="11" t="s">
        <v>1833</v>
      </c>
      <c r="I972" s="11" t="s">
        <v>341</v>
      </c>
      <c r="J972" s="12" t="s">
        <v>342</v>
      </c>
      <c r="K972" s="11"/>
      <c r="L972" s="16">
        <v>8.6374925199814712E-2</v>
      </c>
      <c r="M972" s="17">
        <f t="shared" si="15"/>
        <v>654918.50420561596</v>
      </c>
    </row>
    <row r="973" spans="1:13" ht="15" hidden="1" customHeight="1" x14ac:dyDescent="0.45">
      <c r="A973" s="9">
        <v>488429167</v>
      </c>
      <c r="B973" s="10">
        <v>25159</v>
      </c>
      <c r="C973" s="11" t="s">
        <v>1832</v>
      </c>
      <c r="D973" s="12" t="s">
        <v>12</v>
      </c>
      <c r="E973" s="10">
        <v>15530</v>
      </c>
      <c r="F973" s="13">
        <v>7116185.9199999999</v>
      </c>
      <c r="G973" s="14">
        <v>459.20231100000001</v>
      </c>
      <c r="H973" s="11" t="s">
        <v>1834</v>
      </c>
      <c r="I973" s="11" t="s">
        <v>220</v>
      </c>
      <c r="J973" s="12" t="s">
        <v>221</v>
      </c>
      <c r="K973" s="11"/>
      <c r="L973" s="16">
        <v>8.6374925199814712E-2</v>
      </c>
      <c r="M973" s="17">
        <f t="shared" si="15"/>
        <v>614660.02654797467</v>
      </c>
    </row>
    <row r="974" spans="1:13" ht="15" hidden="1" customHeight="1" x14ac:dyDescent="0.45">
      <c r="A974" s="9">
        <v>80470119</v>
      </c>
      <c r="B974" s="10">
        <v>23870</v>
      </c>
      <c r="C974" s="11" t="s">
        <v>1835</v>
      </c>
      <c r="D974" s="12" t="s">
        <v>12</v>
      </c>
      <c r="E974" s="10">
        <v>17422</v>
      </c>
      <c r="F974" s="13">
        <v>18100860.129999999</v>
      </c>
      <c r="G974" s="14">
        <v>1168.0353640000001</v>
      </c>
      <c r="H974" s="11" t="s">
        <v>1836</v>
      </c>
      <c r="I974" s="11" t="s">
        <v>249</v>
      </c>
      <c r="J974" s="12" t="s">
        <v>250</v>
      </c>
      <c r="K974" s="11"/>
      <c r="L974" s="16">
        <v>8.6374925199814712E-2</v>
      </c>
      <c r="M974" s="17">
        <f t="shared" si="15"/>
        <v>1563460.4397810583</v>
      </c>
    </row>
    <row r="975" spans="1:13" ht="15" hidden="1" customHeight="1" x14ac:dyDescent="0.45">
      <c r="A975" s="9">
        <v>92255906</v>
      </c>
      <c r="B975" s="10">
        <v>25943</v>
      </c>
      <c r="C975" s="11" t="s">
        <v>1837</v>
      </c>
      <c r="D975" s="12" t="s">
        <v>37</v>
      </c>
      <c r="E975" s="10">
        <v>17463</v>
      </c>
      <c r="F975" s="13">
        <v>112967884.81</v>
      </c>
      <c r="G975" s="14">
        <v>7289.7355960000004</v>
      </c>
      <c r="H975" s="11" t="s">
        <v>1838</v>
      </c>
      <c r="I975" s="11" t="s">
        <v>919</v>
      </c>
      <c r="J975" s="12" t="s">
        <v>920</v>
      </c>
      <c r="K975" s="11"/>
      <c r="L975" s="16">
        <v>8.6374925199814712E-2</v>
      </c>
      <c r="M975" s="17">
        <f t="shared" si="15"/>
        <v>9757592.600445034</v>
      </c>
    </row>
    <row r="976" spans="1:13" ht="15" hidden="1" customHeight="1" x14ac:dyDescent="0.45">
      <c r="A976" s="9">
        <v>41661534</v>
      </c>
      <c r="B976" s="10">
        <v>19223</v>
      </c>
      <c r="C976" s="11" t="s">
        <v>1839</v>
      </c>
      <c r="D976" s="12" t="s">
        <v>12</v>
      </c>
      <c r="E976" s="10">
        <v>16410</v>
      </c>
      <c r="F976" s="13">
        <v>14792093.119999999</v>
      </c>
      <c r="G976" s="14">
        <v>954.52303099999995</v>
      </c>
      <c r="H976" s="11" t="s">
        <v>1840</v>
      </c>
      <c r="I976" s="11" t="s">
        <v>64</v>
      </c>
      <c r="J976" s="12" t="s">
        <v>65</v>
      </c>
      <c r="K976" s="11"/>
      <c r="L976" s="16">
        <v>8.6374925199814712E-2</v>
      </c>
      <c r="M976" s="17">
        <f t="shared" si="15"/>
        <v>1277665.9367886938</v>
      </c>
    </row>
    <row r="977" spans="1:13" ht="15" hidden="1" customHeight="1" x14ac:dyDescent="0.45">
      <c r="A977" s="9">
        <v>41661534</v>
      </c>
      <c r="B977" s="10">
        <v>19223</v>
      </c>
      <c r="C977" s="11" t="s">
        <v>1839</v>
      </c>
      <c r="D977" s="12" t="s">
        <v>12</v>
      </c>
      <c r="E977" s="10">
        <v>15697</v>
      </c>
      <c r="F977" s="13">
        <v>11360663.539999999</v>
      </c>
      <c r="G977" s="14">
        <v>733.095371</v>
      </c>
      <c r="H977" s="11" t="s">
        <v>1841</v>
      </c>
      <c r="I977" s="11" t="s">
        <v>436</v>
      </c>
      <c r="J977" s="12" t="s">
        <v>437</v>
      </c>
      <c r="K977" s="11"/>
      <c r="L977" s="16">
        <v>8.6374925199814712E-2</v>
      </c>
      <c r="M977" s="17">
        <f t="shared" si="15"/>
        <v>981276.46348776214</v>
      </c>
    </row>
    <row r="978" spans="1:13" ht="15" hidden="1" customHeight="1" x14ac:dyDescent="0.45">
      <c r="A978" s="9">
        <v>41661534</v>
      </c>
      <c r="B978" s="10">
        <v>19223</v>
      </c>
      <c r="C978" s="11" t="s">
        <v>1839</v>
      </c>
      <c r="D978" s="12" t="s">
        <v>12</v>
      </c>
      <c r="E978" s="10">
        <v>15991</v>
      </c>
      <c r="F978" s="13">
        <v>5387181.1500000004</v>
      </c>
      <c r="G978" s="14">
        <v>347.63088900000002</v>
      </c>
      <c r="H978" s="11" t="s">
        <v>1842</v>
      </c>
      <c r="I978" s="11" t="s">
        <v>90</v>
      </c>
      <c r="J978" s="12" t="s">
        <v>91</v>
      </c>
      <c r="K978" s="11"/>
      <c r="L978" s="16">
        <v>8.6374925199814712E-2</v>
      </c>
      <c r="M978" s="17">
        <f t="shared" si="15"/>
        <v>465317.3688691018</v>
      </c>
    </row>
    <row r="979" spans="1:13" ht="15" hidden="1" customHeight="1" x14ac:dyDescent="0.45">
      <c r="A979" s="9">
        <v>42873579</v>
      </c>
      <c r="B979" s="10">
        <v>6845</v>
      </c>
      <c r="C979" s="11" t="s">
        <v>1843</v>
      </c>
      <c r="D979" s="12" t="s">
        <v>55</v>
      </c>
      <c r="E979" s="10">
        <v>15742</v>
      </c>
      <c r="F979" s="13">
        <v>5687960.5800000001</v>
      </c>
      <c r="G979" s="14">
        <v>367.03996699999999</v>
      </c>
      <c r="H979" s="11" t="s">
        <v>1844</v>
      </c>
      <c r="I979" s="11" t="s">
        <v>1168</v>
      </c>
      <c r="J979" s="12" t="s">
        <v>1169</v>
      </c>
      <c r="K979" s="11"/>
      <c r="L979" s="16">
        <v>8.6374925199814712E-2</v>
      </c>
      <c r="M979" s="17">
        <f t="shared" si="15"/>
        <v>491297.16963699472</v>
      </c>
    </row>
    <row r="980" spans="1:13" ht="15" hidden="1" customHeight="1" x14ac:dyDescent="0.45">
      <c r="A980" s="9">
        <v>79569069</v>
      </c>
      <c r="B980" s="10">
        <v>11560</v>
      </c>
      <c r="C980" s="11" t="s">
        <v>1845</v>
      </c>
      <c r="D980" s="12" t="s">
        <v>973</v>
      </c>
      <c r="E980" s="10">
        <v>15559</v>
      </c>
      <c r="F980" s="13">
        <v>3850086.48</v>
      </c>
      <c r="G980" s="14">
        <v>248.443286</v>
      </c>
      <c r="H980" s="11" t="s">
        <v>1846</v>
      </c>
      <c r="I980" s="11" t="s">
        <v>220</v>
      </c>
      <c r="J980" s="12" t="s">
        <v>221</v>
      </c>
      <c r="K980" s="11"/>
      <c r="L980" s="16">
        <v>8.6374925199814712E-2</v>
      </c>
      <c r="M980" s="17">
        <f t="shared" si="15"/>
        <v>332550.93172281794</v>
      </c>
    </row>
    <row r="981" spans="1:13" ht="15" hidden="1" customHeight="1" x14ac:dyDescent="0.45">
      <c r="A981" s="9">
        <v>41583201</v>
      </c>
      <c r="B981" s="10">
        <v>16593</v>
      </c>
      <c r="C981" s="11" t="s">
        <v>1847</v>
      </c>
      <c r="D981" s="12" t="s">
        <v>12</v>
      </c>
      <c r="E981" s="10">
        <v>15528</v>
      </c>
      <c r="F981" s="13">
        <v>13477189.960000001</v>
      </c>
      <c r="G981" s="14">
        <v>869.67328399999997</v>
      </c>
      <c r="H981" s="11" t="s">
        <v>1848</v>
      </c>
      <c r="I981" s="11" t="s">
        <v>22</v>
      </c>
      <c r="J981" s="12" t="s">
        <v>23</v>
      </c>
      <c r="K981" s="11"/>
      <c r="L981" s="16">
        <v>8.6374925199814712E-2</v>
      </c>
      <c r="M981" s="17">
        <f t="shared" si="15"/>
        <v>1164091.274698694</v>
      </c>
    </row>
    <row r="982" spans="1:13" ht="15" hidden="1" customHeight="1" x14ac:dyDescent="0.45">
      <c r="A982" s="9">
        <v>41583201</v>
      </c>
      <c r="B982" s="10">
        <v>16593</v>
      </c>
      <c r="C982" s="11" t="s">
        <v>1847</v>
      </c>
      <c r="D982" s="12" t="s">
        <v>12</v>
      </c>
      <c r="E982" s="10">
        <v>15332</v>
      </c>
      <c r="F982" s="13">
        <v>5083524.09</v>
      </c>
      <c r="G982" s="14">
        <v>328.03611899999999</v>
      </c>
      <c r="H982" s="11" t="s">
        <v>1849</v>
      </c>
      <c r="I982" s="11" t="s">
        <v>388</v>
      </c>
      <c r="J982" s="12" t="s">
        <v>389</v>
      </c>
      <c r="K982" s="11"/>
      <c r="L982" s="16">
        <v>8.6374925199814712E-2</v>
      </c>
      <c r="M982" s="17">
        <f t="shared" si="15"/>
        <v>439089.01302520616</v>
      </c>
    </row>
    <row r="983" spans="1:13" ht="15" hidden="1" customHeight="1" x14ac:dyDescent="0.45">
      <c r="A983" s="9">
        <v>21286623</v>
      </c>
      <c r="B983" s="10">
        <v>3186</v>
      </c>
      <c r="C983" s="11" t="s">
        <v>1850</v>
      </c>
      <c r="D983" s="12" t="s">
        <v>175</v>
      </c>
      <c r="E983" s="10">
        <v>17077</v>
      </c>
      <c r="F983" s="13">
        <v>12990405.91</v>
      </c>
      <c r="G983" s="14">
        <v>838.26146300000005</v>
      </c>
      <c r="H983" s="11" t="s">
        <v>1851</v>
      </c>
      <c r="I983" s="11" t="s">
        <v>669</v>
      </c>
      <c r="J983" s="12" t="s">
        <v>670</v>
      </c>
      <c r="K983" s="11"/>
      <c r="L983" s="16">
        <v>8.6374925199814712E-2</v>
      </c>
      <c r="M983" s="17">
        <f t="shared" si="15"/>
        <v>1122045.338791481</v>
      </c>
    </row>
    <row r="984" spans="1:13" ht="15" hidden="1" customHeight="1" x14ac:dyDescent="0.45">
      <c r="A984" s="9">
        <v>51675436</v>
      </c>
      <c r="B984" s="10">
        <v>8722</v>
      </c>
      <c r="C984" s="11" t="s">
        <v>1852</v>
      </c>
      <c r="D984" s="12" t="s">
        <v>37</v>
      </c>
      <c r="E984" s="10">
        <v>15981</v>
      </c>
      <c r="F984" s="13">
        <v>25878721.359999999</v>
      </c>
      <c r="G984" s="14">
        <v>1669.9351019999999</v>
      </c>
      <c r="H984" s="11" t="s">
        <v>1853</v>
      </c>
      <c r="I984" s="11" t="s">
        <v>96</v>
      </c>
      <c r="J984" s="12" t="s">
        <v>97</v>
      </c>
      <c r="K984" s="11"/>
      <c r="L984" s="16">
        <v>8.6374925199814712E-2</v>
      </c>
      <c r="M984" s="17">
        <f t="shared" si="15"/>
        <v>2235272.6217368473</v>
      </c>
    </row>
    <row r="985" spans="1:13" ht="15" hidden="1" customHeight="1" x14ac:dyDescent="0.45">
      <c r="A985" s="9">
        <v>21417190</v>
      </c>
      <c r="B985" s="10">
        <v>3625</v>
      </c>
      <c r="C985" s="11" t="s">
        <v>1854</v>
      </c>
      <c r="D985" s="12" t="s">
        <v>71</v>
      </c>
      <c r="E985" s="10">
        <v>17246</v>
      </c>
      <c r="F985" s="13">
        <v>7654576.1299999999</v>
      </c>
      <c r="G985" s="14">
        <v>493.94424099999998</v>
      </c>
      <c r="H985" s="11" t="s">
        <v>1855</v>
      </c>
      <c r="I985" s="11" t="s">
        <v>52</v>
      </c>
      <c r="J985" s="12" t="s">
        <v>53</v>
      </c>
      <c r="K985" s="11"/>
      <c r="L985" s="16">
        <v>8.6374925199814712E-2</v>
      </c>
      <c r="M985" s="17">
        <f t="shared" si="15"/>
        <v>661163.44066503714</v>
      </c>
    </row>
    <row r="986" spans="1:13" ht="15" hidden="1" customHeight="1" x14ac:dyDescent="0.45">
      <c r="A986" s="9">
        <v>20310338</v>
      </c>
      <c r="B986" s="10">
        <v>2907</v>
      </c>
      <c r="C986" s="11" t="s">
        <v>1856</v>
      </c>
      <c r="D986" s="12" t="s">
        <v>12</v>
      </c>
      <c r="E986" s="10">
        <v>17570</v>
      </c>
      <c r="F986" s="13">
        <v>5895294.4299999997</v>
      </c>
      <c r="G986" s="14">
        <v>380.41906999999998</v>
      </c>
      <c r="H986" s="11" t="s">
        <v>1857</v>
      </c>
      <c r="I986" s="11" t="s">
        <v>237</v>
      </c>
      <c r="J986" s="12" t="s">
        <v>238</v>
      </c>
      <c r="K986" s="11"/>
      <c r="L986" s="16">
        <v>8.6374925199814712E-2</v>
      </c>
      <c r="M986" s="17">
        <f t="shared" si="15"/>
        <v>509205.61542213429</v>
      </c>
    </row>
    <row r="987" spans="1:13" ht="15" hidden="1" customHeight="1" x14ac:dyDescent="0.45">
      <c r="A987" s="9">
        <v>42899582</v>
      </c>
      <c r="B987" s="10">
        <v>7117</v>
      </c>
      <c r="C987" s="11" t="s">
        <v>1858</v>
      </c>
      <c r="D987" s="12" t="s">
        <v>47</v>
      </c>
      <c r="E987" s="10">
        <v>16158</v>
      </c>
      <c r="F987" s="13">
        <v>8454099.8399999999</v>
      </c>
      <c r="G987" s="14">
        <v>545.536925</v>
      </c>
      <c r="H987" s="11" t="s">
        <v>1859</v>
      </c>
      <c r="I987" s="11" t="s">
        <v>77</v>
      </c>
      <c r="J987" s="12" t="s">
        <v>78</v>
      </c>
      <c r="K987" s="11"/>
      <c r="L987" s="16">
        <v>8.6374925199814712E-2</v>
      </c>
      <c r="M987" s="17">
        <f t="shared" si="15"/>
        <v>730222.24131176551</v>
      </c>
    </row>
    <row r="988" spans="1:13" ht="15" hidden="1" customHeight="1" x14ac:dyDescent="0.45">
      <c r="A988" s="9">
        <v>51558455</v>
      </c>
      <c r="B988" s="10">
        <v>21300</v>
      </c>
      <c r="C988" s="11" t="s">
        <v>1860</v>
      </c>
      <c r="D988" s="12" t="s">
        <v>12</v>
      </c>
      <c r="E988" s="10">
        <v>15516</v>
      </c>
      <c r="F988" s="13">
        <v>4781211.76</v>
      </c>
      <c r="G988" s="14">
        <v>308.52812399999999</v>
      </c>
      <c r="H988" s="11" t="s">
        <v>1861</v>
      </c>
      <c r="I988" s="11" t="s">
        <v>22</v>
      </c>
      <c r="J988" s="12" t="s">
        <v>23</v>
      </c>
      <c r="K988" s="11"/>
      <c r="L988" s="16">
        <v>8.6374925199814712E-2</v>
      </c>
      <c r="M988" s="17">
        <f t="shared" si="15"/>
        <v>412976.80813447444</v>
      </c>
    </row>
    <row r="989" spans="1:13" ht="15" hidden="1" customHeight="1" x14ac:dyDescent="0.45">
      <c r="A989" s="9">
        <v>37828557</v>
      </c>
      <c r="B989" s="10">
        <v>18485</v>
      </c>
      <c r="C989" s="11" t="s">
        <v>1862</v>
      </c>
      <c r="D989" s="12" t="s">
        <v>210</v>
      </c>
      <c r="E989" s="10">
        <v>16622</v>
      </c>
      <c r="F989" s="13">
        <v>99047500.560000002</v>
      </c>
      <c r="G989" s="14">
        <v>6391.4633059999996</v>
      </c>
      <c r="H989" s="11" t="s">
        <v>1863</v>
      </c>
      <c r="I989" s="11" t="s">
        <v>777</v>
      </c>
      <c r="J989" s="12" t="s">
        <v>778</v>
      </c>
      <c r="K989" s="11"/>
      <c r="L989" s="16">
        <v>8.6374925199814712E-2</v>
      </c>
      <c r="M989" s="17">
        <f t="shared" si="15"/>
        <v>8555220.4520986062</v>
      </c>
    </row>
    <row r="990" spans="1:13" ht="15" hidden="1" customHeight="1" x14ac:dyDescent="0.45">
      <c r="A990" s="9">
        <v>21498495</v>
      </c>
      <c r="B990" s="10">
        <v>19906</v>
      </c>
      <c r="C990" s="11" t="s">
        <v>1864</v>
      </c>
      <c r="D990" s="12" t="s">
        <v>71</v>
      </c>
      <c r="E990" s="10">
        <v>17598</v>
      </c>
      <c r="F990" s="13">
        <v>9921387.6300000008</v>
      </c>
      <c r="G990" s="14">
        <v>640.21994099999995</v>
      </c>
      <c r="H990" s="11" t="s">
        <v>1865</v>
      </c>
      <c r="I990" s="11" t="s">
        <v>800</v>
      </c>
      <c r="J990" s="12" t="s">
        <v>801</v>
      </c>
      <c r="K990" s="11"/>
      <c r="L990" s="16">
        <v>8.6374925199814712E-2</v>
      </c>
      <c r="M990" s="17">
        <f t="shared" si="15"/>
        <v>856959.11441961699</v>
      </c>
    </row>
    <row r="991" spans="1:13" ht="15" hidden="1" customHeight="1" x14ac:dyDescent="0.45">
      <c r="A991" s="9">
        <v>79780245</v>
      </c>
      <c r="B991" s="10">
        <v>21702</v>
      </c>
      <c r="C991" s="11" t="s">
        <v>1866</v>
      </c>
      <c r="D991" s="12" t="s">
        <v>17</v>
      </c>
      <c r="E991" s="10">
        <v>15566</v>
      </c>
      <c r="F991" s="13">
        <v>44960338.090000004</v>
      </c>
      <c r="G991" s="14">
        <v>2901.2579770000002</v>
      </c>
      <c r="H991" s="11" t="s">
        <v>1867</v>
      </c>
      <c r="I991" s="11" t="s">
        <v>220</v>
      </c>
      <c r="J991" s="12" t="s">
        <v>221</v>
      </c>
      <c r="K991" s="11"/>
      <c r="L991" s="16">
        <v>8.6374925199814712E-2</v>
      </c>
      <c r="M991" s="17">
        <f t="shared" si="15"/>
        <v>3883445.8394821305</v>
      </c>
    </row>
    <row r="992" spans="1:13" ht="15" hidden="1" customHeight="1" x14ac:dyDescent="0.45">
      <c r="A992" s="9">
        <v>43734431</v>
      </c>
      <c r="B992" s="10">
        <v>8354</v>
      </c>
      <c r="C992" s="11" t="s">
        <v>1868</v>
      </c>
      <c r="D992" s="12" t="s">
        <v>407</v>
      </c>
      <c r="E992" s="10">
        <v>17165</v>
      </c>
      <c r="F992" s="13">
        <v>36840536.670000002</v>
      </c>
      <c r="G992" s="14">
        <v>2377.2930860000001</v>
      </c>
      <c r="H992" s="11" t="s">
        <v>1869</v>
      </c>
      <c r="I992" s="11" t="s">
        <v>30</v>
      </c>
      <c r="J992" s="12" t="s">
        <v>31</v>
      </c>
      <c r="K992" s="11"/>
      <c r="L992" s="16">
        <v>8.6374925199814712E-2</v>
      </c>
      <c r="M992" s="17">
        <f t="shared" si="15"/>
        <v>3182098.5991922813</v>
      </c>
    </row>
    <row r="993" spans="1:13" ht="15" hidden="1" customHeight="1" x14ac:dyDescent="0.45">
      <c r="A993" s="9">
        <v>17178402</v>
      </c>
      <c r="B993" s="10">
        <v>2311</v>
      </c>
      <c r="C993" s="11" t="s">
        <v>1870</v>
      </c>
      <c r="D993" s="12" t="s">
        <v>210</v>
      </c>
      <c r="E993" s="10">
        <v>16462</v>
      </c>
      <c r="F993" s="13">
        <v>6668076.3399999999</v>
      </c>
      <c r="G993" s="14">
        <v>430.28612500000003</v>
      </c>
      <c r="H993" s="11" t="s">
        <v>1871</v>
      </c>
      <c r="I993" s="11" t="s">
        <v>197</v>
      </c>
      <c r="J993" s="12" t="s">
        <v>198</v>
      </c>
      <c r="K993" s="11"/>
      <c r="L993" s="16">
        <v>8.6374925199814712E-2</v>
      </c>
      <c r="M993" s="17">
        <f t="shared" si="15"/>
        <v>575954.59509415424</v>
      </c>
    </row>
    <row r="994" spans="1:13" ht="15" hidden="1" customHeight="1" x14ac:dyDescent="0.45">
      <c r="A994" s="9">
        <v>21318122</v>
      </c>
      <c r="B994" s="10">
        <v>24102</v>
      </c>
      <c r="C994" s="11" t="s">
        <v>1872</v>
      </c>
      <c r="D994" s="12" t="s">
        <v>139</v>
      </c>
      <c r="E994" s="10">
        <v>16744</v>
      </c>
      <c r="F994" s="13">
        <v>10549237.26</v>
      </c>
      <c r="G994" s="14">
        <v>680.73462199999994</v>
      </c>
      <c r="H994" s="11" t="s">
        <v>1873</v>
      </c>
      <c r="I994" s="11" t="s">
        <v>736</v>
      </c>
      <c r="J994" s="12" t="s">
        <v>737</v>
      </c>
      <c r="K994" s="11"/>
      <c r="L994" s="16">
        <v>8.6374925199814712E-2</v>
      </c>
      <c r="M994" s="17">
        <f t="shared" si="15"/>
        <v>911189.5792475983</v>
      </c>
    </row>
    <row r="995" spans="1:13" ht="15" hidden="1" customHeight="1" x14ac:dyDescent="0.45">
      <c r="A995" s="9">
        <v>1032455451</v>
      </c>
      <c r="B995" s="10">
        <v>21518</v>
      </c>
      <c r="C995" s="11" t="s">
        <v>1874</v>
      </c>
      <c r="D995" s="12" t="s">
        <v>12</v>
      </c>
      <c r="E995" s="10">
        <v>15865</v>
      </c>
      <c r="F995" s="13">
        <v>11765457.73</v>
      </c>
      <c r="G995" s="14">
        <v>759.21644600000002</v>
      </c>
      <c r="H995" s="11" t="s">
        <v>1875</v>
      </c>
      <c r="I995" s="11" t="s">
        <v>326</v>
      </c>
      <c r="J995" s="12" t="s">
        <v>327</v>
      </c>
      <c r="K995" s="11"/>
      <c r="L995" s="16">
        <v>8.6374925199814712E-2</v>
      </c>
      <c r="M995" s="17">
        <f t="shared" si="15"/>
        <v>1016240.5313703319</v>
      </c>
    </row>
    <row r="996" spans="1:13" ht="15" hidden="1" customHeight="1" x14ac:dyDescent="0.45">
      <c r="A996" s="9">
        <v>32474599</v>
      </c>
      <c r="B996" s="10">
        <v>5205</v>
      </c>
      <c r="C996" s="11" t="s">
        <v>1876</v>
      </c>
      <c r="D996" s="12" t="s">
        <v>47</v>
      </c>
      <c r="E996" s="10">
        <v>17377</v>
      </c>
      <c r="F996" s="13">
        <v>2579970.5299999998</v>
      </c>
      <c r="G996" s="14">
        <v>166.48362499999999</v>
      </c>
      <c r="H996" s="11" t="s">
        <v>1877</v>
      </c>
      <c r="I996" s="11" t="s">
        <v>377</v>
      </c>
      <c r="J996" s="12" t="s">
        <v>378</v>
      </c>
      <c r="K996" s="11"/>
      <c r="L996" s="16">
        <v>8.6374925199814712E-2</v>
      </c>
      <c r="M996" s="17">
        <f t="shared" si="15"/>
        <v>222844.76154647631</v>
      </c>
    </row>
    <row r="997" spans="1:13" hidden="1" x14ac:dyDescent="0.45">
      <c r="A997" s="9">
        <v>900471857</v>
      </c>
      <c r="B997" s="10">
        <v>21627</v>
      </c>
      <c r="C997" s="11" t="s">
        <v>1878</v>
      </c>
      <c r="D997" s="12" t="s">
        <v>17</v>
      </c>
      <c r="E997" s="10">
        <v>15939</v>
      </c>
      <c r="F997" s="13">
        <v>148330401.40000001</v>
      </c>
      <c r="G997" s="14">
        <v>9571.6531200000009</v>
      </c>
      <c r="H997" s="11" t="s">
        <v>1879</v>
      </c>
      <c r="I997" s="11" t="s">
        <v>67</v>
      </c>
      <c r="J997" s="12" t="s">
        <v>68</v>
      </c>
      <c r="K997" s="11"/>
      <c r="L997" s="16">
        <v>8.6374925199814712E-2</v>
      </c>
      <c r="M997" s="17">
        <f t="shared" si="15"/>
        <v>12812027.325783491</v>
      </c>
    </row>
    <row r="998" spans="1:13" ht="15" hidden="1" customHeight="1" x14ac:dyDescent="0.45">
      <c r="A998" s="9">
        <v>890900755</v>
      </c>
      <c r="B998" s="10">
        <v>24592</v>
      </c>
      <c r="C998" s="11" t="s">
        <v>1880</v>
      </c>
      <c r="D998" s="12" t="s">
        <v>25</v>
      </c>
      <c r="E998" s="10">
        <v>14998</v>
      </c>
      <c r="F998" s="13">
        <v>129249058.55</v>
      </c>
      <c r="G998" s="14">
        <v>8340.3479179999995</v>
      </c>
      <c r="H998" s="11" t="s">
        <v>1881</v>
      </c>
      <c r="I998" s="11" t="s">
        <v>975</v>
      </c>
      <c r="J998" s="12" t="s">
        <v>976</v>
      </c>
      <c r="K998" s="11"/>
      <c r="L998" s="16">
        <v>8.6374925199814712E-2</v>
      </c>
      <c r="M998" s="17">
        <f t="shared" si="15"/>
        <v>11163877.764402721</v>
      </c>
    </row>
    <row r="999" spans="1:13" ht="15" hidden="1" customHeight="1" x14ac:dyDescent="0.45">
      <c r="A999" s="9">
        <v>52820616</v>
      </c>
      <c r="B999" s="10">
        <v>15974</v>
      </c>
      <c r="C999" s="11" t="s">
        <v>1882</v>
      </c>
      <c r="D999" s="12" t="s">
        <v>146</v>
      </c>
      <c r="E999" s="10">
        <v>16141</v>
      </c>
      <c r="F999" s="13">
        <v>27565149.050000001</v>
      </c>
      <c r="G999" s="14">
        <v>1778.759057</v>
      </c>
      <c r="H999" s="11" t="s">
        <v>1883</v>
      </c>
      <c r="I999" s="11" t="s">
        <v>518</v>
      </c>
      <c r="J999" s="12" t="s">
        <v>519</v>
      </c>
      <c r="K999" s="11"/>
      <c r="L999" s="16">
        <v>8.6374925199814712E-2</v>
      </c>
      <c r="M999" s="17">
        <f t="shared" si="15"/>
        <v>2380937.6873154938</v>
      </c>
    </row>
    <row r="1000" spans="1:13" ht="15" hidden="1" customHeight="1" x14ac:dyDescent="0.45">
      <c r="A1000" s="9">
        <v>52820616</v>
      </c>
      <c r="B1000" s="10">
        <v>15974</v>
      </c>
      <c r="C1000" s="11" t="s">
        <v>1882</v>
      </c>
      <c r="D1000" s="12" t="s">
        <v>146</v>
      </c>
      <c r="E1000" s="10">
        <v>15990</v>
      </c>
      <c r="F1000" s="13">
        <v>23152251.859999999</v>
      </c>
      <c r="G1000" s="14">
        <v>1493.9980049999999</v>
      </c>
      <c r="H1000" s="11" t="s">
        <v>1884</v>
      </c>
      <c r="I1000" s="11" t="s">
        <v>90</v>
      </c>
      <c r="J1000" s="12" t="s">
        <v>91</v>
      </c>
      <c r="K1000" s="11"/>
      <c r="L1000" s="16">
        <v>8.6374925199814712E-2</v>
      </c>
      <c r="M1000" s="17">
        <f t="shared" si="15"/>
        <v>1999774.022614771</v>
      </c>
    </row>
    <row r="1001" spans="1:13" ht="15" hidden="1" customHeight="1" x14ac:dyDescent="0.45">
      <c r="A1001" s="9">
        <v>52820616</v>
      </c>
      <c r="B1001" s="10">
        <v>15974</v>
      </c>
      <c r="C1001" s="11" t="s">
        <v>1882</v>
      </c>
      <c r="D1001" s="12" t="s">
        <v>146</v>
      </c>
      <c r="E1001" s="10">
        <v>17026</v>
      </c>
      <c r="F1001" s="13">
        <v>7311320.54</v>
      </c>
      <c r="G1001" s="14">
        <v>471.79420699999997</v>
      </c>
      <c r="H1001" s="11" t="s">
        <v>1885</v>
      </c>
      <c r="I1001" s="11" t="s">
        <v>788</v>
      </c>
      <c r="J1001" s="12" t="s">
        <v>789</v>
      </c>
      <c r="K1001" s="11"/>
      <c r="L1001" s="16">
        <v>8.6374925199814712E-2</v>
      </c>
      <c r="M1001" s="17">
        <f t="shared" si="15"/>
        <v>631514.76475436892</v>
      </c>
    </row>
    <row r="1002" spans="1:13" ht="15" hidden="1" customHeight="1" x14ac:dyDescent="0.45">
      <c r="A1002" s="9">
        <v>52820616</v>
      </c>
      <c r="B1002" s="10">
        <v>15974</v>
      </c>
      <c r="C1002" s="11" t="s">
        <v>1882</v>
      </c>
      <c r="D1002" s="12" t="s">
        <v>146</v>
      </c>
      <c r="E1002" s="10">
        <v>17332</v>
      </c>
      <c r="F1002" s="13">
        <v>2486874.59</v>
      </c>
      <c r="G1002" s="14">
        <v>160.476212</v>
      </c>
      <c r="H1002" s="11" t="s">
        <v>1886</v>
      </c>
      <c r="I1002" s="11" t="s">
        <v>158</v>
      </c>
      <c r="J1002" s="12" t="s">
        <v>159</v>
      </c>
      <c r="K1002" s="11"/>
      <c r="L1002" s="16">
        <v>8.6374925199814712E-2</v>
      </c>
      <c r="M1002" s="17">
        <f t="shared" si="15"/>
        <v>214803.60669256985</v>
      </c>
    </row>
    <row r="1003" spans="1:13" ht="15" hidden="1" customHeight="1" x14ac:dyDescent="0.45">
      <c r="A1003" s="9">
        <v>145834</v>
      </c>
      <c r="B1003" s="10">
        <v>21064</v>
      </c>
      <c r="C1003" s="11" t="s">
        <v>1887</v>
      </c>
      <c r="D1003" s="12" t="s">
        <v>12</v>
      </c>
      <c r="E1003" s="10">
        <v>15049</v>
      </c>
      <c r="F1003" s="13">
        <v>23962278.059999999</v>
      </c>
      <c r="G1003" s="14">
        <v>1546.268407</v>
      </c>
      <c r="H1003" s="11" t="s">
        <v>1888</v>
      </c>
      <c r="I1003" s="11" t="s">
        <v>1069</v>
      </c>
      <c r="J1003" s="12" t="s">
        <v>1070</v>
      </c>
      <c r="K1003" s="11"/>
      <c r="L1003" s="16">
        <v>8.6374925199814712E-2</v>
      </c>
      <c r="M1003" s="17">
        <f t="shared" si="15"/>
        <v>2069739.975049661</v>
      </c>
    </row>
    <row r="1004" spans="1:13" ht="15" hidden="1" customHeight="1" x14ac:dyDescent="0.45">
      <c r="A1004" s="9">
        <v>900177096</v>
      </c>
      <c r="B1004" s="10">
        <v>22988</v>
      </c>
      <c r="C1004" s="11" t="s">
        <v>1889</v>
      </c>
      <c r="D1004" s="12" t="s">
        <v>37</v>
      </c>
      <c r="E1004" s="10">
        <v>15198</v>
      </c>
      <c r="F1004" s="13">
        <v>11722817.92</v>
      </c>
      <c r="G1004" s="14">
        <v>756.46492999999998</v>
      </c>
      <c r="H1004" s="11" t="s">
        <v>1890</v>
      </c>
      <c r="I1004" s="11" t="s">
        <v>39</v>
      </c>
      <c r="J1004" s="12" t="s">
        <v>40</v>
      </c>
      <c r="K1004" s="11"/>
      <c r="L1004" s="16">
        <v>8.6374925199814712E-2</v>
      </c>
      <c r="M1004" s="17">
        <f t="shared" si="15"/>
        <v>1012557.5209710475</v>
      </c>
    </row>
    <row r="1005" spans="1:13" ht="15" hidden="1" customHeight="1" x14ac:dyDescent="0.45">
      <c r="A1005" s="9">
        <v>800130858</v>
      </c>
      <c r="B1005" s="10">
        <v>13611</v>
      </c>
      <c r="C1005" s="11" t="s">
        <v>1891</v>
      </c>
      <c r="D1005" s="12" t="s">
        <v>392</v>
      </c>
      <c r="E1005" s="10">
        <v>17226</v>
      </c>
      <c r="F1005" s="13">
        <v>59171751.039999999</v>
      </c>
      <c r="G1005" s="14">
        <v>3818.3101379999998</v>
      </c>
      <c r="H1005" s="11" t="s">
        <v>1892</v>
      </c>
      <c r="I1005" s="11" t="s">
        <v>642</v>
      </c>
      <c r="J1005" s="12" t="s">
        <v>643</v>
      </c>
      <c r="K1005" s="11"/>
      <c r="L1005" s="16">
        <v>8.6374925199814712E-2</v>
      </c>
      <c r="M1005" s="17">
        <f t="shared" si="15"/>
        <v>5110955.5700220587</v>
      </c>
    </row>
    <row r="1006" spans="1:13" ht="15" hidden="1" customHeight="1" x14ac:dyDescent="0.45">
      <c r="A1006" s="9">
        <v>20149313</v>
      </c>
      <c r="B1006" s="10">
        <v>2802</v>
      </c>
      <c r="C1006" s="11" t="s">
        <v>1893</v>
      </c>
      <c r="D1006" s="12" t="s">
        <v>12</v>
      </c>
      <c r="E1006" s="10">
        <v>17185</v>
      </c>
      <c r="F1006" s="13">
        <v>5195970.92</v>
      </c>
      <c r="G1006" s="14">
        <v>335.29223100000002</v>
      </c>
      <c r="H1006" s="11" t="s">
        <v>1894</v>
      </c>
      <c r="I1006" s="11" t="s">
        <v>705</v>
      </c>
      <c r="J1006" s="12" t="s">
        <v>706</v>
      </c>
      <c r="K1006" s="11"/>
      <c r="L1006" s="16">
        <v>8.6374925199814712E-2</v>
      </c>
      <c r="M1006" s="17">
        <f t="shared" si="15"/>
        <v>448801.59955541242</v>
      </c>
    </row>
    <row r="1007" spans="1:13" ht="15" hidden="1" customHeight="1" x14ac:dyDescent="0.45">
      <c r="A1007" s="9">
        <v>890943160</v>
      </c>
      <c r="B1007" s="10">
        <v>24092</v>
      </c>
      <c r="C1007" s="11" t="s">
        <v>1895</v>
      </c>
      <c r="D1007" s="12" t="s">
        <v>298</v>
      </c>
      <c r="E1007" s="10">
        <v>16574</v>
      </c>
      <c r="F1007" s="13">
        <v>53457458.670000002</v>
      </c>
      <c r="G1007" s="14">
        <v>3449.5709999999999</v>
      </c>
      <c r="H1007" s="11" t="s">
        <v>1896</v>
      </c>
      <c r="I1007" s="11" t="s">
        <v>1441</v>
      </c>
      <c r="J1007" s="12" t="s">
        <v>1442</v>
      </c>
      <c r="K1007" s="11"/>
      <c r="L1007" s="16">
        <v>8.6374925199814712E-2</v>
      </c>
      <c r="M1007" s="17">
        <f t="shared" si="15"/>
        <v>4617383.9939934369</v>
      </c>
    </row>
    <row r="1008" spans="1:13" hidden="1" x14ac:dyDescent="0.45">
      <c r="A1008" s="9">
        <v>900265234</v>
      </c>
      <c r="B1008" s="10">
        <v>24736</v>
      </c>
      <c r="C1008" s="11" t="s">
        <v>1897</v>
      </c>
      <c r="D1008" s="12" t="s">
        <v>430</v>
      </c>
      <c r="E1008" s="10">
        <v>16506</v>
      </c>
      <c r="F1008" s="13">
        <v>52040207.340000004</v>
      </c>
      <c r="G1008" s="14">
        <v>3358.1167999999998</v>
      </c>
      <c r="H1008" s="11" t="s">
        <v>1898</v>
      </c>
      <c r="I1008" s="11" t="s">
        <v>19</v>
      </c>
      <c r="J1008" s="12" t="s">
        <v>20</v>
      </c>
      <c r="K1008" s="11"/>
      <c r="L1008" s="16">
        <v>8.6374925199814712E-2</v>
      </c>
      <c r="M1008" s="17">
        <f t="shared" si="15"/>
        <v>4494969.0163753489</v>
      </c>
    </row>
    <row r="1009" spans="1:13" hidden="1" x14ac:dyDescent="0.45">
      <c r="A1009" s="9">
        <v>900265234</v>
      </c>
      <c r="B1009" s="10">
        <v>24736</v>
      </c>
      <c r="C1009" s="11" t="s">
        <v>1897</v>
      </c>
      <c r="D1009" s="12" t="s">
        <v>430</v>
      </c>
      <c r="E1009" s="10">
        <v>17515</v>
      </c>
      <c r="F1009" s="13">
        <v>3562367.4</v>
      </c>
      <c r="G1009" s="14">
        <v>229.876982</v>
      </c>
      <c r="H1009" s="11" t="s">
        <v>1899</v>
      </c>
      <c r="I1009" s="11" t="s">
        <v>432</v>
      </c>
      <c r="J1009" s="12" t="s">
        <v>433</v>
      </c>
      <c r="K1009" s="11"/>
      <c r="L1009" s="16">
        <v>8.6374925199814712E-2</v>
      </c>
      <c r="M1009" s="17">
        <f t="shared" si="15"/>
        <v>307699.21770925843</v>
      </c>
    </row>
    <row r="1010" spans="1:13" hidden="1" x14ac:dyDescent="0.45">
      <c r="A1010" s="9">
        <v>900265234</v>
      </c>
      <c r="B1010" s="10">
        <v>24736</v>
      </c>
      <c r="C1010" s="11" t="s">
        <v>1897</v>
      </c>
      <c r="D1010" s="12" t="s">
        <v>430</v>
      </c>
      <c r="E1010" s="10">
        <v>17092</v>
      </c>
      <c r="F1010" s="13">
        <v>3123987.53</v>
      </c>
      <c r="G1010" s="14">
        <v>201.58864700000001</v>
      </c>
      <c r="H1010" s="11" t="s">
        <v>1900</v>
      </c>
      <c r="I1010" s="11" t="s">
        <v>80</v>
      </c>
      <c r="J1010" s="12" t="s">
        <v>81</v>
      </c>
      <c r="K1010" s="11"/>
      <c r="L1010" s="16">
        <v>8.6374925199814712E-2</v>
      </c>
      <c r="M1010" s="17">
        <f t="shared" si="15"/>
        <v>269834.18922890391</v>
      </c>
    </row>
    <row r="1011" spans="1:13" hidden="1" x14ac:dyDescent="0.45">
      <c r="A1011" s="9">
        <v>900265234</v>
      </c>
      <c r="B1011" s="10">
        <v>24736</v>
      </c>
      <c r="C1011" s="11" t="s">
        <v>1897</v>
      </c>
      <c r="D1011" s="12" t="s">
        <v>430</v>
      </c>
      <c r="E1011" s="10">
        <v>16767</v>
      </c>
      <c r="F1011" s="13">
        <v>2412524.4700000002</v>
      </c>
      <c r="G1011" s="14">
        <v>155.67845299999999</v>
      </c>
      <c r="H1011" s="11" t="s">
        <v>1901</v>
      </c>
      <c r="I1011" s="11" t="s">
        <v>940</v>
      </c>
      <c r="J1011" s="12" t="s">
        <v>941</v>
      </c>
      <c r="K1011" s="11"/>
      <c r="L1011" s="16">
        <v>8.6374925199814712E-2</v>
      </c>
      <c r="M1011" s="17">
        <f t="shared" si="15"/>
        <v>208381.62063897264</v>
      </c>
    </row>
    <row r="1012" spans="1:13" ht="15" hidden="1" customHeight="1" x14ac:dyDescent="0.45">
      <c r="A1012" s="9">
        <v>892200957</v>
      </c>
      <c r="B1012" s="10">
        <v>14873</v>
      </c>
      <c r="C1012" s="11" t="s">
        <v>1902</v>
      </c>
      <c r="D1012" s="12" t="s">
        <v>118</v>
      </c>
      <c r="E1012" s="10">
        <v>17419</v>
      </c>
      <c r="F1012" s="13">
        <v>28372197.109999999</v>
      </c>
      <c r="G1012" s="14">
        <v>1830.837282</v>
      </c>
      <c r="H1012" s="11" t="s">
        <v>1903</v>
      </c>
      <c r="I1012" s="11" t="s">
        <v>279</v>
      </c>
      <c r="J1012" s="12" t="s">
        <v>280</v>
      </c>
      <c r="K1012" s="11"/>
      <c r="L1012" s="16">
        <v>8.6374925199814712E-2</v>
      </c>
      <c r="M1012" s="17">
        <f t="shared" si="15"/>
        <v>2450646.4031306491</v>
      </c>
    </row>
    <row r="1013" spans="1:13" ht="15" hidden="1" customHeight="1" x14ac:dyDescent="0.45">
      <c r="A1013" s="9">
        <v>891102742</v>
      </c>
      <c r="B1013" s="10">
        <v>14860</v>
      </c>
      <c r="C1013" s="11" t="s">
        <v>1904</v>
      </c>
      <c r="D1013" s="12" t="s">
        <v>392</v>
      </c>
      <c r="E1013" s="10">
        <v>16815</v>
      </c>
      <c r="F1013" s="13">
        <v>49138640.57</v>
      </c>
      <c r="G1013" s="14">
        <v>3170.880803</v>
      </c>
      <c r="H1013" s="11" t="s">
        <v>1905</v>
      </c>
      <c r="I1013" s="11" t="s">
        <v>385</v>
      </c>
      <c r="J1013" s="12" t="s">
        <v>386</v>
      </c>
      <c r="K1013" s="11"/>
      <c r="L1013" s="16">
        <v>8.6374925199814712E-2</v>
      </c>
      <c r="M1013" s="17">
        <f t="shared" si="15"/>
        <v>4244346.4036543304</v>
      </c>
    </row>
    <row r="1014" spans="1:13" ht="15" hidden="1" customHeight="1" x14ac:dyDescent="0.45">
      <c r="A1014" s="9">
        <v>900236089</v>
      </c>
      <c r="B1014" s="10">
        <v>25307</v>
      </c>
      <c r="C1014" s="11" t="s">
        <v>1906</v>
      </c>
      <c r="D1014" s="12" t="s">
        <v>210</v>
      </c>
      <c r="E1014" s="10">
        <v>16018</v>
      </c>
      <c r="F1014" s="13">
        <v>70494615.200000003</v>
      </c>
      <c r="G1014" s="14">
        <v>4548.9663419999997</v>
      </c>
      <c r="H1014" s="11" t="s">
        <v>1907</v>
      </c>
      <c r="I1014" s="11" t="s">
        <v>268</v>
      </c>
      <c r="J1014" s="12" t="s">
        <v>269</v>
      </c>
      <c r="K1014" s="11"/>
      <c r="L1014" s="16">
        <v>8.6374925199814712E-2</v>
      </c>
      <c r="M1014" s="17">
        <f t="shared" si="15"/>
        <v>6088967.1148897214</v>
      </c>
    </row>
    <row r="1015" spans="1:13" ht="15" hidden="1" customHeight="1" x14ac:dyDescent="0.45">
      <c r="A1015" s="9">
        <v>900187825</v>
      </c>
      <c r="B1015" s="10">
        <v>15053</v>
      </c>
      <c r="C1015" s="11" t="s">
        <v>1908</v>
      </c>
      <c r="D1015" s="12" t="s">
        <v>146</v>
      </c>
      <c r="E1015" s="10">
        <v>15565</v>
      </c>
      <c r="F1015" s="13">
        <v>203926392.27000001</v>
      </c>
      <c r="G1015" s="14">
        <v>13159.22205</v>
      </c>
      <c r="H1015" s="11" t="s">
        <v>1909</v>
      </c>
      <c r="I1015" s="11" t="s">
        <v>220</v>
      </c>
      <c r="J1015" s="12" t="s">
        <v>221</v>
      </c>
      <c r="K1015" s="11"/>
      <c r="L1015" s="16">
        <v>8.6374925199814712E-2</v>
      </c>
      <c r="M1015" s="17">
        <f t="shared" si="15"/>
        <v>17614126.878589325</v>
      </c>
    </row>
    <row r="1016" spans="1:13" ht="15" hidden="1" customHeight="1" x14ac:dyDescent="0.45">
      <c r="A1016" s="9">
        <v>900187825</v>
      </c>
      <c r="B1016" s="10">
        <v>15053</v>
      </c>
      <c r="C1016" s="11" t="s">
        <v>1908</v>
      </c>
      <c r="D1016" s="12" t="s">
        <v>146</v>
      </c>
      <c r="E1016" s="10">
        <v>16565</v>
      </c>
      <c r="F1016" s="13">
        <v>76168928.189999998</v>
      </c>
      <c r="G1016" s="14">
        <v>4915.1256400000002</v>
      </c>
      <c r="H1016" s="11" t="s">
        <v>1910</v>
      </c>
      <c r="I1016" s="11" t="s">
        <v>148</v>
      </c>
      <c r="J1016" s="12" t="s">
        <v>149</v>
      </c>
      <c r="K1016" s="11"/>
      <c r="L1016" s="16">
        <v>8.6374925199814712E-2</v>
      </c>
      <c r="M1016" s="17">
        <f t="shared" si="15"/>
        <v>6579085.4749613078</v>
      </c>
    </row>
    <row r="1017" spans="1:13" ht="15" hidden="1" customHeight="1" x14ac:dyDescent="0.45">
      <c r="A1017" s="9">
        <v>900187825</v>
      </c>
      <c r="B1017" s="10">
        <v>15053</v>
      </c>
      <c r="C1017" s="11" t="s">
        <v>1908</v>
      </c>
      <c r="D1017" s="12" t="s">
        <v>146</v>
      </c>
      <c r="E1017" s="10">
        <v>15606</v>
      </c>
      <c r="F1017" s="13">
        <v>22282317.109999999</v>
      </c>
      <c r="G1017" s="14">
        <v>1437.8617469999999</v>
      </c>
      <c r="H1017" s="11" t="s">
        <v>1911</v>
      </c>
      <c r="I1017" s="11" t="s">
        <v>341</v>
      </c>
      <c r="J1017" s="12" t="s">
        <v>342</v>
      </c>
      <c r="K1017" s="11"/>
      <c r="L1017" s="16">
        <v>8.6374925199814712E-2</v>
      </c>
      <c r="M1017" s="17">
        <f t="shared" si="15"/>
        <v>1924633.4736548015</v>
      </c>
    </row>
    <row r="1018" spans="1:13" ht="15" hidden="1" customHeight="1" x14ac:dyDescent="0.45">
      <c r="A1018" s="9">
        <v>900187825</v>
      </c>
      <c r="B1018" s="10">
        <v>15053</v>
      </c>
      <c r="C1018" s="11" t="s">
        <v>1908</v>
      </c>
      <c r="D1018" s="12" t="s">
        <v>146</v>
      </c>
      <c r="E1018" s="10">
        <v>15082</v>
      </c>
      <c r="F1018" s="13">
        <v>6472585.7300000004</v>
      </c>
      <c r="G1018" s="14">
        <v>417.67125800000002</v>
      </c>
      <c r="H1018" s="11" t="s">
        <v>1912</v>
      </c>
      <c r="I1018" s="11" t="s">
        <v>1913</v>
      </c>
      <c r="J1018" s="12" t="s">
        <v>1914</v>
      </c>
      <c r="K1018" s="11"/>
      <c r="L1018" s="16">
        <v>8.6374925199814712E-2</v>
      </c>
      <c r="M1018" s="17">
        <f t="shared" si="15"/>
        <v>559069.1082781381</v>
      </c>
    </row>
    <row r="1019" spans="1:13" ht="15" hidden="1" customHeight="1" x14ac:dyDescent="0.45">
      <c r="A1019" s="9">
        <v>900187825</v>
      </c>
      <c r="B1019" s="10">
        <v>15053</v>
      </c>
      <c r="C1019" s="11" t="s">
        <v>1908</v>
      </c>
      <c r="D1019" s="12" t="s">
        <v>146</v>
      </c>
      <c r="E1019" s="10">
        <v>16213</v>
      </c>
      <c r="F1019" s="13">
        <v>2514093.75</v>
      </c>
      <c r="G1019" s="14">
        <v>162.23264499999999</v>
      </c>
      <c r="H1019" s="11" t="s">
        <v>1915</v>
      </c>
      <c r="I1019" s="11" t="s">
        <v>300</v>
      </c>
      <c r="J1019" s="12" t="s">
        <v>301</v>
      </c>
      <c r="K1019" s="11"/>
      <c r="L1019" s="16">
        <v>8.6374925199814712E-2</v>
      </c>
      <c r="M1019" s="17">
        <f t="shared" si="15"/>
        <v>217154.65960157168</v>
      </c>
    </row>
    <row r="1020" spans="1:13" ht="15" hidden="1" customHeight="1" x14ac:dyDescent="0.45">
      <c r="A1020" s="9">
        <v>900238284</v>
      </c>
      <c r="B1020" s="10">
        <v>15083</v>
      </c>
      <c r="C1020" s="11" t="s">
        <v>1916</v>
      </c>
      <c r="D1020" s="12" t="s">
        <v>55</v>
      </c>
      <c r="E1020" s="10">
        <v>16119</v>
      </c>
      <c r="F1020" s="13">
        <v>13183289.890000001</v>
      </c>
      <c r="G1020" s="14">
        <v>850.70812599999999</v>
      </c>
      <c r="H1020" s="11" t="s">
        <v>1917</v>
      </c>
      <c r="I1020" s="11" t="s">
        <v>446</v>
      </c>
      <c r="J1020" s="12" t="s">
        <v>447</v>
      </c>
      <c r="K1020" s="11"/>
      <c r="L1020" s="16">
        <v>8.6374925199814712E-2</v>
      </c>
      <c r="M1020" s="17">
        <f t="shared" si="15"/>
        <v>1138705.6781362235</v>
      </c>
    </row>
    <row r="1021" spans="1:13" ht="15" hidden="1" customHeight="1" x14ac:dyDescent="0.45">
      <c r="A1021" s="9">
        <v>900238284</v>
      </c>
      <c r="B1021" s="10">
        <v>15083</v>
      </c>
      <c r="C1021" s="11" t="s">
        <v>1916</v>
      </c>
      <c r="D1021" s="12" t="s">
        <v>55</v>
      </c>
      <c r="E1021" s="10">
        <v>16408</v>
      </c>
      <c r="F1021" s="13">
        <v>11270247.189999999</v>
      </c>
      <c r="G1021" s="14">
        <v>727.26086899999996</v>
      </c>
      <c r="H1021" s="11" t="s">
        <v>1918</v>
      </c>
      <c r="I1021" s="11" t="s">
        <v>64</v>
      </c>
      <c r="J1021" s="12" t="s">
        <v>65</v>
      </c>
      <c r="K1021" s="11"/>
      <c r="L1021" s="16">
        <v>8.6374925199814712E-2</v>
      </c>
      <c r="M1021" s="17">
        <f t="shared" si="15"/>
        <v>973466.75801967189</v>
      </c>
    </row>
    <row r="1022" spans="1:13" ht="15" hidden="1" customHeight="1" x14ac:dyDescent="0.45">
      <c r="A1022" s="9">
        <v>900238284</v>
      </c>
      <c r="B1022" s="10">
        <v>15083</v>
      </c>
      <c r="C1022" s="11" t="s">
        <v>1916</v>
      </c>
      <c r="D1022" s="12" t="s">
        <v>55</v>
      </c>
      <c r="E1022" s="10">
        <v>15738</v>
      </c>
      <c r="F1022" s="13">
        <v>11161140.01</v>
      </c>
      <c r="G1022" s="14">
        <v>720.22026200000005</v>
      </c>
      <c r="H1022" s="11" t="s">
        <v>1919</v>
      </c>
      <c r="I1022" s="11" t="s">
        <v>1168</v>
      </c>
      <c r="J1022" s="12" t="s">
        <v>1169</v>
      </c>
      <c r="K1022" s="11"/>
      <c r="L1022" s="16">
        <v>8.6374925199814712E-2</v>
      </c>
      <c r="M1022" s="17">
        <f t="shared" si="15"/>
        <v>964042.63350840926</v>
      </c>
    </row>
    <row r="1023" spans="1:13" ht="15" hidden="1" customHeight="1" x14ac:dyDescent="0.45">
      <c r="A1023" s="9">
        <v>900238284</v>
      </c>
      <c r="B1023" s="10">
        <v>15083</v>
      </c>
      <c r="C1023" s="11" t="s">
        <v>1916</v>
      </c>
      <c r="D1023" s="12" t="s">
        <v>55</v>
      </c>
      <c r="E1023" s="10">
        <v>15405</v>
      </c>
      <c r="F1023" s="13">
        <v>5644221.5700000003</v>
      </c>
      <c r="G1023" s="14">
        <v>364.21751999999998</v>
      </c>
      <c r="H1023" s="11" t="s">
        <v>1920</v>
      </c>
      <c r="I1023" s="11" t="s">
        <v>14</v>
      </c>
      <c r="J1023" s="12" t="s">
        <v>15</v>
      </c>
      <c r="K1023" s="11"/>
      <c r="L1023" s="16">
        <v>8.6374925199814712E-2</v>
      </c>
      <c r="M1023" s="17">
        <f t="shared" si="15"/>
        <v>487519.21591993078</v>
      </c>
    </row>
    <row r="1024" spans="1:13" ht="15" hidden="1" customHeight="1" x14ac:dyDescent="0.45">
      <c r="A1024" s="9">
        <v>900655833</v>
      </c>
      <c r="B1024" s="10">
        <v>24299</v>
      </c>
      <c r="C1024" s="11" t="s">
        <v>1921</v>
      </c>
      <c r="D1024" s="12" t="s">
        <v>210</v>
      </c>
      <c r="E1024" s="10">
        <v>17088</v>
      </c>
      <c r="F1024" s="13">
        <v>56830648.210000001</v>
      </c>
      <c r="G1024" s="14">
        <v>3667.240472</v>
      </c>
      <c r="H1024" s="11" t="s">
        <v>1922</v>
      </c>
      <c r="I1024" s="11" t="s">
        <v>80</v>
      </c>
      <c r="J1024" s="12" t="s">
        <v>81</v>
      </c>
      <c r="K1024" s="11"/>
      <c r="L1024" s="16">
        <v>8.6374925199814712E-2</v>
      </c>
      <c r="M1024" s="17">
        <f t="shared" si="15"/>
        <v>4908742.9881957341</v>
      </c>
    </row>
    <row r="1025" spans="1:13" ht="15" hidden="1" customHeight="1" x14ac:dyDescent="0.45">
      <c r="A1025" s="9">
        <v>900655833</v>
      </c>
      <c r="B1025" s="10">
        <v>24299</v>
      </c>
      <c r="C1025" s="11" t="s">
        <v>1921</v>
      </c>
      <c r="D1025" s="12" t="s">
        <v>210</v>
      </c>
      <c r="E1025" s="10">
        <v>16380</v>
      </c>
      <c r="F1025" s="13">
        <v>29082632.780000001</v>
      </c>
      <c r="G1025" s="14">
        <v>1876.68118</v>
      </c>
      <c r="H1025" s="11" t="s">
        <v>1923</v>
      </c>
      <c r="I1025" s="11" t="s">
        <v>64</v>
      </c>
      <c r="J1025" s="12" t="s">
        <v>65</v>
      </c>
      <c r="K1025" s="11"/>
      <c r="L1025" s="16">
        <v>8.6374925199814712E-2</v>
      </c>
      <c r="M1025" s="17">
        <f t="shared" si="15"/>
        <v>2512010.2309861793</v>
      </c>
    </row>
    <row r="1026" spans="1:13" ht="15" hidden="1" customHeight="1" x14ac:dyDescent="0.45">
      <c r="A1026" s="9">
        <v>900655833</v>
      </c>
      <c r="B1026" s="10">
        <v>24299</v>
      </c>
      <c r="C1026" s="11" t="s">
        <v>1921</v>
      </c>
      <c r="D1026" s="12" t="s">
        <v>210</v>
      </c>
      <c r="E1026" s="10">
        <v>15448</v>
      </c>
      <c r="F1026" s="13">
        <v>16956604.77</v>
      </c>
      <c r="G1026" s="14">
        <v>1094.197396</v>
      </c>
      <c r="H1026" s="11" t="s">
        <v>1924</v>
      </c>
      <c r="I1026" s="11" t="s">
        <v>200</v>
      </c>
      <c r="J1026" s="12" t="s">
        <v>201</v>
      </c>
      <c r="K1026" s="11"/>
      <c r="L1026" s="16">
        <v>8.6374925199814712E-2</v>
      </c>
      <c r="M1026" s="17">
        <f t="shared" si="15"/>
        <v>1464625.4686515713</v>
      </c>
    </row>
    <row r="1027" spans="1:13" ht="15" hidden="1" customHeight="1" x14ac:dyDescent="0.45">
      <c r="A1027" s="9">
        <v>900655833</v>
      </c>
      <c r="B1027" s="10">
        <v>24299</v>
      </c>
      <c r="C1027" s="11" t="s">
        <v>1921</v>
      </c>
      <c r="D1027" s="12" t="s">
        <v>210</v>
      </c>
      <c r="E1027" s="10">
        <v>17623</v>
      </c>
      <c r="F1027" s="13">
        <v>9041352.1999999993</v>
      </c>
      <c r="G1027" s="14">
        <v>583.43189400000006</v>
      </c>
      <c r="H1027" s="11" t="s">
        <v>1925</v>
      </c>
      <c r="I1027" s="11" t="s">
        <v>1130</v>
      </c>
      <c r="J1027" s="12" t="s">
        <v>1131</v>
      </c>
      <c r="K1027" s="11"/>
      <c r="L1027" s="16">
        <v>8.6374925199814712E-2</v>
      </c>
      <c r="M1027" s="17">
        <f t="shared" ref="M1027:M1090" si="16">+L1027*F1027</f>
        <v>780946.11998018017</v>
      </c>
    </row>
    <row r="1028" spans="1:13" ht="15" hidden="1" customHeight="1" x14ac:dyDescent="0.45">
      <c r="A1028" s="9">
        <v>900191623</v>
      </c>
      <c r="B1028" s="10">
        <v>15057</v>
      </c>
      <c r="C1028" s="11" t="s">
        <v>1926</v>
      </c>
      <c r="D1028" s="12" t="s">
        <v>175</v>
      </c>
      <c r="E1028" s="10">
        <v>16762</v>
      </c>
      <c r="F1028" s="13">
        <v>48250131.990000002</v>
      </c>
      <c r="G1028" s="14">
        <v>3113.5459890000002</v>
      </c>
      <c r="H1028" s="11" t="s">
        <v>1927</v>
      </c>
      <c r="I1028" s="11" t="s">
        <v>940</v>
      </c>
      <c r="J1028" s="12" t="s">
        <v>941</v>
      </c>
      <c r="K1028" s="11"/>
      <c r="L1028" s="16">
        <v>8.6374925199814712E-2</v>
      </c>
      <c r="M1028" s="17">
        <f t="shared" si="16"/>
        <v>4167601.541517437</v>
      </c>
    </row>
    <row r="1029" spans="1:13" ht="15" hidden="1" customHeight="1" x14ac:dyDescent="0.45">
      <c r="A1029" s="9">
        <v>900049408</v>
      </c>
      <c r="B1029" s="10">
        <v>14925</v>
      </c>
      <c r="C1029" s="11" t="s">
        <v>1928</v>
      </c>
      <c r="D1029" s="12" t="s">
        <v>118</v>
      </c>
      <c r="E1029" s="10">
        <v>17148</v>
      </c>
      <c r="F1029" s="13">
        <v>91308994.680000007</v>
      </c>
      <c r="G1029" s="14">
        <v>5892.1031400000002</v>
      </c>
      <c r="H1029" s="11" t="s">
        <v>1929</v>
      </c>
      <c r="I1029" s="11" t="s">
        <v>30</v>
      </c>
      <c r="J1029" s="12" t="s">
        <v>31</v>
      </c>
      <c r="K1029" s="11"/>
      <c r="L1029" s="16">
        <v>8.6374925199814712E-2</v>
      </c>
      <c r="M1029" s="17">
        <f t="shared" si="16"/>
        <v>7886807.5855552796</v>
      </c>
    </row>
    <row r="1030" spans="1:13" ht="15" hidden="1" customHeight="1" x14ac:dyDescent="0.45">
      <c r="A1030" s="9">
        <v>900049408</v>
      </c>
      <c r="B1030" s="10">
        <v>14925</v>
      </c>
      <c r="C1030" s="11" t="s">
        <v>1928</v>
      </c>
      <c r="D1030" s="12" t="s">
        <v>118</v>
      </c>
      <c r="E1030" s="10">
        <v>15184</v>
      </c>
      <c r="F1030" s="13">
        <v>68756009.099999994</v>
      </c>
      <c r="G1030" s="14">
        <v>4436.775353</v>
      </c>
      <c r="H1030" s="11" t="s">
        <v>1930</v>
      </c>
      <c r="I1030" s="11" t="s">
        <v>1662</v>
      </c>
      <c r="J1030" s="12" t="s">
        <v>960</v>
      </c>
      <c r="K1030" s="11"/>
      <c r="L1030" s="16">
        <v>8.6374925199814712E-2</v>
      </c>
      <c r="M1030" s="17">
        <f t="shared" si="16"/>
        <v>5938795.1430502795</v>
      </c>
    </row>
    <row r="1031" spans="1:13" ht="15" hidden="1" customHeight="1" x14ac:dyDescent="0.45">
      <c r="A1031" s="9">
        <v>900049408</v>
      </c>
      <c r="B1031" s="10">
        <v>14925</v>
      </c>
      <c r="C1031" s="11" t="s">
        <v>1928</v>
      </c>
      <c r="D1031" s="12" t="s">
        <v>118</v>
      </c>
      <c r="E1031" s="10">
        <v>17410</v>
      </c>
      <c r="F1031" s="13">
        <v>31683471.300000001</v>
      </c>
      <c r="G1031" s="14">
        <v>2044.5114020000001</v>
      </c>
      <c r="H1031" s="11" t="s">
        <v>1931</v>
      </c>
      <c r="I1031" s="11" t="s">
        <v>279</v>
      </c>
      <c r="J1031" s="12" t="s">
        <v>280</v>
      </c>
      <c r="K1031" s="11"/>
      <c r="L1031" s="16">
        <v>8.6374925199814712E-2</v>
      </c>
      <c r="M1031" s="17">
        <f t="shared" si="16"/>
        <v>2736657.4636079762</v>
      </c>
    </row>
    <row r="1032" spans="1:13" ht="15" hidden="1" customHeight="1" x14ac:dyDescent="0.45">
      <c r="A1032" s="9">
        <v>860048442</v>
      </c>
      <c r="B1032" s="10">
        <v>16782</v>
      </c>
      <c r="C1032" s="11" t="s">
        <v>1932</v>
      </c>
      <c r="D1032" s="12" t="s">
        <v>210</v>
      </c>
      <c r="E1032" s="10">
        <v>16532</v>
      </c>
      <c r="F1032" s="13">
        <v>12238734.49</v>
      </c>
      <c r="G1032" s="14">
        <v>789.75665200000003</v>
      </c>
      <c r="H1032" s="11" t="s">
        <v>1933</v>
      </c>
      <c r="I1032" s="11" t="s">
        <v>180</v>
      </c>
      <c r="J1032" s="12" t="s">
        <v>181</v>
      </c>
      <c r="K1032" s="11"/>
      <c r="L1032" s="16">
        <v>8.6374925199814712E-2</v>
      </c>
      <c r="M1032" s="17">
        <f t="shared" si="16"/>
        <v>1057119.7761141425</v>
      </c>
    </row>
    <row r="1033" spans="1:13" ht="15" hidden="1" customHeight="1" x14ac:dyDescent="0.45">
      <c r="A1033" s="9">
        <v>900137454</v>
      </c>
      <c r="B1033" s="10">
        <v>15652</v>
      </c>
      <c r="C1033" s="11" t="s">
        <v>1934</v>
      </c>
      <c r="D1033" s="12" t="s">
        <v>146</v>
      </c>
      <c r="E1033" s="10">
        <v>15367</v>
      </c>
      <c r="F1033" s="13">
        <v>215165454.28</v>
      </c>
      <c r="G1033" s="14">
        <v>13884.470562</v>
      </c>
      <c r="H1033" s="11" t="s">
        <v>1935</v>
      </c>
      <c r="I1033" s="11" t="s">
        <v>104</v>
      </c>
      <c r="J1033" s="12" t="s">
        <v>105</v>
      </c>
      <c r="K1033" s="11"/>
      <c r="L1033" s="16">
        <v>8.6374925199814712E-2</v>
      </c>
      <c r="M1033" s="17">
        <f t="shared" si="16"/>
        <v>18584900.019019153</v>
      </c>
    </row>
    <row r="1034" spans="1:13" ht="15" hidden="1" customHeight="1" x14ac:dyDescent="0.45">
      <c r="A1034" s="9">
        <v>900137454</v>
      </c>
      <c r="B1034" s="10">
        <v>15652</v>
      </c>
      <c r="C1034" s="11" t="s">
        <v>1934</v>
      </c>
      <c r="D1034" s="12" t="s">
        <v>146</v>
      </c>
      <c r="E1034" s="10">
        <v>15176</v>
      </c>
      <c r="F1034" s="13">
        <v>208943433.56999999</v>
      </c>
      <c r="G1034" s="14">
        <v>13482.968083</v>
      </c>
      <c r="H1034" s="11" t="s">
        <v>1936</v>
      </c>
      <c r="I1034" s="11" t="s">
        <v>486</v>
      </c>
      <c r="J1034" s="12" t="s">
        <v>487</v>
      </c>
      <c r="K1034" s="11"/>
      <c r="L1034" s="16">
        <v>8.6374925199814712E-2</v>
      </c>
      <c r="M1034" s="17">
        <f t="shared" si="16"/>
        <v>18047473.445601203</v>
      </c>
    </row>
    <row r="1035" spans="1:13" ht="15" hidden="1" customHeight="1" x14ac:dyDescent="0.45">
      <c r="A1035" s="9">
        <v>900137454</v>
      </c>
      <c r="B1035" s="10">
        <v>15652</v>
      </c>
      <c r="C1035" s="11" t="s">
        <v>1934</v>
      </c>
      <c r="D1035" s="12" t="s">
        <v>146</v>
      </c>
      <c r="E1035" s="10">
        <v>16206</v>
      </c>
      <c r="F1035" s="13">
        <v>69488573.560000002</v>
      </c>
      <c r="G1035" s="14">
        <v>4484.0472060000002</v>
      </c>
      <c r="H1035" s="11" t="s">
        <v>1937</v>
      </c>
      <c r="I1035" s="11" t="s">
        <v>300</v>
      </c>
      <c r="J1035" s="12" t="s">
        <v>301</v>
      </c>
      <c r="K1035" s="11"/>
      <c r="L1035" s="16">
        <v>8.6374925199814712E-2</v>
      </c>
      <c r="M1035" s="17">
        <f t="shared" si="16"/>
        <v>6002070.3434868222</v>
      </c>
    </row>
    <row r="1036" spans="1:13" ht="15" hidden="1" customHeight="1" x14ac:dyDescent="0.45">
      <c r="A1036" s="9">
        <v>900137454</v>
      </c>
      <c r="B1036" s="10">
        <v>15652</v>
      </c>
      <c r="C1036" s="11" t="s">
        <v>1934</v>
      </c>
      <c r="D1036" s="12" t="s">
        <v>146</v>
      </c>
      <c r="E1036" s="10">
        <v>16492</v>
      </c>
      <c r="F1036" s="13">
        <v>59697900.469999999</v>
      </c>
      <c r="G1036" s="14">
        <v>3852.2621789999998</v>
      </c>
      <c r="H1036" s="11" t="s">
        <v>1938</v>
      </c>
      <c r="I1036" s="11" t="s">
        <v>19</v>
      </c>
      <c r="J1036" s="12" t="s">
        <v>20</v>
      </c>
      <c r="K1036" s="11"/>
      <c r="L1036" s="16">
        <v>8.6374925199814712E-2</v>
      </c>
      <c r="M1036" s="17">
        <f t="shared" si="16"/>
        <v>5156401.6876822338</v>
      </c>
    </row>
    <row r="1037" spans="1:13" ht="15" hidden="1" customHeight="1" x14ac:dyDescent="0.45">
      <c r="A1037" s="9">
        <v>900137454</v>
      </c>
      <c r="B1037" s="10">
        <v>15652</v>
      </c>
      <c r="C1037" s="11" t="s">
        <v>1934</v>
      </c>
      <c r="D1037" s="12" t="s">
        <v>146</v>
      </c>
      <c r="E1037" s="10">
        <v>15602</v>
      </c>
      <c r="F1037" s="13">
        <v>50983282.439999998</v>
      </c>
      <c r="G1037" s="14">
        <v>3289.9142040000002</v>
      </c>
      <c r="H1037" s="11" t="s">
        <v>1939</v>
      </c>
      <c r="I1037" s="11" t="s">
        <v>341</v>
      </c>
      <c r="J1037" s="12" t="s">
        <v>342</v>
      </c>
      <c r="K1037" s="11"/>
      <c r="L1037" s="16">
        <v>8.6374925199814712E-2</v>
      </c>
      <c r="M1037" s="17">
        <f t="shared" si="16"/>
        <v>4403677.207196027</v>
      </c>
    </row>
    <row r="1038" spans="1:13" ht="15" hidden="1" customHeight="1" x14ac:dyDescent="0.45">
      <c r="A1038" s="9">
        <v>900137454</v>
      </c>
      <c r="B1038" s="10">
        <v>15652</v>
      </c>
      <c r="C1038" s="11" t="s">
        <v>1934</v>
      </c>
      <c r="D1038" s="12" t="s">
        <v>146</v>
      </c>
      <c r="E1038" s="10">
        <v>15831</v>
      </c>
      <c r="F1038" s="13">
        <v>29487143.09</v>
      </c>
      <c r="G1038" s="14">
        <v>1902.7839369999999</v>
      </c>
      <c r="H1038" s="11" t="s">
        <v>1940</v>
      </c>
      <c r="I1038" s="11" t="s">
        <v>120</v>
      </c>
      <c r="J1038" s="12" t="s">
        <v>121</v>
      </c>
      <c r="K1038" s="11"/>
      <c r="L1038" s="16">
        <v>8.6374925199814712E-2</v>
      </c>
      <c r="M1038" s="17">
        <f t="shared" si="16"/>
        <v>2546949.7787549831</v>
      </c>
    </row>
    <row r="1039" spans="1:13" ht="15" hidden="1" customHeight="1" x14ac:dyDescent="0.45">
      <c r="A1039" s="9">
        <v>900137454</v>
      </c>
      <c r="B1039" s="10">
        <v>15652</v>
      </c>
      <c r="C1039" s="11" t="s">
        <v>1934</v>
      </c>
      <c r="D1039" s="12" t="s">
        <v>146</v>
      </c>
      <c r="E1039" s="10">
        <v>15832</v>
      </c>
      <c r="F1039" s="13">
        <v>8228717.0199999996</v>
      </c>
      <c r="G1039" s="14">
        <v>530.99313600000005</v>
      </c>
      <c r="H1039" s="11" t="s">
        <v>1941</v>
      </c>
      <c r="I1039" s="11" t="s">
        <v>120</v>
      </c>
      <c r="J1039" s="12" t="s">
        <v>121</v>
      </c>
      <c r="K1039" s="11"/>
      <c r="L1039" s="16">
        <v>8.6374925199814712E-2</v>
      </c>
      <c r="M1039" s="17">
        <f t="shared" si="16"/>
        <v>710754.81709294219</v>
      </c>
    </row>
    <row r="1040" spans="1:13" ht="15" hidden="1" customHeight="1" x14ac:dyDescent="0.45">
      <c r="A1040" s="9">
        <v>900137454</v>
      </c>
      <c r="B1040" s="10">
        <v>15652</v>
      </c>
      <c r="C1040" s="11" t="s">
        <v>1934</v>
      </c>
      <c r="D1040" s="12" t="s">
        <v>146</v>
      </c>
      <c r="E1040" s="10">
        <v>16153</v>
      </c>
      <c r="F1040" s="13">
        <v>4082862.38</v>
      </c>
      <c r="G1040" s="14">
        <v>263.46414499999997</v>
      </c>
      <c r="H1040" s="11" t="s">
        <v>1942</v>
      </c>
      <c r="I1040" s="11" t="s">
        <v>499</v>
      </c>
      <c r="J1040" s="12" t="s">
        <v>500</v>
      </c>
      <c r="K1040" s="11"/>
      <c r="L1040" s="16">
        <v>8.6374925199814712E-2</v>
      </c>
      <c r="M1040" s="17">
        <f t="shared" si="16"/>
        <v>352656.93267363746</v>
      </c>
    </row>
    <row r="1041" spans="1:13" hidden="1" x14ac:dyDescent="0.45">
      <c r="A1041" s="9">
        <v>900167123</v>
      </c>
      <c r="B1041" s="10">
        <v>15783</v>
      </c>
      <c r="C1041" s="11" t="s">
        <v>1943</v>
      </c>
      <c r="D1041" s="12" t="s">
        <v>430</v>
      </c>
      <c r="E1041" s="10">
        <v>15632</v>
      </c>
      <c r="F1041" s="13">
        <v>25241552.27</v>
      </c>
      <c r="G1041" s="14">
        <v>1628.8190440000001</v>
      </c>
      <c r="H1041" s="11" t="s">
        <v>1944</v>
      </c>
      <c r="I1041" s="11" t="s">
        <v>763</v>
      </c>
      <c r="J1041" s="12" t="s">
        <v>764</v>
      </c>
      <c r="K1041" s="11"/>
      <c r="L1041" s="16">
        <v>8.6374925199814712E-2</v>
      </c>
      <c r="M1041" s="17">
        <f t="shared" si="16"/>
        <v>2180237.1892484631</v>
      </c>
    </row>
    <row r="1042" spans="1:13" ht="15" hidden="1" customHeight="1" x14ac:dyDescent="0.45">
      <c r="A1042" s="9">
        <v>41652363</v>
      </c>
      <c r="B1042" s="10">
        <v>6424</v>
      </c>
      <c r="C1042" s="11" t="s">
        <v>1945</v>
      </c>
      <c r="D1042" s="12" t="s">
        <v>210</v>
      </c>
      <c r="E1042" s="10">
        <v>15050</v>
      </c>
      <c r="F1042" s="13">
        <v>26919622.129999999</v>
      </c>
      <c r="G1042" s="14">
        <v>1737.1036730000001</v>
      </c>
      <c r="H1042" s="11" t="s">
        <v>1946</v>
      </c>
      <c r="I1042" s="11" t="s">
        <v>1069</v>
      </c>
      <c r="J1042" s="12" t="s">
        <v>1070</v>
      </c>
      <c r="K1042" s="11"/>
      <c r="L1042" s="16">
        <v>8.6374925199814712E-2</v>
      </c>
      <c r="M1042" s="17">
        <f t="shared" si="16"/>
        <v>2325180.3478860268</v>
      </c>
    </row>
    <row r="1043" spans="1:13" ht="15" hidden="1" customHeight="1" x14ac:dyDescent="0.45">
      <c r="A1043" s="9">
        <v>41652363</v>
      </c>
      <c r="B1043" s="10">
        <v>6424</v>
      </c>
      <c r="C1043" s="11" t="s">
        <v>1945</v>
      </c>
      <c r="D1043" s="12" t="s">
        <v>210</v>
      </c>
      <c r="E1043" s="10">
        <v>17187</v>
      </c>
      <c r="F1043" s="13">
        <v>22659980.030000001</v>
      </c>
      <c r="G1043" s="14">
        <v>1462.2320609999999</v>
      </c>
      <c r="H1043" s="11" t="s">
        <v>1947</v>
      </c>
      <c r="I1043" s="11" t="s">
        <v>705</v>
      </c>
      <c r="J1043" s="12" t="s">
        <v>706</v>
      </c>
      <c r="K1043" s="11"/>
      <c r="L1043" s="16">
        <v>8.6374925199814712E-2</v>
      </c>
      <c r="M1043" s="17">
        <f t="shared" si="16"/>
        <v>1957254.0801205451</v>
      </c>
    </row>
    <row r="1044" spans="1:13" ht="15" hidden="1" customHeight="1" x14ac:dyDescent="0.45">
      <c r="A1044" s="9">
        <v>32484826</v>
      </c>
      <c r="B1044" s="10">
        <v>5273</v>
      </c>
      <c r="C1044" s="11" t="s">
        <v>1948</v>
      </c>
      <c r="D1044" s="12" t="s">
        <v>71</v>
      </c>
      <c r="E1044" s="10">
        <v>17139</v>
      </c>
      <c r="F1044" s="13">
        <v>11669981.76</v>
      </c>
      <c r="G1044" s="14">
        <v>753.05545099999995</v>
      </c>
      <c r="H1044" s="11" t="s">
        <v>1949</v>
      </c>
      <c r="I1044" s="11" t="s">
        <v>490</v>
      </c>
      <c r="J1044" s="12" t="s">
        <v>491</v>
      </c>
      <c r="K1044" s="11"/>
      <c r="L1044" s="16">
        <v>8.6374925199814712E-2</v>
      </c>
      <c r="M1044" s="17">
        <f t="shared" si="16"/>
        <v>1007993.801603202</v>
      </c>
    </row>
    <row r="1045" spans="1:13" ht="15" hidden="1" customHeight="1" x14ac:dyDescent="0.45">
      <c r="A1045" s="9">
        <v>21272220</v>
      </c>
      <c r="B1045" s="10">
        <v>3121</v>
      </c>
      <c r="C1045" s="11" t="s">
        <v>1950</v>
      </c>
      <c r="D1045" s="12" t="s">
        <v>25</v>
      </c>
      <c r="E1045" s="10">
        <v>16905</v>
      </c>
      <c r="F1045" s="13">
        <v>23939352.219999999</v>
      </c>
      <c r="G1045" s="14">
        <v>1544.7890199999999</v>
      </c>
      <c r="H1045" s="11" t="s">
        <v>1951</v>
      </c>
      <c r="I1045" s="11" t="s">
        <v>848</v>
      </c>
      <c r="J1045" s="12" t="s">
        <v>849</v>
      </c>
      <c r="K1045" s="11"/>
      <c r="L1045" s="16">
        <v>8.6374925199814712E-2</v>
      </c>
      <c r="M1045" s="17">
        <f t="shared" si="16"/>
        <v>2067759.7573345182</v>
      </c>
    </row>
    <row r="1046" spans="1:13" ht="15" hidden="1" customHeight="1" x14ac:dyDescent="0.45">
      <c r="A1046" s="9">
        <v>21272220</v>
      </c>
      <c r="B1046" s="10">
        <v>3121</v>
      </c>
      <c r="C1046" s="11" t="s">
        <v>1950</v>
      </c>
      <c r="D1046" s="12" t="s">
        <v>25</v>
      </c>
      <c r="E1046" s="10">
        <v>15684</v>
      </c>
      <c r="F1046" s="13">
        <v>16545186.890000001</v>
      </c>
      <c r="G1046" s="14">
        <v>1067.648899</v>
      </c>
      <c r="H1046" s="11" t="s">
        <v>1952</v>
      </c>
      <c r="I1046" s="11" t="s">
        <v>161</v>
      </c>
      <c r="J1046" s="12" t="s">
        <v>162</v>
      </c>
      <c r="K1046" s="11"/>
      <c r="L1046" s="16">
        <v>8.6374925199814712E-2</v>
      </c>
      <c r="M1046" s="17">
        <f t="shared" si="16"/>
        <v>1429089.2800407051</v>
      </c>
    </row>
    <row r="1047" spans="1:13" ht="15" hidden="1" customHeight="1" x14ac:dyDescent="0.45">
      <c r="A1047" s="9">
        <v>21272220</v>
      </c>
      <c r="B1047" s="10">
        <v>3121</v>
      </c>
      <c r="C1047" s="11" t="s">
        <v>1950</v>
      </c>
      <c r="D1047" s="12" t="s">
        <v>25</v>
      </c>
      <c r="E1047" s="10">
        <v>15072</v>
      </c>
      <c r="F1047" s="13">
        <v>9545430.0399999991</v>
      </c>
      <c r="G1047" s="14">
        <v>615.95967099999996</v>
      </c>
      <c r="H1047" s="11" t="s">
        <v>1953</v>
      </c>
      <c r="I1047" s="11" t="s">
        <v>1188</v>
      </c>
      <c r="J1047" s="12" t="s">
        <v>1189</v>
      </c>
      <c r="K1047" s="11"/>
      <c r="L1047" s="16">
        <v>8.6374925199814712E-2</v>
      </c>
      <c r="M1047" s="17">
        <f t="shared" si="16"/>
        <v>824485.80570506433</v>
      </c>
    </row>
    <row r="1048" spans="1:13" ht="15" hidden="1" customHeight="1" x14ac:dyDescent="0.45">
      <c r="A1048" s="9">
        <v>43865817</v>
      </c>
      <c r="B1048" s="10">
        <v>8493</v>
      </c>
      <c r="C1048" s="11" t="s">
        <v>1954</v>
      </c>
      <c r="D1048" s="12" t="s">
        <v>298</v>
      </c>
      <c r="E1048" s="10">
        <v>15342</v>
      </c>
      <c r="F1048" s="13">
        <v>18150010.91</v>
      </c>
      <c r="G1048" s="14">
        <v>1171.207028</v>
      </c>
      <c r="H1048" s="11" t="s">
        <v>1955</v>
      </c>
      <c r="I1048" s="11" t="s">
        <v>388</v>
      </c>
      <c r="J1048" s="12" t="s">
        <v>389</v>
      </c>
      <c r="K1048" s="11"/>
      <c r="L1048" s="16">
        <v>8.6374925199814712E-2</v>
      </c>
      <c r="M1048" s="17">
        <f t="shared" si="16"/>
        <v>1567705.834727071</v>
      </c>
    </row>
    <row r="1049" spans="1:13" ht="15" hidden="1" customHeight="1" x14ac:dyDescent="0.45">
      <c r="A1049" s="9">
        <v>13359529</v>
      </c>
      <c r="B1049" s="10">
        <v>1838</v>
      </c>
      <c r="C1049" s="11" t="s">
        <v>1956</v>
      </c>
      <c r="D1049" s="12" t="s">
        <v>12</v>
      </c>
      <c r="E1049" s="10">
        <v>17105</v>
      </c>
      <c r="F1049" s="13">
        <v>3429061.85</v>
      </c>
      <c r="G1049" s="14">
        <v>221.27487199999999</v>
      </c>
      <c r="H1049" s="11" t="s">
        <v>1957</v>
      </c>
      <c r="I1049" s="11" t="s">
        <v>562</v>
      </c>
      <c r="J1049" s="12" t="s">
        <v>563</v>
      </c>
      <c r="K1049" s="11"/>
      <c r="L1049" s="16">
        <v>8.6374925199814712E-2</v>
      </c>
      <c r="M1049" s="17">
        <f t="shared" si="16"/>
        <v>296184.96079928824</v>
      </c>
    </row>
    <row r="1050" spans="1:13" ht="15" hidden="1" customHeight="1" x14ac:dyDescent="0.45">
      <c r="A1050" s="9">
        <v>5542995</v>
      </c>
      <c r="B1050" s="10">
        <v>17161</v>
      </c>
      <c r="C1050" s="11" t="s">
        <v>1958</v>
      </c>
      <c r="D1050" s="12" t="s">
        <v>210</v>
      </c>
      <c r="E1050" s="10">
        <v>15841</v>
      </c>
      <c r="F1050" s="13">
        <v>4643436.4000000004</v>
      </c>
      <c r="G1050" s="14">
        <v>299.63758000000001</v>
      </c>
      <c r="H1050" s="11" t="s">
        <v>1959</v>
      </c>
      <c r="I1050" s="11" t="s">
        <v>120</v>
      </c>
      <c r="J1050" s="12" t="s">
        <v>121</v>
      </c>
      <c r="K1050" s="11"/>
      <c r="L1050" s="16">
        <v>8.6374925199814712E-2</v>
      </c>
      <c r="M1050" s="17">
        <f t="shared" si="16"/>
        <v>401076.47172009695</v>
      </c>
    </row>
    <row r="1051" spans="1:13" ht="15" hidden="1" customHeight="1" x14ac:dyDescent="0.45">
      <c r="A1051" s="9">
        <v>39776338</v>
      </c>
      <c r="B1051" s="10">
        <v>6028</v>
      </c>
      <c r="C1051" s="11" t="s">
        <v>1960</v>
      </c>
      <c r="D1051" s="12" t="s">
        <v>12</v>
      </c>
      <c r="E1051" s="10">
        <v>16032</v>
      </c>
      <c r="F1051" s="13">
        <v>23270934.280000001</v>
      </c>
      <c r="G1051" s="14">
        <v>1501.6564949999999</v>
      </c>
      <c r="H1051" s="11" t="s">
        <v>1961</v>
      </c>
      <c r="I1051" s="11" t="s">
        <v>362</v>
      </c>
      <c r="J1051" s="12" t="s">
        <v>363</v>
      </c>
      <c r="K1051" s="11"/>
      <c r="L1051" s="16">
        <v>8.6374925199814712E-2</v>
      </c>
      <c r="M1051" s="17">
        <f t="shared" si="16"/>
        <v>2010025.2077648041</v>
      </c>
    </row>
    <row r="1052" spans="1:13" ht="15" hidden="1" customHeight="1" x14ac:dyDescent="0.45">
      <c r="A1052" s="9">
        <v>32349931</v>
      </c>
      <c r="B1052" s="10">
        <v>4749</v>
      </c>
      <c r="C1052" s="11" t="s">
        <v>1962</v>
      </c>
      <c r="D1052" s="12" t="s">
        <v>71</v>
      </c>
      <c r="E1052" s="10">
        <v>17190</v>
      </c>
      <c r="F1052" s="13">
        <v>9175810.5399999991</v>
      </c>
      <c r="G1052" s="14">
        <v>592.10839299999998</v>
      </c>
      <c r="H1052" s="11" t="s">
        <v>1963</v>
      </c>
      <c r="I1052" s="11" t="s">
        <v>705</v>
      </c>
      <c r="J1052" s="12" t="s">
        <v>706</v>
      </c>
      <c r="K1052" s="11"/>
      <c r="L1052" s="16">
        <v>8.6374925199814712E-2</v>
      </c>
      <c r="M1052" s="17">
        <f t="shared" si="16"/>
        <v>792559.94904017134</v>
      </c>
    </row>
    <row r="1053" spans="1:13" ht="15" hidden="1" customHeight="1" x14ac:dyDescent="0.45">
      <c r="A1053" s="9">
        <v>98544440</v>
      </c>
      <c r="B1053" s="10">
        <v>12392</v>
      </c>
      <c r="C1053" s="11" t="s">
        <v>1964</v>
      </c>
      <c r="D1053" s="12" t="s">
        <v>71</v>
      </c>
      <c r="E1053" s="10">
        <v>16718</v>
      </c>
      <c r="F1053" s="13">
        <v>2649904.2000000002</v>
      </c>
      <c r="G1053" s="14">
        <v>170.99639400000001</v>
      </c>
      <c r="H1053" s="11" t="s">
        <v>1965</v>
      </c>
      <c r="I1053" s="11" t="s">
        <v>570</v>
      </c>
      <c r="J1053" s="12" t="s">
        <v>571</v>
      </c>
      <c r="K1053" s="11"/>
      <c r="L1053" s="16">
        <v>8.6374925199814712E-2</v>
      </c>
      <c r="M1053" s="17">
        <f t="shared" si="16"/>
        <v>228885.27706167486</v>
      </c>
    </row>
    <row r="1054" spans="1:13" ht="15" hidden="1" customHeight="1" x14ac:dyDescent="0.45">
      <c r="A1054" s="9">
        <v>98544440</v>
      </c>
      <c r="B1054" s="10">
        <v>12392</v>
      </c>
      <c r="C1054" s="11" t="s">
        <v>1964</v>
      </c>
      <c r="D1054" s="12" t="s">
        <v>71</v>
      </c>
      <c r="E1054" s="10">
        <v>15169</v>
      </c>
      <c r="F1054" s="13">
        <v>2548623.59</v>
      </c>
      <c r="G1054" s="14">
        <v>164.46082999999999</v>
      </c>
      <c r="H1054" s="11" t="s">
        <v>1966</v>
      </c>
      <c r="I1054" s="11" t="s">
        <v>460</v>
      </c>
      <c r="J1054" s="12" t="s">
        <v>461</v>
      </c>
      <c r="K1054" s="11"/>
      <c r="L1054" s="16">
        <v>8.6374925199814712E-2</v>
      </c>
      <c r="M1054" s="17">
        <f t="shared" si="16"/>
        <v>220137.17194873322</v>
      </c>
    </row>
    <row r="1055" spans="1:13" ht="15" hidden="1" customHeight="1" x14ac:dyDescent="0.45">
      <c r="A1055" s="9">
        <v>1152434233</v>
      </c>
      <c r="B1055" s="10">
        <v>25440</v>
      </c>
      <c r="C1055" s="11" t="s">
        <v>1967</v>
      </c>
      <c r="D1055" s="12" t="s">
        <v>298</v>
      </c>
      <c r="E1055" s="10">
        <v>16219</v>
      </c>
      <c r="F1055" s="13">
        <v>4895053.9400000004</v>
      </c>
      <c r="G1055" s="14">
        <v>315.87427700000001</v>
      </c>
      <c r="H1055" s="11" t="s">
        <v>1968</v>
      </c>
      <c r="I1055" s="11" t="s">
        <v>300</v>
      </c>
      <c r="J1055" s="12" t="s">
        <v>301</v>
      </c>
      <c r="K1055" s="11"/>
      <c r="L1055" s="16">
        <v>8.6374925199814712E-2</v>
      </c>
      <c r="M1055" s="17">
        <f t="shared" si="16"/>
        <v>422809.91791655833</v>
      </c>
    </row>
    <row r="1056" spans="1:13" ht="15" hidden="1" customHeight="1" x14ac:dyDescent="0.45">
      <c r="A1056" s="9">
        <v>24311995</v>
      </c>
      <c r="B1056" s="10">
        <v>4106</v>
      </c>
      <c r="C1056" s="11" t="s">
        <v>1969</v>
      </c>
      <c r="D1056" s="12" t="s">
        <v>71</v>
      </c>
      <c r="E1056" s="10">
        <v>16225</v>
      </c>
      <c r="F1056" s="13">
        <v>2521305.17</v>
      </c>
      <c r="G1056" s="14">
        <v>162.697992</v>
      </c>
      <c r="H1056" s="11" t="s">
        <v>1970</v>
      </c>
      <c r="I1056" s="11" t="s">
        <v>300</v>
      </c>
      <c r="J1056" s="12" t="s">
        <v>301</v>
      </c>
      <c r="K1056" s="11"/>
      <c r="L1056" s="16">
        <v>8.6374925199814712E-2</v>
      </c>
      <c r="M1056" s="17">
        <f t="shared" si="16"/>
        <v>217777.54546465611</v>
      </c>
    </row>
    <row r="1057" spans="1:13" ht="15" hidden="1" customHeight="1" x14ac:dyDescent="0.45">
      <c r="A1057" s="9">
        <v>31916078</v>
      </c>
      <c r="B1057" s="10">
        <v>17379</v>
      </c>
      <c r="C1057" s="11" t="s">
        <v>1971</v>
      </c>
      <c r="D1057" s="12" t="s">
        <v>146</v>
      </c>
      <c r="E1057" s="10">
        <v>17476</v>
      </c>
      <c r="F1057" s="13">
        <v>14269202.32</v>
      </c>
      <c r="G1057" s="14">
        <v>920.78126699999996</v>
      </c>
      <c r="H1057" s="11" t="s">
        <v>1972</v>
      </c>
      <c r="I1057" s="11" t="s">
        <v>919</v>
      </c>
      <c r="J1057" s="12" t="s">
        <v>920</v>
      </c>
      <c r="K1057" s="11"/>
      <c r="L1057" s="16">
        <v>8.6374925199814712E-2</v>
      </c>
      <c r="M1057" s="17">
        <f t="shared" si="16"/>
        <v>1232501.2830510226</v>
      </c>
    </row>
    <row r="1058" spans="1:13" ht="15" hidden="1" customHeight="1" x14ac:dyDescent="0.45">
      <c r="A1058" s="9">
        <v>31916078</v>
      </c>
      <c r="B1058" s="10">
        <v>17379</v>
      </c>
      <c r="C1058" s="11" t="s">
        <v>1971</v>
      </c>
      <c r="D1058" s="12" t="s">
        <v>146</v>
      </c>
      <c r="E1058" s="10">
        <v>16124</v>
      </c>
      <c r="F1058" s="13">
        <v>4286302.6900000004</v>
      </c>
      <c r="G1058" s="14">
        <v>276.59200099999998</v>
      </c>
      <c r="H1058" s="11" t="s">
        <v>1973</v>
      </c>
      <c r="I1058" s="11" t="s">
        <v>446</v>
      </c>
      <c r="J1058" s="12" t="s">
        <v>447</v>
      </c>
      <c r="K1058" s="11"/>
      <c r="L1058" s="16">
        <v>8.6374925199814712E-2</v>
      </c>
      <c r="M1058" s="17">
        <f t="shared" si="16"/>
        <v>370229.0742325146</v>
      </c>
    </row>
    <row r="1059" spans="1:13" ht="15" hidden="1" customHeight="1" x14ac:dyDescent="0.45">
      <c r="A1059" s="9">
        <v>43865656</v>
      </c>
      <c r="B1059" s="10">
        <v>8491</v>
      </c>
      <c r="C1059" s="11" t="s">
        <v>1974</v>
      </c>
      <c r="D1059" s="12" t="s">
        <v>71</v>
      </c>
      <c r="E1059" s="10">
        <v>16392</v>
      </c>
      <c r="F1059" s="13">
        <v>6429457.9000000004</v>
      </c>
      <c r="G1059" s="14">
        <v>414.88825100000003</v>
      </c>
      <c r="H1059" s="11" t="s">
        <v>1975</v>
      </c>
      <c r="I1059" s="11" t="s">
        <v>64</v>
      </c>
      <c r="J1059" s="12" t="s">
        <v>65</v>
      </c>
      <c r="K1059" s="11"/>
      <c r="L1059" s="16">
        <v>8.6374925199814712E-2</v>
      </c>
      <c r="M1059" s="17">
        <f t="shared" si="16"/>
        <v>555343.94518785784</v>
      </c>
    </row>
    <row r="1060" spans="1:13" ht="15" hidden="1" customHeight="1" x14ac:dyDescent="0.45">
      <c r="A1060" s="9">
        <v>43865656</v>
      </c>
      <c r="B1060" s="10">
        <v>8491</v>
      </c>
      <c r="C1060" s="11" t="s">
        <v>1974</v>
      </c>
      <c r="D1060" s="12" t="s">
        <v>71</v>
      </c>
      <c r="E1060" s="10">
        <v>16909</v>
      </c>
      <c r="F1060" s="13">
        <v>2666318.87</v>
      </c>
      <c r="G1060" s="14">
        <v>172.055621</v>
      </c>
      <c r="H1060" s="11" t="s">
        <v>1976</v>
      </c>
      <c r="I1060" s="11" t="s">
        <v>1397</v>
      </c>
      <c r="J1060" s="12" t="s">
        <v>1398</v>
      </c>
      <c r="K1060" s="11"/>
      <c r="L1060" s="16">
        <v>8.6374925199814712E-2</v>
      </c>
      <c r="M1060" s="17">
        <f t="shared" si="16"/>
        <v>230303.09295510448</v>
      </c>
    </row>
    <row r="1061" spans="1:13" ht="15" hidden="1" customHeight="1" x14ac:dyDescent="0.45">
      <c r="A1061" s="9">
        <v>32425212</v>
      </c>
      <c r="B1061" s="10">
        <v>19588</v>
      </c>
      <c r="C1061" s="11" t="s">
        <v>1977</v>
      </c>
      <c r="D1061" s="12" t="s">
        <v>298</v>
      </c>
      <c r="E1061" s="10">
        <v>16456</v>
      </c>
      <c r="F1061" s="13">
        <v>36749278.810000002</v>
      </c>
      <c r="G1061" s="14">
        <v>2371.4042829999999</v>
      </c>
      <c r="H1061" s="11" t="s">
        <v>1978</v>
      </c>
      <c r="I1061" s="11" t="s">
        <v>197</v>
      </c>
      <c r="J1061" s="12" t="s">
        <v>198</v>
      </c>
      <c r="K1061" s="11"/>
      <c r="L1061" s="16">
        <v>8.6374925199814712E-2</v>
      </c>
      <c r="M1061" s="17">
        <f t="shared" si="16"/>
        <v>3174216.2083608862</v>
      </c>
    </row>
    <row r="1062" spans="1:13" ht="15" hidden="1" customHeight="1" x14ac:dyDescent="0.45">
      <c r="A1062" s="9">
        <v>79523411</v>
      </c>
      <c r="B1062" s="10">
        <v>11518</v>
      </c>
      <c r="C1062" s="11" t="s">
        <v>1979</v>
      </c>
      <c r="D1062" s="12" t="s">
        <v>407</v>
      </c>
      <c r="E1062" s="10">
        <v>17164</v>
      </c>
      <c r="F1062" s="13">
        <v>22207556.609999999</v>
      </c>
      <c r="G1062" s="14">
        <v>1433.0375059999999</v>
      </c>
      <c r="H1062" s="11" t="s">
        <v>1980</v>
      </c>
      <c r="I1062" s="11" t="s">
        <v>30</v>
      </c>
      <c r="J1062" s="12" t="s">
        <v>31</v>
      </c>
      <c r="K1062" s="11"/>
      <c r="L1062" s="16">
        <v>8.6374925199814712E-2</v>
      </c>
      <c r="M1062" s="17">
        <f t="shared" si="16"/>
        <v>1918176.0410594007</v>
      </c>
    </row>
    <row r="1063" spans="1:13" ht="15" hidden="1" customHeight="1" x14ac:dyDescent="0.45">
      <c r="A1063" s="9">
        <v>3345386</v>
      </c>
      <c r="B1063" s="10">
        <v>24980</v>
      </c>
      <c r="C1063" s="11" t="s">
        <v>1981</v>
      </c>
      <c r="D1063" s="12" t="s">
        <v>71</v>
      </c>
      <c r="E1063" s="10">
        <v>16784</v>
      </c>
      <c r="F1063" s="13">
        <v>23183756.690000001</v>
      </c>
      <c r="G1063" s="14">
        <v>1496.0309890000001</v>
      </c>
      <c r="H1063" s="11" t="s">
        <v>1982</v>
      </c>
      <c r="I1063" s="11" t="s">
        <v>242</v>
      </c>
      <c r="J1063" s="12" t="s">
        <v>243</v>
      </c>
      <c r="K1063" s="11"/>
      <c r="L1063" s="16">
        <v>8.6374925199814712E-2</v>
      </c>
      <c r="M1063" s="17">
        <f t="shared" si="16"/>
        <v>2002495.2499494541</v>
      </c>
    </row>
    <row r="1064" spans="1:13" ht="15" hidden="1" customHeight="1" x14ac:dyDescent="0.45">
      <c r="A1064" s="9">
        <v>80422263</v>
      </c>
      <c r="B1064" s="10">
        <v>12086</v>
      </c>
      <c r="C1064" s="11" t="s">
        <v>1983</v>
      </c>
      <c r="D1064" s="12" t="s">
        <v>12</v>
      </c>
      <c r="E1064" s="10">
        <v>16481</v>
      </c>
      <c r="F1064" s="13">
        <v>14928413.17</v>
      </c>
      <c r="G1064" s="14">
        <v>963.31966399999999</v>
      </c>
      <c r="H1064" s="11" t="s">
        <v>1984</v>
      </c>
      <c r="I1064" s="11" t="s">
        <v>19</v>
      </c>
      <c r="J1064" s="12" t="s">
        <v>20</v>
      </c>
      <c r="K1064" s="11"/>
      <c r="L1064" s="16">
        <v>8.6374925199814712E-2</v>
      </c>
      <c r="M1064" s="17">
        <f t="shared" si="16"/>
        <v>1289440.5709106787</v>
      </c>
    </row>
    <row r="1065" spans="1:13" ht="15" hidden="1" customHeight="1" x14ac:dyDescent="0.45">
      <c r="A1065" s="9">
        <v>80422263</v>
      </c>
      <c r="B1065" s="10">
        <v>12086</v>
      </c>
      <c r="C1065" s="11" t="s">
        <v>1983</v>
      </c>
      <c r="D1065" s="12" t="s">
        <v>12</v>
      </c>
      <c r="E1065" s="10">
        <v>15468</v>
      </c>
      <c r="F1065" s="13">
        <v>5782871.2999999998</v>
      </c>
      <c r="G1065" s="14">
        <v>373.16448700000001</v>
      </c>
      <c r="H1065" s="11" t="s">
        <v>1985</v>
      </c>
      <c r="I1065" s="11" t="s">
        <v>200</v>
      </c>
      <c r="J1065" s="12" t="s">
        <v>201</v>
      </c>
      <c r="K1065" s="11"/>
      <c r="L1065" s="16">
        <v>8.6374925199814712E-2</v>
      </c>
      <c r="M1065" s="17">
        <f t="shared" si="16"/>
        <v>499495.07597765524</v>
      </c>
    </row>
    <row r="1066" spans="1:13" ht="15" hidden="1" customHeight="1" x14ac:dyDescent="0.45">
      <c r="A1066" s="9">
        <v>41540825</v>
      </c>
      <c r="B1066" s="10">
        <v>6316</v>
      </c>
      <c r="C1066" s="11" t="s">
        <v>1986</v>
      </c>
      <c r="D1066" s="12" t="s">
        <v>17</v>
      </c>
      <c r="E1066" s="10">
        <v>15398</v>
      </c>
      <c r="F1066" s="13">
        <v>21819984.57</v>
      </c>
      <c r="G1066" s="14">
        <v>1408.0277639999999</v>
      </c>
      <c r="H1066" s="11" t="s">
        <v>1987</v>
      </c>
      <c r="I1066" s="11" t="s">
        <v>14</v>
      </c>
      <c r="J1066" s="12" t="s">
        <v>15</v>
      </c>
      <c r="K1066" s="11"/>
      <c r="L1066" s="16">
        <v>8.6374925199814712E-2</v>
      </c>
      <c r="M1066" s="17">
        <f t="shared" si="16"/>
        <v>1884699.5350948612</v>
      </c>
    </row>
    <row r="1067" spans="1:13" ht="15" hidden="1" customHeight="1" x14ac:dyDescent="0.45">
      <c r="A1067" s="9">
        <v>41540825</v>
      </c>
      <c r="B1067" s="10">
        <v>6316</v>
      </c>
      <c r="C1067" s="11" t="s">
        <v>1986</v>
      </c>
      <c r="D1067" s="12" t="s">
        <v>17</v>
      </c>
      <c r="E1067" s="10">
        <v>15248</v>
      </c>
      <c r="F1067" s="13">
        <v>9778257.3100000005</v>
      </c>
      <c r="G1067" s="14">
        <v>630.98384599999997</v>
      </c>
      <c r="H1067" s="11" t="s">
        <v>1988</v>
      </c>
      <c r="I1067" s="11" t="s">
        <v>115</v>
      </c>
      <c r="J1067" s="12" t="s">
        <v>116</v>
      </c>
      <c r="K1067" s="11"/>
      <c r="L1067" s="16">
        <v>8.6374925199814712E-2</v>
      </c>
      <c r="M1067" s="17">
        <f t="shared" si="16"/>
        <v>844596.24373579142</v>
      </c>
    </row>
    <row r="1068" spans="1:13" ht="15" hidden="1" customHeight="1" x14ac:dyDescent="0.45">
      <c r="A1068" s="9">
        <v>19379250</v>
      </c>
      <c r="B1068" s="10">
        <v>23801</v>
      </c>
      <c r="C1068" s="11" t="s">
        <v>1989</v>
      </c>
      <c r="D1068" s="12" t="s">
        <v>17</v>
      </c>
      <c r="E1068" s="10">
        <v>15905</v>
      </c>
      <c r="F1068" s="13">
        <v>6664227.4699999997</v>
      </c>
      <c r="G1068" s="14">
        <v>430.03776099999999</v>
      </c>
      <c r="H1068" s="11" t="s">
        <v>1990</v>
      </c>
      <c r="I1068" s="11" t="s">
        <v>565</v>
      </c>
      <c r="J1068" s="12" t="s">
        <v>566</v>
      </c>
      <c r="K1068" s="11"/>
      <c r="L1068" s="16">
        <v>8.6374925199814712E-2</v>
      </c>
      <c r="M1068" s="17">
        <f t="shared" si="16"/>
        <v>575622.14923580037</v>
      </c>
    </row>
    <row r="1069" spans="1:13" ht="15" hidden="1" customHeight="1" x14ac:dyDescent="0.45">
      <c r="A1069" s="9">
        <v>32512689</v>
      </c>
      <c r="B1069" s="10">
        <v>5386</v>
      </c>
      <c r="C1069" s="11" t="s">
        <v>1991</v>
      </c>
      <c r="D1069" s="12" t="s">
        <v>55</v>
      </c>
      <c r="E1069" s="10">
        <v>15346</v>
      </c>
      <c r="F1069" s="13">
        <v>8893284.9900000002</v>
      </c>
      <c r="G1069" s="14">
        <v>573.87722399999996</v>
      </c>
      <c r="H1069" s="11" t="s">
        <v>1314</v>
      </c>
      <c r="I1069" s="11" t="s">
        <v>388</v>
      </c>
      <c r="J1069" s="12" t="s">
        <v>389</v>
      </c>
      <c r="K1069" s="11"/>
      <c r="L1069" s="16">
        <v>8.6374925199814712E-2</v>
      </c>
      <c r="M1069" s="17">
        <f t="shared" si="16"/>
        <v>768156.82579188491</v>
      </c>
    </row>
    <row r="1070" spans="1:13" ht="15" hidden="1" customHeight="1" x14ac:dyDescent="0.45">
      <c r="A1070" s="9">
        <v>32512689</v>
      </c>
      <c r="B1070" s="10">
        <v>5386</v>
      </c>
      <c r="C1070" s="11" t="s">
        <v>1991</v>
      </c>
      <c r="D1070" s="12" t="s">
        <v>55</v>
      </c>
      <c r="E1070" s="10">
        <v>15989</v>
      </c>
      <c r="F1070" s="13">
        <v>7700077.6799999997</v>
      </c>
      <c r="G1070" s="14">
        <v>496.88042300000001</v>
      </c>
      <c r="H1070" s="11" t="s">
        <v>1992</v>
      </c>
      <c r="I1070" s="11" t="s">
        <v>90</v>
      </c>
      <c r="J1070" s="12" t="s">
        <v>91</v>
      </c>
      <c r="K1070" s="11"/>
      <c r="L1070" s="16">
        <v>8.6374925199814712E-2</v>
      </c>
      <c r="M1070" s="17">
        <f t="shared" si="16"/>
        <v>665093.63364276278</v>
      </c>
    </row>
    <row r="1071" spans="1:13" hidden="1" x14ac:dyDescent="0.45">
      <c r="A1071" s="9">
        <v>23255170</v>
      </c>
      <c r="B1071" s="10">
        <v>21943</v>
      </c>
      <c r="C1071" s="11" t="s">
        <v>1993</v>
      </c>
      <c r="D1071" s="12" t="s">
        <v>973</v>
      </c>
      <c r="E1071" s="10">
        <v>16496</v>
      </c>
      <c r="F1071" s="13">
        <v>7374416.4299999997</v>
      </c>
      <c r="G1071" s="14">
        <v>475.86573900000002</v>
      </c>
      <c r="H1071" s="11" t="s">
        <v>1994</v>
      </c>
      <c r="I1071" s="11" t="s">
        <v>19</v>
      </c>
      <c r="J1071" s="12" t="s">
        <v>20</v>
      </c>
      <c r="K1071" s="11"/>
      <c r="L1071" s="16">
        <v>8.6374925199814712E-2</v>
      </c>
      <c r="M1071" s="17">
        <f t="shared" si="16"/>
        <v>636964.66753353458</v>
      </c>
    </row>
    <row r="1072" spans="1:13" ht="15" hidden="1" customHeight="1" x14ac:dyDescent="0.45">
      <c r="A1072" s="9">
        <v>17155300</v>
      </c>
      <c r="B1072" s="10">
        <v>2285</v>
      </c>
      <c r="C1072" s="11" t="s">
        <v>1995</v>
      </c>
      <c r="D1072" s="12" t="s">
        <v>17</v>
      </c>
      <c r="E1072" s="10">
        <v>15795</v>
      </c>
      <c r="F1072" s="13">
        <v>24654324.899999999</v>
      </c>
      <c r="G1072" s="14">
        <v>1590.925688</v>
      </c>
      <c r="H1072" s="11" t="s">
        <v>1996</v>
      </c>
      <c r="I1072" s="11" t="s">
        <v>120</v>
      </c>
      <c r="J1072" s="12" t="s">
        <v>121</v>
      </c>
      <c r="K1072" s="11"/>
      <c r="L1072" s="16">
        <v>8.6374925199814712E-2</v>
      </c>
      <c r="M1072" s="17">
        <f t="shared" si="16"/>
        <v>2129515.4690894294</v>
      </c>
    </row>
    <row r="1073" spans="1:13" ht="15" hidden="1" customHeight="1" x14ac:dyDescent="0.45">
      <c r="A1073" s="9">
        <v>17155300</v>
      </c>
      <c r="B1073" s="10">
        <v>2285</v>
      </c>
      <c r="C1073" s="11" t="s">
        <v>1995</v>
      </c>
      <c r="D1073" s="12" t="s">
        <v>17</v>
      </c>
      <c r="E1073" s="10">
        <v>16066</v>
      </c>
      <c r="F1073" s="13">
        <v>3195708.11</v>
      </c>
      <c r="G1073" s="14">
        <v>206.216724</v>
      </c>
      <c r="H1073" s="11" t="s">
        <v>1997</v>
      </c>
      <c r="I1073" s="11" t="s">
        <v>415</v>
      </c>
      <c r="J1073" s="12" t="s">
        <v>416</v>
      </c>
      <c r="K1073" s="11"/>
      <c r="L1073" s="16">
        <v>8.6374925199814712E-2</v>
      </c>
      <c r="M1073" s="17">
        <f t="shared" si="16"/>
        <v>276029.04896169121</v>
      </c>
    </row>
    <row r="1074" spans="1:13" ht="15" hidden="1" customHeight="1" x14ac:dyDescent="0.45">
      <c r="A1074" s="9">
        <v>80095209</v>
      </c>
      <c r="B1074" s="10">
        <v>24823</v>
      </c>
      <c r="C1074" s="11" t="s">
        <v>1998</v>
      </c>
      <c r="D1074" s="12" t="s">
        <v>17</v>
      </c>
      <c r="E1074" s="10">
        <v>15059</v>
      </c>
      <c r="F1074" s="13">
        <v>45898408.509999998</v>
      </c>
      <c r="G1074" s="14">
        <v>2961.7909810000001</v>
      </c>
      <c r="H1074" s="11" t="s">
        <v>1999</v>
      </c>
      <c r="I1074" s="11" t="s">
        <v>400</v>
      </c>
      <c r="J1074" s="12" t="s">
        <v>401</v>
      </c>
      <c r="K1074" s="11"/>
      <c r="L1074" s="16">
        <v>8.6374925199814712E-2</v>
      </c>
      <c r="M1074" s="17">
        <f t="shared" si="16"/>
        <v>3964471.6018417887</v>
      </c>
    </row>
    <row r="1075" spans="1:13" ht="15" hidden="1" customHeight="1" x14ac:dyDescent="0.45">
      <c r="A1075" s="9">
        <v>52734050</v>
      </c>
      <c r="B1075" s="10">
        <v>24822</v>
      </c>
      <c r="C1075" s="11" t="s">
        <v>2000</v>
      </c>
      <c r="D1075" s="12" t="s">
        <v>17</v>
      </c>
      <c r="E1075" s="10">
        <v>15058</v>
      </c>
      <c r="F1075" s="13">
        <v>23969185.109999999</v>
      </c>
      <c r="G1075" s="14">
        <v>1546.7141140000001</v>
      </c>
      <c r="H1075" s="11" t="s">
        <v>2001</v>
      </c>
      <c r="I1075" s="11" t="s">
        <v>400</v>
      </c>
      <c r="J1075" s="12" t="s">
        <v>401</v>
      </c>
      <c r="K1075" s="11"/>
      <c r="L1075" s="16">
        <v>8.6374925199814712E-2</v>
      </c>
      <c r="M1075" s="17">
        <f t="shared" si="16"/>
        <v>2070336.5709767626</v>
      </c>
    </row>
    <row r="1076" spans="1:13" ht="15" hidden="1" customHeight="1" x14ac:dyDescent="0.45">
      <c r="A1076" s="9">
        <v>79813771</v>
      </c>
      <c r="B1076" s="10">
        <v>11778</v>
      </c>
      <c r="C1076" s="11" t="s">
        <v>2002</v>
      </c>
      <c r="D1076" s="12" t="s">
        <v>17</v>
      </c>
      <c r="E1076" s="10">
        <v>15473</v>
      </c>
      <c r="F1076" s="13">
        <v>24178772.289999999</v>
      </c>
      <c r="G1076" s="14">
        <v>1560.238623</v>
      </c>
      <c r="H1076" s="11" t="s">
        <v>2003</v>
      </c>
      <c r="I1076" s="11" t="s">
        <v>200</v>
      </c>
      <c r="J1076" s="12" t="s">
        <v>201</v>
      </c>
      <c r="K1076" s="11"/>
      <c r="L1076" s="16">
        <v>8.6374925199814712E-2</v>
      </c>
      <c r="M1076" s="17">
        <f t="shared" si="16"/>
        <v>2088439.6479721025</v>
      </c>
    </row>
    <row r="1077" spans="1:13" ht="15" hidden="1" customHeight="1" x14ac:dyDescent="0.45">
      <c r="A1077" s="9">
        <v>1020778472</v>
      </c>
      <c r="B1077" s="10">
        <v>21381</v>
      </c>
      <c r="C1077" s="11" t="s">
        <v>2004</v>
      </c>
      <c r="D1077" s="12" t="s">
        <v>118</v>
      </c>
      <c r="E1077" s="10">
        <v>17335</v>
      </c>
      <c r="F1077" s="13">
        <v>41867112.32</v>
      </c>
      <c r="G1077" s="14">
        <v>2701.654364</v>
      </c>
      <c r="H1077" s="11" t="s">
        <v>2005</v>
      </c>
      <c r="I1077" s="11" t="s">
        <v>381</v>
      </c>
      <c r="J1077" s="12" t="s">
        <v>382</v>
      </c>
      <c r="K1077" s="11"/>
      <c r="L1077" s="16">
        <v>8.6374925199814712E-2</v>
      </c>
      <c r="M1077" s="17">
        <f t="shared" si="16"/>
        <v>3616268.6949722408</v>
      </c>
    </row>
    <row r="1078" spans="1:13" ht="15" hidden="1" customHeight="1" x14ac:dyDescent="0.45">
      <c r="A1078" s="9">
        <v>1020778472</v>
      </c>
      <c r="B1078" s="10">
        <v>21381</v>
      </c>
      <c r="C1078" s="11" t="s">
        <v>2004</v>
      </c>
      <c r="D1078" s="12" t="s">
        <v>118</v>
      </c>
      <c r="E1078" s="10">
        <v>17560</v>
      </c>
      <c r="F1078" s="13">
        <v>8318413.8300000001</v>
      </c>
      <c r="G1078" s="14">
        <v>536.781206</v>
      </c>
      <c r="H1078" s="11" t="s">
        <v>2006</v>
      </c>
      <c r="I1078" s="11" t="s">
        <v>237</v>
      </c>
      <c r="J1078" s="12" t="s">
        <v>238</v>
      </c>
      <c r="K1078" s="11"/>
      <c r="L1078" s="16">
        <v>8.6374925199814712E-2</v>
      </c>
      <c r="M1078" s="17">
        <f t="shared" si="16"/>
        <v>718502.37234735419</v>
      </c>
    </row>
    <row r="1079" spans="1:13" ht="15" hidden="1" customHeight="1" x14ac:dyDescent="0.45">
      <c r="A1079" s="9">
        <v>1020778472</v>
      </c>
      <c r="B1079" s="10">
        <v>21381</v>
      </c>
      <c r="C1079" s="11" t="s">
        <v>2004</v>
      </c>
      <c r="D1079" s="12" t="s">
        <v>118</v>
      </c>
      <c r="E1079" s="10">
        <v>17247</v>
      </c>
      <c r="F1079" s="13">
        <v>2792581.92</v>
      </c>
      <c r="G1079" s="14">
        <v>180.203284</v>
      </c>
      <c r="H1079" s="11" t="s">
        <v>2007</v>
      </c>
      <c r="I1079" s="11" t="s">
        <v>52</v>
      </c>
      <c r="J1079" s="12" t="s">
        <v>53</v>
      </c>
      <c r="K1079" s="11"/>
      <c r="L1079" s="16">
        <v>8.6374925199814712E-2</v>
      </c>
      <c r="M1079" s="17">
        <f t="shared" si="16"/>
        <v>241209.05445435495</v>
      </c>
    </row>
    <row r="1080" spans="1:13" ht="15" hidden="1" customHeight="1" x14ac:dyDescent="0.45">
      <c r="A1080" s="9">
        <v>32448507</v>
      </c>
      <c r="B1080" s="10">
        <v>5078</v>
      </c>
      <c r="C1080" s="11" t="s">
        <v>2008</v>
      </c>
      <c r="D1080" s="12" t="s">
        <v>71</v>
      </c>
      <c r="E1080" s="10">
        <v>16630</v>
      </c>
      <c r="F1080" s="13">
        <v>2975035.07</v>
      </c>
      <c r="G1080" s="14">
        <v>191.97685300000001</v>
      </c>
      <c r="H1080" s="11" t="s">
        <v>2009</v>
      </c>
      <c r="I1080" s="11" t="s">
        <v>2010</v>
      </c>
      <c r="J1080" s="12" t="s">
        <v>2011</v>
      </c>
      <c r="K1080" s="11"/>
      <c r="L1080" s="16">
        <v>8.6374925199814712E-2</v>
      </c>
      <c r="M1080" s="17">
        <f t="shared" si="16"/>
        <v>256968.4316380755</v>
      </c>
    </row>
    <row r="1081" spans="1:13" ht="15" hidden="1" customHeight="1" x14ac:dyDescent="0.45">
      <c r="A1081" s="9">
        <v>22781377</v>
      </c>
      <c r="B1081" s="10">
        <v>17465</v>
      </c>
      <c r="C1081" s="11" t="s">
        <v>2012</v>
      </c>
      <c r="D1081" s="12" t="s">
        <v>146</v>
      </c>
      <c r="E1081" s="10">
        <v>17624</v>
      </c>
      <c r="F1081" s="13">
        <v>49828161.119999997</v>
      </c>
      <c r="G1081" s="14">
        <v>3215.3750639999998</v>
      </c>
      <c r="H1081" s="11" t="s">
        <v>2013</v>
      </c>
      <c r="I1081" s="11" t="s">
        <v>1130</v>
      </c>
      <c r="J1081" s="12" t="s">
        <v>1131</v>
      </c>
      <c r="K1081" s="11"/>
      <c r="L1081" s="16">
        <v>8.6374925199814712E-2</v>
      </c>
      <c r="M1081" s="17">
        <f t="shared" si="16"/>
        <v>4303903.6895843158</v>
      </c>
    </row>
    <row r="1082" spans="1:13" ht="15" hidden="1" customHeight="1" x14ac:dyDescent="0.45">
      <c r="A1082" s="9">
        <v>22781377</v>
      </c>
      <c r="B1082" s="10">
        <v>17465</v>
      </c>
      <c r="C1082" s="11" t="s">
        <v>2012</v>
      </c>
      <c r="D1082" s="12" t="s">
        <v>146</v>
      </c>
      <c r="E1082" s="10">
        <v>16773</v>
      </c>
      <c r="F1082" s="13">
        <v>18224067.120000001</v>
      </c>
      <c r="G1082" s="14">
        <v>1175.985821</v>
      </c>
      <c r="H1082" s="11" t="s">
        <v>2014</v>
      </c>
      <c r="I1082" s="11" t="s">
        <v>2015</v>
      </c>
      <c r="J1082" s="12" t="s">
        <v>2016</v>
      </c>
      <c r="K1082" s="11"/>
      <c r="L1082" s="16">
        <v>8.6374925199814712E-2</v>
      </c>
      <c r="M1082" s="17">
        <f t="shared" si="16"/>
        <v>1574102.4343264028</v>
      </c>
    </row>
    <row r="1083" spans="1:13" ht="15" hidden="1" customHeight="1" x14ac:dyDescent="0.45">
      <c r="A1083" s="9">
        <v>22781377</v>
      </c>
      <c r="B1083" s="10">
        <v>17465</v>
      </c>
      <c r="C1083" s="11" t="s">
        <v>2012</v>
      </c>
      <c r="D1083" s="12" t="s">
        <v>146</v>
      </c>
      <c r="E1083" s="10">
        <v>17177</v>
      </c>
      <c r="F1083" s="13">
        <v>17500328.399999999</v>
      </c>
      <c r="G1083" s="14">
        <v>1129.2834869999999</v>
      </c>
      <c r="H1083" s="11" t="s">
        <v>2017</v>
      </c>
      <c r="I1083" s="11" t="s">
        <v>112</v>
      </c>
      <c r="J1083" s="12" t="s">
        <v>113</v>
      </c>
      <c r="K1083" s="11"/>
      <c r="L1083" s="16">
        <v>8.6374925199814712E-2</v>
      </c>
      <c r="M1083" s="17">
        <f t="shared" si="16"/>
        <v>1511589.5565221929</v>
      </c>
    </row>
    <row r="1084" spans="1:13" ht="15" hidden="1" customHeight="1" x14ac:dyDescent="0.45">
      <c r="A1084" s="9">
        <v>22781377</v>
      </c>
      <c r="B1084" s="10">
        <v>17465</v>
      </c>
      <c r="C1084" s="11" t="s">
        <v>2012</v>
      </c>
      <c r="D1084" s="12" t="s">
        <v>146</v>
      </c>
      <c r="E1084" s="10">
        <v>15414</v>
      </c>
      <c r="F1084" s="13">
        <v>5656202.5899999999</v>
      </c>
      <c r="G1084" s="14">
        <v>364.99064700000002</v>
      </c>
      <c r="H1084" s="11" t="s">
        <v>2018</v>
      </c>
      <c r="I1084" s="11" t="s">
        <v>14</v>
      </c>
      <c r="J1084" s="12" t="s">
        <v>15</v>
      </c>
      <c r="K1084" s="11"/>
      <c r="L1084" s="16">
        <v>8.6374925199814712E-2</v>
      </c>
      <c r="M1084" s="17">
        <f t="shared" si="16"/>
        <v>488554.0756262482</v>
      </c>
    </row>
    <row r="1085" spans="1:13" ht="15" hidden="1" customHeight="1" x14ac:dyDescent="0.45">
      <c r="A1085" s="9">
        <v>22781377</v>
      </c>
      <c r="B1085" s="10">
        <v>17465</v>
      </c>
      <c r="C1085" s="11" t="s">
        <v>2012</v>
      </c>
      <c r="D1085" s="12" t="s">
        <v>146</v>
      </c>
      <c r="E1085" s="10">
        <v>15044</v>
      </c>
      <c r="F1085" s="13">
        <v>4636394.3600000003</v>
      </c>
      <c r="G1085" s="14">
        <v>299.18316199999998</v>
      </c>
      <c r="H1085" s="11" t="s">
        <v>2019</v>
      </c>
      <c r="I1085" s="11" t="s">
        <v>193</v>
      </c>
      <c r="J1085" s="12" t="s">
        <v>194</v>
      </c>
      <c r="K1085" s="11"/>
      <c r="L1085" s="16">
        <v>8.6374925199814712E-2</v>
      </c>
      <c r="M1085" s="17">
        <f t="shared" si="16"/>
        <v>400468.21604184282</v>
      </c>
    </row>
    <row r="1086" spans="1:13" ht="15" hidden="1" customHeight="1" x14ac:dyDescent="0.45">
      <c r="A1086" s="9">
        <v>22781377</v>
      </c>
      <c r="B1086" s="10">
        <v>17465</v>
      </c>
      <c r="C1086" s="11" t="s">
        <v>2012</v>
      </c>
      <c r="D1086" s="12" t="s">
        <v>146</v>
      </c>
      <c r="E1086" s="10">
        <v>17381</v>
      </c>
      <c r="F1086" s="13">
        <v>4128153.46</v>
      </c>
      <c r="G1086" s="14">
        <v>266.38674600000002</v>
      </c>
      <c r="H1086" s="11" t="s">
        <v>2020</v>
      </c>
      <c r="I1086" s="11" t="s">
        <v>377</v>
      </c>
      <c r="J1086" s="12" t="s">
        <v>378</v>
      </c>
      <c r="K1086" s="11"/>
      <c r="L1086" s="16">
        <v>8.6374925199814712E-2</v>
      </c>
      <c r="M1086" s="17">
        <f t="shared" si="16"/>
        <v>356568.94632085628</v>
      </c>
    </row>
    <row r="1087" spans="1:13" ht="15" hidden="1" customHeight="1" x14ac:dyDescent="0.45">
      <c r="A1087" s="9">
        <v>22781377</v>
      </c>
      <c r="B1087" s="10">
        <v>17465</v>
      </c>
      <c r="C1087" s="11" t="s">
        <v>2012</v>
      </c>
      <c r="D1087" s="12" t="s">
        <v>146</v>
      </c>
      <c r="E1087" s="10">
        <v>17382</v>
      </c>
      <c r="F1087" s="13">
        <v>3942393.81</v>
      </c>
      <c r="G1087" s="14">
        <v>254.399811</v>
      </c>
      <c r="H1087" s="11" t="s">
        <v>2021</v>
      </c>
      <c r="I1087" s="11" t="s">
        <v>377</v>
      </c>
      <c r="J1087" s="12" t="s">
        <v>378</v>
      </c>
      <c r="K1087" s="11"/>
      <c r="L1087" s="16">
        <v>8.6374925199814712E-2</v>
      </c>
      <c r="M1087" s="17">
        <f t="shared" si="16"/>
        <v>340523.97044696251</v>
      </c>
    </row>
    <row r="1088" spans="1:13" ht="15" hidden="1" customHeight="1" x14ac:dyDescent="0.45">
      <c r="A1088" s="9">
        <v>22781377</v>
      </c>
      <c r="B1088" s="10">
        <v>17465</v>
      </c>
      <c r="C1088" s="11" t="s">
        <v>2012</v>
      </c>
      <c r="D1088" s="12" t="s">
        <v>146</v>
      </c>
      <c r="E1088" s="10">
        <v>17126</v>
      </c>
      <c r="F1088" s="13">
        <v>3792896.33</v>
      </c>
      <c r="G1088" s="14">
        <v>244.752847</v>
      </c>
      <c r="H1088" s="11" t="s">
        <v>2022</v>
      </c>
      <c r="I1088" s="11" t="s">
        <v>616</v>
      </c>
      <c r="J1088" s="12" t="s">
        <v>617</v>
      </c>
      <c r="K1088" s="11"/>
      <c r="L1088" s="16">
        <v>8.6374925199814712E-2</v>
      </c>
      <c r="M1088" s="17">
        <f t="shared" si="16"/>
        <v>327611.13679440174</v>
      </c>
    </row>
    <row r="1089" spans="1:13" ht="15" hidden="1" customHeight="1" x14ac:dyDescent="0.45">
      <c r="A1089" s="9">
        <v>24932527</v>
      </c>
      <c r="B1089" s="10">
        <v>24907</v>
      </c>
      <c r="C1089" s="11" t="s">
        <v>2023</v>
      </c>
      <c r="D1089" s="12" t="s">
        <v>12</v>
      </c>
      <c r="E1089" s="10">
        <v>16423</v>
      </c>
      <c r="F1089" s="13">
        <v>6186618.0300000003</v>
      </c>
      <c r="G1089" s="14">
        <v>399.21796999999998</v>
      </c>
      <c r="H1089" s="11" t="s">
        <v>2024</v>
      </c>
      <c r="I1089" s="11" t="s">
        <v>64</v>
      </c>
      <c r="J1089" s="12" t="s">
        <v>65</v>
      </c>
      <c r="K1089" s="11"/>
      <c r="L1089" s="16">
        <v>8.6374925199814712E-2</v>
      </c>
      <c r="M1089" s="17">
        <f t="shared" si="16"/>
        <v>534368.66958107508</v>
      </c>
    </row>
    <row r="1090" spans="1:13" ht="15" hidden="1" customHeight="1" x14ac:dyDescent="0.45">
      <c r="A1090" s="9">
        <v>41438309</v>
      </c>
      <c r="B1090" s="10">
        <v>6223</v>
      </c>
      <c r="C1090" s="11" t="s">
        <v>2025</v>
      </c>
      <c r="D1090" s="12" t="s">
        <v>430</v>
      </c>
      <c r="E1090" s="10">
        <v>17370</v>
      </c>
      <c r="F1090" s="13">
        <v>45336247.869999997</v>
      </c>
      <c r="G1090" s="14">
        <v>2925.515163</v>
      </c>
      <c r="H1090" s="11" t="s">
        <v>2026</v>
      </c>
      <c r="I1090" s="11" t="s">
        <v>2027</v>
      </c>
      <c r="J1090" s="12" t="s">
        <v>2028</v>
      </c>
      <c r="K1090" s="11"/>
      <c r="L1090" s="16">
        <v>8.6374925199814712E-2</v>
      </c>
      <c r="M1090" s="17">
        <f t="shared" si="16"/>
        <v>3915915.0186115089</v>
      </c>
    </row>
    <row r="1091" spans="1:13" ht="15" hidden="1" customHeight="1" x14ac:dyDescent="0.45">
      <c r="A1091" s="9">
        <v>41438309</v>
      </c>
      <c r="B1091" s="10">
        <v>6223</v>
      </c>
      <c r="C1091" s="11" t="s">
        <v>2025</v>
      </c>
      <c r="D1091" s="12" t="s">
        <v>430</v>
      </c>
      <c r="E1091" s="10">
        <v>15491</v>
      </c>
      <c r="F1091" s="13">
        <v>16349913.93</v>
      </c>
      <c r="G1091" s="14">
        <v>1055.048076</v>
      </c>
      <c r="H1091" s="11" t="s">
        <v>2029</v>
      </c>
      <c r="I1091" s="11" t="s">
        <v>22</v>
      </c>
      <c r="J1091" s="12" t="s">
        <v>23</v>
      </c>
      <c r="K1091" s="11"/>
      <c r="L1091" s="16">
        <v>8.6374925199814712E-2</v>
      </c>
      <c r="M1091" s="17">
        <f t="shared" ref="M1091:M1154" si="17">+L1091*F1091</f>
        <v>1412222.5927271585</v>
      </c>
    </row>
    <row r="1092" spans="1:13" ht="15" hidden="1" customHeight="1" x14ac:dyDescent="0.45">
      <c r="A1092" s="9">
        <v>41438309</v>
      </c>
      <c r="B1092" s="10">
        <v>6223</v>
      </c>
      <c r="C1092" s="11" t="s">
        <v>2025</v>
      </c>
      <c r="D1092" s="12" t="s">
        <v>430</v>
      </c>
      <c r="E1092" s="10">
        <v>16500</v>
      </c>
      <c r="F1092" s="13">
        <v>9095514.9900000002</v>
      </c>
      <c r="G1092" s="14">
        <v>586.92697899999996</v>
      </c>
      <c r="H1092" s="11" t="s">
        <v>2030</v>
      </c>
      <c r="I1092" s="11" t="s">
        <v>19</v>
      </c>
      <c r="J1092" s="12" t="s">
        <v>20</v>
      </c>
      <c r="K1092" s="11"/>
      <c r="L1092" s="16">
        <v>8.6374925199814712E-2</v>
      </c>
      <c r="M1092" s="17">
        <f t="shared" si="17"/>
        <v>785624.4269150435</v>
      </c>
    </row>
    <row r="1093" spans="1:13" ht="15" hidden="1" customHeight="1" x14ac:dyDescent="0.45">
      <c r="A1093" s="9">
        <v>830109905</v>
      </c>
      <c r="B1093" s="10">
        <v>14196</v>
      </c>
      <c r="C1093" s="11" t="s">
        <v>2031</v>
      </c>
      <c r="D1093" s="12" t="s">
        <v>12</v>
      </c>
      <c r="E1093" s="10">
        <v>15715</v>
      </c>
      <c r="F1093" s="13">
        <v>4123077.88</v>
      </c>
      <c r="G1093" s="14">
        <v>266.05922199999998</v>
      </c>
      <c r="H1093" s="11" t="s">
        <v>2032</v>
      </c>
      <c r="I1093" s="11" t="s">
        <v>436</v>
      </c>
      <c r="J1093" s="12" t="s">
        <v>437</v>
      </c>
      <c r="K1093" s="11"/>
      <c r="L1093" s="16">
        <v>8.6374925199814712E-2</v>
      </c>
      <c r="M1093" s="17">
        <f t="shared" si="17"/>
        <v>356130.54347801063</v>
      </c>
    </row>
    <row r="1094" spans="1:13" ht="15" hidden="1" customHeight="1" x14ac:dyDescent="0.45">
      <c r="A1094" s="9">
        <v>19372749</v>
      </c>
      <c r="B1094" s="10">
        <v>2623</v>
      </c>
      <c r="C1094" s="11" t="s">
        <v>2033</v>
      </c>
      <c r="D1094" s="12" t="s">
        <v>392</v>
      </c>
      <c r="E1094" s="10">
        <v>15432</v>
      </c>
      <c r="F1094" s="13">
        <v>32355340.510000002</v>
      </c>
      <c r="G1094" s="14">
        <v>2087.866634</v>
      </c>
      <c r="H1094" s="11" t="s">
        <v>2034</v>
      </c>
      <c r="I1094" s="11" t="s">
        <v>200</v>
      </c>
      <c r="J1094" s="12" t="s">
        <v>201</v>
      </c>
      <c r="K1094" s="11"/>
      <c r="L1094" s="16">
        <v>8.6374925199814712E-2</v>
      </c>
      <c r="M1094" s="17">
        <f t="shared" si="17"/>
        <v>2794690.1163657848</v>
      </c>
    </row>
    <row r="1095" spans="1:13" ht="15" hidden="1" customHeight="1" x14ac:dyDescent="0.45">
      <c r="A1095" s="9">
        <v>1032430410</v>
      </c>
      <c r="B1095" s="10">
        <v>13036</v>
      </c>
      <c r="C1095" s="11" t="s">
        <v>2035</v>
      </c>
      <c r="D1095" s="12" t="s">
        <v>392</v>
      </c>
      <c r="E1095" s="10">
        <v>15433</v>
      </c>
      <c r="F1095" s="13">
        <v>34683246.170000002</v>
      </c>
      <c r="G1095" s="14">
        <v>2238.0846969999998</v>
      </c>
      <c r="H1095" s="11" t="s">
        <v>2036</v>
      </c>
      <c r="I1095" s="11" t="s">
        <v>200</v>
      </c>
      <c r="J1095" s="12" t="s">
        <v>201</v>
      </c>
      <c r="K1095" s="11"/>
      <c r="L1095" s="16">
        <v>8.6374925199814712E-2</v>
      </c>
      <c r="M1095" s="17">
        <f t="shared" si="17"/>
        <v>2995762.79362051</v>
      </c>
    </row>
    <row r="1096" spans="1:13" ht="15" hidden="1" customHeight="1" x14ac:dyDescent="0.45">
      <c r="A1096" s="9">
        <v>80820484</v>
      </c>
      <c r="B1096" s="10">
        <v>12143</v>
      </c>
      <c r="C1096" s="11" t="s">
        <v>2037</v>
      </c>
      <c r="D1096" s="12" t="s">
        <v>392</v>
      </c>
      <c r="E1096" s="10">
        <v>15434</v>
      </c>
      <c r="F1096" s="13">
        <v>33763025.409999996</v>
      </c>
      <c r="G1096" s="14">
        <v>2178.7035190000001</v>
      </c>
      <c r="H1096" s="11" t="s">
        <v>2038</v>
      </c>
      <c r="I1096" s="11" t="s">
        <v>200</v>
      </c>
      <c r="J1096" s="12" t="s">
        <v>201</v>
      </c>
      <c r="K1096" s="11"/>
      <c r="L1096" s="16">
        <v>8.6374925199814712E-2</v>
      </c>
      <c r="M1096" s="17">
        <f t="shared" si="17"/>
        <v>2916278.794308193</v>
      </c>
    </row>
    <row r="1097" spans="1:13" ht="15" hidden="1" customHeight="1" x14ac:dyDescent="0.45">
      <c r="A1097" s="9">
        <v>17170884</v>
      </c>
      <c r="B1097" s="10">
        <v>15647</v>
      </c>
      <c r="C1097" s="11" t="s">
        <v>2039</v>
      </c>
      <c r="D1097" s="12" t="s">
        <v>146</v>
      </c>
      <c r="E1097" s="10">
        <v>15617</v>
      </c>
      <c r="F1097" s="13">
        <v>153712645.28</v>
      </c>
      <c r="G1097" s="14">
        <v>9918.9654100000007</v>
      </c>
      <c r="H1097" s="11" t="s">
        <v>2040</v>
      </c>
      <c r="I1097" s="11" t="s">
        <v>93</v>
      </c>
      <c r="J1097" s="12" t="s">
        <v>94</v>
      </c>
      <c r="K1097" s="11"/>
      <c r="L1097" s="16">
        <v>8.6374925199814712E-2</v>
      </c>
      <c r="M1097" s="17">
        <f t="shared" si="17"/>
        <v>13276918.238325652</v>
      </c>
    </row>
    <row r="1098" spans="1:13" ht="15" hidden="1" customHeight="1" x14ac:dyDescent="0.45">
      <c r="A1098" s="9">
        <v>17170884</v>
      </c>
      <c r="B1098" s="10">
        <v>15647</v>
      </c>
      <c r="C1098" s="11" t="s">
        <v>2039</v>
      </c>
      <c r="D1098" s="12" t="s">
        <v>146</v>
      </c>
      <c r="E1098" s="10">
        <v>16401</v>
      </c>
      <c r="F1098" s="13">
        <v>98448220.989999995</v>
      </c>
      <c r="G1098" s="14">
        <v>6352.7922310000004</v>
      </c>
      <c r="H1098" s="11" t="s">
        <v>2041</v>
      </c>
      <c r="I1098" s="11" t="s">
        <v>64</v>
      </c>
      <c r="J1098" s="12" t="s">
        <v>65</v>
      </c>
      <c r="K1098" s="11"/>
      <c r="L1098" s="16">
        <v>8.6374925199814712E-2</v>
      </c>
      <c r="M1098" s="17">
        <f t="shared" si="17"/>
        <v>8503457.7240660787</v>
      </c>
    </row>
    <row r="1099" spans="1:13" ht="15" hidden="1" customHeight="1" x14ac:dyDescent="0.45">
      <c r="A1099" s="9">
        <v>17170884</v>
      </c>
      <c r="B1099" s="10">
        <v>15647</v>
      </c>
      <c r="C1099" s="11" t="s">
        <v>2039</v>
      </c>
      <c r="D1099" s="12" t="s">
        <v>146</v>
      </c>
      <c r="E1099" s="10">
        <v>16739</v>
      </c>
      <c r="F1099" s="13">
        <v>31771695.170000002</v>
      </c>
      <c r="G1099" s="14">
        <v>2050.204424</v>
      </c>
      <c r="H1099" s="11" t="s">
        <v>2042</v>
      </c>
      <c r="I1099" s="11" t="s">
        <v>622</v>
      </c>
      <c r="J1099" s="12" t="s">
        <v>623</v>
      </c>
      <c r="K1099" s="11"/>
      <c r="L1099" s="16">
        <v>8.6374925199814712E-2</v>
      </c>
      <c r="M1099" s="17">
        <f t="shared" si="17"/>
        <v>2744277.7937800647</v>
      </c>
    </row>
    <row r="1100" spans="1:13" ht="15" hidden="1" customHeight="1" x14ac:dyDescent="0.45">
      <c r="A1100" s="9">
        <v>17170884</v>
      </c>
      <c r="B1100" s="10">
        <v>15647</v>
      </c>
      <c r="C1100" s="11" t="s">
        <v>2039</v>
      </c>
      <c r="D1100" s="12" t="s">
        <v>146</v>
      </c>
      <c r="E1100" s="10">
        <v>15817</v>
      </c>
      <c r="F1100" s="13">
        <v>15625361.82</v>
      </c>
      <c r="G1100" s="14">
        <v>1008.293255</v>
      </c>
      <c r="H1100" s="11" t="s">
        <v>2043</v>
      </c>
      <c r="I1100" s="11" t="s">
        <v>120</v>
      </c>
      <c r="J1100" s="12" t="s">
        <v>121</v>
      </c>
      <c r="K1100" s="11"/>
      <c r="L1100" s="16">
        <v>8.6374925199814712E-2</v>
      </c>
      <c r="M1100" s="17">
        <f t="shared" si="17"/>
        <v>1349639.4584225407</v>
      </c>
    </row>
    <row r="1101" spans="1:13" ht="15" hidden="1" customHeight="1" x14ac:dyDescent="0.45">
      <c r="A1101" s="9">
        <v>17170884</v>
      </c>
      <c r="B1101" s="10">
        <v>15647</v>
      </c>
      <c r="C1101" s="11" t="s">
        <v>2039</v>
      </c>
      <c r="D1101" s="12" t="s">
        <v>146</v>
      </c>
      <c r="E1101" s="10">
        <v>15504</v>
      </c>
      <c r="F1101" s="13">
        <v>9412696.6799999997</v>
      </c>
      <c r="G1101" s="14">
        <v>607.39448300000004</v>
      </c>
      <c r="H1101" s="11" t="s">
        <v>595</v>
      </c>
      <c r="I1101" s="11" t="s">
        <v>22</v>
      </c>
      <c r="J1101" s="12" t="s">
        <v>23</v>
      </c>
      <c r="K1101" s="11"/>
      <c r="L1101" s="16">
        <v>8.6374925199814712E-2</v>
      </c>
      <c r="M1101" s="17">
        <f t="shared" si="17"/>
        <v>813020.9716635443</v>
      </c>
    </row>
    <row r="1102" spans="1:13" ht="15" hidden="1" customHeight="1" x14ac:dyDescent="0.45">
      <c r="A1102" s="9">
        <v>17170884</v>
      </c>
      <c r="B1102" s="10">
        <v>15647</v>
      </c>
      <c r="C1102" s="11" t="s">
        <v>2039</v>
      </c>
      <c r="D1102" s="12" t="s">
        <v>146</v>
      </c>
      <c r="E1102" s="10">
        <v>16152</v>
      </c>
      <c r="F1102" s="13">
        <v>3597409.91</v>
      </c>
      <c r="G1102" s="14">
        <v>232.13825</v>
      </c>
      <c r="H1102" s="11" t="s">
        <v>2044</v>
      </c>
      <c r="I1102" s="11" t="s">
        <v>499</v>
      </c>
      <c r="J1102" s="12" t="s">
        <v>500</v>
      </c>
      <c r="K1102" s="11"/>
      <c r="L1102" s="16">
        <v>8.6374925199814712E-2</v>
      </c>
      <c r="M1102" s="17">
        <f t="shared" si="17"/>
        <v>310726.0118893222</v>
      </c>
    </row>
    <row r="1103" spans="1:13" ht="15" hidden="1" customHeight="1" x14ac:dyDescent="0.45">
      <c r="A1103" s="9">
        <v>17170884</v>
      </c>
      <c r="B1103" s="10">
        <v>15647</v>
      </c>
      <c r="C1103" s="11" t="s">
        <v>2039</v>
      </c>
      <c r="D1103" s="12" t="s">
        <v>146</v>
      </c>
      <c r="E1103" s="10">
        <v>15447</v>
      </c>
      <c r="F1103" s="13">
        <v>3247182.15</v>
      </c>
      <c r="G1103" s="14">
        <v>209.538307</v>
      </c>
      <c r="H1103" s="11" t="s">
        <v>2045</v>
      </c>
      <c r="I1103" s="11" t="s">
        <v>200</v>
      </c>
      <c r="J1103" s="12" t="s">
        <v>201</v>
      </c>
      <c r="K1103" s="11"/>
      <c r="L1103" s="16">
        <v>8.6374925199814712E-2</v>
      </c>
      <c r="M1103" s="17">
        <f t="shared" si="17"/>
        <v>280475.11531642353</v>
      </c>
    </row>
    <row r="1104" spans="1:13" ht="15" hidden="1" customHeight="1" x14ac:dyDescent="0.45">
      <c r="A1104" s="9">
        <v>79789395</v>
      </c>
      <c r="B1104" s="10">
        <v>15648</v>
      </c>
      <c r="C1104" s="11" t="s">
        <v>2046</v>
      </c>
      <c r="D1104" s="12" t="s">
        <v>146</v>
      </c>
      <c r="E1104" s="10">
        <v>16201</v>
      </c>
      <c r="F1104" s="13">
        <v>47007182.560000002</v>
      </c>
      <c r="G1104" s="14">
        <v>3033.3393649999998</v>
      </c>
      <c r="H1104" s="11" t="s">
        <v>2047</v>
      </c>
      <c r="I1104" s="11" t="s">
        <v>300</v>
      </c>
      <c r="J1104" s="12" t="s">
        <v>301</v>
      </c>
      <c r="K1104" s="11"/>
      <c r="L1104" s="16">
        <v>8.6374925199814712E-2</v>
      </c>
      <c r="M1104" s="17">
        <f t="shared" si="17"/>
        <v>4060241.8774740347</v>
      </c>
    </row>
    <row r="1105" spans="1:13" ht="15" hidden="1" customHeight="1" x14ac:dyDescent="0.45">
      <c r="A1105" s="9">
        <v>42984072</v>
      </c>
      <c r="B1105" s="10">
        <v>7216</v>
      </c>
      <c r="C1105" s="11" t="s">
        <v>2048</v>
      </c>
      <c r="D1105" s="12" t="s">
        <v>205</v>
      </c>
      <c r="E1105" s="10">
        <v>15033</v>
      </c>
      <c r="F1105" s="13">
        <v>56258005.469999999</v>
      </c>
      <c r="G1105" s="14">
        <v>3630.2882519999998</v>
      </c>
      <c r="H1105" s="11" t="s">
        <v>2049</v>
      </c>
      <c r="I1105" s="11" t="s">
        <v>193</v>
      </c>
      <c r="J1105" s="12" t="s">
        <v>194</v>
      </c>
      <c r="K1105" s="11"/>
      <c r="L1105" s="16">
        <v>8.6374925199814712E-2</v>
      </c>
      <c r="M1105" s="17">
        <f t="shared" si="17"/>
        <v>4859281.0143620167</v>
      </c>
    </row>
    <row r="1106" spans="1:13" ht="15" hidden="1" customHeight="1" x14ac:dyDescent="0.45">
      <c r="A1106" s="9">
        <v>42984072</v>
      </c>
      <c r="B1106" s="10">
        <v>7216</v>
      </c>
      <c r="C1106" s="11" t="s">
        <v>2048</v>
      </c>
      <c r="D1106" s="12" t="s">
        <v>205</v>
      </c>
      <c r="E1106" s="10">
        <v>17495</v>
      </c>
      <c r="F1106" s="13">
        <v>26548292.510000002</v>
      </c>
      <c r="G1106" s="14">
        <v>1713.1420430000001</v>
      </c>
      <c r="H1106" s="11" t="s">
        <v>2050</v>
      </c>
      <c r="I1106" s="11" t="s">
        <v>108</v>
      </c>
      <c r="J1106" s="12" t="s">
        <v>109</v>
      </c>
      <c r="K1106" s="11"/>
      <c r="L1106" s="16">
        <v>8.6374925199814712E-2</v>
      </c>
      <c r="M1106" s="17">
        <f t="shared" si="17"/>
        <v>2293106.7797340513</v>
      </c>
    </row>
    <row r="1107" spans="1:13" ht="15" hidden="1" customHeight="1" x14ac:dyDescent="0.45">
      <c r="A1107" s="9">
        <v>21359941</v>
      </c>
      <c r="B1107" s="10">
        <v>3443</v>
      </c>
      <c r="C1107" s="11" t="s">
        <v>2051</v>
      </c>
      <c r="D1107" s="12" t="s">
        <v>407</v>
      </c>
      <c r="E1107" s="10">
        <v>16131</v>
      </c>
      <c r="F1107" s="13">
        <v>27950387.449999999</v>
      </c>
      <c r="G1107" s="14">
        <v>1803.618211</v>
      </c>
      <c r="H1107" s="11" t="s">
        <v>2052</v>
      </c>
      <c r="I1107" s="11" t="s">
        <v>521</v>
      </c>
      <c r="J1107" s="12" t="s">
        <v>522</v>
      </c>
      <c r="K1107" s="11"/>
      <c r="L1107" s="16">
        <v>8.6374925199814712E-2</v>
      </c>
      <c r="M1107" s="17">
        <f t="shared" si="17"/>
        <v>2414212.6252995897</v>
      </c>
    </row>
    <row r="1108" spans="1:13" ht="15" hidden="1" customHeight="1" x14ac:dyDescent="0.45">
      <c r="A1108" s="9">
        <v>21359941</v>
      </c>
      <c r="B1108" s="10">
        <v>3443</v>
      </c>
      <c r="C1108" s="11" t="s">
        <v>2051</v>
      </c>
      <c r="D1108" s="12" t="s">
        <v>407</v>
      </c>
      <c r="E1108" s="10">
        <v>15806</v>
      </c>
      <c r="F1108" s="13">
        <v>5892131.6399999997</v>
      </c>
      <c r="G1108" s="14">
        <v>380.21497699999998</v>
      </c>
      <c r="H1108" s="11" t="s">
        <v>2053</v>
      </c>
      <c r="I1108" s="11" t="s">
        <v>120</v>
      </c>
      <c r="J1108" s="12" t="s">
        <v>121</v>
      </c>
      <c r="K1108" s="11"/>
      <c r="L1108" s="16">
        <v>8.6374925199814712E-2</v>
      </c>
      <c r="M1108" s="17">
        <f t="shared" si="17"/>
        <v>508932.42967246153</v>
      </c>
    </row>
    <row r="1109" spans="1:13" ht="15" hidden="1" customHeight="1" x14ac:dyDescent="0.45">
      <c r="A1109" s="9">
        <v>1000416579</v>
      </c>
      <c r="B1109" s="10">
        <v>12734</v>
      </c>
      <c r="C1109" s="11" t="s">
        <v>2054</v>
      </c>
      <c r="D1109" s="12" t="s">
        <v>407</v>
      </c>
      <c r="E1109" s="10">
        <v>16771</v>
      </c>
      <c r="F1109" s="13">
        <v>44291140.479999997</v>
      </c>
      <c r="G1109" s="14">
        <v>2858.0751409999998</v>
      </c>
      <c r="H1109" s="11" t="s">
        <v>2055</v>
      </c>
      <c r="I1109" s="11" t="s">
        <v>2015</v>
      </c>
      <c r="J1109" s="12" t="s">
        <v>2016</v>
      </c>
      <c r="K1109" s="11"/>
      <c r="L1109" s="16">
        <v>8.6374925199814712E-2</v>
      </c>
      <c r="M1109" s="17">
        <f t="shared" si="17"/>
        <v>3825643.945974485</v>
      </c>
    </row>
    <row r="1110" spans="1:13" ht="15" hidden="1" customHeight="1" x14ac:dyDescent="0.45">
      <c r="A1110" s="9">
        <v>1017928969</v>
      </c>
      <c r="B1110" s="10">
        <v>12888</v>
      </c>
      <c r="C1110" s="11" t="s">
        <v>2056</v>
      </c>
      <c r="D1110" s="12" t="s">
        <v>407</v>
      </c>
      <c r="E1110" s="10">
        <v>16736</v>
      </c>
      <c r="F1110" s="13">
        <v>36361693.640000001</v>
      </c>
      <c r="G1110" s="14">
        <v>2346.393693</v>
      </c>
      <c r="H1110" s="11" t="s">
        <v>2057</v>
      </c>
      <c r="I1110" s="11" t="s">
        <v>622</v>
      </c>
      <c r="J1110" s="12" t="s">
        <v>623</v>
      </c>
      <c r="K1110" s="11"/>
      <c r="L1110" s="16">
        <v>8.6374925199814712E-2</v>
      </c>
      <c r="M1110" s="17">
        <f t="shared" si="17"/>
        <v>3140738.5682935785</v>
      </c>
    </row>
    <row r="1111" spans="1:13" ht="15" hidden="1" customHeight="1" x14ac:dyDescent="0.45">
      <c r="A1111" s="9">
        <v>42965659</v>
      </c>
      <c r="B1111" s="10">
        <v>7137</v>
      </c>
      <c r="C1111" s="11" t="s">
        <v>2058</v>
      </c>
      <c r="D1111" s="12" t="s">
        <v>47</v>
      </c>
      <c r="E1111" s="10">
        <v>15665</v>
      </c>
      <c r="F1111" s="13">
        <v>11950267.9</v>
      </c>
      <c r="G1111" s="14">
        <v>771.142112</v>
      </c>
      <c r="H1111" s="11" t="s">
        <v>2059</v>
      </c>
      <c r="I1111" s="11" t="s">
        <v>1433</v>
      </c>
      <c r="J1111" s="12" t="s">
        <v>1434</v>
      </c>
      <c r="K1111" s="11"/>
      <c r="L1111" s="16">
        <v>8.6374925199814712E-2</v>
      </c>
      <c r="M1111" s="17">
        <f t="shared" si="17"/>
        <v>1032203.4959802469</v>
      </c>
    </row>
    <row r="1112" spans="1:13" ht="15" hidden="1" customHeight="1" x14ac:dyDescent="0.45">
      <c r="A1112" s="9">
        <v>41484272</v>
      </c>
      <c r="B1112" s="10">
        <v>6280</v>
      </c>
      <c r="C1112" s="11" t="s">
        <v>2060</v>
      </c>
      <c r="D1112" s="12" t="s">
        <v>146</v>
      </c>
      <c r="E1112" s="10">
        <v>16461</v>
      </c>
      <c r="F1112" s="13">
        <v>62227212.890000001</v>
      </c>
      <c r="G1112" s="14">
        <v>4015.4768730000001</v>
      </c>
      <c r="H1112" s="11" t="s">
        <v>2061</v>
      </c>
      <c r="I1112" s="11" t="s">
        <v>197</v>
      </c>
      <c r="J1112" s="12" t="s">
        <v>198</v>
      </c>
      <c r="K1112" s="11"/>
      <c r="L1112" s="16">
        <v>8.6374925199814712E-2</v>
      </c>
      <c r="M1112" s="17">
        <f t="shared" si="17"/>
        <v>5374870.8587666955</v>
      </c>
    </row>
    <row r="1113" spans="1:13" ht="15" hidden="1" customHeight="1" x14ac:dyDescent="0.45">
      <c r="A1113" s="9">
        <v>41484272</v>
      </c>
      <c r="B1113" s="10">
        <v>6280</v>
      </c>
      <c r="C1113" s="11" t="s">
        <v>2060</v>
      </c>
      <c r="D1113" s="12" t="s">
        <v>146</v>
      </c>
      <c r="E1113" s="10">
        <v>15397</v>
      </c>
      <c r="F1113" s="13">
        <v>52591350.340000004</v>
      </c>
      <c r="G1113" s="14">
        <v>3393.681658</v>
      </c>
      <c r="H1113" s="11" t="s">
        <v>2062</v>
      </c>
      <c r="I1113" s="11" t="s">
        <v>14</v>
      </c>
      <c r="J1113" s="12" t="s">
        <v>15</v>
      </c>
      <c r="K1113" s="11"/>
      <c r="L1113" s="16">
        <v>8.6374925199814712E-2</v>
      </c>
      <c r="M1113" s="17">
        <f t="shared" si="17"/>
        <v>4542573.9517747499</v>
      </c>
    </row>
    <row r="1114" spans="1:13" ht="15" hidden="1" customHeight="1" x14ac:dyDescent="0.45">
      <c r="A1114" s="9">
        <v>41484272</v>
      </c>
      <c r="B1114" s="10">
        <v>6280</v>
      </c>
      <c r="C1114" s="11" t="s">
        <v>2060</v>
      </c>
      <c r="D1114" s="12" t="s">
        <v>146</v>
      </c>
      <c r="E1114" s="10">
        <v>16990</v>
      </c>
      <c r="F1114" s="13">
        <v>39027280.409999996</v>
      </c>
      <c r="G1114" s="14">
        <v>2518.4020719999999</v>
      </c>
      <c r="H1114" s="11" t="s">
        <v>2063</v>
      </c>
      <c r="I1114" s="11" t="s">
        <v>1346</v>
      </c>
      <c r="J1114" s="12" t="s">
        <v>1347</v>
      </c>
      <c r="K1114" s="11"/>
      <c r="L1114" s="16">
        <v>8.6374925199814712E-2</v>
      </c>
      <c r="M1114" s="17">
        <f t="shared" si="17"/>
        <v>3370978.4261659435</v>
      </c>
    </row>
    <row r="1115" spans="1:13" ht="15" hidden="1" customHeight="1" x14ac:dyDescent="0.45">
      <c r="A1115" s="9">
        <v>41484272</v>
      </c>
      <c r="B1115" s="10">
        <v>6280</v>
      </c>
      <c r="C1115" s="11" t="s">
        <v>2060</v>
      </c>
      <c r="D1115" s="12" t="s">
        <v>146</v>
      </c>
      <c r="E1115" s="10">
        <v>15203</v>
      </c>
      <c r="F1115" s="13">
        <v>38133639.479999997</v>
      </c>
      <c r="G1115" s="14">
        <v>2460.7360720000001</v>
      </c>
      <c r="H1115" s="11" t="s">
        <v>2064</v>
      </c>
      <c r="I1115" s="11" t="s">
        <v>39</v>
      </c>
      <c r="J1115" s="12" t="s">
        <v>40</v>
      </c>
      <c r="K1115" s="11"/>
      <c r="L1115" s="16">
        <v>8.6374925199814712E-2</v>
      </c>
      <c r="M1115" s="17">
        <f t="shared" si="17"/>
        <v>3293790.2576817009</v>
      </c>
    </row>
    <row r="1116" spans="1:13" ht="15" hidden="1" customHeight="1" x14ac:dyDescent="0.45">
      <c r="A1116" s="9">
        <v>41484272</v>
      </c>
      <c r="B1116" s="10">
        <v>6280</v>
      </c>
      <c r="C1116" s="11" t="s">
        <v>2060</v>
      </c>
      <c r="D1116" s="12" t="s">
        <v>146</v>
      </c>
      <c r="E1116" s="10">
        <v>15273</v>
      </c>
      <c r="F1116" s="13">
        <v>24458759.510000002</v>
      </c>
      <c r="G1116" s="14">
        <v>1578.3059949999999</v>
      </c>
      <c r="H1116" s="11" t="s">
        <v>2065</v>
      </c>
      <c r="I1116" s="11" t="s">
        <v>128</v>
      </c>
      <c r="J1116" s="12" t="s">
        <v>129</v>
      </c>
      <c r="K1116" s="11"/>
      <c r="L1116" s="16">
        <v>8.6374925199814712E-2</v>
      </c>
      <c r="M1116" s="17">
        <f t="shared" si="17"/>
        <v>2112623.5231565069</v>
      </c>
    </row>
    <row r="1117" spans="1:13" ht="15" hidden="1" customHeight="1" x14ac:dyDescent="0.45">
      <c r="A1117" s="9">
        <v>41484272</v>
      </c>
      <c r="B1117" s="10">
        <v>6280</v>
      </c>
      <c r="C1117" s="11" t="s">
        <v>2060</v>
      </c>
      <c r="D1117" s="12" t="s">
        <v>146</v>
      </c>
      <c r="E1117" s="10">
        <v>15604</v>
      </c>
      <c r="F1117" s="13">
        <v>23011018.859999999</v>
      </c>
      <c r="G1117" s="14">
        <v>1484.8843420000001</v>
      </c>
      <c r="H1117" s="11" t="s">
        <v>2066</v>
      </c>
      <c r="I1117" s="11" t="s">
        <v>341</v>
      </c>
      <c r="J1117" s="12" t="s">
        <v>342</v>
      </c>
      <c r="K1117" s="11"/>
      <c r="L1117" s="16">
        <v>8.6374925199814712E-2</v>
      </c>
      <c r="M1117" s="17">
        <f t="shared" si="17"/>
        <v>1987575.0328040256</v>
      </c>
    </row>
    <row r="1118" spans="1:13" ht="15" hidden="1" customHeight="1" x14ac:dyDescent="0.45">
      <c r="A1118" s="9">
        <v>41484272</v>
      </c>
      <c r="B1118" s="10">
        <v>6280</v>
      </c>
      <c r="C1118" s="11" t="s">
        <v>2060</v>
      </c>
      <c r="D1118" s="12" t="s">
        <v>146</v>
      </c>
      <c r="E1118" s="10">
        <v>15963</v>
      </c>
      <c r="F1118" s="13">
        <v>18504661.140000001</v>
      </c>
      <c r="G1118" s="14">
        <v>1194.0923499999999</v>
      </c>
      <c r="H1118" s="11" t="s">
        <v>2067</v>
      </c>
      <c r="I1118" s="11" t="s">
        <v>1111</v>
      </c>
      <c r="J1118" s="12" t="s">
        <v>637</v>
      </c>
      <c r="K1118" s="11"/>
      <c r="L1118" s="16">
        <v>8.6374925199814712E-2</v>
      </c>
      <c r="M1118" s="17">
        <f t="shared" si="17"/>
        <v>1598338.721815418</v>
      </c>
    </row>
    <row r="1119" spans="1:13" ht="15" hidden="1" customHeight="1" x14ac:dyDescent="0.45">
      <c r="A1119" s="9">
        <v>41484272</v>
      </c>
      <c r="B1119" s="10">
        <v>6280</v>
      </c>
      <c r="C1119" s="11" t="s">
        <v>2060</v>
      </c>
      <c r="D1119" s="12" t="s">
        <v>146</v>
      </c>
      <c r="E1119" s="10">
        <v>15643</v>
      </c>
      <c r="F1119" s="13">
        <v>17231036.719999999</v>
      </c>
      <c r="G1119" s="14">
        <v>1111.9062899999999</v>
      </c>
      <c r="H1119" s="11" t="s">
        <v>2068</v>
      </c>
      <c r="I1119" s="11" t="s">
        <v>763</v>
      </c>
      <c r="J1119" s="12" t="s">
        <v>764</v>
      </c>
      <c r="K1119" s="11"/>
      <c r="L1119" s="16">
        <v>8.6374925199814712E-2</v>
      </c>
      <c r="M1119" s="17">
        <f t="shared" si="17"/>
        <v>1488329.5078052606</v>
      </c>
    </row>
    <row r="1120" spans="1:13" ht="15" hidden="1" customHeight="1" x14ac:dyDescent="0.45">
      <c r="A1120" s="9">
        <v>1020716219</v>
      </c>
      <c r="B1120" s="10">
        <v>24097</v>
      </c>
      <c r="C1120" s="11" t="s">
        <v>2069</v>
      </c>
      <c r="D1120" s="12" t="s">
        <v>146</v>
      </c>
      <c r="E1120" s="10">
        <v>17125</v>
      </c>
      <c r="F1120" s="13">
        <v>6412448.79</v>
      </c>
      <c r="G1120" s="14">
        <v>413.79066499999999</v>
      </c>
      <c r="H1120" s="11" t="s">
        <v>2070</v>
      </c>
      <c r="I1120" s="11" t="s">
        <v>616</v>
      </c>
      <c r="J1120" s="12" t="s">
        <v>617</v>
      </c>
      <c r="K1120" s="11"/>
      <c r="L1120" s="16">
        <v>8.6374925199814712E-2</v>
      </c>
      <c r="M1120" s="17">
        <f t="shared" si="17"/>
        <v>553874.78458389232</v>
      </c>
    </row>
    <row r="1121" spans="1:13" ht="15" hidden="1" customHeight="1" x14ac:dyDescent="0.45">
      <c r="A1121" s="9">
        <v>51943131</v>
      </c>
      <c r="B1121" s="10">
        <v>17920</v>
      </c>
      <c r="C1121" s="11" t="s">
        <v>2071</v>
      </c>
      <c r="D1121" s="12" t="s">
        <v>12</v>
      </c>
      <c r="E1121" s="10">
        <v>16446</v>
      </c>
      <c r="F1121" s="13">
        <v>5981793.4800000004</v>
      </c>
      <c r="G1121" s="14">
        <v>386.00079099999999</v>
      </c>
      <c r="H1121" s="11" t="s">
        <v>2072</v>
      </c>
      <c r="I1121" s="11" t="s">
        <v>197</v>
      </c>
      <c r="J1121" s="12" t="s">
        <v>198</v>
      </c>
      <c r="K1121" s="11"/>
      <c r="L1121" s="16">
        <v>8.6374925199814712E-2</v>
      </c>
      <c r="M1121" s="17">
        <f t="shared" si="17"/>
        <v>516676.96439573937</v>
      </c>
    </row>
    <row r="1122" spans="1:13" ht="15" hidden="1" customHeight="1" x14ac:dyDescent="0.45">
      <c r="A1122" s="9">
        <v>6064646</v>
      </c>
      <c r="B1122" s="10">
        <v>15752</v>
      </c>
      <c r="C1122" s="11" t="s">
        <v>2073</v>
      </c>
      <c r="D1122" s="12" t="s">
        <v>210</v>
      </c>
      <c r="E1122" s="10">
        <v>15941</v>
      </c>
      <c r="F1122" s="13">
        <v>3964851.87</v>
      </c>
      <c r="G1122" s="14">
        <v>255.84901300000001</v>
      </c>
      <c r="H1122" s="11" t="s">
        <v>2074</v>
      </c>
      <c r="I1122" s="11" t="s">
        <v>252</v>
      </c>
      <c r="J1122" s="12" t="s">
        <v>253</v>
      </c>
      <c r="K1122" s="11"/>
      <c r="L1122" s="16">
        <v>8.6374925199814712E-2</v>
      </c>
      <c r="M1122" s="17">
        <f t="shared" si="17"/>
        <v>342463.78369959549</v>
      </c>
    </row>
    <row r="1123" spans="1:13" ht="15" hidden="1" customHeight="1" x14ac:dyDescent="0.45">
      <c r="A1123" s="9">
        <v>31255649</v>
      </c>
      <c r="B1123" s="10">
        <v>18936</v>
      </c>
      <c r="C1123" s="11" t="s">
        <v>2075</v>
      </c>
      <c r="D1123" s="12" t="s">
        <v>210</v>
      </c>
      <c r="E1123" s="10">
        <v>15135</v>
      </c>
      <c r="F1123" s="13">
        <v>9333913.9199999999</v>
      </c>
      <c r="G1123" s="14">
        <v>602.31068900000002</v>
      </c>
      <c r="H1123" s="11" t="s">
        <v>2076</v>
      </c>
      <c r="I1123" s="11" t="s">
        <v>626</v>
      </c>
      <c r="J1123" s="12" t="s">
        <v>627</v>
      </c>
      <c r="K1123" s="11"/>
      <c r="L1123" s="16">
        <v>8.6374925199814712E-2</v>
      </c>
      <c r="M1123" s="17">
        <f t="shared" si="17"/>
        <v>806216.11666150927</v>
      </c>
    </row>
    <row r="1124" spans="1:13" ht="15" hidden="1" customHeight="1" x14ac:dyDescent="0.45">
      <c r="A1124" s="9">
        <v>80063525</v>
      </c>
      <c r="B1124" s="10">
        <v>16616</v>
      </c>
      <c r="C1124" s="11" t="s">
        <v>2077</v>
      </c>
      <c r="D1124" s="12" t="s">
        <v>37</v>
      </c>
      <c r="E1124" s="10">
        <v>16471</v>
      </c>
      <c r="F1124" s="13">
        <v>23578804.98</v>
      </c>
      <c r="G1124" s="14">
        <v>1521.5231679999999</v>
      </c>
      <c r="H1124" s="11" t="s">
        <v>2078</v>
      </c>
      <c r="I1124" s="11" t="s">
        <v>197</v>
      </c>
      <c r="J1124" s="12" t="s">
        <v>198</v>
      </c>
      <c r="K1124" s="11"/>
      <c r="L1124" s="16">
        <v>8.6374925199814712E-2</v>
      </c>
      <c r="M1124" s="17">
        <f t="shared" si="17"/>
        <v>2036617.5164485187</v>
      </c>
    </row>
    <row r="1125" spans="1:13" ht="15" hidden="1" customHeight="1" x14ac:dyDescent="0.45">
      <c r="A1125" s="9">
        <v>80063525</v>
      </c>
      <c r="B1125" s="10">
        <v>16616</v>
      </c>
      <c r="C1125" s="11" t="s">
        <v>2077</v>
      </c>
      <c r="D1125" s="12" t="s">
        <v>37</v>
      </c>
      <c r="E1125" s="10">
        <v>15524</v>
      </c>
      <c r="F1125" s="13">
        <v>16272989.5</v>
      </c>
      <c r="G1125" s="14">
        <v>1050.0841989999999</v>
      </c>
      <c r="H1125" s="11" t="s">
        <v>2079</v>
      </c>
      <c r="I1125" s="11" t="s">
        <v>22</v>
      </c>
      <c r="J1125" s="12" t="s">
        <v>23</v>
      </c>
      <c r="K1125" s="11"/>
      <c r="L1125" s="16">
        <v>8.6374925199814712E-2</v>
      </c>
      <c r="M1125" s="17">
        <f t="shared" si="17"/>
        <v>1405578.2508398702</v>
      </c>
    </row>
    <row r="1126" spans="1:13" ht="15" hidden="1" customHeight="1" x14ac:dyDescent="0.45">
      <c r="A1126" s="9">
        <v>17113168</v>
      </c>
      <c r="B1126" s="10">
        <v>25309</v>
      </c>
      <c r="C1126" s="11" t="s">
        <v>2080</v>
      </c>
      <c r="D1126" s="12" t="s">
        <v>12</v>
      </c>
      <c r="E1126" s="10">
        <v>15376</v>
      </c>
      <c r="F1126" s="13">
        <v>11826168.279999999</v>
      </c>
      <c r="G1126" s="14">
        <v>763.13405399999999</v>
      </c>
      <c r="H1126" s="11" t="s">
        <v>2081</v>
      </c>
      <c r="I1126" s="11" t="s">
        <v>104</v>
      </c>
      <c r="J1126" s="12" t="s">
        <v>105</v>
      </c>
      <c r="K1126" s="11"/>
      <c r="L1126" s="16">
        <v>8.6374925199814712E-2</v>
      </c>
      <c r="M1126" s="17">
        <f t="shared" si="17"/>
        <v>1021484.4005854214</v>
      </c>
    </row>
    <row r="1127" spans="1:13" ht="15" hidden="1" customHeight="1" x14ac:dyDescent="0.45">
      <c r="A1127" s="9">
        <v>39788119</v>
      </c>
      <c r="B1127" s="10">
        <v>23990</v>
      </c>
      <c r="C1127" s="11" t="s">
        <v>2082</v>
      </c>
      <c r="D1127" s="12" t="s">
        <v>430</v>
      </c>
      <c r="E1127" s="10">
        <v>17564</v>
      </c>
      <c r="F1127" s="13">
        <v>9948502.5600000005</v>
      </c>
      <c r="G1127" s="14">
        <v>641.96964800000001</v>
      </c>
      <c r="H1127" s="11" t="s">
        <v>2083</v>
      </c>
      <c r="I1127" s="11" t="s">
        <v>237</v>
      </c>
      <c r="J1127" s="12" t="s">
        <v>238</v>
      </c>
      <c r="K1127" s="11"/>
      <c r="L1127" s="16">
        <v>8.6374925199814712E-2</v>
      </c>
      <c r="M1127" s="17">
        <f t="shared" si="17"/>
        <v>859301.16447016527</v>
      </c>
    </row>
    <row r="1128" spans="1:13" ht="15" hidden="1" customHeight="1" x14ac:dyDescent="0.45">
      <c r="A1128" s="9">
        <v>51899972</v>
      </c>
      <c r="B1128" s="10">
        <v>23989</v>
      </c>
      <c r="C1128" s="11" t="s">
        <v>2084</v>
      </c>
      <c r="D1128" s="12" t="s">
        <v>430</v>
      </c>
      <c r="E1128" s="10">
        <v>15539</v>
      </c>
      <c r="F1128" s="13">
        <v>11363535.859999999</v>
      </c>
      <c r="G1128" s="14">
        <v>733.28071999999997</v>
      </c>
      <c r="H1128" s="11" t="s">
        <v>2085</v>
      </c>
      <c r="I1128" s="11" t="s">
        <v>220</v>
      </c>
      <c r="J1128" s="12" t="s">
        <v>221</v>
      </c>
      <c r="K1128" s="11"/>
      <c r="L1128" s="16">
        <v>8.6374925199814712E-2</v>
      </c>
      <c r="M1128" s="17">
        <f t="shared" si="17"/>
        <v>981524.55991291208</v>
      </c>
    </row>
    <row r="1129" spans="1:13" ht="15" hidden="1" customHeight="1" x14ac:dyDescent="0.45">
      <c r="A1129" s="9">
        <v>51899972</v>
      </c>
      <c r="B1129" s="10">
        <v>23989</v>
      </c>
      <c r="C1129" s="11" t="s">
        <v>2084</v>
      </c>
      <c r="D1129" s="12" t="s">
        <v>430</v>
      </c>
      <c r="E1129" s="10">
        <v>17563</v>
      </c>
      <c r="F1129" s="13">
        <v>9952688.3499999996</v>
      </c>
      <c r="G1129" s="14">
        <v>642.23975399999995</v>
      </c>
      <c r="H1129" s="11" t="s">
        <v>2086</v>
      </c>
      <c r="I1129" s="11" t="s">
        <v>237</v>
      </c>
      <c r="J1129" s="12" t="s">
        <v>238</v>
      </c>
      <c r="K1129" s="11"/>
      <c r="L1129" s="16">
        <v>8.6374925199814712E-2</v>
      </c>
      <c r="M1129" s="17">
        <f t="shared" si="17"/>
        <v>859662.71176831727</v>
      </c>
    </row>
    <row r="1130" spans="1:13" ht="15" hidden="1" customHeight="1" x14ac:dyDescent="0.45">
      <c r="A1130" s="9">
        <v>2942046</v>
      </c>
      <c r="B1130" s="10">
        <v>512</v>
      </c>
      <c r="C1130" s="11" t="s">
        <v>2087</v>
      </c>
      <c r="D1130" s="12" t="s">
        <v>430</v>
      </c>
      <c r="E1130" s="10">
        <v>16721</v>
      </c>
      <c r="F1130" s="13">
        <v>106776529.48999999</v>
      </c>
      <c r="G1130" s="14">
        <v>6890.2119320000002</v>
      </c>
      <c r="H1130" s="11" t="s">
        <v>2088</v>
      </c>
      <c r="I1130" s="11" t="s">
        <v>570</v>
      </c>
      <c r="J1130" s="12" t="s">
        <v>571</v>
      </c>
      <c r="K1130" s="11"/>
      <c r="L1130" s="16">
        <v>8.6374925199814712E-2</v>
      </c>
      <c r="M1130" s="17">
        <f t="shared" si="17"/>
        <v>9222814.7477945592</v>
      </c>
    </row>
    <row r="1131" spans="1:13" ht="15" hidden="1" customHeight="1" x14ac:dyDescent="0.45">
      <c r="A1131" s="9">
        <v>2942046</v>
      </c>
      <c r="B1131" s="10">
        <v>512</v>
      </c>
      <c r="C1131" s="11" t="s">
        <v>2087</v>
      </c>
      <c r="D1131" s="12" t="s">
        <v>430</v>
      </c>
      <c r="E1131" s="10">
        <v>15446</v>
      </c>
      <c r="F1131" s="13">
        <v>44196955.780000001</v>
      </c>
      <c r="G1131" s="14">
        <v>2851.9974710000001</v>
      </c>
      <c r="H1131" s="11" t="s">
        <v>2089</v>
      </c>
      <c r="I1131" s="11" t="s">
        <v>200</v>
      </c>
      <c r="J1131" s="12" t="s">
        <v>201</v>
      </c>
      <c r="K1131" s="11"/>
      <c r="L1131" s="16">
        <v>8.6374925199814712E-2</v>
      </c>
      <c r="M1131" s="17">
        <f t="shared" si="17"/>
        <v>3817508.7495570187</v>
      </c>
    </row>
    <row r="1132" spans="1:13" ht="15" hidden="1" customHeight="1" x14ac:dyDescent="0.45">
      <c r="A1132" s="9">
        <v>2942046</v>
      </c>
      <c r="B1132" s="10">
        <v>512</v>
      </c>
      <c r="C1132" s="11" t="s">
        <v>2087</v>
      </c>
      <c r="D1132" s="12" t="s">
        <v>430</v>
      </c>
      <c r="E1132" s="10">
        <v>16089</v>
      </c>
      <c r="F1132" s="13">
        <v>27015973.940000001</v>
      </c>
      <c r="G1132" s="14">
        <v>1743.3211859999999</v>
      </c>
      <c r="H1132" s="11" t="s">
        <v>2090</v>
      </c>
      <c r="I1132" s="11" t="s">
        <v>480</v>
      </c>
      <c r="J1132" s="12" t="s">
        <v>481</v>
      </c>
      <c r="K1132" s="11"/>
      <c r="L1132" s="16">
        <v>8.6374925199814712E-2</v>
      </c>
      <c r="M1132" s="17">
        <f t="shared" si="17"/>
        <v>2333502.7282676436</v>
      </c>
    </row>
    <row r="1133" spans="1:13" ht="15" hidden="1" customHeight="1" x14ac:dyDescent="0.45">
      <c r="A1133" s="9">
        <v>2942046</v>
      </c>
      <c r="B1133" s="10">
        <v>512</v>
      </c>
      <c r="C1133" s="11" t="s">
        <v>2087</v>
      </c>
      <c r="D1133" s="12" t="s">
        <v>430</v>
      </c>
      <c r="E1133" s="10">
        <v>16861</v>
      </c>
      <c r="F1133" s="13">
        <v>17566902.75</v>
      </c>
      <c r="G1133" s="14">
        <v>1133.5794820000001</v>
      </c>
      <c r="H1133" s="11" t="s">
        <v>2091</v>
      </c>
      <c r="I1133" s="11" t="s">
        <v>965</v>
      </c>
      <c r="J1133" s="12" t="s">
        <v>966</v>
      </c>
      <c r="K1133" s="11"/>
      <c r="L1133" s="16">
        <v>8.6374925199814712E-2</v>
      </c>
      <c r="M1133" s="17">
        <f t="shared" si="17"/>
        <v>1517339.9110236694</v>
      </c>
    </row>
    <row r="1134" spans="1:13" ht="15" hidden="1" customHeight="1" x14ac:dyDescent="0.45">
      <c r="A1134" s="9">
        <v>2942046</v>
      </c>
      <c r="B1134" s="10">
        <v>512</v>
      </c>
      <c r="C1134" s="11" t="s">
        <v>2087</v>
      </c>
      <c r="D1134" s="12" t="s">
        <v>430</v>
      </c>
      <c r="E1134" s="10">
        <v>15445</v>
      </c>
      <c r="F1134" s="13">
        <v>8030212.79</v>
      </c>
      <c r="G1134" s="14">
        <v>518.18380200000001</v>
      </c>
      <c r="H1134" s="11" t="s">
        <v>2092</v>
      </c>
      <c r="I1134" s="11" t="s">
        <v>200</v>
      </c>
      <c r="J1134" s="12" t="s">
        <v>201</v>
      </c>
      <c r="K1134" s="11"/>
      <c r="L1134" s="16">
        <v>8.6374925199814712E-2</v>
      </c>
      <c r="M1134" s="17">
        <f t="shared" si="17"/>
        <v>693609.02907484537</v>
      </c>
    </row>
    <row r="1135" spans="1:13" ht="15" hidden="1" customHeight="1" x14ac:dyDescent="0.45">
      <c r="A1135" s="9">
        <v>80410139</v>
      </c>
      <c r="B1135" s="10">
        <v>12043</v>
      </c>
      <c r="C1135" s="11" t="s">
        <v>2093</v>
      </c>
      <c r="D1135" s="12" t="s">
        <v>430</v>
      </c>
      <c r="E1135" s="10">
        <v>15455</v>
      </c>
      <c r="F1135" s="13">
        <v>4937577.84</v>
      </c>
      <c r="G1135" s="14">
        <v>318.618314</v>
      </c>
      <c r="H1135" s="11" t="s">
        <v>2094</v>
      </c>
      <c r="I1135" s="11" t="s">
        <v>200</v>
      </c>
      <c r="J1135" s="12" t="s">
        <v>201</v>
      </c>
      <c r="K1135" s="11"/>
      <c r="L1135" s="16">
        <v>8.6374925199814712E-2</v>
      </c>
      <c r="M1135" s="17">
        <f t="shared" si="17"/>
        <v>426482.91659826267</v>
      </c>
    </row>
    <row r="1136" spans="1:13" ht="15" hidden="1" customHeight="1" x14ac:dyDescent="0.45">
      <c r="A1136" s="9">
        <v>51597777</v>
      </c>
      <c r="B1136" s="10">
        <v>15977</v>
      </c>
      <c r="C1136" s="11" t="s">
        <v>2095</v>
      </c>
      <c r="D1136" s="12" t="s">
        <v>210</v>
      </c>
      <c r="E1136" s="10">
        <v>16596</v>
      </c>
      <c r="F1136" s="13">
        <v>47357246.310000002</v>
      </c>
      <c r="G1136" s="14">
        <v>3055.9287250000002</v>
      </c>
      <c r="H1136" s="11" t="s">
        <v>2096</v>
      </c>
      <c r="I1136" s="11" t="s">
        <v>676</v>
      </c>
      <c r="J1136" s="12" t="s">
        <v>677</v>
      </c>
      <c r="K1136" s="11"/>
      <c r="L1136" s="16">
        <v>8.6374925199814712E-2</v>
      </c>
      <c r="M1136" s="17">
        <f t="shared" si="17"/>
        <v>4090478.6076954515</v>
      </c>
    </row>
    <row r="1137" spans="1:13" ht="15" hidden="1" customHeight="1" x14ac:dyDescent="0.45">
      <c r="A1137" s="9">
        <v>21295584</v>
      </c>
      <c r="B1137" s="10">
        <v>3208</v>
      </c>
      <c r="C1137" s="11" t="s">
        <v>2097</v>
      </c>
      <c r="D1137" s="12" t="s">
        <v>298</v>
      </c>
      <c r="E1137" s="10">
        <v>16926</v>
      </c>
      <c r="F1137" s="13">
        <v>10521341.289999999</v>
      </c>
      <c r="G1137" s="14">
        <v>678.93451500000003</v>
      </c>
      <c r="H1137" s="11" t="s">
        <v>805</v>
      </c>
      <c r="I1137" s="11" t="s">
        <v>525</v>
      </c>
      <c r="J1137" s="12" t="s">
        <v>526</v>
      </c>
      <c r="K1137" s="11"/>
      <c r="L1137" s="16">
        <v>8.6374925199814712E-2</v>
      </c>
      <c r="M1137" s="17">
        <f t="shared" si="17"/>
        <v>908780.066925472</v>
      </c>
    </row>
    <row r="1138" spans="1:13" ht="15" hidden="1" customHeight="1" x14ac:dyDescent="0.45">
      <c r="A1138" s="9">
        <v>21295584</v>
      </c>
      <c r="B1138" s="10">
        <v>3208</v>
      </c>
      <c r="C1138" s="11" t="s">
        <v>2097</v>
      </c>
      <c r="D1138" s="12" t="s">
        <v>298</v>
      </c>
      <c r="E1138" s="10">
        <v>16215</v>
      </c>
      <c r="F1138" s="13">
        <v>2544352.62</v>
      </c>
      <c r="G1138" s="14">
        <v>164.185227</v>
      </c>
      <c r="H1138" s="11" t="s">
        <v>2098</v>
      </c>
      <c r="I1138" s="11" t="s">
        <v>300</v>
      </c>
      <c r="J1138" s="12" t="s">
        <v>301</v>
      </c>
      <c r="K1138" s="11"/>
      <c r="L1138" s="16">
        <v>8.6374925199814712E-2</v>
      </c>
      <c r="M1138" s="17">
        <f t="shared" si="17"/>
        <v>219768.26723445259</v>
      </c>
    </row>
    <row r="1139" spans="1:13" ht="15" hidden="1" customHeight="1" x14ac:dyDescent="0.45">
      <c r="A1139" s="9">
        <v>70564517</v>
      </c>
      <c r="B1139" s="10">
        <v>21993</v>
      </c>
      <c r="C1139" s="11" t="s">
        <v>2099</v>
      </c>
      <c r="D1139" s="12" t="s">
        <v>407</v>
      </c>
      <c r="E1139" s="10">
        <v>16513</v>
      </c>
      <c r="F1139" s="13">
        <v>16691644.6</v>
      </c>
      <c r="G1139" s="14">
        <v>1077.0997090000001</v>
      </c>
      <c r="H1139" s="11" t="s">
        <v>2100</v>
      </c>
      <c r="I1139" s="11" t="s">
        <v>19</v>
      </c>
      <c r="J1139" s="12" t="s">
        <v>20</v>
      </c>
      <c r="K1139" s="11"/>
      <c r="L1139" s="16">
        <v>8.6374925199814712E-2</v>
      </c>
      <c r="M1139" s="17">
        <f t="shared" si="17"/>
        <v>1441739.553786891</v>
      </c>
    </row>
    <row r="1140" spans="1:13" ht="15" hidden="1" customHeight="1" x14ac:dyDescent="0.45">
      <c r="A1140" s="9">
        <v>70564517</v>
      </c>
      <c r="B1140" s="10">
        <v>21993</v>
      </c>
      <c r="C1140" s="11" t="s">
        <v>2099</v>
      </c>
      <c r="D1140" s="12" t="s">
        <v>407</v>
      </c>
      <c r="E1140" s="10">
        <v>16223</v>
      </c>
      <c r="F1140" s="13">
        <v>6632344.2300000004</v>
      </c>
      <c r="G1140" s="14">
        <v>427.98035800000002</v>
      </c>
      <c r="H1140" s="11" t="s">
        <v>2101</v>
      </c>
      <c r="I1140" s="11" t="s">
        <v>300</v>
      </c>
      <c r="J1140" s="12" t="s">
        <v>301</v>
      </c>
      <c r="K1140" s="11"/>
      <c r="L1140" s="16">
        <v>8.6374925199814712E-2</v>
      </c>
      <c r="M1140" s="17">
        <f t="shared" si="17"/>
        <v>572868.23676567269</v>
      </c>
    </row>
    <row r="1141" spans="1:13" ht="15" hidden="1" customHeight="1" x14ac:dyDescent="0.45">
      <c r="A1141" s="9">
        <v>41432507</v>
      </c>
      <c r="B1141" s="10">
        <v>6214</v>
      </c>
      <c r="C1141" s="11" t="s">
        <v>2102</v>
      </c>
      <c r="D1141" s="12" t="s">
        <v>210</v>
      </c>
      <c r="E1141" s="10">
        <v>17627</v>
      </c>
      <c r="F1141" s="13">
        <v>12814357.800000001</v>
      </c>
      <c r="G1141" s="14">
        <v>826.901206</v>
      </c>
      <c r="H1141" s="11" t="s">
        <v>2103</v>
      </c>
      <c r="I1141" s="11" t="s">
        <v>1130</v>
      </c>
      <c r="J1141" s="12" t="s">
        <v>1131</v>
      </c>
      <c r="K1141" s="11"/>
      <c r="L1141" s="16">
        <v>8.6374925199814712E-2</v>
      </c>
      <c r="M1141" s="17">
        <f t="shared" si="17"/>
        <v>1106839.1964586622</v>
      </c>
    </row>
    <row r="1142" spans="1:13" ht="15" hidden="1" customHeight="1" x14ac:dyDescent="0.45">
      <c r="A1142" s="9">
        <v>41432507</v>
      </c>
      <c r="B1142" s="10">
        <v>6214</v>
      </c>
      <c r="C1142" s="11" t="s">
        <v>2102</v>
      </c>
      <c r="D1142" s="12" t="s">
        <v>210</v>
      </c>
      <c r="E1142" s="10">
        <v>15762</v>
      </c>
      <c r="F1142" s="13">
        <v>10857490.84</v>
      </c>
      <c r="G1142" s="14">
        <v>700.62600199999997</v>
      </c>
      <c r="H1142" s="11" t="s">
        <v>2104</v>
      </c>
      <c r="I1142" s="11" t="s">
        <v>540</v>
      </c>
      <c r="J1142" s="12" t="s">
        <v>541</v>
      </c>
      <c r="K1142" s="11"/>
      <c r="L1142" s="16">
        <v>8.6374925199814712E-2</v>
      </c>
      <c r="M1142" s="17">
        <f t="shared" si="17"/>
        <v>937814.95916267333</v>
      </c>
    </row>
    <row r="1143" spans="1:13" ht="15" hidden="1" customHeight="1" x14ac:dyDescent="0.45">
      <c r="A1143" s="9">
        <v>41432507</v>
      </c>
      <c r="B1143" s="10">
        <v>6214</v>
      </c>
      <c r="C1143" s="11" t="s">
        <v>2102</v>
      </c>
      <c r="D1143" s="12" t="s">
        <v>210</v>
      </c>
      <c r="E1143" s="10">
        <v>15763</v>
      </c>
      <c r="F1143" s="13">
        <v>9441060.0999999996</v>
      </c>
      <c r="G1143" s="14">
        <v>609.22475399999996</v>
      </c>
      <c r="H1143" s="11" t="s">
        <v>539</v>
      </c>
      <c r="I1143" s="11" t="s">
        <v>540</v>
      </c>
      <c r="J1143" s="12" t="s">
        <v>541</v>
      </c>
      <c r="K1143" s="11"/>
      <c r="L1143" s="16">
        <v>8.6374925199814712E-2</v>
      </c>
      <c r="M1143" s="17">
        <f t="shared" si="17"/>
        <v>815470.85994445521</v>
      </c>
    </row>
    <row r="1144" spans="1:13" ht="15" hidden="1" customHeight="1" x14ac:dyDescent="0.45">
      <c r="A1144" s="9">
        <v>41432507</v>
      </c>
      <c r="B1144" s="10">
        <v>6214</v>
      </c>
      <c r="C1144" s="11" t="s">
        <v>2102</v>
      </c>
      <c r="D1144" s="12" t="s">
        <v>210</v>
      </c>
      <c r="E1144" s="10">
        <v>17545</v>
      </c>
      <c r="F1144" s="13">
        <v>6221912.6299999999</v>
      </c>
      <c r="G1144" s="14">
        <v>401.49550499999998</v>
      </c>
      <c r="H1144" s="11" t="s">
        <v>2105</v>
      </c>
      <c r="I1144" s="11" t="s">
        <v>610</v>
      </c>
      <c r="J1144" s="12" t="s">
        <v>611</v>
      </c>
      <c r="K1144" s="11"/>
      <c r="L1144" s="16">
        <v>8.6374925199814712E-2</v>
      </c>
      <c r="M1144" s="17">
        <f t="shared" si="17"/>
        <v>537417.23801603238</v>
      </c>
    </row>
    <row r="1145" spans="1:13" ht="15" hidden="1" customHeight="1" x14ac:dyDescent="0.45">
      <c r="A1145" s="9">
        <v>41322675</v>
      </c>
      <c r="B1145" s="10">
        <v>6106</v>
      </c>
      <c r="C1145" s="11" t="s">
        <v>2106</v>
      </c>
      <c r="D1145" s="12" t="s">
        <v>210</v>
      </c>
      <c r="E1145" s="10">
        <v>16899</v>
      </c>
      <c r="F1145" s="13">
        <v>10103425.800000001</v>
      </c>
      <c r="G1145" s="14">
        <v>651.96673199999998</v>
      </c>
      <c r="H1145" s="11" t="s">
        <v>2107</v>
      </c>
      <c r="I1145" s="11" t="s">
        <v>164</v>
      </c>
      <c r="J1145" s="12" t="s">
        <v>165</v>
      </c>
      <c r="K1145" s="11"/>
      <c r="L1145" s="16">
        <v>8.6374925199814712E-2</v>
      </c>
      <c r="M1145" s="17">
        <f t="shared" si="17"/>
        <v>872682.64773687813</v>
      </c>
    </row>
    <row r="1146" spans="1:13" ht="15" hidden="1" customHeight="1" x14ac:dyDescent="0.45">
      <c r="A1146" s="9">
        <v>41322675</v>
      </c>
      <c r="B1146" s="10">
        <v>6106</v>
      </c>
      <c r="C1146" s="11" t="s">
        <v>2106</v>
      </c>
      <c r="D1146" s="12" t="s">
        <v>210</v>
      </c>
      <c r="E1146" s="10">
        <v>16568</v>
      </c>
      <c r="F1146" s="13">
        <v>3339349.96</v>
      </c>
      <c r="G1146" s="14">
        <v>215.485829</v>
      </c>
      <c r="H1146" s="11" t="s">
        <v>2108</v>
      </c>
      <c r="I1146" s="11" t="s">
        <v>148</v>
      </c>
      <c r="J1146" s="12" t="s">
        <v>149</v>
      </c>
      <c r="K1146" s="11"/>
      <c r="L1146" s="16">
        <v>8.6374925199814712E-2</v>
      </c>
      <c r="M1146" s="17">
        <f t="shared" si="17"/>
        <v>288436.10301100422</v>
      </c>
    </row>
    <row r="1147" spans="1:13" ht="15" hidden="1" customHeight="1" x14ac:dyDescent="0.45">
      <c r="A1147" s="9">
        <v>42895030</v>
      </c>
      <c r="B1147" s="10">
        <v>7067</v>
      </c>
      <c r="C1147" s="11" t="s">
        <v>2109</v>
      </c>
      <c r="D1147" s="12" t="s">
        <v>71</v>
      </c>
      <c r="E1147" s="10">
        <v>16981</v>
      </c>
      <c r="F1147" s="13">
        <v>4913582.25</v>
      </c>
      <c r="G1147" s="14">
        <v>317.06989600000003</v>
      </c>
      <c r="H1147" s="11" t="s">
        <v>2110</v>
      </c>
      <c r="I1147" s="11" t="s">
        <v>2111</v>
      </c>
      <c r="J1147" s="12" t="s">
        <v>2112</v>
      </c>
      <c r="K1147" s="11"/>
      <c r="L1147" s="16">
        <v>8.6374925199814712E-2</v>
      </c>
      <c r="M1147" s="17">
        <f t="shared" si="17"/>
        <v>424410.29930688726</v>
      </c>
    </row>
    <row r="1148" spans="1:13" ht="15" hidden="1" customHeight="1" x14ac:dyDescent="0.45">
      <c r="A1148" s="9">
        <v>42895030</v>
      </c>
      <c r="B1148" s="10">
        <v>7067</v>
      </c>
      <c r="C1148" s="11" t="s">
        <v>2109</v>
      </c>
      <c r="D1148" s="12" t="s">
        <v>71</v>
      </c>
      <c r="E1148" s="10">
        <v>15668</v>
      </c>
      <c r="F1148" s="13">
        <v>4729647.68</v>
      </c>
      <c r="G1148" s="14">
        <v>305.20073100000002</v>
      </c>
      <c r="H1148" s="11" t="s">
        <v>2113</v>
      </c>
      <c r="I1148" s="11" t="s">
        <v>816</v>
      </c>
      <c r="J1148" s="12" t="s">
        <v>817</v>
      </c>
      <c r="K1148" s="11"/>
      <c r="L1148" s="16">
        <v>8.6374925199814712E-2</v>
      </c>
      <c r="M1148" s="17">
        <f t="shared" si="17"/>
        <v>408522.96458147716</v>
      </c>
    </row>
    <row r="1149" spans="1:13" ht="15" hidden="1" customHeight="1" x14ac:dyDescent="0.45">
      <c r="A1149" s="9">
        <v>42895030</v>
      </c>
      <c r="B1149" s="10">
        <v>7067</v>
      </c>
      <c r="C1149" s="11" t="s">
        <v>2109</v>
      </c>
      <c r="D1149" s="12" t="s">
        <v>71</v>
      </c>
      <c r="E1149" s="10">
        <v>17421</v>
      </c>
      <c r="F1149" s="13">
        <v>4525396.2699999996</v>
      </c>
      <c r="G1149" s="14">
        <v>292.02053599999999</v>
      </c>
      <c r="H1149" s="11" t="s">
        <v>2114</v>
      </c>
      <c r="I1149" s="11" t="s">
        <v>249</v>
      </c>
      <c r="J1149" s="12" t="s">
        <v>250</v>
      </c>
      <c r="K1149" s="11"/>
      <c r="L1149" s="16">
        <v>8.6374925199814712E-2</v>
      </c>
      <c r="M1149" s="17">
        <f t="shared" si="17"/>
        <v>390880.76432077045</v>
      </c>
    </row>
    <row r="1150" spans="1:13" ht="15" hidden="1" customHeight="1" x14ac:dyDescent="0.45">
      <c r="A1150" s="9">
        <v>42895030</v>
      </c>
      <c r="B1150" s="10">
        <v>7067</v>
      </c>
      <c r="C1150" s="11" t="s">
        <v>2109</v>
      </c>
      <c r="D1150" s="12" t="s">
        <v>71</v>
      </c>
      <c r="E1150" s="10">
        <v>16971</v>
      </c>
      <c r="F1150" s="13">
        <v>3673677.61</v>
      </c>
      <c r="G1150" s="14">
        <v>237.05974900000001</v>
      </c>
      <c r="H1150" s="11" t="s">
        <v>2115</v>
      </c>
      <c r="I1150" s="11" t="s">
        <v>1617</v>
      </c>
      <c r="J1150" s="12" t="s">
        <v>1618</v>
      </c>
      <c r="K1150" s="11"/>
      <c r="L1150" s="16">
        <v>8.6374925199814712E-2</v>
      </c>
      <c r="M1150" s="17">
        <f t="shared" si="17"/>
        <v>317313.62877198408</v>
      </c>
    </row>
    <row r="1151" spans="1:13" ht="15" hidden="1" customHeight="1" x14ac:dyDescent="0.45">
      <c r="A1151" s="9">
        <v>42895030</v>
      </c>
      <c r="B1151" s="10">
        <v>7067</v>
      </c>
      <c r="C1151" s="11" t="s">
        <v>2109</v>
      </c>
      <c r="D1151" s="12" t="s">
        <v>71</v>
      </c>
      <c r="E1151" s="10">
        <v>17522</v>
      </c>
      <c r="F1151" s="13">
        <v>2806404.42</v>
      </c>
      <c r="G1151" s="14">
        <v>181.09523999999999</v>
      </c>
      <c r="H1151" s="11" t="s">
        <v>2116</v>
      </c>
      <c r="I1151" s="11" t="s">
        <v>419</v>
      </c>
      <c r="J1151" s="12" t="s">
        <v>420</v>
      </c>
      <c r="K1151" s="11"/>
      <c r="L1151" s="16">
        <v>8.6374925199814712E-2</v>
      </c>
      <c r="M1151" s="17">
        <f t="shared" si="17"/>
        <v>242402.97185792937</v>
      </c>
    </row>
    <row r="1152" spans="1:13" ht="15" hidden="1" customHeight="1" x14ac:dyDescent="0.45">
      <c r="A1152" s="9">
        <v>42895030</v>
      </c>
      <c r="B1152" s="10">
        <v>7067</v>
      </c>
      <c r="C1152" s="11" t="s">
        <v>2109</v>
      </c>
      <c r="D1152" s="12" t="s">
        <v>71</v>
      </c>
      <c r="E1152" s="10">
        <v>17547</v>
      </c>
      <c r="F1152" s="13">
        <v>2307522.5299999998</v>
      </c>
      <c r="G1152" s="14">
        <v>148.90275399999999</v>
      </c>
      <c r="H1152" s="11" t="s">
        <v>2117</v>
      </c>
      <c r="I1152" s="11" t="s">
        <v>237</v>
      </c>
      <c r="J1152" s="12" t="s">
        <v>238</v>
      </c>
      <c r="K1152" s="11"/>
      <c r="L1152" s="16">
        <v>8.6374925199814712E-2</v>
      </c>
      <c r="M1152" s="17">
        <f t="shared" si="17"/>
        <v>199312.08592563719</v>
      </c>
    </row>
    <row r="1153" spans="1:13" ht="15" hidden="1" customHeight="1" x14ac:dyDescent="0.45">
      <c r="A1153" s="9">
        <v>1025062816</v>
      </c>
      <c r="B1153" s="10">
        <v>12991</v>
      </c>
      <c r="C1153" s="11" t="s">
        <v>2118</v>
      </c>
      <c r="D1153" s="12" t="s">
        <v>210</v>
      </c>
      <c r="E1153" s="10">
        <v>16230</v>
      </c>
      <c r="F1153" s="13">
        <v>3253744.64</v>
      </c>
      <c r="G1153" s="14">
        <v>209.96178</v>
      </c>
      <c r="H1153" s="11" t="s">
        <v>2119</v>
      </c>
      <c r="I1153" s="11" t="s">
        <v>300</v>
      </c>
      <c r="J1153" s="12" t="s">
        <v>301</v>
      </c>
      <c r="K1153" s="11"/>
      <c r="L1153" s="16">
        <v>8.6374925199814712E-2</v>
      </c>
      <c r="M1153" s="17">
        <f t="shared" si="17"/>
        <v>281041.94989929808</v>
      </c>
    </row>
    <row r="1154" spans="1:13" ht="15" hidden="1" customHeight="1" x14ac:dyDescent="0.45">
      <c r="A1154" s="9">
        <v>42982908</v>
      </c>
      <c r="B1154" s="10">
        <v>7211</v>
      </c>
      <c r="C1154" s="11" t="s">
        <v>2120</v>
      </c>
      <c r="D1154" s="12" t="s">
        <v>71</v>
      </c>
      <c r="E1154" s="10">
        <v>15737</v>
      </c>
      <c r="F1154" s="13">
        <v>5814403.6799999997</v>
      </c>
      <c r="G1154" s="14">
        <v>375.19924800000001</v>
      </c>
      <c r="H1154" s="11" t="s">
        <v>2121</v>
      </c>
      <c r="I1154" s="11" t="s">
        <v>1168</v>
      </c>
      <c r="J1154" s="12" t="s">
        <v>1169</v>
      </c>
      <c r="K1154" s="11"/>
      <c r="L1154" s="16">
        <v>8.6374925199814712E-2</v>
      </c>
      <c r="M1154" s="17">
        <f t="shared" si="17"/>
        <v>502218.6829415274</v>
      </c>
    </row>
    <row r="1155" spans="1:13" ht="15" hidden="1" customHeight="1" x14ac:dyDescent="0.45">
      <c r="A1155" s="9">
        <v>42982908</v>
      </c>
      <c r="B1155" s="10">
        <v>7211</v>
      </c>
      <c r="C1155" s="11" t="s">
        <v>2120</v>
      </c>
      <c r="D1155" s="12" t="s">
        <v>71</v>
      </c>
      <c r="E1155" s="10">
        <v>17273</v>
      </c>
      <c r="F1155" s="13">
        <v>5188272.24</v>
      </c>
      <c r="G1155" s="14">
        <v>334.79544099999998</v>
      </c>
      <c r="H1155" s="11" t="s">
        <v>1119</v>
      </c>
      <c r="I1155" s="11" t="s">
        <v>154</v>
      </c>
      <c r="J1155" s="12" t="s">
        <v>155</v>
      </c>
      <c r="K1155" s="11"/>
      <c r="L1155" s="16">
        <v>8.6374925199814712E-2</v>
      </c>
      <c r="M1155" s="17">
        <f t="shared" ref="M1155:M1218" si="18">+L1155*F1155</f>
        <v>448136.62664627517</v>
      </c>
    </row>
    <row r="1156" spans="1:13" ht="15" hidden="1" customHeight="1" x14ac:dyDescent="0.45">
      <c r="A1156" s="9">
        <v>3307775</v>
      </c>
      <c r="B1156" s="10">
        <v>571</v>
      </c>
      <c r="C1156" s="11" t="s">
        <v>2122</v>
      </c>
      <c r="D1156" s="12" t="s">
        <v>71</v>
      </c>
      <c r="E1156" s="10">
        <v>14911</v>
      </c>
      <c r="F1156" s="13">
        <v>13477736.199999999</v>
      </c>
      <c r="G1156" s="14">
        <v>869.70853299999999</v>
      </c>
      <c r="H1156" s="11" t="s">
        <v>1848</v>
      </c>
      <c r="I1156" s="11" t="s">
        <v>2123</v>
      </c>
      <c r="J1156" s="12" t="s">
        <v>2124</v>
      </c>
      <c r="K1156" s="11"/>
      <c r="L1156" s="16">
        <v>8.6374925199814712E-2</v>
      </c>
      <c r="M1156" s="17">
        <f t="shared" si="18"/>
        <v>1164138.4561378348</v>
      </c>
    </row>
    <row r="1157" spans="1:13" ht="15" hidden="1" customHeight="1" x14ac:dyDescent="0.45">
      <c r="A1157" s="9">
        <v>3307775</v>
      </c>
      <c r="B1157" s="10">
        <v>571</v>
      </c>
      <c r="C1157" s="11" t="s">
        <v>2122</v>
      </c>
      <c r="D1157" s="12" t="s">
        <v>71</v>
      </c>
      <c r="E1157" s="10">
        <v>15545</v>
      </c>
      <c r="F1157" s="13">
        <v>4741599.3600000003</v>
      </c>
      <c r="G1157" s="14">
        <v>305.97196400000001</v>
      </c>
      <c r="H1157" s="11" t="s">
        <v>2125</v>
      </c>
      <c r="I1157" s="11" t="s">
        <v>220</v>
      </c>
      <c r="J1157" s="12" t="s">
        <v>221</v>
      </c>
      <c r="K1157" s="11"/>
      <c r="L1157" s="16">
        <v>8.6374925199814712E-2</v>
      </c>
      <c r="M1157" s="17">
        <f t="shared" si="18"/>
        <v>409555.29004748934</v>
      </c>
    </row>
    <row r="1158" spans="1:13" ht="15" hidden="1" customHeight="1" x14ac:dyDescent="0.45">
      <c r="A1158" s="9">
        <v>3307775</v>
      </c>
      <c r="B1158" s="10">
        <v>571</v>
      </c>
      <c r="C1158" s="11" t="s">
        <v>2122</v>
      </c>
      <c r="D1158" s="12" t="s">
        <v>71</v>
      </c>
      <c r="E1158" s="10">
        <v>15645</v>
      </c>
      <c r="F1158" s="13">
        <v>4734036.24</v>
      </c>
      <c r="G1158" s="14">
        <v>305.48392200000001</v>
      </c>
      <c r="H1158" s="11" t="s">
        <v>2126</v>
      </c>
      <c r="I1158" s="11" t="s">
        <v>73</v>
      </c>
      <c r="J1158" s="12" t="s">
        <v>74</v>
      </c>
      <c r="K1158" s="11"/>
      <c r="L1158" s="16">
        <v>8.6374925199814712E-2</v>
      </c>
      <c r="M1158" s="17">
        <f t="shared" si="18"/>
        <v>408902.02612321213</v>
      </c>
    </row>
    <row r="1159" spans="1:13" ht="15" hidden="1" customHeight="1" x14ac:dyDescent="0.45">
      <c r="A1159" s="9">
        <v>3457848</v>
      </c>
      <c r="B1159" s="10">
        <v>746</v>
      </c>
      <c r="C1159" s="11" t="s">
        <v>2127</v>
      </c>
      <c r="D1159" s="12" t="s">
        <v>118</v>
      </c>
      <c r="E1159" s="10">
        <v>17466</v>
      </c>
      <c r="F1159" s="13">
        <v>6057715.2400000002</v>
      </c>
      <c r="G1159" s="14">
        <v>390.899967</v>
      </c>
      <c r="H1159" s="11" t="s">
        <v>2128</v>
      </c>
      <c r="I1159" s="11" t="s">
        <v>919</v>
      </c>
      <c r="J1159" s="12" t="s">
        <v>920</v>
      </c>
      <c r="K1159" s="11"/>
      <c r="L1159" s="16">
        <v>8.6374925199814712E-2</v>
      </c>
      <c r="M1159" s="17">
        <f t="shared" si="18"/>
        <v>523234.70073677762</v>
      </c>
    </row>
    <row r="1160" spans="1:13" ht="15" hidden="1" customHeight="1" x14ac:dyDescent="0.45">
      <c r="A1160" s="9">
        <v>43873310</v>
      </c>
      <c r="B1160" s="10">
        <v>8528</v>
      </c>
      <c r="C1160" s="11" t="s">
        <v>2129</v>
      </c>
      <c r="D1160" s="12" t="s">
        <v>392</v>
      </c>
      <c r="E1160" s="10">
        <v>15407</v>
      </c>
      <c r="F1160" s="13">
        <v>35327374.030000001</v>
      </c>
      <c r="G1160" s="14">
        <v>2279.6498000000001</v>
      </c>
      <c r="H1160" s="11" t="s">
        <v>2130</v>
      </c>
      <c r="I1160" s="11" t="s">
        <v>14</v>
      </c>
      <c r="J1160" s="12" t="s">
        <v>15</v>
      </c>
      <c r="K1160" s="11"/>
      <c r="L1160" s="16">
        <v>8.6374925199814712E-2</v>
      </c>
      <c r="M1160" s="17">
        <f t="shared" si="18"/>
        <v>3051399.2893471271</v>
      </c>
    </row>
    <row r="1161" spans="1:13" ht="15" hidden="1" customHeight="1" x14ac:dyDescent="0.45">
      <c r="A1161" s="9">
        <v>41706771</v>
      </c>
      <c r="B1161" s="10">
        <v>17003</v>
      </c>
      <c r="C1161" s="11" t="s">
        <v>2131</v>
      </c>
      <c r="D1161" s="12" t="s">
        <v>12</v>
      </c>
      <c r="E1161" s="10">
        <v>16425</v>
      </c>
      <c r="F1161" s="13">
        <v>32931553.510000002</v>
      </c>
      <c r="G1161" s="14">
        <v>2125.0492410000002</v>
      </c>
      <c r="H1161" s="11" t="s">
        <v>2132</v>
      </c>
      <c r="I1161" s="11" t="s">
        <v>64</v>
      </c>
      <c r="J1161" s="12" t="s">
        <v>65</v>
      </c>
      <c r="K1161" s="11"/>
      <c r="L1161" s="16">
        <v>8.6374925199814712E-2</v>
      </c>
      <c r="M1161" s="17">
        <f t="shared" si="18"/>
        <v>2844460.4711399456</v>
      </c>
    </row>
    <row r="1162" spans="1:13" ht="15" hidden="1" customHeight="1" x14ac:dyDescent="0.45">
      <c r="A1162" s="9">
        <v>41706771</v>
      </c>
      <c r="B1162" s="10">
        <v>17003</v>
      </c>
      <c r="C1162" s="11" t="s">
        <v>2131</v>
      </c>
      <c r="D1162" s="12" t="s">
        <v>12</v>
      </c>
      <c r="E1162" s="10">
        <v>17645</v>
      </c>
      <c r="F1162" s="13">
        <v>10756276.289999999</v>
      </c>
      <c r="G1162" s="14">
        <v>694.09469999999999</v>
      </c>
      <c r="H1162" s="11" t="s">
        <v>2133</v>
      </c>
      <c r="I1162" s="11" t="s">
        <v>427</v>
      </c>
      <c r="J1162" s="12" t="s">
        <v>428</v>
      </c>
      <c r="K1162" s="11"/>
      <c r="L1162" s="16">
        <v>8.6374925199814712E-2</v>
      </c>
      <c r="M1162" s="17">
        <f t="shared" si="18"/>
        <v>929072.55997729045</v>
      </c>
    </row>
    <row r="1163" spans="1:13" ht="15" hidden="1" customHeight="1" x14ac:dyDescent="0.45">
      <c r="A1163" s="9">
        <v>17162901</v>
      </c>
      <c r="B1163" s="10">
        <v>21055</v>
      </c>
      <c r="C1163" s="11" t="s">
        <v>2134</v>
      </c>
      <c r="D1163" s="12" t="s">
        <v>392</v>
      </c>
      <c r="E1163" s="10">
        <v>17396</v>
      </c>
      <c r="F1163" s="13">
        <v>200228803.81</v>
      </c>
      <c r="G1163" s="14">
        <v>12920.619350999999</v>
      </c>
      <c r="H1163" s="11" t="s">
        <v>2135</v>
      </c>
      <c r="I1163" s="11" t="s">
        <v>443</v>
      </c>
      <c r="J1163" s="12" t="s">
        <v>444</v>
      </c>
      <c r="K1163" s="11"/>
      <c r="L1163" s="16">
        <v>8.6374925199814712E-2</v>
      </c>
      <c r="M1163" s="17">
        <f t="shared" si="18"/>
        <v>17294747.951937124</v>
      </c>
    </row>
    <row r="1164" spans="1:13" ht="15" hidden="1" customHeight="1" x14ac:dyDescent="0.45">
      <c r="A1164" s="9">
        <v>17162901</v>
      </c>
      <c r="B1164" s="10">
        <v>21055</v>
      </c>
      <c r="C1164" s="11" t="s">
        <v>2134</v>
      </c>
      <c r="D1164" s="12" t="s">
        <v>392</v>
      </c>
      <c r="E1164" s="10">
        <v>15436</v>
      </c>
      <c r="F1164" s="13">
        <v>145720348.47</v>
      </c>
      <c r="G1164" s="14">
        <v>9403.2282990000003</v>
      </c>
      <c r="H1164" s="11" t="s">
        <v>2136</v>
      </c>
      <c r="I1164" s="11" t="s">
        <v>200</v>
      </c>
      <c r="J1164" s="12" t="s">
        <v>201</v>
      </c>
      <c r="K1164" s="11"/>
      <c r="L1164" s="16">
        <v>8.6374925199814712E-2</v>
      </c>
      <c r="M1164" s="17">
        <f t="shared" si="18"/>
        <v>12586584.199187184</v>
      </c>
    </row>
    <row r="1165" spans="1:13" ht="15" hidden="1" customHeight="1" x14ac:dyDescent="0.45">
      <c r="A1165" s="9">
        <v>32345236</v>
      </c>
      <c r="B1165" s="10">
        <v>22621</v>
      </c>
      <c r="C1165" s="11" t="s">
        <v>2137</v>
      </c>
      <c r="D1165" s="12" t="s">
        <v>71</v>
      </c>
      <c r="E1165" s="10">
        <v>17338</v>
      </c>
      <c r="F1165" s="13">
        <v>10189287.92</v>
      </c>
      <c r="G1165" s="14">
        <v>657.50735199999997</v>
      </c>
      <c r="H1165" s="11" t="s">
        <v>2138</v>
      </c>
      <c r="I1165" s="11" t="s">
        <v>381</v>
      </c>
      <c r="J1165" s="12" t="s">
        <v>382</v>
      </c>
      <c r="K1165" s="11"/>
      <c r="L1165" s="16">
        <v>8.6374925199814712E-2</v>
      </c>
      <c r="M1165" s="17">
        <f t="shared" si="18"/>
        <v>880098.98192937567</v>
      </c>
    </row>
    <row r="1166" spans="1:13" ht="15" hidden="1" customHeight="1" x14ac:dyDescent="0.45">
      <c r="A1166" s="9">
        <v>32488835</v>
      </c>
      <c r="B1166" s="10">
        <v>5287</v>
      </c>
      <c r="C1166" s="11" t="s">
        <v>2139</v>
      </c>
      <c r="D1166" s="12" t="s">
        <v>71</v>
      </c>
      <c r="E1166" s="10">
        <v>16987</v>
      </c>
      <c r="F1166" s="13">
        <v>3626859.76</v>
      </c>
      <c r="G1166" s="14">
        <v>234.03862699999999</v>
      </c>
      <c r="H1166" s="11" t="s">
        <v>2140</v>
      </c>
      <c r="I1166" s="11" t="s">
        <v>1346</v>
      </c>
      <c r="J1166" s="12" t="s">
        <v>1347</v>
      </c>
      <c r="K1166" s="11"/>
      <c r="L1166" s="16">
        <v>8.6374925199814712E-2</v>
      </c>
      <c r="M1166" s="17">
        <f t="shared" si="18"/>
        <v>313269.74048021791</v>
      </c>
    </row>
    <row r="1167" spans="1:13" ht="15" hidden="1" customHeight="1" x14ac:dyDescent="0.45">
      <c r="A1167" s="9">
        <v>30709165</v>
      </c>
      <c r="B1167" s="10">
        <v>4408</v>
      </c>
      <c r="C1167" s="11" t="s">
        <v>2141</v>
      </c>
      <c r="D1167" s="12" t="s">
        <v>71</v>
      </c>
      <c r="E1167" s="10">
        <v>15280</v>
      </c>
      <c r="F1167" s="13">
        <v>11873850.949999999</v>
      </c>
      <c r="G1167" s="14">
        <v>766.21098199999994</v>
      </c>
      <c r="H1167" s="11" t="s">
        <v>2142</v>
      </c>
      <c r="I1167" s="11" t="s">
        <v>947</v>
      </c>
      <c r="J1167" s="12" t="s">
        <v>948</v>
      </c>
      <c r="K1167" s="11"/>
      <c r="L1167" s="16">
        <v>8.6374925199814712E-2</v>
      </c>
      <c r="M1167" s="17">
        <f t="shared" si="18"/>
        <v>1025602.9876399988</v>
      </c>
    </row>
    <row r="1168" spans="1:13" ht="15" hidden="1" customHeight="1" x14ac:dyDescent="0.45">
      <c r="A1168" s="9">
        <v>30709165</v>
      </c>
      <c r="B1168" s="10">
        <v>4408</v>
      </c>
      <c r="C1168" s="11" t="s">
        <v>2141</v>
      </c>
      <c r="D1168" s="12" t="s">
        <v>71</v>
      </c>
      <c r="E1168" s="10">
        <v>16599</v>
      </c>
      <c r="F1168" s="13">
        <v>2978591.85</v>
      </c>
      <c r="G1168" s="14">
        <v>192.20636999999999</v>
      </c>
      <c r="H1168" s="11" t="s">
        <v>2143</v>
      </c>
      <c r="I1168" s="11" t="s">
        <v>662</v>
      </c>
      <c r="J1168" s="12" t="s">
        <v>663</v>
      </c>
      <c r="K1168" s="11"/>
      <c r="L1168" s="16">
        <v>8.6374925199814712E-2</v>
      </c>
      <c r="M1168" s="17">
        <f t="shared" si="18"/>
        <v>257275.64824452772</v>
      </c>
    </row>
    <row r="1169" spans="1:13" ht="15" hidden="1" customHeight="1" x14ac:dyDescent="0.45">
      <c r="A1169" s="9">
        <v>32458140</v>
      </c>
      <c r="B1169" s="10">
        <v>5125</v>
      </c>
      <c r="C1169" s="11" t="s">
        <v>2144</v>
      </c>
      <c r="D1169" s="12" t="s">
        <v>55</v>
      </c>
      <c r="E1169" s="10">
        <v>17048</v>
      </c>
      <c r="F1169" s="13">
        <v>4779581.55</v>
      </c>
      <c r="G1169" s="14">
        <v>308.42292800000001</v>
      </c>
      <c r="H1169" s="11" t="s">
        <v>2145</v>
      </c>
      <c r="I1169" s="11" t="s">
        <v>336</v>
      </c>
      <c r="J1169" s="12" t="s">
        <v>337</v>
      </c>
      <c r="K1169" s="11"/>
      <c r="L1169" s="16">
        <v>8.6374925199814712E-2</v>
      </c>
      <c r="M1169" s="17">
        <f t="shared" si="18"/>
        <v>412835.99886766443</v>
      </c>
    </row>
    <row r="1170" spans="1:13" ht="15" hidden="1" customHeight="1" x14ac:dyDescent="0.45">
      <c r="A1170" s="9">
        <v>32458140</v>
      </c>
      <c r="B1170" s="10">
        <v>5125</v>
      </c>
      <c r="C1170" s="11" t="s">
        <v>2144</v>
      </c>
      <c r="D1170" s="12" t="s">
        <v>55</v>
      </c>
      <c r="E1170" s="10">
        <v>17514</v>
      </c>
      <c r="F1170" s="13">
        <v>2802772.01</v>
      </c>
      <c r="G1170" s="14">
        <v>180.86084299999999</v>
      </c>
      <c r="H1170" s="11" t="s">
        <v>2146</v>
      </c>
      <c r="I1170" s="11" t="s">
        <v>432</v>
      </c>
      <c r="J1170" s="12" t="s">
        <v>433</v>
      </c>
      <c r="K1170" s="11"/>
      <c r="L1170" s="16">
        <v>8.6374925199814712E-2</v>
      </c>
      <c r="M1170" s="17">
        <f t="shared" si="18"/>
        <v>242089.2227158843</v>
      </c>
    </row>
    <row r="1171" spans="1:13" ht="15" hidden="1" customHeight="1" x14ac:dyDescent="0.45">
      <c r="A1171" s="9">
        <v>41585053</v>
      </c>
      <c r="B1171" s="10">
        <v>21032</v>
      </c>
      <c r="C1171" s="11" t="s">
        <v>2147</v>
      </c>
      <c r="D1171" s="12" t="s">
        <v>12</v>
      </c>
      <c r="E1171" s="10">
        <v>17199</v>
      </c>
      <c r="F1171" s="13">
        <v>2411396.39</v>
      </c>
      <c r="G1171" s="14">
        <v>155.60565800000001</v>
      </c>
      <c r="H1171" s="11" t="s">
        <v>2148</v>
      </c>
      <c r="I1171" s="11" t="s">
        <v>705</v>
      </c>
      <c r="J1171" s="12" t="s">
        <v>706</v>
      </c>
      <c r="K1171" s="11"/>
      <c r="L1171" s="16">
        <v>8.6374925199814712E-2</v>
      </c>
      <c r="M1171" s="17">
        <f t="shared" si="18"/>
        <v>208284.18281335323</v>
      </c>
    </row>
    <row r="1172" spans="1:13" ht="15" hidden="1" customHeight="1" x14ac:dyDescent="0.45">
      <c r="A1172" s="9">
        <v>41729054</v>
      </c>
      <c r="B1172" s="10">
        <v>6499</v>
      </c>
      <c r="C1172" s="11" t="s">
        <v>2149</v>
      </c>
      <c r="D1172" s="12" t="s">
        <v>392</v>
      </c>
      <c r="E1172" s="10">
        <v>15966</v>
      </c>
      <c r="F1172" s="13">
        <v>11887430.060000001</v>
      </c>
      <c r="G1172" s="14">
        <v>767.08723199999997</v>
      </c>
      <c r="H1172" s="11" t="s">
        <v>2150</v>
      </c>
      <c r="I1172" s="11" t="s">
        <v>636</v>
      </c>
      <c r="J1172" s="12" t="s">
        <v>637</v>
      </c>
      <c r="K1172" s="11"/>
      <c r="L1172" s="16">
        <v>8.6374925199814712E-2</v>
      </c>
      <c r="M1172" s="17">
        <f t="shared" si="18"/>
        <v>1026775.8822505289</v>
      </c>
    </row>
    <row r="1173" spans="1:13" ht="15" hidden="1" customHeight="1" x14ac:dyDescent="0.45">
      <c r="A1173" s="9">
        <v>20245956</v>
      </c>
      <c r="B1173" s="10">
        <v>2869</v>
      </c>
      <c r="C1173" s="11" t="s">
        <v>2151</v>
      </c>
      <c r="D1173" s="12" t="s">
        <v>12</v>
      </c>
      <c r="E1173" s="10">
        <v>15157</v>
      </c>
      <c r="F1173" s="13">
        <v>4084464.52</v>
      </c>
      <c r="G1173" s="14">
        <v>263.56752999999998</v>
      </c>
      <c r="H1173" s="11" t="s">
        <v>2152</v>
      </c>
      <c r="I1173" s="11" t="s">
        <v>397</v>
      </c>
      <c r="J1173" s="12" t="s">
        <v>398</v>
      </c>
      <c r="K1173" s="11"/>
      <c r="L1173" s="16">
        <v>8.6374925199814712E-2</v>
      </c>
      <c r="M1173" s="17">
        <f t="shared" si="18"/>
        <v>352795.31739629712</v>
      </c>
    </row>
    <row r="1174" spans="1:13" ht="15" hidden="1" customHeight="1" x14ac:dyDescent="0.45">
      <c r="A1174" s="9">
        <v>8242521</v>
      </c>
      <c r="B1174" s="10">
        <v>1220</v>
      </c>
      <c r="C1174" s="11" t="s">
        <v>2153</v>
      </c>
      <c r="D1174" s="12" t="s">
        <v>407</v>
      </c>
      <c r="E1174" s="10">
        <v>16058</v>
      </c>
      <c r="F1174" s="13">
        <v>52780004.520000003</v>
      </c>
      <c r="G1174" s="14">
        <v>3405.8553750000001</v>
      </c>
      <c r="H1174" s="11" t="s">
        <v>2154</v>
      </c>
      <c r="I1174" s="11" t="s">
        <v>415</v>
      </c>
      <c r="J1174" s="12" t="s">
        <v>416</v>
      </c>
      <c r="K1174" s="11"/>
      <c r="L1174" s="16">
        <v>8.6374925199814712E-2</v>
      </c>
      <c r="M1174" s="17">
        <f t="shared" si="18"/>
        <v>4558868.9424608825</v>
      </c>
    </row>
    <row r="1175" spans="1:13" ht="15" hidden="1" customHeight="1" x14ac:dyDescent="0.45">
      <c r="A1175" s="9">
        <v>79867845</v>
      </c>
      <c r="B1175" s="10">
        <v>18682</v>
      </c>
      <c r="C1175" s="11" t="s">
        <v>2155</v>
      </c>
      <c r="D1175" s="12" t="s">
        <v>12</v>
      </c>
      <c r="E1175" s="10">
        <v>15083</v>
      </c>
      <c r="F1175" s="13">
        <v>11946636.51</v>
      </c>
      <c r="G1175" s="14">
        <v>770.907781</v>
      </c>
      <c r="H1175" s="11" t="s">
        <v>2156</v>
      </c>
      <c r="I1175" s="11" t="s">
        <v>1913</v>
      </c>
      <c r="J1175" s="12" t="s">
        <v>1914</v>
      </c>
      <c r="K1175" s="11"/>
      <c r="L1175" s="16">
        <v>8.6374925199814712E-2</v>
      </c>
      <c r="M1175" s="17">
        <f t="shared" si="18"/>
        <v>1031889.8349406255</v>
      </c>
    </row>
    <row r="1176" spans="1:13" ht="15" hidden="1" customHeight="1" x14ac:dyDescent="0.45">
      <c r="A1176" s="9">
        <v>22107526</v>
      </c>
      <c r="B1176" s="10">
        <v>3935</v>
      </c>
      <c r="C1176" s="11" t="s">
        <v>2157</v>
      </c>
      <c r="D1176" s="12" t="s">
        <v>71</v>
      </c>
      <c r="E1176" s="10">
        <v>15162</v>
      </c>
      <c r="F1176" s="13">
        <v>19881730.719999999</v>
      </c>
      <c r="G1176" s="14">
        <v>1282.9536499999999</v>
      </c>
      <c r="H1176" s="11" t="s">
        <v>2158</v>
      </c>
      <c r="I1176" s="11" t="s">
        <v>2159</v>
      </c>
      <c r="J1176" s="12" t="s">
        <v>2160</v>
      </c>
      <c r="K1176" s="11"/>
      <c r="L1176" s="16">
        <v>8.6374925199814712E-2</v>
      </c>
      <c r="M1176" s="17">
        <f t="shared" si="18"/>
        <v>1717283.0037828581</v>
      </c>
    </row>
    <row r="1177" spans="1:13" ht="15" hidden="1" customHeight="1" x14ac:dyDescent="0.45">
      <c r="A1177" s="9">
        <v>79295280</v>
      </c>
      <c r="B1177" s="10">
        <v>21966</v>
      </c>
      <c r="C1177" s="11" t="s">
        <v>2161</v>
      </c>
      <c r="D1177" s="12" t="s">
        <v>12</v>
      </c>
      <c r="E1177" s="10">
        <v>16543</v>
      </c>
      <c r="F1177" s="13">
        <v>5852220.3899999997</v>
      </c>
      <c r="G1177" s="14">
        <v>377.63953299999997</v>
      </c>
      <c r="H1177" s="11" t="s">
        <v>2162</v>
      </c>
      <c r="I1177" s="11" t="s">
        <v>180</v>
      </c>
      <c r="J1177" s="12" t="s">
        <v>181</v>
      </c>
      <c r="K1177" s="11"/>
      <c r="L1177" s="16">
        <v>8.6374925199814712E-2</v>
      </c>
      <c r="M1177" s="17">
        <f t="shared" si="18"/>
        <v>505485.09843908047</v>
      </c>
    </row>
    <row r="1178" spans="1:13" ht="15" hidden="1" customHeight="1" x14ac:dyDescent="0.45">
      <c r="A1178" s="9">
        <v>32349331</v>
      </c>
      <c r="B1178" s="10">
        <v>23654</v>
      </c>
      <c r="C1178" s="11" t="s">
        <v>2163</v>
      </c>
      <c r="D1178" s="12" t="s">
        <v>430</v>
      </c>
      <c r="E1178" s="10">
        <v>16621</v>
      </c>
      <c r="F1178" s="13">
        <v>20592541.440000001</v>
      </c>
      <c r="G1178" s="14">
        <v>1328.8217500000001</v>
      </c>
      <c r="H1178" s="11" t="s">
        <v>2164</v>
      </c>
      <c r="I1178" s="11" t="s">
        <v>777</v>
      </c>
      <c r="J1178" s="12" t="s">
        <v>778</v>
      </c>
      <c r="K1178" s="11"/>
      <c r="L1178" s="16">
        <v>8.6374925199814712E-2</v>
      </c>
      <c r="M1178" s="17">
        <f t="shared" si="18"/>
        <v>1778679.2265540848</v>
      </c>
    </row>
    <row r="1179" spans="1:13" ht="15" hidden="1" customHeight="1" x14ac:dyDescent="0.45">
      <c r="A1179" s="9">
        <v>70051977</v>
      </c>
      <c r="B1179" s="10">
        <v>20431</v>
      </c>
      <c r="C1179" s="11" t="s">
        <v>2165</v>
      </c>
      <c r="D1179" s="12" t="s">
        <v>298</v>
      </c>
      <c r="E1179" s="10">
        <v>16204</v>
      </c>
      <c r="F1179" s="13">
        <v>28306043.469999999</v>
      </c>
      <c r="G1179" s="14">
        <v>1826.568436</v>
      </c>
      <c r="H1179" s="11" t="s">
        <v>2166</v>
      </c>
      <c r="I1179" s="11" t="s">
        <v>300</v>
      </c>
      <c r="J1179" s="12" t="s">
        <v>301</v>
      </c>
      <c r="K1179" s="11"/>
      <c r="L1179" s="16">
        <v>8.6374925199814712E-2</v>
      </c>
      <c r="M1179" s="17">
        <f t="shared" si="18"/>
        <v>2444932.3874239535</v>
      </c>
    </row>
    <row r="1180" spans="1:13" ht="15" hidden="1" customHeight="1" x14ac:dyDescent="0.45">
      <c r="A1180" s="9">
        <v>41784376</v>
      </c>
      <c r="B1180" s="10">
        <v>24464</v>
      </c>
      <c r="C1180" s="11" t="s">
        <v>2167</v>
      </c>
      <c r="D1180" s="12" t="s">
        <v>12</v>
      </c>
      <c r="E1180" s="10">
        <v>16436</v>
      </c>
      <c r="F1180" s="13">
        <v>26670745.489999998</v>
      </c>
      <c r="G1180" s="14">
        <v>1721.043844</v>
      </c>
      <c r="H1180" s="11" t="s">
        <v>2168</v>
      </c>
      <c r="I1180" s="11" t="s">
        <v>197</v>
      </c>
      <c r="J1180" s="12" t="s">
        <v>198</v>
      </c>
      <c r="K1180" s="11"/>
      <c r="L1180" s="16">
        <v>8.6374925199814712E-2</v>
      </c>
      <c r="M1180" s="17">
        <f t="shared" si="18"/>
        <v>2303683.6467220453</v>
      </c>
    </row>
    <row r="1181" spans="1:13" ht="15" hidden="1" customHeight="1" x14ac:dyDescent="0.45">
      <c r="A1181" s="9">
        <v>1018504424</v>
      </c>
      <c r="B1181" s="10">
        <v>25789</v>
      </c>
      <c r="C1181" s="11" t="s">
        <v>2169</v>
      </c>
      <c r="D1181" s="12" t="s">
        <v>17</v>
      </c>
      <c r="E1181" s="10">
        <v>16175</v>
      </c>
      <c r="F1181" s="13">
        <v>19665132.359999999</v>
      </c>
      <c r="G1181" s="14">
        <v>1268.976715</v>
      </c>
      <c r="H1181" s="11" t="s">
        <v>2170</v>
      </c>
      <c r="I1181" s="11" t="s">
        <v>300</v>
      </c>
      <c r="J1181" s="12" t="s">
        <v>301</v>
      </c>
      <c r="K1181" s="11"/>
      <c r="L1181" s="16">
        <v>8.6374925199814712E-2</v>
      </c>
      <c r="M1181" s="17">
        <f t="shared" si="18"/>
        <v>1698574.3366394558</v>
      </c>
    </row>
    <row r="1182" spans="1:13" ht="15" hidden="1" customHeight="1" x14ac:dyDescent="0.45">
      <c r="A1182" s="9">
        <v>19459536</v>
      </c>
      <c r="B1182" s="10">
        <v>22516</v>
      </c>
      <c r="C1182" s="11" t="s">
        <v>2171</v>
      </c>
      <c r="D1182" s="12" t="s">
        <v>17</v>
      </c>
      <c r="E1182" s="10">
        <v>17167</v>
      </c>
      <c r="F1182" s="13">
        <v>17934976.5</v>
      </c>
      <c r="G1182" s="14">
        <v>1157.331013</v>
      </c>
      <c r="H1182" s="11" t="s">
        <v>2172</v>
      </c>
      <c r="I1182" s="11" t="s">
        <v>112</v>
      </c>
      <c r="J1182" s="12" t="s">
        <v>113</v>
      </c>
      <c r="K1182" s="11"/>
      <c r="L1182" s="16">
        <v>8.6374925199814712E-2</v>
      </c>
      <c r="M1182" s="17">
        <f t="shared" si="18"/>
        <v>1549132.2536479346</v>
      </c>
    </row>
    <row r="1183" spans="1:13" ht="15" hidden="1" customHeight="1" x14ac:dyDescent="0.45">
      <c r="A1183" s="9">
        <v>52223593</v>
      </c>
      <c r="B1183" s="10">
        <v>22425</v>
      </c>
      <c r="C1183" s="11" t="s">
        <v>2173</v>
      </c>
      <c r="D1183" s="12" t="s">
        <v>210</v>
      </c>
      <c r="E1183" s="10">
        <v>17085</v>
      </c>
      <c r="F1183" s="13">
        <v>45739142.850000001</v>
      </c>
      <c r="G1183" s="14">
        <v>2951.5136830000001</v>
      </c>
      <c r="H1183" s="11" t="s">
        <v>2174</v>
      </c>
      <c r="I1183" s="11" t="s">
        <v>80</v>
      </c>
      <c r="J1183" s="12" t="s">
        <v>81</v>
      </c>
      <c r="K1183" s="11"/>
      <c r="L1183" s="16">
        <v>8.6374925199814712E-2</v>
      </c>
      <c r="M1183" s="17">
        <f t="shared" si="18"/>
        <v>3950715.0423723902</v>
      </c>
    </row>
    <row r="1184" spans="1:13" ht="15" hidden="1" customHeight="1" x14ac:dyDescent="0.45">
      <c r="A1184" s="9">
        <v>8267412</v>
      </c>
      <c r="B1184" s="10">
        <v>17945</v>
      </c>
      <c r="C1184" s="11" t="s">
        <v>2175</v>
      </c>
      <c r="D1184" s="12" t="s">
        <v>37</v>
      </c>
      <c r="E1184" s="10">
        <v>15903</v>
      </c>
      <c r="F1184" s="13">
        <v>51334223.020000003</v>
      </c>
      <c r="G1184" s="14">
        <v>3312.5601449999999</v>
      </c>
      <c r="H1184" s="11" t="s">
        <v>2176</v>
      </c>
      <c r="I1184" s="11" t="s">
        <v>565</v>
      </c>
      <c r="J1184" s="12" t="s">
        <v>566</v>
      </c>
      <c r="K1184" s="11"/>
      <c r="L1184" s="16">
        <v>8.6374925199814712E-2</v>
      </c>
      <c r="M1184" s="17">
        <f t="shared" si="18"/>
        <v>4433989.6735431068</v>
      </c>
    </row>
    <row r="1185" spans="1:13" ht="15" hidden="1" customHeight="1" x14ac:dyDescent="0.45">
      <c r="A1185" s="9">
        <v>8267412</v>
      </c>
      <c r="B1185" s="10">
        <v>17945</v>
      </c>
      <c r="C1185" s="11" t="s">
        <v>2175</v>
      </c>
      <c r="D1185" s="12" t="s">
        <v>37</v>
      </c>
      <c r="E1185" s="10">
        <v>17079</v>
      </c>
      <c r="F1185" s="13">
        <v>33841760.490000002</v>
      </c>
      <c r="G1185" s="14">
        <v>2183.7842369999998</v>
      </c>
      <c r="H1185" s="11" t="s">
        <v>2177</v>
      </c>
      <c r="I1185" s="11" t="s">
        <v>669</v>
      </c>
      <c r="J1185" s="12" t="s">
        <v>670</v>
      </c>
      <c r="K1185" s="11"/>
      <c r="L1185" s="16">
        <v>8.6374925199814712E-2</v>
      </c>
      <c r="M1185" s="17">
        <f t="shared" si="18"/>
        <v>2923079.5309537952</v>
      </c>
    </row>
    <row r="1186" spans="1:13" ht="15" hidden="1" customHeight="1" x14ac:dyDescent="0.45">
      <c r="A1186" s="9">
        <v>8267412</v>
      </c>
      <c r="B1186" s="10">
        <v>17945</v>
      </c>
      <c r="C1186" s="11" t="s">
        <v>2175</v>
      </c>
      <c r="D1186" s="12" t="s">
        <v>37</v>
      </c>
      <c r="E1186" s="10">
        <v>17181</v>
      </c>
      <c r="F1186" s="13">
        <v>7753201.1600000001</v>
      </c>
      <c r="G1186" s="14">
        <v>500.30844200000001</v>
      </c>
      <c r="H1186" s="11" t="s">
        <v>2178</v>
      </c>
      <c r="I1186" s="11" t="s">
        <v>705</v>
      </c>
      <c r="J1186" s="12" t="s">
        <v>706</v>
      </c>
      <c r="K1186" s="11"/>
      <c r="L1186" s="16">
        <v>8.6374925199814712E-2</v>
      </c>
      <c r="M1186" s="17">
        <f t="shared" si="18"/>
        <v>669682.17025411665</v>
      </c>
    </row>
    <row r="1187" spans="1:13" ht="15" hidden="1" customHeight="1" x14ac:dyDescent="0.45">
      <c r="A1187" s="9">
        <v>1020762668</v>
      </c>
      <c r="B1187" s="10">
        <v>12963</v>
      </c>
      <c r="C1187" s="11" t="s">
        <v>2179</v>
      </c>
      <c r="D1187" s="12" t="s">
        <v>12</v>
      </c>
      <c r="E1187" s="10">
        <v>17367</v>
      </c>
      <c r="F1187" s="13">
        <v>5514381.9000000004</v>
      </c>
      <c r="G1187" s="14">
        <v>355.83906100000002</v>
      </c>
      <c r="H1187" s="11" t="s">
        <v>2180</v>
      </c>
      <c r="I1187" s="11" t="s">
        <v>101</v>
      </c>
      <c r="J1187" s="12" t="s">
        <v>102</v>
      </c>
      <c r="K1187" s="11"/>
      <c r="L1187" s="16">
        <v>8.6374925199814712E-2</v>
      </c>
      <c r="M1187" s="17">
        <f t="shared" si="18"/>
        <v>476304.32413571217</v>
      </c>
    </row>
    <row r="1188" spans="1:13" ht="15" hidden="1" customHeight="1" x14ac:dyDescent="0.45">
      <c r="A1188" s="9">
        <v>890906747</v>
      </c>
      <c r="B1188" s="10">
        <v>14615</v>
      </c>
      <c r="C1188" s="11" t="s">
        <v>2181</v>
      </c>
      <c r="D1188" s="12" t="s">
        <v>71</v>
      </c>
      <c r="E1188" s="10">
        <v>16205</v>
      </c>
      <c r="F1188" s="13">
        <v>16984786.809999999</v>
      </c>
      <c r="G1188" s="14">
        <v>1096.0159630000001</v>
      </c>
      <c r="H1188" s="11" t="s">
        <v>2182</v>
      </c>
      <c r="I1188" s="11" t="s">
        <v>300</v>
      </c>
      <c r="J1188" s="12" t="s">
        <v>301</v>
      </c>
      <c r="K1188" s="11"/>
      <c r="L1188" s="16">
        <v>8.6374925199814712E-2</v>
      </c>
      <c r="M1188" s="17">
        <f t="shared" si="18"/>
        <v>1467059.6902485495</v>
      </c>
    </row>
    <row r="1189" spans="1:13" hidden="1" x14ac:dyDescent="0.45">
      <c r="A1189" s="9">
        <v>830063694</v>
      </c>
      <c r="B1189" s="10">
        <v>25957</v>
      </c>
      <c r="C1189" s="11" t="s">
        <v>2183</v>
      </c>
      <c r="D1189" s="12" t="s">
        <v>392</v>
      </c>
      <c r="E1189" s="10">
        <v>17589</v>
      </c>
      <c r="F1189" s="13">
        <v>10232203.01</v>
      </c>
      <c r="G1189" s="14">
        <v>660.27663199999995</v>
      </c>
      <c r="H1189" s="11" t="s">
        <v>2184</v>
      </c>
      <c r="I1189" s="11" t="s">
        <v>467</v>
      </c>
      <c r="J1189" s="12" t="s">
        <v>468</v>
      </c>
      <c r="K1189" s="11"/>
      <c r="L1189" s="16">
        <v>8.6374925199814712E-2</v>
      </c>
      <c r="M1189" s="17">
        <f t="shared" si="18"/>
        <v>883805.76961806894</v>
      </c>
    </row>
    <row r="1190" spans="1:13" ht="15" hidden="1" customHeight="1" x14ac:dyDescent="0.45">
      <c r="A1190" s="9">
        <v>52019769</v>
      </c>
      <c r="B1190" s="10">
        <v>18321</v>
      </c>
      <c r="C1190" s="11" t="s">
        <v>2185</v>
      </c>
      <c r="D1190" s="12" t="s">
        <v>210</v>
      </c>
      <c r="E1190" s="10">
        <v>17640</v>
      </c>
      <c r="F1190" s="13">
        <v>18899936.829999998</v>
      </c>
      <c r="G1190" s="14">
        <v>1219.599203</v>
      </c>
      <c r="H1190" s="11" t="s">
        <v>2186</v>
      </c>
      <c r="I1190" s="11" t="s">
        <v>427</v>
      </c>
      <c r="J1190" s="12" t="s">
        <v>428</v>
      </c>
      <c r="K1190" s="11"/>
      <c r="L1190" s="16">
        <v>8.6374925199814712E-2</v>
      </c>
      <c r="M1190" s="17">
        <f t="shared" si="18"/>
        <v>1632480.629972473</v>
      </c>
    </row>
    <row r="1191" spans="1:13" ht="15" hidden="1" customHeight="1" x14ac:dyDescent="0.45">
      <c r="A1191" s="9">
        <v>1072426212</v>
      </c>
      <c r="B1191" s="10">
        <v>15703</v>
      </c>
      <c r="C1191" s="11" t="s">
        <v>2187</v>
      </c>
      <c r="D1191" s="12" t="s">
        <v>210</v>
      </c>
      <c r="E1191" s="10">
        <v>16555</v>
      </c>
      <c r="F1191" s="13">
        <v>7617679.1299999999</v>
      </c>
      <c r="G1191" s="14">
        <v>491.56330400000002</v>
      </c>
      <c r="H1191" s="11" t="s">
        <v>2188</v>
      </c>
      <c r="I1191" s="11" t="s">
        <v>148</v>
      </c>
      <c r="J1191" s="12" t="s">
        <v>149</v>
      </c>
      <c r="K1191" s="11"/>
      <c r="L1191" s="16">
        <v>8.6374925199814712E-2</v>
      </c>
      <c r="M1191" s="17">
        <f t="shared" si="18"/>
        <v>657976.46504993958</v>
      </c>
    </row>
    <row r="1192" spans="1:13" ht="15" hidden="1" customHeight="1" x14ac:dyDescent="0.45">
      <c r="A1192" s="9">
        <v>890910469</v>
      </c>
      <c r="B1192" s="10">
        <v>18617</v>
      </c>
      <c r="C1192" s="11" t="s">
        <v>2189</v>
      </c>
      <c r="D1192" s="12" t="s">
        <v>139</v>
      </c>
      <c r="E1192" s="10">
        <v>16657</v>
      </c>
      <c r="F1192" s="13">
        <v>17328483.370000001</v>
      </c>
      <c r="G1192" s="14">
        <v>1118.194452</v>
      </c>
      <c r="H1192" s="11" t="s">
        <v>1296</v>
      </c>
      <c r="I1192" s="11" t="s">
        <v>321</v>
      </c>
      <c r="J1192" s="12" t="s">
        <v>322</v>
      </c>
      <c r="K1192" s="11"/>
      <c r="L1192" s="16">
        <v>8.6374925199814712E-2</v>
      </c>
      <c r="M1192" s="17">
        <f t="shared" si="18"/>
        <v>1496746.4549099833</v>
      </c>
    </row>
    <row r="1193" spans="1:13" ht="15" hidden="1" customHeight="1" x14ac:dyDescent="0.45">
      <c r="A1193" s="9">
        <v>900266631</v>
      </c>
      <c r="B1193" s="10">
        <v>18775</v>
      </c>
      <c r="C1193" s="11" t="s">
        <v>2190</v>
      </c>
      <c r="D1193" s="12" t="s">
        <v>210</v>
      </c>
      <c r="E1193" s="10">
        <v>15967</v>
      </c>
      <c r="F1193" s="13">
        <v>50158359.490000002</v>
      </c>
      <c r="G1193" s="14">
        <v>3236.6825250000002</v>
      </c>
      <c r="H1193" s="11" t="s">
        <v>2191</v>
      </c>
      <c r="I1193" s="11" t="s">
        <v>636</v>
      </c>
      <c r="J1193" s="12" t="s">
        <v>637</v>
      </c>
      <c r="K1193" s="11"/>
      <c r="L1193" s="16">
        <v>8.6374925199814712E-2</v>
      </c>
      <c r="M1193" s="17">
        <f t="shared" si="18"/>
        <v>4332424.5490941666</v>
      </c>
    </row>
    <row r="1194" spans="1:13" ht="15" hidden="1" customHeight="1" x14ac:dyDescent="0.45">
      <c r="A1194" s="9">
        <v>860353338</v>
      </c>
      <c r="B1194" s="10">
        <v>24749</v>
      </c>
      <c r="C1194" s="11" t="s">
        <v>2192</v>
      </c>
      <c r="D1194" s="12" t="s">
        <v>146</v>
      </c>
      <c r="E1194" s="10">
        <v>15350</v>
      </c>
      <c r="F1194" s="13">
        <v>76741678.299999997</v>
      </c>
      <c r="G1194" s="14">
        <v>4952.0847889999995</v>
      </c>
      <c r="H1194" s="11" t="s">
        <v>2193</v>
      </c>
      <c r="I1194" s="11" t="s">
        <v>388</v>
      </c>
      <c r="J1194" s="12" t="s">
        <v>389</v>
      </c>
      <c r="K1194" s="11"/>
      <c r="L1194" s="16">
        <v>8.6374925199814712E-2</v>
      </c>
      <c r="M1194" s="17">
        <f t="shared" si="18"/>
        <v>6628556.7228707438</v>
      </c>
    </row>
    <row r="1195" spans="1:13" ht="15" hidden="1" customHeight="1" x14ac:dyDescent="0.45">
      <c r="A1195" s="9">
        <v>860353338</v>
      </c>
      <c r="B1195" s="10">
        <v>24749</v>
      </c>
      <c r="C1195" s="11" t="s">
        <v>2192</v>
      </c>
      <c r="D1195" s="12" t="s">
        <v>146</v>
      </c>
      <c r="E1195" s="10">
        <v>16062</v>
      </c>
      <c r="F1195" s="13">
        <v>9953008.0899999999</v>
      </c>
      <c r="G1195" s="14">
        <v>642.26038700000004</v>
      </c>
      <c r="H1195" s="11" t="s">
        <v>2194</v>
      </c>
      <c r="I1195" s="11" t="s">
        <v>415</v>
      </c>
      <c r="J1195" s="12" t="s">
        <v>416</v>
      </c>
      <c r="K1195" s="11"/>
      <c r="L1195" s="16">
        <v>8.6374925199814712E-2</v>
      </c>
      <c r="M1195" s="17">
        <f t="shared" si="18"/>
        <v>859690.3292869007</v>
      </c>
    </row>
    <row r="1196" spans="1:13" ht="15" hidden="1" customHeight="1" x14ac:dyDescent="0.45">
      <c r="A1196" s="9">
        <v>860353338</v>
      </c>
      <c r="B1196" s="10">
        <v>24749</v>
      </c>
      <c r="C1196" s="11" t="s">
        <v>2192</v>
      </c>
      <c r="D1196" s="12" t="s">
        <v>146</v>
      </c>
      <c r="E1196" s="10">
        <v>17647</v>
      </c>
      <c r="F1196" s="13">
        <v>6130733.3300000001</v>
      </c>
      <c r="G1196" s="14">
        <v>395.61177099999998</v>
      </c>
      <c r="H1196" s="11" t="s">
        <v>2195</v>
      </c>
      <c r="I1196" s="11" t="s">
        <v>427</v>
      </c>
      <c r="J1196" s="12" t="s">
        <v>428</v>
      </c>
      <c r="K1196" s="11"/>
      <c r="L1196" s="16">
        <v>8.6374925199814712E-2</v>
      </c>
      <c r="M1196" s="17">
        <f t="shared" si="18"/>
        <v>529541.63279876101</v>
      </c>
    </row>
    <row r="1197" spans="1:13" ht="15" hidden="1" customHeight="1" x14ac:dyDescent="0.45">
      <c r="A1197" s="9">
        <v>860353338</v>
      </c>
      <c r="B1197" s="10">
        <v>24749</v>
      </c>
      <c r="C1197" s="11" t="s">
        <v>2192</v>
      </c>
      <c r="D1197" s="12" t="s">
        <v>146</v>
      </c>
      <c r="E1197" s="10">
        <v>16512</v>
      </c>
      <c r="F1197" s="13">
        <v>5361974.05</v>
      </c>
      <c r="G1197" s="14">
        <v>346.00429300000002</v>
      </c>
      <c r="H1197" s="11" t="s">
        <v>2196</v>
      </c>
      <c r="I1197" s="11" t="s">
        <v>19</v>
      </c>
      <c r="J1197" s="12" t="s">
        <v>20</v>
      </c>
      <c r="K1197" s="11"/>
      <c r="L1197" s="16">
        <v>8.6374925199814712E-2</v>
      </c>
      <c r="M1197" s="17">
        <f t="shared" si="18"/>
        <v>463140.10749209754</v>
      </c>
    </row>
    <row r="1198" spans="1:13" ht="15" hidden="1" customHeight="1" x14ac:dyDescent="0.45">
      <c r="A1198" s="9">
        <v>860353338</v>
      </c>
      <c r="B1198" s="10">
        <v>24749</v>
      </c>
      <c r="C1198" s="11" t="s">
        <v>2192</v>
      </c>
      <c r="D1198" s="12" t="s">
        <v>146</v>
      </c>
      <c r="E1198" s="10">
        <v>14935</v>
      </c>
      <c r="F1198" s="13">
        <v>4849052</v>
      </c>
      <c r="G1198" s="14">
        <v>312.90580499999999</v>
      </c>
      <c r="H1198" s="11" t="s">
        <v>2197</v>
      </c>
      <c r="I1198" s="11" t="s">
        <v>351</v>
      </c>
      <c r="J1198" s="12" t="s">
        <v>352</v>
      </c>
      <c r="K1198" s="11"/>
      <c r="L1198" s="16">
        <v>8.6374925199814712E-2</v>
      </c>
      <c r="M1198" s="17">
        <f t="shared" si="18"/>
        <v>418836.50379001192</v>
      </c>
    </row>
    <row r="1199" spans="1:13" ht="15" hidden="1" customHeight="1" x14ac:dyDescent="0.45">
      <c r="A1199" s="9">
        <v>43056192</v>
      </c>
      <c r="B1199" s="10">
        <v>7445</v>
      </c>
      <c r="C1199" s="11" t="s">
        <v>2198</v>
      </c>
      <c r="D1199" s="12" t="s">
        <v>25</v>
      </c>
      <c r="E1199" s="10">
        <v>15711</v>
      </c>
      <c r="F1199" s="13">
        <v>58668183.299999997</v>
      </c>
      <c r="G1199" s="14">
        <v>3785.8152770000002</v>
      </c>
      <c r="H1199" s="11" t="s">
        <v>2199</v>
      </c>
      <c r="I1199" s="11" t="s">
        <v>436</v>
      </c>
      <c r="J1199" s="12" t="s">
        <v>437</v>
      </c>
      <c r="K1199" s="11"/>
      <c r="L1199" s="16">
        <v>8.6374925199814712E-2</v>
      </c>
      <c r="M1199" s="17">
        <f t="shared" si="18"/>
        <v>5067459.9441465186</v>
      </c>
    </row>
    <row r="1200" spans="1:13" ht="15" hidden="1" customHeight="1" x14ac:dyDescent="0.45">
      <c r="A1200" s="9">
        <v>20223957</v>
      </c>
      <c r="B1200" s="10">
        <v>2852</v>
      </c>
      <c r="C1200" s="11" t="s">
        <v>2200</v>
      </c>
      <c r="D1200" s="12" t="s">
        <v>210</v>
      </c>
      <c r="E1200" s="10">
        <v>15507</v>
      </c>
      <c r="F1200" s="13">
        <v>3005357.68</v>
      </c>
      <c r="G1200" s="14">
        <v>193.933549</v>
      </c>
      <c r="H1200" s="11" t="s">
        <v>2201</v>
      </c>
      <c r="I1200" s="11" t="s">
        <v>22</v>
      </c>
      <c r="J1200" s="12" t="s">
        <v>23</v>
      </c>
      <c r="K1200" s="11"/>
      <c r="L1200" s="16">
        <v>8.6374925199814712E-2</v>
      </c>
      <c r="M1200" s="17">
        <f t="shared" si="18"/>
        <v>259587.54480868869</v>
      </c>
    </row>
    <row r="1201" spans="1:13" ht="15" hidden="1" customHeight="1" x14ac:dyDescent="0.45">
      <c r="A1201" s="9">
        <v>1128414698</v>
      </c>
      <c r="B1201" s="10">
        <v>24272</v>
      </c>
      <c r="C1201" s="11" t="s">
        <v>2202</v>
      </c>
      <c r="D1201" s="12" t="s">
        <v>71</v>
      </c>
      <c r="E1201" s="10">
        <v>16877</v>
      </c>
      <c r="F1201" s="13">
        <v>4196475.6500000004</v>
      </c>
      <c r="G1201" s="14">
        <v>270.79552699999999</v>
      </c>
      <c r="H1201" s="11" t="s">
        <v>2203</v>
      </c>
      <c r="I1201" s="11" t="s">
        <v>164</v>
      </c>
      <c r="J1201" s="12" t="s">
        <v>165</v>
      </c>
      <c r="K1201" s="11"/>
      <c r="L1201" s="16">
        <v>8.6374925199814712E-2</v>
      </c>
      <c r="M1201" s="17">
        <f t="shared" si="18"/>
        <v>362470.27037159383</v>
      </c>
    </row>
    <row r="1202" spans="1:13" ht="15" hidden="1" customHeight="1" x14ac:dyDescent="0.45">
      <c r="A1202" s="9">
        <v>14317054</v>
      </c>
      <c r="B1202" s="10">
        <v>1906</v>
      </c>
      <c r="C1202" s="11" t="s">
        <v>2204</v>
      </c>
      <c r="D1202" s="12" t="s">
        <v>210</v>
      </c>
      <c r="E1202" s="10">
        <v>15242</v>
      </c>
      <c r="F1202" s="13">
        <v>38323161.5</v>
      </c>
      <c r="G1202" s="14">
        <v>2472.9657900000002</v>
      </c>
      <c r="H1202" s="11" t="s">
        <v>2205</v>
      </c>
      <c r="I1202" s="11" t="s">
        <v>115</v>
      </c>
      <c r="J1202" s="12" t="s">
        <v>116</v>
      </c>
      <c r="K1202" s="11"/>
      <c r="L1202" s="16">
        <v>8.6374925199814712E-2</v>
      </c>
      <c r="M1202" s="17">
        <f t="shared" si="18"/>
        <v>3310160.2079829192</v>
      </c>
    </row>
    <row r="1203" spans="1:13" ht="15" hidden="1" customHeight="1" x14ac:dyDescent="0.45">
      <c r="A1203" s="9">
        <v>41598275</v>
      </c>
      <c r="B1203" s="10">
        <v>6376</v>
      </c>
      <c r="C1203" s="11" t="s">
        <v>2206</v>
      </c>
      <c r="D1203" s="12" t="s">
        <v>37</v>
      </c>
      <c r="E1203" s="10">
        <v>17388</v>
      </c>
      <c r="F1203" s="13">
        <v>20009693.940000001</v>
      </c>
      <c r="G1203" s="14">
        <v>1291.211024</v>
      </c>
      <c r="H1203" s="11" t="s">
        <v>2207</v>
      </c>
      <c r="I1203" s="11" t="s">
        <v>34</v>
      </c>
      <c r="J1203" s="12" t="s">
        <v>35</v>
      </c>
      <c r="K1203" s="11"/>
      <c r="L1203" s="16">
        <v>8.6374925199814712E-2</v>
      </c>
      <c r="M1203" s="17">
        <f t="shared" si="18"/>
        <v>1728335.8173386857</v>
      </c>
    </row>
    <row r="1204" spans="1:13" ht="15" hidden="1" customHeight="1" x14ac:dyDescent="0.45">
      <c r="A1204" s="9">
        <v>41598275</v>
      </c>
      <c r="B1204" s="10">
        <v>6376</v>
      </c>
      <c r="C1204" s="11" t="s">
        <v>2206</v>
      </c>
      <c r="D1204" s="12" t="s">
        <v>37</v>
      </c>
      <c r="E1204" s="10">
        <v>15489</v>
      </c>
      <c r="F1204" s="13">
        <v>17081737.109999999</v>
      </c>
      <c r="G1204" s="14">
        <v>1102.272095</v>
      </c>
      <c r="H1204" s="11" t="s">
        <v>2208</v>
      </c>
      <c r="I1204" s="11" t="s">
        <v>22</v>
      </c>
      <c r="J1204" s="12" t="s">
        <v>23</v>
      </c>
      <c r="K1204" s="11"/>
      <c r="L1204" s="16">
        <v>8.6374925199814712E-2</v>
      </c>
      <c r="M1204" s="17">
        <f t="shared" si="18"/>
        <v>1475433.7651591492</v>
      </c>
    </row>
    <row r="1205" spans="1:13" ht="15" hidden="1" customHeight="1" x14ac:dyDescent="0.45">
      <c r="A1205" s="9">
        <v>41598275</v>
      </c>
      <c r="B1205" s="10">
        <v>6376</v>
      </c>
      <c r="C1205" s="11" t="s">
        <v>2206</v>
      </c>
      <c r="D1205" s="12" t="s">
        <v>37</v>
      </c>
      <c r="E1205" s="10">
        <v>17604</v>
      </c>
      <c r="F1205" s="13">
        <v>10157325.029999999</v>
      </c>
      <c r="G1205" s="14">
        <v>655.44480999999996</v>
      </c>
      <c r="H1205" s="11" t="s">
        <v>2209</v>
      </c>
      <c r="I1205" s="11" t="s">
        <v>800</v>
      </c>
      <c r="J1205" s="12" t="s">
        <v>801</v>
      </c>
      <c r="K1205" s="11"/>
      <c r="L1205" s="16">
        <v>8.6374925199814712E-2</v>
      </c>
      <c r="M1205" s="17">
        <f t="shared" si="18"/>
        <v>877338.18969645561</v>
      </c>
    </row>
    <row r="1206" spans="1:13" ht="15" hidden="1" customHeight="1" x14ac:dyDescent="0.45">
      <c r="A1206" s="9">
        <v>41598275</v>
      </c>
      <c r="B1206" s="10">
        <v>6376</v>
      </c>
      <c r="C1206" s="11" t="s">
        <v>2206</v>
      </c>
      <c r="D1206" s="12" t="s">
        <v>37</v>
      </c>
      <c r="E1206" s="10">
        <v>15051</v>
      </c>
      <c r="F1206" s="13">
        <v>5774278.4100000001</v>
      </c>
      <c r="G1206" s="14">
        <v>372.60999399999997</v>
      </c>
      <c r="H1206" s="11" t="s">
        <v>2210</v>
      </c>
      <c r="I1206" s="11" t="s">
        <v>1069</v>
      </c>
      <c r="J1206" s="12" t="s">
        <v>1070</v>
      </c>
      <c r="K1206" s="11"/>
      <c r="L1206" s="16">
        <v>8.6374925199814712E-2</v>
      </c>
      <c r="M1206" s="17">
        <f t="shared" si="18"/>
        <v>498752.86574665504</v>
      </c>
    </row>
    <row r="1207" spans="1:13" ht="15" hidden="1" customHeight="1" x14ac:dyDescent="0.45">
      <c r="A1207" s="9">
        <v>41598275</v>
      </c>
      <c r="B1207" s="10">
        <v>6376</v>
      </c>
      <c r="C1207" s="11" t="s">
        <v>2206</v>
      </c>
      <c r="D1207" s="12" t="s">
        <v>37</v>
      </c>
      <c r="E1207" s="10">
        <v>15638</v>
      </c>
      <c r="F1207" s="13">
        <v>3589953.78</v>
      </c>
      <c r="G1207" s="14">
        <v>231.65711099999999</v>
      </c>
      <c r="H1207" s="11" t="s">
        <v>2211</v>
      </c>
      <c r="I1207" s="11" t="s">
        <v>763</v>
      </c>
      <c r="J1207" s="12" t="s">
        <v>764</v>
      </c>
      <c r="K1207" s="11"/>
      <c r="L1207" s="16">
        <v>8.6374925199814712E-2</v>
      </c>
      <c r="M1207" s="17">
        <f t="shared" si="18"/>
        <v>310081.98921829206</v>
      </c>
    </row>
    <row r="1208" spans="1:13" ht="15" hidden="1" customHeight="1" x14ac:dyDescent="0.45">
      <c r="A1208" s="9">
        <v>8346561</v>
      </c>
      <c r="B1208" s="10">
        <v>1522</v>
      </c>
      <c r="C1208" s="11" t="s">
        <v>2212</v>
      </c>
      <c r="D1208" s="12" t="s">
        <v>47</v>
      </c>
      <c r="E1208" s="10">
        <v>15826</v>
      </c>
      <c r="F1208" s="13">
        <v>16229836.08</v>
      </c>
      <c r="G1208" s="14">
        <v>1047.29954</v>
      </c>
      <c r="H1208" s="11" t="s">
        <v>2213</v>
      </c>
      <c r="I1208" s="11" t="s">
        <v>120</v>
      </c>
      <c r="J1208" s="12" t="s">
        <v>121</v>
      </c>
      <c r="K1208" s="11"/>
      <c r="L1208" s="16">
        <v>8.6374925199814712E-2</v>
      </c>
      <c r="M1208" s="17">
        <f t="shared" si="18"/>
        <v>1401850.877415254</v>
      </c>
    </row>
    <row r="1209" spans="1:13" ht="15" hidden="1" customHeight="1" x14ac:dyDescent="0.45">
      <c r="A1209" s="9">
        <v>8346561</v>
      </c>
      <c r="B1209" s="10">
        <v>1522</v>
      </c>
      <c r="C1209" s="11" t="s">
        <v>2212</v>
      </c>
      <c r="D1209" s="12" t="s">
        <v>47</v>
      </c>
      <c r="E1209" s="10">
        <v>15330</v>
      </c>
      <c r="F1209" s="13">
        <v>5273554</v>
      </c>
      <c r="G1209" s="14">
        <v>340.29861099999999</v>
      </c>
      <c r="H1209" s="11" t="s">
        <v>2214</v>
      </c>
      <c r="I1209" s="11" t="s">
        <v>513</v>
      </c>
      <c r="J1209" s="12" t="s">
        <v>514</v>
      </c>
      <c r="K1209" s="11"/>
      <c r="L1209" s="16">
        <v>8.6374925199814712E-2</v>
      </c>
      <c r="M1209" s="17">
        <f t="shared" si="18"/>
        <v>455502.83228718367</v>
      </c>
    </row>
    <row r="1210" spans="1:13" ht="15" hidden="1" customHeight="1" x14ac:dyDescent="0.45">
      <c r="A1210" s="9">
        <v>20110376</v>
      </c>
      <c r="B1210" s="10">
        <v>18001</v>
      </c>
      <c r="C1210" s="11" t="s">
        <v>2215</v>
      </c>
      <c r="D1210" s="12" t="s">
        <v>392</v>
      </c>
      <c r="E1210" s="10">
        <v>16696</v>
      </c>
      <c r="F1210" s="13">
        <v>9524492.9000000004</v>
      </c>
      <c r="G1210" s="14">
        <v>614.60861199999999</v>
      </c>
      <c r="H1210" s="11" t="s">
        <v>2216</v>
      </c>
      <c r="I1210" s="11" t="s">
        <v>1058</v>
      </c>
      <c r="J1210" s="12" t="s">
        <v>1059</v>
      </c>
      <c r="K1210" s="11"/>
      <c r="L1210" s="16">
        <v>8.6374925199814712E-2</v>
      </c>
      <c r="M1210" s="17">
        <f t="shared" si="18"/>
        <v>822677.36180366634</v>
      </c>
    </row>
    <row r="1211" spans="1:13" ht="15" hidden="1" customHeight="1" x14ac:dyDescent="0.45">
      <c r="A1211" s="9">
        <v>20110376</v>
      </c>
      <c r="B1211" s="10">
        <v>18001</v>
      </c>
      <c r="C1211" s="11" t="s">
        <v>2215</v>
      </c>
      <c r="D1211" s="12" t="s">
        <v>392</v>
      </c>
      <c r="E1211" s="10">
        <v>17663</v>
      </c>
      <c r="F1211" s="13">
        <v>4123133.36</v>
      </c>
      <c r="G1211" s="14">
        <v>266.06280199999998</v>
      </c>
      <c r="H1211" s="11" t="s">
        <v>2032</v>
      </c>
      <c r="I1211" s="11" t="s">
        <v>1740</v>
      </c>
      <c r="J1211" s="12" t="s">
        <v>1741</v>
      </c>
      <c r="K1211" s="11"/>
      <c r="L1211" s="16">
        <v>8.6374925199814712E-2</v>
      </c>
      <c r="M1211" s="17">
        <f t="shared" si="18"/>
        <v>356135.33555886068</v>
      </c>
    </row>
    <row r="1212" spans="1:13" ht="15" hidden="1" customHeight="1" x14ac:dyDescent="0.45">
      <c r="A1212" s="9">
        <v>51869406</v>
      </c>
      <c r="B1212" s="10">
        <v>8831</v>
      </c>
      <c r="C1212" s="11" t="s">
        <v>2217</v>
      </c>
      <c r="D1212" s="12" t="s">
        <v>430</v>
      </c>
      <c r="E1212" s="10">
        <v>14922</v>
      </c>
      <c r="F1212" s="13">
        <v>16806450.52</v>
      </c>
      <c r="G1212" s="14">
        <v>1084.508051</v>
      </c>
      <c r="H1212" s="11" t="s">
        <v>2218</v>
      </c>
      <c r="I1212" s="11" t="s">
        <v>2123</v>
      </c>
      <c r="J1212" s="12" t="s">
        <v>2124</v>
      </c>
      <c r="K1212" s="11"/>
      <c r="L1212" s="16">
        <v>8.6374925199814712E-2</v>
      </c>
      <c r="M1212" s="17">
        <f t="shared" si="18"/>
        <v>1451655.9065393871</v>
      </c>
    </row>
    <row r="1213" spans="1:13" ht="15" hidden="1" customHeight="1" x14ac:dyDescent="0.45">
      <c r="A1213" s="9">
        <v>51869406</v>
      </c>
      <c r="B1213" s="10">
        <v>8831</v>
      </c>
      <c r="C1213" s="11" t="s">
        <v>2217</v>
      </c>
      <c r="D1213" s="12" t="s">
        <v>430</v>
      </c>
      <c r="E1213" s="10">
        <v>15023</v>
      </c>
      <c r="F1213" s="13">
        <v>7184608.0599999996</v>
      </c>
      <c r="G1213" s="14">
        <v>463.61754200000001</v>
      </c>
      <c r="H1213" s="11" t="s">
        <v>2219</v>
      </c>
      <c r="I1213" s="11" t="s">
        <v>1182</v>
      </c>
      <c r="J1213" s="12" t="s">
        <v>1183</v>
      </c>
      <c r="K1213" s="11"/>
      <c r="L1213" s="16">
        <v>8.6374925199814712E-2</v>
      </c>
      <c r="M1213" s="17">
        <f t="shared" si="18"/>
        <v>620569.98377248587</v>
      </c>
    </row>
    <row r="1214" spans="1:13" ht="15" hidden="1" customHeight="1" x14ac:dyDescent="0.45">
      <c r="A1214" s="9">
        <v>51869406</v>
      </c>
      <c r="B1214" s="10">
        <v>8831</v>
      </c>
      <c r="C1214" s="11" t="s">
        <v>2217</v>
      </c>
      <c r="D1214" s="12" t="s">
        <v>430</v>
      </c>
      <c r="E1214" s="10">
        <v>16588</v>
      </c>
      <c r="F1214" s="13">
        <v>6719538.79</v>
      </c>
      <c r="G1214" s="14">
        <v>433.60696000000002</v>
      </c>
      <c r="H1214" s="11" t="s">
        <v>2220</v>
      </c>
      <c r="I1214" s="11" t="s">
        <v>782</v>
      </c>
      <c r="J1214" s="12" t="s">
        <v>783</v>
      </c>
      <c r="K1214" s="11"/>
      <c r="L1214" s="16">
        <v>8.6374925199814712E-2</v>
      </c>
      <c r="M1214" s="17">
        <f t="shared" si="18"/>
        <v>580399.6603635035</v>
      </c>
    </row>
    <row r="1215" spans="1:13" ht="15" hidden="1" customHeight="1" x14ac:dyDescent="0.45">
      <c r="A1215" s="9">
        <v>51869406</v>
      </c>
      <c r="B1215" s="10">
        <v>8831</v>
      </c>
      <c r="C1215" s="11" t="s">
        <v>2217</v>
      </c>
      <c r="D1215" s="12" t="s">
        <v>430</v>
      </c>
      <c r="E1215" s="10">
        <v>15499</v>
      </c>
      <c r="F1215" s="13">
        <v>6017412.9500000002</v>
      </c>
      <c r="G1215" s="14">
        <v>388.29928899999999</v>
      </c>
      <c r="H1215" s="11" t="s">
        <v>2221</v>
      </c>
      <c r="I1215" s="11" t="s">
        <v>22</v>
      </c>
      <c r="J1215" s="12" t="s">
        <v>23</v>
      </c>
      <c r="K1215" s="11"/>
      <c r="L1215" s="16">
        <v>8.6374925199814712E-2</v>
      </c>
      <c r="M1215" s="17">
        <f t="shared" si="18"/>
        <v>519753.5934526464</v>
      </c>
    </row>
    <row r="1216" spans="1:13" ht="15" hidden="1" customHeight="1" x14ac:dyDescent="0.45">
      <c r="A1216" s="9">
        <v>39682127</v>
      </c>
      <c r="B1216" s="10">
        <v>25139</v>
      </c>
      <c r="C1216" s="11" t="s">
        <v>2222</v>
      </c>
      <c r="D1216" s="12" t="s">
        <v>146</v>
      </c>
      <c r="E1216" s="10">
        <v>17405</v>
      </c>
      <c r="F1216" s="13">
        <v>18108683.75</v>
      </c>
      <c r="G1216" s="14">
        <v>1168.5402160000001</v>
      </c>
      <c r="H1216" s="11" t="s">
        <v>2223</v>
      </c>
      <c r="I1216" s="11" t="s">
        <v>886</v>
      </c>
      <c r="J1216" s="12" t="s">
        <v>887</v>
      </c>
      <c r="K1216" s="11"/>
      <c r="L1216" s="16">
        <v>8.6374925199814712E-2</v>
      </c>
      <c r="M1216" s="17">
        <f t="shared" si="18"/>
        <v>1564136.2043733501</v>
      </c>
    </row>
    <row r="1217" spans="1:13" ht="15" hidden="1" customHeight="1" x14ac:dyDescent="0.45">
      <c r="A1217" s="9">
        <v>39682127</v>
      </c>
      <c r="B1217" s="10">
        <v>25139</v>
      </c>
      <c r="C1217" s="11" t="s">
        <v>2222</v>
      </c>
      <c r="D1217" s="12" t="s">
        <v>146</v>
      </c>
      <c r="E1217" s="10">
        <v>16143</v>
      </c>
      <c r="F1217" s="13">
        <v>12470360.289999999</v>
      </c>
      <c r="G1217" s="14">
        <v>804.70329600000002</v>
      </c>
      <c r="H1217" s="11" t="s">
        <v>2224</v>
      </c>
      <c r="I1217" s="11" t="s">
        <v>518</v>
      </c>
      <c r="J1217" s="12" t="s">
        <v>519</v>
      </c>
      <c r="K1217" s="11"/>
      <c r="L1217" s="16">
        <v>8.6374925199814712E-2</v>
      </c>
      <c r="M1217" s="17">
        <f t="shared" si="18"/>
        <v>1077126.4372634897</v>
      </c>
    </row>
    <row r="1218" spans="1:13" ht="15" hidden="1" customHeight="1" x14ac:dyDescent="0.45">
      <c r="A1218" s="9">
        <v>39682127</v>
      </c>
      <c r="B1218" s="10">
        <v>25139</v>
      </c>
      <c r="C1218" s="11" t="s">
        <v>2222</v>
      </c>
      <c r="D1218" s="12" t="s">
        <v>146</v>
      </c>
      <c r="E1218" s="10">
        <v>15853</v>
      </c>
      <c r="F1218" s="13">
        <v>6244665.3600000003</v>
      </c>
      <c r="G1218" s="14">
        <v>402.96372200000002</v>
      </c>
      <c r="H1218" s="11" t="s">
        <v>2225</v>
      </c>
      <c r="I1218" s="11" t="s">
        <v>120</v>
      </c>
      <c r="J1218" s="12" t="s">
        <v>121</v>
      </c>
      <c r="K1218" s="11"/>
      <c r="L1218" s="16">
        <v>8.6374925199814712E-2</v>
      </c>
      <c r="M1218" s="17">
        <f t="shared" si="18"/>
        <v>539382.50336787407</v>
      </c>
    </row>
    <row r="1219" spans="1:13" ht="15" hidden="1" customHeight="1" x14ac:dyDescent="0.45">
      <c r="A1219" s="9">
        <v>32450030</v>
      </c>
      <c r="B1219" s="10">
        <v>25245</v>
      </c>
      <c r="C1219" s="11" t="s">
        <v>2226</v>
      </c>
      <c r="D1219" s="12" t="s">
        <v>139</v>
      </c>
      <c r="E1219" s="10">
        <v>15153</v>
      </c>
      <c r="F1219" s="13">
        <v>6637757.0099999998</v>
      </c>
      <c r="G1219" s="14">
        <v>428.32964099999998</v>
      </c>
      <c r="H1219" s="11" t="s">
        <v>2227</v>
      </c>
      <c r="I1219" s="11" t="s">
        <v>1232</v>
      </c>
      <c r="J1219" s="12" t="s">
        <v>1233</v>
      </c>
      <c r="K1219" s="11"/>
      <c r="L1219" s="16">
        <v>8.6374925199814712E-2</v>
      </c>
      <c r="M1219" s="17">
        <f t="shared" ref="M1219:M1282" si="19">+L1219*F1219</f>
        <v>573335.76523329574</v>
      </c>
    </row>
    <row r="1220" spans="1:13" ht="15" hidden="1" customHeight="1" x14ac:dyDescent="0.45">
      <c r="A1220" s="9">
        <v>32450030</v>
      </c>
      <c r="B1220" s="10">
        <v>25245</v>
      </c>
      <c r="C1220" s="11" t="s">
        <v>2226</v>
      </c>
      <c r="D1220" s="12" t="s">
        <v>139</v>
      </c>
      <c r="E1220" s="10">
        <v>16803</v>
      </c>
      <c r="F1220" s="13">
        <v>4226243.3099999996</v>
      </c>
      <c r="G1220" s="14">
        <v>272.71641299999999</v>
      </c>
      <c r="H1220" s="11" t="s">
        <v>2228</v>
      </c>
      <c r="I1220" s="11" t="s">
        <v>755</v>
      </c>
      <c r="J1220" s="12" t="s">
        <v>756</v>
      </c>
      <c r="K1220" s="11"/>
      <c r="L1220" s="16">
        <v>8.6374925199814712E-2</v>
      </c>
      <c r="M1220" s="17">
        <f t="shared" si="19"/>
        <v>365041.44977746729</v>
      </c>
    </row>
    <row r="1221" spans="1:13" ht="15" hidden="1" customHeight="1" x14ac:dyDescent="0.45">
      <c r="A1221" s="9">
        <v>42996046</v>
      </c>
      <c r="B1221" s="10">
        <v>25312</v>
      </c>
      <c r="C1221" s="11" t="s">
        <v>2229</v>
      </c>
      <c r="D1221" s="12" t="s">
        <v>139</v>
      </c>
      <c r="E1221" s="10">
        <v>15102</v>
      </c>
      <c r="F1221" s="13">
        <v>9435476.7699999996</v>
      </c>
      <c r="G1221" s="14">
        <v>608.86446599999999</v>
      </c>
      <c r="H1221" s="11" t="s">
        <v>2230</v>
      </c>
      <c r="I1221" s="11" t="s">
        <v>184</v>
      </c>
      <c r="J1221" s="12" t="s">
        <v>185</v>
      </c>
      <c r="K1221" s="11"/>
      <c r="L1221" s="16">
        <v>8.6374925199814712E-2</v>
      </c>
      <c r="M1221" s="17">
        <f t="shared" si="19"/>
        <v>814988.60023333924</v>
      </c>
    </row>
    <row r="1222" spans="1:13" ht="15" hidden="1" customHeight="1" x14ac:dyDescent="0.45">
      <c r="A1222" s="9">
        <v>1022384029</v>
      </c>
      <c r="B1222" s="10">
        <v>15370</v>
      </c>
      <c r="C1222" s="11" t="s">
        <v>2231</v>
      </c>
      <c r="D1222" s="12" t="s">
        <v>210</v>
      </c>
      <c r="E1222" s="10">
        <v>15241</v>
      </c>
      <c r="F1222" s="13">
        <v>8211950.6699999999</v>
      </c>
      <c r="G1222" s="14">
        <v>529.91121499999997</v>
      </c>
      <c r="H1222" s="11" t="s">
        <v>2232</v>
      </c>
      <c r="I1222" s="11" t="s">
        <v>115</v>
      </c>
      <c r="J1222" s="12" t="s">
        <v>116</v>
      </c>
      <c r="K1222" s="11"/>
      <c r="L1222" s="16">
        <v>8.6374925199814712E-2</v>
      </c>
      <c r="M1222" s="17">
        <f t="shared" si="19"/>
        <v>709306.6248658183</v>
      </c>
    </row>
    <row r="1223" spans="1:13" ht="15" hidden="1" customHeight="1" x14ac:dyDescent="0.45">
      <c r="A1223" s="9">
        <v>1000613210</v>
      </c>
      <c r="B1223" s="10">
        <v>12740</v>
      </c>
      <c r="C1223" s="11" t="s">
        <v>2233</v>
      </c>
      <c r="D1223" s="12" t="s">
        <v>210</v>
      </c>
      <c r="E1223" s="10">
        <v>15240</v>
      </c>
      <c r="F1223" s="13">
        <v>8211950.6699999999</v>
      </c>
      <c r="G1223" s="14">
        <v>529.91121499999997</v>
      </c>
      <c r="H1223" s="11" t="s">
        <v>2232</v>
      </c>
      <c r="I1223" s="11" t="s">
        <v>115</v>
      </c>
      <c r="J1223" s="12" t="s">
        <v>116</v>
      </c>
      <c r="K1223" s="11"/>
      <c r="L1223" s="16">
        <v>8.6374925199814712E-2</v>
      </c>
      <c r="M1223" s="17">
        <f t="shared" si="19"/>
        <v>709306.6248658183</v>
      </c>
    </row>
    <row r="1224" spans="1:13" ht="15" hidden="1" customHeight="1" x14ac:dyDescent="0.45">
      <c r="A1224" s="9">
        <v>19051453</v>
      </c>
      <c r="B1224" s="10">
        <v>15651</v>
      </c>
      <c r="C1224" s="11" t="s">
        <v>2234</v>
      </c>
      <c r="D1224" s="12" t="s">
        <v>210</v>
      </c>
      <c r="E1224" s="10">
        <v>16713</v>
      </c>
      <c r="F1224" s="13">
        <v>18107919.82</v>
      </c>
      <c r="G1224" s="14">
        <v>1168.49092</v>
      </c>
      <c r="H1224" s="11" t="s">
        <v>2235</v>
      </c>
      <c r="I1224" s="11" t="s">
        <v>2236</v>
      </c>
      <c r="J1224" s="12" t="s">
        <v>2237</v>
      </c>
      <c r="K1224" s="11"/>
      <c r="L1224" s="16">
        <v>8.6374925199814712E-2</v>
      </c>
      <c r="M1224" s="17">
        <f t="shared" si="19"/>
        <v>1564070.2199767423</v>
      </c>
    </row>
    <row r="1225" spans="1:13" ht="15" hidden="1" customHeight="1" x14ac:dyDescent="0.45">
      <c r="A1225" s="9">
        <v>305865</v>
      </c>
      <c r="B1225" s="10">
        <v>22565</v>
      </c>
      <c r="C1225" s="11" t="s">
        <v>2238</v>
      </c>
      <c r="D1225" s="12" t="s">
        <v>210</v>
      </c>
      <c r="E1225" s="10">
        <v>17365</v>
      </c>
      <c r="F1225" s="13">
        <v>21617522.079999998</v>
      </c>
      <c r="G1225" s="14">
        <v>1394.963006</v>
      </c>
      <c r="H1225" s="11" t="s">
        <v>2239</v>
      </c>
      <c r="I1225" s="11" t="s">
        <v>2240</v>
      </c>
      <c r="J1225" s="12" t="s">
        <v>2241</v>
      </c>
      <c r="K1225" s="11"/>
      <c r="L1225" s="16">
        <v>8.6374925199814712E-2</v>
      </c>
      <c r="M1225" s="17">
        <f t="shared" si="19"/>
        <v>1867211.8526653429</v>
      </c>
    </row>
    <row r="1226" spans="1:13" ht="15" hidden="1" customHeight="1" x14ac:dyDescent="0.45">
      <c r="A1226" s="9">
        <v>305865</v>
      </c>
      <c r="B1226" s="10">
        <v>22565</v>
      </c>
      <c r="C1226" s="11" t="s">
        <v>2238</v>
      </c>
      <c r="D1226" s="12" t="s">
        <v>210</v>
      </c>
      <c r="E1226" s="10">
        <v>15821</v>
      </c>
      <c r="F1226" s="13">
        <v>10251124.619999999</v>
      </c>
      <c r="G1226" s="14">
        <v>661.49762999999996</v>
      </c>
      <c r="H1226" s="11" t="s">
        <v>2242</v>
      </c>
      <c r="I1226" s="11" t="s">
        <v>120</v>
      </c>
      <c r="J1226" s="12" t="s">
        <v>121</v>
      </c>
      <c r="K1226" s="11"/>
      <c r="L1226" s="16">
        <v>8.6374925199814712E-2</v>
      </c>
      <c r="M1226" s="17">
        <f t="shared" si="19"/>
        <v>885440.12226647895</v>
      </c>
    </row>
    <row r="1227" spans="1:13" ht="15" hidden="1" customHeight="1" x14ac:dyDescent="0.45">
      <c r="A1227" s="9">
        <v>7403417</v>
      </c>
      <c r="B1227" s="10">
        <v>976</v>
      </c>
      <c r="C1227" s="11" t="s">
        <v>2243</v>
      </c>
      <c r="D1227" s="12" t="s">
        <v>392</v>
      </c>
      <c r="E1227" s="10">
        <v>17158</v>
      </c>
      <c r="F1227" s="13">
        <v>7734795.3099999996</v>
      </c>
      <c r="G1227" s="14">
        <v>499.12072599999999</v>
      </c>
      <c r="H1227" s="11" t="s">
        <v>892</v>
      </c>
      <c r="I1227" s="11" t="s">
        <v>30</v>
      </c>
      <c r="J1227" s="12" t="s">
        <v>31</v>
      </c>
      <c r="K1227" s="11"/>
      <c r="L1227" s="16">
        <v>8.6374925199814712E-2</v>
      </c>
      <c r="M1227" s="17">
        <f t="shared" si="19"/>
        <v>668092.36633712763</v>
      </c>
    </row>
    <row r="1228" spans="1:13" ht="15" hidden="1" customHeight="1" x14ac:dyDescent="0.45">
      <c r="A1228" s="9">
        <v>17027314</v>
      </c>
      <c r="B1228" s="10">
        <v>2147</v>
      </c>
      <c r="C1228" s="11" t="s">
        <v>2244</v>
      </c>
      <c r="D1228" s="12" t="s">
        <v>12</v>
      </c>
      <c r="E1228" s="10">
        <v>15374</v>
      </c>
      <c r="F1228" s="13">
        <v>3978312.42</v>
      </c>
      <c r="G1228" s="14">
        <v>256.71761199999997</v>
      </c>
      <c r="H1228" s="11" t="s">
        <v>2245</v>
      </c>
      <c r="I1228" s="11" t="s">
        <v>104</v>
      </c>
      <c r="J1228" s="12" t="s">
        <v>105</v>
      </c>
      <c r="K1228" s="11"/>
      <c r="L1228" s="16">
        <v>8.6374925199814712E-2</v>
      </c>
      <c r="M1228" s="17">
        <f t="shared" si="19"/>
        <v>343626.43769899383</v>
      </c>
    </row>
    <row r="1229" spans="1:13" ht="15" hidden="1" customHeight="1" x14ac:dyDescent="0.45">
      <c r="A1229" s="9">
        <v>51614537</v>
      </c>
      <c r="B1229" s="10">
        <v>8685</v>
      </c>
      <c r="C1229" s="11" t="s">
        <v>2246</v>
      </c>
      <c r="D1229" s="12" t="s">
        <v>118</v>
      </c>
      <c r="E1229" s="10">
        <v>17465</v>
      </c>
      <c r="F1229" s="13">
        <v>32572252.710000001</v>
      </c>
      <c r="G1229" s="14">
        <v>2101.8638209999999</v>
      </c>
      <c r="H1229" s="11" t="s">
        <v>2247</v>
      </c>
      <c r="I1229" s="11" t="s">
        <v>919</v>
      </c>
      <c r="J1229" s="12" t="s">
        <v>920</v>
      </c>
      <c r="K1229" s="11"/>
      <c r="L1229" s="16">
        <v>8.6374925199814712E-2</v>
      </c>
      <c r="M1229" s="17">
        <f t="shared" si="19"/>
        <v>2813425.891415712</v>
      </c>
    </row>
    <row r="1230" spans="1:13" ht="15" hidden="1" customHeight="1" x14ac:dyDescent="0.45">
      <c r="A1230" s="9">
        <v>51614537</v>
      </c>
      <c r="B1230" s="10">
        <v>8685</v>
      </c>
      <c r="C1230" s="11" t="s">
        <v>2246</v>
      </c>
      <c r="D1230" s="12" t="s">
        <v>118</v>
      </c>
      <c r="E1230" s="10">
        <v>16193</v>
      </c>
      <c r="F1230" s="13">
        <v>11021169.880000001</v>
      </c>
      <c r="G1230" s="14">
        <v>711.18809099999999</v>
      </c>
      <c r="H1230" s="11" t="s">
        <v>2248</v>
      </c>
      <c r="I1230" s="11" t="s">
        <v>300</v>
      </c>
      <c r="J1230" s="12" t="s">
        <v>301</v>
      </c>
      <c r="K1230" s="11"/>
      <c r="L1230" s="16">
        <v>8.6374925199814712E-2</v>
      </c>
      <c r="M1230" s="17">
        <f t="shared" si="19"/>
        <v>951952.72399945091</v>
      </c>
    </row>
    <row r="1231" spans="1:13" ht="15" hidden="1" customHeight="1" x14ac:dyDescent="0.45">
      <c r="A1231" s="9">
        <v>51614537</v>
      </c>
      <c r="B1231" s="10">
        <v>8685</v>
      </c>
      <c r="C1231" s="11" t="s">
        <v>2246</v>
      </c>
      <c r="D1231" s="12" t="s">
        <v>118</v>
      </c>
      <c r="E1231" s="10">
        <v>17110</v>
      </c>
      <c r="F1231" s="13">
        <v>8454276.4000000004</v>
      </c>
      <c r="G1231" s="14">
        <v>545.54831899999999</v>
      </c>
      <c r="H1231" s="11" t="s">
        <v>2249</v>
      </c>
      <c r="I1231" s="11" t="s">
        <v>562</v>
      </c>
      <c r="J1231" s="12" t="s">
        <v>563</v>
      </c>
      <c r="K1231" s="11"/>
      <c r="L1231" s="16">
        <v>8.6374925199814712E-2</v>
      </c>
      <c r="M1231" s="17">
        <f t="shared" si="19"/>
        <v>730237.4916685588</v>
      </c>
    </row>
    <row r="1232" spans="1:13" ht="15" hidden="1" customHeight="1" x14ac:dyDescent="0.45">
      <c r="A1232" s="9">
        <v>27955036</v>
      </c>
      <c r="B1232" s="10">
        <v>4296</v>
      </c>
      <c r="C1232" s="11" t="s">
        <v>2250</v>
      </c>
      <c r="D1232" s="12" t="s">
        <v>12</v>
      </c>
      <c r="E1232" s="10">
        <v>16714</v>
      </c>
      <c r="F1232" s="13">
        <v>16633369.119999999</v>
      </c>
      <c r="G1232" s="14">
        <v>1073.339234</v>
      </c>
      <c r="H1232" s="11" t="s">
        <v>2251</v>
      </c>
      <c r="I1232" s="11" t="s">
        <v>2236</v>
      </c>
      <c r="J1232" s="12" t="s">
        <v>2237</v>
      </c>
      <c r="K1232" s="11"/>
      <c r="L1232" s="16">
        <v>8.6374925199814712E-2</v>
      </c>
      <c r="M1232" s="17">
        <f t="shared" si="19"/>
        <v>1436706.0135609077</v>
      </c>
    </row>
    <row r="1233" spans="1:13" ht="15" hidden="1" customHeight="1" x14ac:dyDescent="0.45">
      <c r="A1233" s="9">
        <v>37808666</v>
      </c>
      <c r="B1233" s="10">
        <v>5807</v>
      </c>
      <c r="C1233" s="11" t="s">
        <v>2252</v>
      </c>
      <c r="D1233" s="12" t="s">
        <v>118</v>
      </c>
      <c r="E1233" s="10">
        <v>16647</v>
      </c>
      <c r="F1233" s="13">
        <v>81355876.319999993</v>
      </c>
      <c r="G1233" s="14">
        <v>5249.8356379999996</v>
      </c>
      <c r="H1233" s="11" t="s">
        <v>2253</v>
      </c>
      <c r="I1233" s="11" t="s">
        <v>120</v>
      </c>
      <c r="J1233" s="12" t="s">
        <v>121</v>
      </c>
      <c r="K1233" s="11"/>
      <c r="L1233" s="16">
        <v>8.6374925199814712E-2</v>
      </c>
      <c r="M1233" s="17">
        <f t="shared" si="19"/>
        <v>7027107.7317053759</v>
      </c>
    </row>
    <row r="1234" spans="1:13" ht="15" hidden="1" customHeight="1" x14ac:dyDescent="0.45">
      <c r="A1234" s="9">
        <v>37808666</v>
      </c>
      <c r="B1234" s="10">
        <v>5807</v>
      </c>
      <c r="C1234" s="11" t="s">
        <v>2252</v>
      </c>
      <c r="D1234" s="12" t="s">
        <v>118</v>
      </c>
      <c r="E1234" s="10">
        <v>15335</v>
      </c>
      <c r="F1234" s="13">
        <v>14252857.779999999</v>
      </c>
      <c r="G1234" s="14">
        <v>919.72656500000005</v>
      </c>
      <c r="H1234" s="11" t="s">
        <v>2254</v>
      </c>
      <c r="I1234" s="11" t="s">
        <v>388</v>
      </c>
      <c r="J1234" s="12" t="s">
        <v>389</v>
      </c>
      <c r="K1234" s="11"/>
      <c r="L1234" s="16">
        <v>8.6374925199814712E-2</v>
      </c>
      <c r="M1234" s="17">
        <f t="shared" si="19"/>
        <v>1231089.5246310972</v>
      </c>
    </row>
    <row r="1235" spans="1:13" ht="15" hidden="1" customHeight="1" x14ac:dyDescent="0.45">
      <c r="A1235" s="9">
        <v>37808666</v>
      </c>
      <c r="B1235" s="10">
        <v>5807</v>
      </c>
      <c r="C1235" s="11" t="s">
        <v>2252</v>
      </c>
      <c r="D1235" s="12" t="s">
        <v>118</v>
      </c>
      <c r="E1235" s="10">
        <v>15857</v>
      </c>
      <c r="F1235" s="13">
        <v>14149268.140000001</v>
      </c>
      <c r="G1235" s="14">
        <v>913.04200100000003</v>
      </c>
      <c r="H1235" s="11" t="s">
        <v>2255</v>
      </c>
      <c r="I1235" s="11" t="s">
        <v>326</v>
      </c>
      <c r="J1235" s="12" t="s">
        <v>327</v>
      </c>
      <c r="K1235" s="11"/>
      <c r="L1235" s="16">
        <v>8.6374925199814712E-2</v>
      </c>
      <c r="M1235" s="17">
        <f t="shared" si="19"/>
        <v>1222141.9772246215</v>
      </c>
    </row>
    <row r="1236" spans="1:13" ht="15" hidden="1" customHeight="1" x14ac:dyDescent="0.45">
      <c r="A1236" s="9">
        <v>73076531</v>
      </c>
      <c r="B1236" s="10">
        <v>24158</v>
      </c>
      <c r="C1236" s="11" t="s">
        <v>2256</v>
      </c>
      <c r="D1236" s="12" t="s">
        <v>12</v>
      </c>
      <c r="E1236" s="10">
        <v>15038</v>
      </c>
      <c r="F1236" s="13">
        <v>3218224.8</v>
      </c>
      <c r="G1236" s="14">
        <v>207.66971000000001</v>
      </c>
      <c r="H1236" s="11" t="s">
        <v>2257</v>
      </c>
      <c r="I1236" s="11" t="s">
        <v>193</v>
      </c>
      <c r="J1236" s="12" t="s">
        <v>194</v>
      </c>
      <c r="K1236" s="11"/>
      <c r="L1236" s="16">
        <v>8.6374925199814712E-2</v>
      </c>
      <c r="M1236" s="17">
        <f t="shared" si="19"/>
        <v>277973.92637618864</v>
      </c>
    </row>
    <row r="1237" spans="1:13" ht="15" hidden="1" customHeight="1" x14ac:dyDescent="0.45">
      <c r="A1237" s="9">
        <v>32430712</v>
      </c>
      <c r="B1237" s="10">
        <v>4962</v>
      </c>
      <c r="C1237" s="11" t="s">
        <v>2258</v>
      </c>
      <c r="D1237" s="12" t="s">
        <v>47</v>
      </c>
      <c r="E1237" s="10">
        <v>15189</v>
      </c>
      <c r="F1237" s="13">
        <v>19179546.699999999</v>
      </c>
      <c r="G1237" s="14">
        <v>1237.6422250000001</v>
      </c>
      <c r="H1237" s="11" t="s">
        <v>1333</v>
      </c>
      <c r="I1237" s="11" t="s">
        <v>959</v>
      </c>
      <c r="J1237" s="12" t="s">
        <v>960</v>
      </c>
      <c r="K1237" s="11"/>
      <c r="L1237" s="16">
        <v>8.6374925199814712E-2</v>
      </c>
      <c r="M1237" s="17">
        <f t="shared" si="19"/>
        <v>1656631.9115788529</v>
      </c>
    </row>
    <row r="1238" spans="1:13" ht="15" hidden="1" customHeight="1" x14ac:dyDescent="0.45">
      <c r="A1238" s="9">
        <v>32430712</v>
      </c>
      <c r="B1238" s="10">
        <v>4962</v>
      </c>
      <c r="C1238" s="11" t="s">
        <v>2258</v>
      </c>
      <c r="D1238" s="12" t="s">
        <v>47</v>
      </c>
      <c r="E1238" s="10">
        <v>15691</v>
      </c>
      <c r="F1238" s="13">
        <v>11801640.810000001</v>
      </c>
      <c r="G1238" s="14">
        <v>761.55131400000005</v>
      </c>
      <c r="H1238" s="11" t="s">
        <v>2259</v>
      </c>
      <c r="I1238" s="11" t="s">
        <v>161</v>
      </c>
      <c r="J1238" s="12" t="s">
        <v>162</v>
      </c>
      <c r="K1238" s="11"/>
      <c r="L1238" s="16">
        <v>8.6374925199814712E-2</v>
      </c>
      <c r="M1238" s="17">
        <f t="shared" si="19"/>
        <v>1019365.8421988308</v>
      </c>
    </row>
    <row r="1239" spans="1:13" ht="15" hidden="1" customHeight="1" x14ac:dyDescent="0.45">
      <c r="A1239" s="9">
        <v>32430712</v>
      </c>
      <c r="B1239" s="10">
        <v>4962</v>
      </c>
      <c r="C1239" s="11" t="s">
        <v>2258</v>
      </c>
      <c r="D1239" s="12" t="s">
        <v>47</v>
      </c>
      <c r="E1239" s="10">
        <v>16830</v>
      </c>
      <c r="F1239" s="13">
        <v>11077668.66</v>
      </c>
      <c r="G1239" s="14">
        <v>714.83391700000004</v>
      </c>
      <c r="H1239" s="11" t="s">
        <v>2260</v>
      </c>
      <c r="I1239" s="11" t="s">
        <v>1411</v>
      </c>
      <c r="J1239" s="12" t="s">
        <v>1412</v>
      </c>
      <c r="K1239" s="11"/>
      <c r="L1239" s="16">
        <v>8.6374925199814712E-2</v>
      </c>
      <c r="M1239" s="17">
        <f t="shared" si="19"/>
        <v>956832.80189583171</v>
      </c>
    </row>
    <row r="1240" spans="1:13" ht="15" hidden="1" customHeight="1" x14ac:dyDescent="0.45">
      <c r="A1240" s="9">
        <v>70048525</v>
      </c>
      <c r="B1240" s="10">
        <v>9592</v>
      </c>
      <c r="C1240" s="11" t="s">
        <v>2261</v>
      </c>
      <c r="D1240" s="12" t="s">
        <v>55</v>
      </c>
      <c r="E1240" s="10">
        <v>16988</v>
      </c>
      <c r="F1240" s="13">
        <v>11424034.050000001</v>
      </c>
      <c r="G1240" s="14">
        <v>737.18462399999999</v>
      </c>
      <c r="H1240" s="11" t="s">
        <v>2262</v>
      </c>
      <c r="I1240" s="11" t="s">
        <v>1346</v>
      </c>
      <c r="J1240" s="12" t="s">
        <v>1347</v>
      </c>
      <c r="K1240" s="11"/>
      <c r="L1240" s="16">
        <v>8.6374925199814712E-2</v>
      </c>
      <c r="M1240" s="17">
        <f t="shared" si="19"/>
        <v>986750.08654888638</v>
      </c>
    </row>
    <row r="1241" spans="1:13" ht="15" hidden="1" customHeight="1" x14ac:dyDescent="0.45">
      <c r="A1241" s="9">
        <v>32470313</v>
      </c>
      <c r="B1241" s="10">
        <v>19643</v>
      </c>
      <c r="C1241" s="11" t="s">
        <v>2263</v>
      </c>
      <c r="D1241" s="12" t="s">
        <v>71</v>
      </c>
      <c r="E1241" s="10">
        <v>17392</v>
      </c>
      <c r="F1241" s="13">
        <v>5206182.74</v>
      </c>
      <c r="G1241" s="14">
        <v>335.95119299999999</v>
      </c>
      <c r="H1241" s="11" t="s">
        <v>2264</v>
      </c>
      <c r="I1241" s="11" t="s">
        <v>443</v>
      </c>
      <c r="J1241" s="12" t="s">
        <v>444</v>
      </c>
      <c r="K1241" s="11"/>
      <c r="L1241" s="16">
        <v>8.6374925199814712E-2</v>
      </c>
      <c r="M1241" s="17">
        <f t="shared" si="19"/>
        <v>449683.64474406641</v>
      </c>
    </row>
    <row r="1242" spans="1:13" ht="15" hidden="1" customHeight="1" x14ac:dyDescent="0.45">
      <c r="A1242" s="9">
        <v>86081832</v>
      </c>
      <c r="B1242" s="10">
        <v>24135</v>
      </c>
      <c r="C1242" s="11" t="s">
        <v>2265</v>
      </c>
      <c r="D1242" s="12" t="s">
        <v>12</v>
      </c>
      <c r="E1242" s="10">
        <v>15300</v>
      </c>
      <c r="F1242" s="13">
        <v>2742712.61</v>
      </c>
      <c r="G1242" s="14">
        <v>176.985254</v>
      </c>
      <c r="H1242" s="11" t="s">
        <v>2266</v>
      </c>
      <c r="I1242" s="11" t="s">
        <v>506</v>
      </c>
      <c r="J1242" s="12" t="s">
        <v>507</v>
      </c>
      <c r="K1242" s="11"/>
      <c r="L1242" s="16">
        <v>8.6374925199814712E-2</v>
      </c>
      <c r="M1242" s="17">
        <f t="shared" si="19"/>
        <v>236901.59653333857</v>
      </c>
    </row>
    <row r="1243" spans="1:13" ht="15" hidden="1" customHeight="1" x14ac:dyDescent="0.45">
      <c r="A1243" s="9">
        <v>86081832</v>
      </c>
      <c r="B1243" s="10">
        <v>24135</v>
      </c>
      <c r="C1243" s="11" t="s">
        <v>2265</v>
      </c>
      <c r="D1243" s="12" t="s">
        <v>12</v>
      </c>
      <c r="E1243" s="10">
        <v>17571</v>
      </c>
      <c r="F1243" s="13">
        <v>2567309.44</v>
      </c>
      <c r="G1243" s="14">
        <v>165.66661400000001</v>
      </c>
      <c r="H1243" s="11" t="s">
        <v>2267</v>
      </c>
      <c r="I1243" s="11" t="s">
        <v>237</v>
      </c>
      <c r="J1243" s="12" t="s">
        <v>238</v>
      </c>
      <c r="K1243" s="11"/>
      <c r="L1243" s="16">
        <v>8.6374925199814712E-2</v>
      </c>
      <c r="M1243" s="17">
        <f t="shared" si="19"/>
        <v>221751.16084477818</v>
      </c>
    </row>
    <row r="1244" spans="1:13" ht="15" hidden="1" customHeight="1" x14ac:dyDescent="0.45">
      <c r="A1244" s="9">
        <v>32340676</v>
      </c>
      <c r="B1244" s="10">
        <v>4739</v>
      </c>
      <c r="C1244" s="11" t="s">
        <v>2268</v>
      </c>
      <c r="D1244" s="12" t="s">
        <v>210</v>
      </c>
      <c r="E1244" s="10">
        <v>15866</v>
      </c>
      <c r="F1244" s="13">
        <v>41069893.390000001</v>
      </c>
      <c r="G1244" s="14">
        <v>2650.2104049999998</v>
      </c>
      <c r="H1244" s="11" t="s">
        <v>2269</v>
      </c>
      <c r="I1244" s="11" t="s">
        <v>326</v>
      </c>
      <c r="J1244" s="12" t="s">
        <v>327</v>
      </c>
      <c r="K1244" s="11"/>
      <c r="L1244" s="16">
        <v>8.6374925199814712E-2</v>
      </c>
      <c r="M1244" s="17">
        <f t="shared" si="19"/>
        <v>3547408.9695256148</v>
      </c>
    </row>
    <row r="1245" spans="1:13" ht="15" hidden="1" customHeight="1" x14ac:dyDescent="0.45">
      <c r="A1245" s="9">
        <v>32340676</v>
      </c>
      <c r="B1245" s="10">
        <v>4739</v>
      </c>
      <c r="C1245" s="11" t="s">
        <v>2268</v>
      </c>
      <c r="D1245" s="12" t="s">
        <v>210</v>
      </c>
      <c r="E1245" s="10">
        <v>15560</v>
      </c>
      <c r="F1245" s="13">
        <v>21211802.5</v>
      </c>
      <c r="G1245" s="14">
        <v>1368.7822160000001</v>
      </c>
      <c r="H1245" s="11" t="s">
        <v>2270</v>
      </c>
      <c r="I1245" s="11" t="s">
        <v>220</v>
      </c>
      <c r="J1245" s="12" t="s">
        <v>221</v>
      </c>
      <c r="K1245" s="11"/>
      <c r="L1245" s="16">
        <v>8.6374925199814712E-2</v>
      </c>
      <c r="M1245" s="17">
        <f t="shared" si="19"/>
        <v>1832167.8542907427</v>
      </c>
    </row>
    <row r="1246" spans="1:13" ht="15" hidden="1" customHeight="1" x14ac:dyDescent="0.45">
      <c r="A1246" s="9">
        <v>32340676</v>
      </c>
      <c r="B1246" s="10">
        <v>4739</v>
      </c>
      <c r="C1246" s="11" t="s">
        <v>2268</v>
      </c>
      <c r="D1246" s="12" t="s">
        <v>210</v>
      </c>
      <c r="E1246" s="10">
        <v>16783</v>
      </c>
      <c r="F1246" s="13">
        <v>18843269.649999999</v>
      </c>
      <c r="G1246" s="14">
        <v>1215.942511</v>
      </c>
      <c r="H1246" s="11" t="s">
        <v>2271</v>
      </c>
      <c r="I1246" s="11" t="s">
        <v>1550</v>
      </c>
      <c r="J1246" s="12" t="s">
        <v>1551</v>
      </c>
      <c r="K1246" s="11"/>
      <c r="L1246" s="16">
        <v>8.6374925199814712E-2</v>
      </c>
      <c r="M1246" s="17">
        <f t="shared" si="19"/>
        <v>1627586.0065386887</v>
      </c>
    </row>
    <row r="1247" spans="1:13" ht="15" hidden="1" customHeight="1" x14ac:dyDescent="0.45">
      <c r="A1247" s="9">
        <v>32340676</v>
      </c>
      <c r="B1247" s="10">
        <v>4739</v>
      </c>
      <c r="C1247" s="11" t="s">
        <v>2268</v>
      </c>
      <c r="D1247" s="12" t="s">
        <v>210</v>
      </c>
      <c r="E1247" s="10">
        <v>15639</v>
      </c>
      <c r="F1247" s="13">
        <v>10857162.859999999</v>
      </c>
      <c r="G1247" s="14">
        <v>700.60483699999997</v>
      </c>
      <c r="H1247" s="11" t="s">
        <v>2272</v>
      </c>
      <c r="I1247" s="11" t="s">
        <v>763</v>
      </c>
      <c r="J1247" s="12" t="s">
        <v>764</v>
      </c>
      <c r="K1247" s="11"/>
      <c r="L1247" s="16">
        <v>8.6374925199814712E-2</v>
      </c>
      <c r="M1247" s="17">
        <f t="shared" si="19"/>
        <v>937786.62991470634</v>
      </c>
    </row>
    <row r="1248" spans="1:13" ht="15" hidden="1" customHeight="1" x14ac:dyDescent="0.45">
      <c r="A1248" s="9">
        <v>32340676</v>
      </c>
      <c r="B1248" s="10">
        <v>4739</v>
      </c>
      <c r="C1248" s="11" t="s">
        <v>2268</v>
      </c>
      <c r="D1248" s="12" t="s">
        <v>210</v>
      </c>
      <c r="E1248" s="10">
        <v>15640</v>
      </c>
      <c r="F1248" s="13">
        <v>10857162.859999999</v>
      </c>
      <c r="G1248" s="14">
        <v>700.60483699999997</v>
      </c>
      <c r="H1248" s="11" t="s">
        <v>2272</v>
      </c>
      <c r="I1248" s="11" t="s">
        <v>763</v>
      </c>
      <c r="J1248" s="12" t="s">
        <v>764</v>
      </c>
      <c r="K1248" s="11"/>
      <c r="L1248" s="16">
        <v>8.6374925199814712E-2</v>
      </c>
      <c r="M1248" s="17">
        <f t="shared" si="19"/>
        <v>937786.62991470634</v>
      </c>
    </row>
    <row r="1249" spans="1:13" ht="15" hidden="1" customHeight="1" x14ac:dyDescent="0.45">
      <c r="A1249" s="9">
        <v>32340676</v>
      </c>
      <c r="B1249" s="10">
        <v>4739</v>
      </c>
      <c r="C1249" s="11" t="s">
        <v>2268</v>
      </c>
      <c r="D1249" s="12" t="s">
        <v>210</v>
      </c>
      <c r="E1249" s="10">
        <v>15641</v>
      </c>
      <c r="F1249" s="13">
        <v>10857162.859999999</v>
      </c>
      <c r="G1249" s="14">
        <v>700.60483699999997</v>
      </c>
      <c r="H1249" s="11" t="s">
        <v>2272</v>
      </c>
      <c r="I1249" s="11" t="s">
        <v>763</v>
      </c>
      <c r="J1249" s="12" t="s">
        <v>764</v>
      </c>
      <c r="K1249" s="11"/>
      <c r="L1249" s="16">
        <v>8.6374925199814712E-2</v>
      </c>
      <c r="M1249" s="17">
        <f t="shared" si="19"/>
        <v>937786.62991470634</v>
      </c>
    </row>
    <row r="1250" spans="1:13" ht="15" hidden="1" customHeight="1" x14ac:dyDescent="0.45">
      <c r="A1250" s="9">
        <v>29859666</v>
      </c>
      <c r="B1250" s="10">
        <v>19855</v>
      </c>
      <c r="C1250" s="11" t="s">
        <v>2273</v>
      </c>
      <c r="D1250" s="12" t="s">
        <v>298</v>
      </c>
      <c r="E1250" s="10">
        <v>16216</v>
      </c>
      <c r="F1250" s="13">
        <v>8209456</v>
      </c>
      <c r="G1250" s="14">
        <v>529.75023599999997</v>
      </c>
      <c r="H1250" s="11" t="s">
        <v>2274</v>
      </c>
      <c r="I1250" s="11" t="s">
        <v>300</v>
      </c>
      <c r="J1250" s="12" t="s">
        <v>301</v>
      </c>
      <c r="K1250" s="11"/>
      <c r="L1250" s="16">
        <v>8.6374925199814712E-2</v>
      </c>
      <c r="M1250" s="17">
        <f t="shared" si="19"/>
        <v>709091.14793117007</v>
      </c>
    </row>
    <row r="1251" spans="1:13" ht="15" hidden="1" customHeight="1" x14ac:dyDescent="0.45">
      <c r="A1251" s="9">
        <v>41542396</v>
      </c>
      <c r="B1251" s="10">
        <v>6320</v>
      </c>
      <c r="C1251" s="11" t="s">
        <v>2275</v>
      </c>
      <c r="D1251" s="12" t="s">
        <v>47</v>
      </c>
      <c r="E1251" s="10">
        <v>15947</v>
      </c>
      <c r="F1251" s="13">
        <v>188962921.46000001</v>
      </c>
      <c r="G1251" s="14">
        <v>12193.640142</v>
      </c>
      <c r="H1251" s="11" t="s">
        <v>2276</v>
      </c>
      <c r="I1251" s="11" t="s">
        <v>252</v>
      </c>
      <c r="J1251" s="12" t="s">
        <v>253</v>
      </c>
      <c r="K1251" s="11"/>
      <c r="L1251" s="16">
        <v>8.6374925199814712E-2</v>
      </c>
      <c r="M1251" s="17">
        <f t="shared" si="19"/>
        <v>16321658.206645964</v>
      </c>
    </row>
    <row r="1252" spans="1:13" ht="15" hidden="1" customHeight="1" x14ac:dyDescent="0.45">
      <c r="A1252" s="9">
        <v>41542396</v>
      </c>
      <c r="B1252" s="10">
        <v>6320</v>
      </c>
      <c r="C1252" s="11" t="s">
        <v>2275</v>
      </c>
      <c r="D1252" s="12" t="s">
        <v>47</v>
      </c>
      <c r="E1252" s="10">
        <v>17160</v>
      </c>
      <c r="F1252" s="13">
        <v>46793164.950000003</v>
      </c>
      <c r="G1252" s="14">
        <v>3019.5289640000001</v>
      </c>
      <c r="H1252" s="11" t="s">
        <v>2277</v>
      </c>
      <c r="I1252" s="11" t="s">
        <v>30</v>
      </c>
      <c r="J1252" s="12" t="s">
        <v>31</v>
      </c>
      <c r="K1252" s="11"/>
      <c r="L1252" s="16">
        <v>8.6374925199814712E-2</v>
      </c>
      <c r="M1252" s="17">
        <f t="shared" si="19"/>
        <v>4041756.1224188418</v>
      </c>
    </row>
    <row r="1253" spans="1:13" ht="15" hidden="1" customHeight="1" x14ac:dyDescent="0.45">
      <c r="A1253" s="9">
        <v>41542396</v>
      </c>
      <c r="B1253" s="10">
        <v>6320</v>
      </c>
      <c r="C1253" s="11" t="s">
        <v>2275</v>
      </c>
      <c r="D1253" s="12" t="s">
        <v>47</v>
      </c>
      <c r="E1253" s="10">
        <v>16209</v>
      </c>
      <c r="F1253" s="13">
        <v>43509115.159999996</v>
      </c>
      <c r="G1253" s="14">
        <v>2807.6116149999998</v>
      </c>
      <c r="H1253" s="11" t="s">
        <v>2278</v>
      </c>
      <c r="I1253" s="11" t="s">
        <v>300</v>
      </c>
      <c r="J1253" s="12" t="s">
        <v>301</v>
      </c>
      <c r="K1253" s="11"/>
      <c r="L1253" s="16">
        <v>8.6374925199814712E-2</v>
      </c>
      <c r="M1253" s="17">
        <f t="shared" si="19"/>
        <v>3758096.5674551241</v>
      </c>
    </row>
    <row r="1254" spans="1:13" ht="15" hidden="1" customHeight="1" x14ac:dyDescent="0.45">
      <c r="A1254" s="9">
        <v>41542396</v>
      </c>
      <c r="B1254" s="10">
        <v>6320</v>
      </c>
      <c r="C1254" s="11" t="s">
        <v>2275</v>
      </c>
      <c r="D1254" s="12" t="s">
        <v>47</v>
      </c>
      <c r="E1254" s="10">
        <v>17596</v>
      </c>
      <c r="F1254" s="13">
        <v>11358675.49</v>
      </c>
      <c r="G1254" s="14">
        <v>732.967083</v>
      </c>
      <c r="H1254" s="11" t="s">
        <v>2279</v>
      </c>
      <c r="I1254" s="11" t="s">
        <v>467</v>
      </c>
      <c r="J1254" s="12" t="s">
        <v>468</v>
      </c>
      <c r="K1254" s="11"/>
      <c r="L1254" s="16">
        <v>8.6374925199814712E-2</v>
      </c>
      <c r="M1254" s="17">
        <f t="shared" si="19"/>
        <v>981104.74581771879</v>
      </c>
    </row>
    <row r="1255" spans="1:13" ht="15" hidden="1" customHeight="1" x14ac:dyDescent="0.45">
      <c r="A1255" s="9">
        <v>41542396</v>
      </c>
      <c r="B1255" s="10">
        <v>6320</v>
      </c>
      <c r="C1255" s="11" t="s">
        <v>2275</v>
      </c>
      <c r="D1255" s="12" t="s">
        <v>47</v>
      </c>
      <c r="E1255" s="10">
        <v>15329</v>
      </c>
      <c r="F1255" s="13">
        <v>10700382.82</v>
      </c>
      <c r="G1255" s="14">
        <v>690.48793499999999</v>
      </c>
      <c r="H1255" s="11" t="s">
        <v>2280</v>
      </c>
      <c r="I1255" s="11" t="s">
        <v>513</v>
      </c>
      <c r="J1255" s="12" t="s">
        <v>514</v>
      </c>
      <c r="K1255" s="11"/>
      <c r="L1255" s="16">
        <v>8.6374925199814712E-2</v>
      </c>
      <c r="M1255" s="17">
        <f t="shared" si="19"/>
        <v>924244.76568688243</v>
      </c>
    </row>
    <row r="1256" spans="1:13" ht="15" hidden="1" customHeight="1" x14ac:dyDescent="0.45">
      <c r="A1256" s="9">
        <v>70033961</v>
      </c>
      <c r="B1256" s="10">
        <v>21830</v>
      </c>
      <c r="C1256" s="11" t="s">
        <v>2281</v>
      </c>
      <c r="D1256" s="12" t="s">
        <v>139</v>
      </c>
      <c r="E1256" s="10">
        <v>16402</v>
      </c>
      <c r="F1256" s="13">
        <v>28995828.059999999</v>
      </c>
      <c r="G1256" s="14">
        <v>1871.079735</v>
      </c>
      <c r="H1256" s="11" t="s">
        <v>2282</v>
      </c>
      <c r="I1256" s="11" t="s">
        <v>64</v>
      </c>
      <c r="J1256" s="12" t="s">
        <v>65</v>
      </c>
      <c r="K1256" s="11"/>
      <c r="L1256" s="16">
        <v>8.6374925199814712E-2</v>
      </c>
      <c r="M1256" s="17">
        <f t="shared" si="19"/>
        <v>2504512.4797891886</v>
      </c>
    </row>
    <row r="1257" spans="1:13" ht="15" hidden="1" customHeight="1" x14ac:dyDescent="0.45">
      <c r="A1257" s="9">
        <v>70033961</v>
      </c>
      <c r="B1257" s="10">
        <v>21830</v>
      </c>
      <c r="C1257" s="11" t="s">
        <v>2281</v>
      </c>
      <c r="D1257" s="12" t="s">
        <v>139</v>
      </c>
      <c r="E1257" s="10">
        <v>15808</v>
      </c>
      <c r="F1257" s="13">
        <v>14088134</v>
      </c>
      <c r="G1257" s="14">
        <v>909.09706000000006</v>
      </c>
      <c r="H1257" s="11" t="s">
        <v>2283</v>
      </c>
      <c r="I1257" s="11" t="s">
        <v>120</v>
      </c>
      <c r="J1257" s="12" t="s">
        <v>121</v>
      </c>
      <c r="K1257" s="11"/>
      <c r="L1257" s="16">
        <v>8.6374925199814712E-2</v>
      </c>
      <c r="M1257" s="17">
        <f t="shared" si="19"/>
        <v>1216861.5204549665</v>
      </c>
    </row>
    <row r="1258" spans="1:13" ht="15" hidden="1" customHeight="1" x14ac:dyDescent="0.45">
      <c r="A1258" s="9">
        <v>70033961</v>
      </c>
      <c r="B1258" s="10">
        <v>21830</v>
      </c>
      <c r="C1258" s="11" t="s">
        <v>2281</v>
      </c>
      <c r="D1258" s="12" t="s">
        <v>139</v>
      </c>
      <c r="E1258" s="10">
        <v>15496</v>
      </c>
      <c r="F1258" s="13">
        <v>13842844.67</v>
      </c>
      <c r="G1258" s="14">
        <v>893.26871700000004</v>
      </c>
      <c r="H1258" s="11" t="s">
        <v>2284</v>
      </c>
      <c r="I1258" s="11" t="s">
        <v>22</v>
      </c>
      <c r="J1258" s="12" t="s">
        <v>23</v>
      </c>
      <c r="K1258" s="11"/>
      <c r="L1258" s="16">
        <v>8.6374925199814712E-2</v>
      </c>
      <c r="M1258" s="17">
        <f t="shared" si="19"/>
        <v>1195674.6729239037</v>
      </c>
    </row>
    <row r="1259" spans="1:13" ht="15" hidden="1" customHeight="1" x14ac:dyDescent="0.45">
      <c r="A1259" s="9">
        <v>70033961</v>
      </c>
      <c r="B1259" s="10">
        <v>21830</v>
      </c>
      <c r="C1259" s="11" t="s">
        <v>2281</v>
      </c>
      <c r="D1259" s="12" t="s">
        <v>139</v>
      </c>
      <c r="E1259" s="10">
        <v>15627</v>
      </c>
      <c r="F1259" s="13">
        <v>5312619.13</v>
      </c>
      <c r="G1259" s="14">
        <v>342.819456</v>
      </c>
      <c r="H1259" s="11" t="s">
        <v>2285</v>
      </c>
      <c r="I1259" s="11" t="s">
        <v>763</v>
      </c>
      <c r="J1259" s="12" t="s">
        <v>764</v>
      </c>
      <c r="K1259" s="11"/>
      <c r="L1259" s="16">
        <v>8.6374925199814712E-2</v>
      </c>
      <c r="M1259" s="17">
        <f t="shared" si="19"/>
        <v>458877.07996885473</v>
      </c>
    </row>
    <row r="1260" spans="1:13" ht="15" hidden="1" customHeight="1" x14ac:dyDescent="0.45">
      <c r="A1260" s="9">
        <v>70033961</v>
      </c>
      <c r="B1260" s="10">
        <v>21830</v>
      </c>
      <c r="C1260" s="11" t="s">
        <v>2281</v>
      </c>
      <c r="D1260" s="12" t="s">
        <v>139</v>
      </c>
      <c r="E1260" s="10">
        <v>17593</v>
      </c>
      <c r="F1260" s="13">
        <v>3789017.03</v>
      </c>
      <c r="G1260" s="14">
        <v>244.50251800000001</v>
      </c>
      <c r="H1260" s="11" t="s">
        <v>2286</v>
      </c>
      <c r="I1260" s="11" t="s">
        <v>467</v>
      </c>
      <c r="J1260" s="12" t="s">
        <v>468</v>
      </c>
      <c r="K1260" s="11"/>
      <c r="L1260" s="16">
        <v>8.6374925199814712E-2</v>
      </c>
      <c r="M1260" s="17">
        <f t="shared" si="19"/>
        <v>327276.06254707405</v>
      </c>
    </row>
    <row r="1261" spans="1:13" ht="15" hidden="1" customHeight="1" x14ac:dyDescent="0.45">
      <c r="A1261" s="9">
        <v>32395081</v>
      </c>
      <c r="B1261" s="10">
        <v>20674</v>
      </c>
      <c r="C1261" s="11" t="s">
        <v>2287</v>
      </c>
      <c r="D1261" s="12" t="s">
        <v>71</v>
      </c>
      <c r="E1261" s="10">
        <v>16025</v>
      </c>
      <c r="F1261" s="13">
        <v>8068114.04</v>
      </c>
      <c r="G1261" s="14">
        <v>520.62954200000001</v>
      </c>
      <c r="H1261" s="11" t="s">
        <v>2288</v>
      </c>
      <c r="I1261" s="11" t="s">
        <v>362</v>
      </c>
      <c r="J1261" s="12" t="s">
        <v>363</v>
      </c>
      <c r="K1261" s="11"/>
      <c r="L1261" s="16">
        <v>8.6374925199814712E-2</v>
      </c>
      <c r="M1261" s="17">
        <f t="shared" si="19"/>
        <v>696882.74670857494</v>
      </c>
    </row>
    <row r="1262" spans="1:13" ht="15" hidden="1" customHeight="1" x14ac:dyDescent="0.45">
      <c r="A1262" s="9">
        <v>32395081</v>
      </c>
      <c r="B1262" s="10">
        <v>20674</v>
      </c>
      <c r="C1262" s="11" t="s">
        <v>2287</v>
      </c>
      <c r="D1262" s="12" t="s">
        <v>71</v>
      </c>
      <c r="E1262" s="10">
        <v>16457</v>
      </c>
      <c r="F1262" s="13">
        <v>5081309.78</v>
      </c>
      <c r="G1262" s="14">
        <v>327.89323100000001</v>
      </c>
      <c r="H1262" s="11" t="s">
        <v>2289</v>
      </c>
      <c r="I1262" s="11" t="s">
        <v>197</v>
      </c>
      <c r="J1262" s="12" t="s">
        <v>198</v>
      </c>
      <c r="K1262" s="11"/>
      <c r="L1262" s="16">
        <v>8.6374925199814712E-2</v>
      </c>
      <c r="M1262" s="17">
        <f t="shared" si="19"/>
        <v>438897.75216458697</v>
      </c>
    </row>
    <row r="1263" spans="1:13" ht="15" hidden="1" customHeight="1" x14ac:dyDescent="0.45">
      <c r="A1263" s="9">
        <v>32540664</v>
      </c>
      <c r="B1263" s="10">
        <v>24370</v>
      </c>
      <c r="C1263" s="11" t="s">
        <v>2290</v>
      </c>
      <c r="D1263" s="12" t="s">
        <v>139</v>
      </c>
      <c r="E1263" s="10">
        <v>15219</v>
      </c>
      <c r="F1263" s="13">
        <v>11415343.140000001</v>
      </c>
      <c r="G1263" s="14">
        <v>736.62380599999995</v>
      </c>
      <c r="H1263" s="11" t="s">
        <v>794</v>
      </c>
      <c r="I1263" s="11" t="s">
        <v>172</v>
      </c>
      <c r="J1263" s="12" t="s">
        <v>173</v>
      </c>
      <c r="K1263" s="11"/>
      <c r="L1263" s="16">
        <v>8.6374925199814712E-2</v>
      </c>
      <c r="M1263" s="17">
        <f t="shared" si="19"/>
        <v>985999.40984771808</v>
      </c>
    </row>
    <row r="1264" spans="1:13" ht="15" hidden="1" customHeight="1" x14ac:dyDescent="0.45">
      <c r="A1264" s="9">
        <v>32540664</v>
      </c>
      <c r="B1264" s="10">
        <v>24370</v>
      </c>
      <c r="C1264" s="11" t="s">
        <v>2290</v>
      </c>
      <c r="D1264" s="12" t="s">
        <v>139</v>
      </c>
      <c r="E1264" s="10">
        <v>17662</v>
      </c>
      <c r="F1264" s="13">
        <v>6028700.4100000001</v>
      </c>
      <c r="G1264" s="14">
        <v>389.02766100000002</v>
      </c>
      <c r="H1264" s="11" t="s">
        <v>2291</v>
      </c>
      <c r="I1264" s="11" t="s">
        <v>1215</v>
      </c>
      <c r="J1264" s="12" t="s">
        <v>1216</v>
      </c>
      <c r="K1264" s="11"/>
      <c r="L1264" s="16">
        <v>8.6374925199814712E-2</v>
      </c>
      <c r="M1264" s="17">
        <f t="shared" si="19"/>
        <v>520728.54696584231</v>
      </c>
    </row>
    <row r="1265" spans="1:13" ht="15" hidden="1" customHeight="1" x14ac:dyDescent="0.45">
      <c r="A1265" s="9">
        <v>32540664</v>
      </c>
      <c r="B1265" s="10">
        <v>24370</v>
      </c>
      <c r="C1265" s="11" t="s">
        <v>2290</v>
      </c>
      <c r="D1265" s="12" t="s">
        <v>139</v>
      </c>
      <c r="E1265" s="10">
        <v>15964</v>
      </c>
      <c r="F1265" s="13">
        <v>2891327.97</v>
      </c>
      <c r="G1265" s="14">
        <v>186.57529500000001</v>
      </c>
      <c r="H1265" s="11" t="s">
        <v>2292</v>
      </c>
      <c r="I1265" s="11" t="s">
        <v>1111</v>
      </c>
      <c r="J1265" s="12" t="s">
        <v>637</v>
      </c>
      <c r="K1265" s="11"/>
      <c r="L1265" s="16">
        <v>8.6374925199814712E-2</v>
      </c>
      <c r="M1265" s="17">
        <f t="shared" si="19"/>
        <v>249738.23713688212</v>
      </c>
    </row>
    <row r="1266" spans="1:13" ht="15" hidden="1" customHeight="1" x14ac:dyDescent="0.45">
      <c r="A1266" s="9">
        <v>32527951</v>
      </c>
      <c r="B1266" s="10">
        <v>25617</v>
      </c>
      <c r="C1266" s="11" t="s">
        <v>2293</v>
      </c>
      <c r="D1266" s="12" t="s">
        <v>71</v>
      </c>
      <c r="E1266" s="10">
        <v>16912</v>
      </c>
      <c r="F1266" s="13">
        <v>14892034.59</v>
      </c>
      <c r="G1266" s="14">
        <v>960.97218099999998</v>
      </c>
      <c r="H1266" s="11" t="s">
        <v>2294</v>
      </c>
      <c r="I1266" s="11" t="s">
        <v>1397</v>
      </c>
      <c r="J1266" s="12" t="s">
        <v>1398</v>
      </c>
      <c r="K1266" s="11"/>
      <c r="L1266" s="16">
        <v>8.6374925199814712E-2</v>
      </c>
      <c r="M1266" s="17">
        <f t="shared" si="19"/>
        <v>1286298.3737843034</v>
      </c>
    </row>
    <row r="1267" spans="1:13" ht="15" hidden="1" customHeight="1" x14ac:dyDescent="0.45">
      <c r="A1267" s="9">
        <v>80086031</v>
      </c>
      <c r="B1267" s="10">
        <v>25956</v>
      </c>
      <c r="C1267" s="11" t="s">
        <v>2295</v>
      </c>
      <c r="D1267" s="12" t="s">
        <v>430</v>
      </c>
      <c r="E1267" s="10">
        <v>15294</v>
      </c>
      <c r="F1267" s="13">
        <v>63627279.490000002</v>
      </c>
      <c r="G1267" s="14">
        <v>4105.8221540000004</v>
      </c>
      <c r="H1267" s="11" t="s">
        <v>2296</v>
      </c>
      <c r="I1267" s="11" t="s">
        <v>1024</v>
      </c>
      <c r="J1267" s="12" t="s">
        <v>1025</v>
      </c>
      <c r="K1267" s="11"/>
      <c r="L1267" s="16">
        <v>8.6374925199814712E-2</v>
      </c>
      <c r="M1267" s="17">
        <f t="shared" si="19"/>
        <v>5495801.5066164546</v>
      </c>
    </row>
    <row r="1268" spans="1:13" ht="15" hidden="1" customHeight="1" x14ac:dyDescent="0.45">
      <c r="A1268" s="9">
        <v>80086031</v>
      </c>
      <c r="B1268" s="10">
        <v>25956</v>
      </c>
      <c r="C1268" s="11" t="s">
        <v>2295</v>
      </c>
      <c r="D1268" s="12" t="s">
        <v>430</v>
      </c>
      <c r="E1268" s="10">
        <v>15527</v>
      </c>
      <c r="F1268" s="13">
        <v>5918080.6799999997</v>
      </c>
      <c r="G1268" s="14">
        <v>381.88945000000001</v>
      </c>
      <c r="H1268" s="11" t="s">
        <v>2297</v>
      </c>
      <c r="I1268" s="11" t="s">
        <v>22</v>
      </c>
      <c r="J1268" s="12" t="s">
        <v>23</v>
      </c>
      <c r="K1268" s="11"/>
      <c r="L1268" s="16">
        <v>8.6374925199814712E-2</v>
      </c>
      <c r="M1268" s="17">
        <f t="shared" si="19"/>
        <v>511173.77606146858</v>
      </c>
    </row>
    <row r="1269" spans="1:13" ht="15" hidden="1" customHeight="1" x14ac:dyDescent="0.45">
      <c r="A1269" s="9">
        <v>80086031</v>
      </c>
      <c r="B1269" s="10">
        <v>25956</v>
      </c>
      <c r="C1269" s="11" t="s">
        <v>2295</v>
      </c>
      <c r="D1269" s="12" t="s">
        <v>430</v>
      </c>
      <c r="E1269" s="10">
        <v>15392</v>
      </c>
      <c r="F1269" s="13">
        <v>3914198.51</v>
      </c>
      <c r="G1269" s="14">
        <v>252.580388</v>
      </c>
      <c r="H1269" s="11" t="s">
        <v>2298</v>
      </c>
      <c r="I1269" s="11" t="s">
        <v>104</v>
      </c>
      <c r="J1269" s="12" t="s">
        <v>105</v>
      </c>
      <c r="K1269" s="11"/>
      <c r="L1269" s="16">
        <v>8.6374925199814712E-2</v>
      </c>
      <c r="M1269" s="17">
        <f t="shared" si="19"/>
        <v>338088.60351847619</v>
      </c>
    </row>
    <row r="1270" spans="1:13" ht="15" hidden="1" customHeight="1" x14ac:dyDescent="0.45">
      <c r="A1270" s="9">
        <v>42880991</v>
      </c>
      <c r="B1270" s="10">
        <v>19305</v>
      </c>
      <c r="C1270" s="11" t="s">
        <v>2299</v>
      </c>
      <c r="D1270" s="12" t="s">
        <v>71</v>
      </c>
      <c r="E1270" s="10">
        <v>15238</v>
      </c>
      <c r="F1270" s="13">
        <v>2539128.71</v>
      </c>
      <c r="G1270" s="14">
        <v>163.84813199999999</v>
      </c>
      <c r="H1270" s="11" t="s">
        <v>2300</v>
      </c>
      <c r="I1270" s="11" t="s">
        <v>115</v>
      </c>
      <c r="J1270" s="12" t="s">
        <v>116</v>
      </c>
      <c r="K1270" s="11"/>
      <c r="L1270" s="16">
        <v>8.6374925199814712E-2</v>
      </c>
      <c r="M1270" s="17">
        <f t="shared" si="19"/>
        <v>219317.05239895202</v>
      </c>
    </row>
    <row r="1271" spans="1:13" ht="15" hidden="1" customHeight="1" x14ac:dyDescent="0.45">
      <c r="A1271" s="9">
        <v>8238748</v>
      </c>
      <c r="B1271" s="10">
        <v>1200</v>
      </c>
      <c r="C1271" s="11" t="s">
        <v>2301</v>
      </c>
      <c r="D1271" s="12" t="s">
        <v>139</v>
      </c>
      <c r="E1271" s="10">
        <v>15720</v>
      </c>
      <c r="F1271" s="13">
        <v>27091861.699999999</v>
      </c>
      <c r="G1271" s="14">
        <v>1748.2181680000001</v>
      </c>
      <c r="H1271" s="11" t="s">
        <v>2302</v>
      </c>
      <c r="I1271" s="11" t="s">
        <v>2303</v>
      </c>
      <c r="J1271" s="12" t="s">
        <v>2304</v>
      </c>
      <c r="K1271" s="11"/>
      <c r="L1271" s="16">
        <v>8.6374925199814712E-2</v>
      </c>
      <c r="M1271" s="17">
        <f t="shared" si="19"/>
        <v>2340057.527861225</v>
      </c>
    </row>
    <row r="1272" spans="1:13" ht="15" hidden="1" customHeight="1" x14ac:dyDescent="0.45">
      <c r="A1272" s="9">
        <v>8238748</v>
      </c>
      <c r="B1272" s="10">
        <v>1200</v>
      </c>
      <c r="C1272" s="11" t="s">
        <v>2301</v>
      </c>
      <c r="D1272" s="12" t="s">
        <v>139</v>
      </c>
      <c r="E1272" s="10">
        <v>16837</v>
      </c>
      <c r="F1272" s="13">
        <v>8790289.6699999999</v>
      </c>
      <c r="G1272" s="14">
        <v>567.23101099999997</v>
      </c>
      <c r="H1272" s="11" t="s">
        <v>2305</v>
      </c>
      <c r="I1272" s="11" t="s">
        <v>731</v>
      </c>
      <c r="J1272" s="12" t="s">
        <v>732</v>
      </c>
      <c r="K1272" s="11"/>
      <c r="L1272" s="16">
        <v>8.6374925199814712E-2</v>
      </c>
      <c r="M1272" s="17">
        <f t="shared" si="19"/>
        <v>759260.61273095396</v>
      </c>
    </row>
    <row r="1273" spans="1:13" ht="15" hidden="1" customHeight="1" x14ac:dyDescent="0.45">
      <c r="A1273" s="9">
        <v>42876219</v>
      </c>
      <c r="B1273" s="10">
        <v>6873</v>
      </c>
      <c r="C1273" s="11" t="s">
        <v>2306</v>
      </c>
      <c r="D1273" s="12" t="s">
        <v>71</v>
      </c>
      <c r="E1273" s="10">
        <v>15634</v>
      </c>
      <c r="F1273" s="13">
        <v>11146683.93</v>
      </c>
      <c r="G1273" s="14">
        <v>719.28742199999999</v>
      </c>
      <c r="H1273" s="11" t="s">
        <v>2307</v>
      </c>
      <c r="I1273" s="11" t="s">
        <v>763</v>
      </c>
      <c r="J1273" s="12" t="s">
        <v>764</v>
      </c>
      <c r="K1273" s="11"/>
      <c r="L1273" s="16">
        <v>8.6374925199814712E-2</v>
      </c>
      <c r="M1273" s="17">
        <f t="shared" si="19"/>
        <v>962793.9906797267</v>
      </c>
    </row>
    <row r="1274" spans="1:13" ht="15" hidden="1" customHeight="1" x14ac:dyDescent="0.45">
      <c r="A1274" s="9">
        <v>20268787</v>
      </c>
      <c r="B1274" s="10">
        <v>2883</v>
      </c>
      <c r="C1274" s="11" t="s">
        <v>2308</v>
      </c>
      <c r="D1274" s="12" t="s">
        <v>430</v>
      </c>
      <c r="E1274" s="10">
        <v>15995</v>
      </c>
      <c r="F1274" s="13">
        <v>32888696.129999999</v>
      </c>
      <c r="G1274" s="14">
        <v>2122.2836849999999</v>
      </c>
      <c r="H1274" s="11" t="s">
        <v>2309</v>
      </c>
      <c r="I1274" s="11" t="s">
        <v>90</v>
      </c>
      <c r="J1274" s="12" t="s">
        <v>91</v>
      </c>
      <c r="K1274" s="11"/>
      <c r="L1274" s="16">
        <v>8.6374925199814712E-2</v>
      </c>
      <c r="M1274" s="17">
        <f t="shared" si="19"/>
        <v>2840758.6681481856</v>
      </c>
    </row>
    <row r="1275" spans="1:13" ht="15" hidden="1" customHeight="1" x14ac:dyDescent="0.45">
      <c r="A1275" s="9">
        <v>20268787</v>
      </c>
      <c r="B1275" s="10">
        <v>2883</v>
      </c>
      <c r="C1275" s="11" t="s">
        <v>2308</v>
      </c>
      <c r="D1275" s="12" t="s">
        <v>430</v>
      </c>
      <c r="E1275" s="10">
        <v>15876</v>
      </c>
      <c r="F1275" s="13">
        <v>3620269.35</v>
      </c>
      <c r="G1275" s="14">
        <v>233.61335299999999</v>
      </c>
      <c r="H1275" s="11" t="s">
        <v>2310</v>
      </c>
      <c r="I1275" s="11" t="s">
        <v>326</v>
      </c>
      <c r="J1275" s="12" t="s">
        <v>327</v>
      </c>
      <c r="K1275" s="11"/>
      <c r="L1275" s="16">
        <v>8.6374925199814712E-2</v>
      </c>
      <c r="M1275" s="17">
        <f t="shared" si="19"/>
        <v>312700.49430943182</v>
      </c>
    </row>
    <row r="1276" spans="1:13" ht="15" hidden="1" customHeight="1" x14ac:dyDescent="0.45">
      <c r="A1276" s="9">
        <v>19167931</v>
      </c>
      <c r="B1276" s="10">
        <v>2452</v>
      </c>
      <c r="C1276" s="11" t="s">
        <v>2311</v>
      </c>
      <c r="D1276" s="12" t="s">
        <v>430</v>
      </c>
      <c r="E1276" s="10">
        <v>16958</v>
      </c>
      <c r="F1276" s="13">
        <v>12598476.810000001</v>
      </c>
      <c r="G1276" s="14">
        <v>812.97056299999997</v>
      </c>
      <c r="H1276" s="11" t="s">
        <v>2312</v>
      </c>
      <c r="I1276" s="11" t="s">
        <v>212</v>
      </c>
      <c r="J1276" s="12" t="s">
        <v>213</v>
      </c>
      <c r="K1276" s="11"/>
      <c r="L1276" s="16">
        <v>8.6374925199814712E-2</v>
      </c>
      <c r="M1276" s="17">
        <f t="shared" si="19"/>
        <v>1088192.4920953503</v>
      </c>
    </row>
    <row r="1277" spans="1:13" ht="15" hidden="1" customHeight="1" x14ac:dyDescent="0.45">
      <c r="A1277" s="9">
        <v>19167931</v>
      </c>
      <c r="B1277" s="10">
        <v>2452</v>
      </c>
      <c r="C1277" s="11" t="s">
        <v>2311</v>
      </c>
      <c r="D1277" s="12" t="s">
        <v>430</v>
      </c>
      <c r="E1277" s="10">
        <v>16502</v>
      </c>
      <c r="F1277" s="13">
        <v>11072408.27</v>
      </c>
      <c r="G1277" s="14">
        <v>714.49446799999998</v>
      </c>
      <c r="H1277" s="11" t="s">
        <v>2313</v>
      </c>
      <c r="I1277" s="11" t="s">
        <v>19</v>
      </c>
      <c r="J1277" s="12" t="s">
        <v>20</v>
      </c>
      <c r="K1277" s="11"/>
      <c r="L1277" s="16">
        <v>8.6374925199814712E-2</v>
      </c>
      <c r="M1277" s="17">
        <f t="shared" si="19"/>
        <v>956378.43610305979</v>
      </c>
    </row>
    <row r="1278" spans="1:13" ht="15" hidden="1" customHeight="1" x14ac:dyDescent="0.45">
      <c r="A1278" s="9">
        <v>19167931</v>
      </c>
      <c r="B1278" s="10">
        <v>2452</v>
      </c>
      <c r="C1278" s="11" t="s">
        <v>2311</v>
      </c>
      <c r="D1278" s="12" t="s">
        <v>430</v>
      </c>
      <c r="E1278" s="10">
        <v>15406</v>
      </c>
      <c r="F1278" s="13">
        <v>8265550.0499999998</v>
      </c>
      <c r="G1278" s="14">
        <v>533.36994400000003</v>
      </c>
      <c r="H1278" s="11" t="s">
        <v>2314</v>
      </c>
      <c r="I1278" s="11" t="s">
        <v>14</v>
      </c>
      <c r="J1278" s="12" t="s">
        <v>15</v>
      </c>
      <c r="K1278" s="11"/>
      <c r="L1278" s="16">
        <v>8.6374925199814712E-2</v>
      </c>
      <c r="M1278" s="17">
        <f t="shared" si="19"/>
        <v>713936.26730407472</v>
      </c>
    </row>
    <row r="1279" spans="1:13" ht="15" hidden="1" customHeight="1" x14ac:dyDescent="0.45">
      <c r="A1279" s="9">
        <v>79946912</v>
      </c>
      <c r="B1279" s="10">
        <v>22514</v>
      </c>
      <c r="C1279" s="11" t="s">
        <v>2315</v>
      </c>
      <c r="D1279" s="12" t="s">
        <v>146</v>
      </c>
      <c r="E1279" s="10">
        <v>17129</v>
      </c>
      <c r="F1279" s="13">
        <v>31266522.32</v>
      </c>
      <c r="G1279" s="14">
        <v>2017.6059869999999</v>
      </c>
      <c r="H1279" s="11" t="s">
        <v>2316</v>
      </c>
      <c r="I1279" s="11" t="s">
        <v>616</v>
      </c>
      <c r="J1279" s="12" t="s">
        <v>617</v>
      </c>
      <c r="K1279" s="11"/>
      <c r="L1279" s="16">
        <v>8.6374925199814712E-2</v>
      </c>
      <c r="M1279" s="17">
        <f t="shared" si="19"/>
        <v>2700643.526648337</v>
      </c>
    </row>
    <row r="1280" spans="1:13" ht="15" hidden="1" customHeight="1" x14ac:dyDescent="0.45">
      <c r="A1280" s="9">
        <v>79946912</v>
      </c>
      <c r="B1280" s="10">
        <v>22514</v>
      </c>
      <c r="C1280" s="11" t="s">
        <v>2315</v>
      </c>
      <c r="D1280" s="12" t="s">
        <v>146</v>
      </c>
      <c r="E1280" s="10">
        <v>17294</v>
      </c>
      <c r="F1280" s="13">
        <v>15643340.460000001</v>
      </c>
      <c r="G1280" s="14">
        <v>1009.453403</v>
      </c>
      <c r="H1280" s="11" t="s">
        <v>2317</v>
      </c>
      <c r="I1280" s="11" t="s">
        <v>264</v>
      </c>
      <c r="J1280" s="12" t="s">
        <v>265</v>
      </c>
      <c r="K1280" s="11"/>
      <c r="L1280" s="16">
        <v>8.6374925199814712E-2</v>
      </c>
      <c r="M1280" s="17">
        <f t="shared" si="19"/>
        <v>1351192.3621077351</v>
      </c>
    </row>
    <row r="1281" spans="1:13" ht="15" hidden="1" customHeight="1" x14ac:dyDescent="0.45">
      <c r="A1281" s="9">
        <v>79946912</v>
      </c>
      <c r="B1281" s="10">
        <v>22514</v>
      </c>
      <c r="C1281" s="11" t="s">
        <v>2315</v>
      </c>
      <c r="D1281" s="12" t="s">
        <v>146</v>
      </c>
      <c r="E1281" s="10">
        <v>16210</v>
      </c>
      <c r="F1281" s="13">
        <v>13186376.869999999</v>
      </c>
      <c r="G1281" s="14">
        <v>850.90732700000001</v>
      </c>
      <c r="H1281" s="11" t="s">
        <v>2318</v>
      </c>
      <c r="I1281" s="11" t="s">
        <v>300</v>
      </c>
      <c r="J1281" s="12" t="s">
        <v>301</v>
      </c>
      <c r="K1281" s="11"/>
      <c r="L1281" s="16">
        <v>8.6374925199814712E-2</v>
      </c>
      <c r="M1281" s="17">
        <f t="shared" si="19"/>
        <v>1138972.3158028168</v>
      </c>
    </row>
    <row r="1282" spans="1:13" ht="15" hidden="1" customHeight="1" x14ac:dyDescent="0.45">
      <c r="A1282" s="9">
        <v>79946912</v>
      </c>
      <c r="B1282" s="10">
        <v>22514</v>
      </c>
      <c r="C1282" s="11" t="s">
        <v>2315</v>
      </c>
      <c r="D1282" s="12" t="s">
        <v>146</v>
      </c>
      <c r="E1282" s="10">
        <v>16733</v>
      </c>
      <c r="F1282" s="13">
        <v>7399859.2599999998</v>
      </c>
      <c r="G1282" s="14">
        <v>477.50754599999999</v>
      </c>
      <c r="H1282" s="11" t="s">
        <v>2319</v>
      </c>
      <c r="I1282" s="11" t="s">
        <v>554</v>
      </c>
      <c r="J1282" s="12" t="s">
        <v>555</v>
      </c>
      <c r="K1282" s="11"/>
      <c r="L1282" s="16">
        <v>8.6374925199814712E-2</v>
      </c>
      <c r="M1282" s="17">
        <f t="shared" si="19"/>
        <v>639162.29007165623</v>
      </c>
    </row>
    <row r="1283" spans="1:13" ht="15" hidden="1" customHeight="1" x14ac:dyDescent="0.45">
      <c r="A1283" s="9">
        <v>79946912</v>
      </c>
      <c r="B1283" s="10">
        <v>22514</v>
      </c>
      <c r="C1283" s="11" t="s">
        <v>2315</v>
      </c>
      <c r="D1283" s="12" t="s">
        <v>146</v>
      </c>
      <c r="E1283" s="10">
        <v>17198</v>
      </c>
      <c r="F1283" s="13">
        <v>5732420.04</v>
      </c>
      <c r="G1283" s="14">
        <v>369.90890400000001</v>
      </c>
      <c r="H1283" s="11" t="s">
        <v>2320</v>
      </c>
      <c r="I1283" s="11" t="s">
        <v>705</v>
      </c>
      <c r="J1283" s="12" t="s">
        <v>706</v>
      </c>
      <c r="K1283" s="11"/>
      <c r="L1283" s="16">
        <v>8.6374925199814712E-2</v>
      </c>
      <c r="M1283" s="17">
        <f t="shared" ref="M1283:M1346" si="20">+L1283*F1283</f>
        <v>495137.35216891888</v>
      </c>
    </row>
    <row r="1284" spans="1:13" ht="15" hidden="1" customHeight="1" x14ac:dyDescent="0.45">
      <c r="A1284" s="9">
        <v>79946912</v>
      </c>
      <c r="B1284" s="10">
        <v>22514</v>
      </c>
      <c r="C1284" s="11" t="s">
        <v>2315</v>
      </c>
      <c r="D1284" s="12" t="s">
        <v>146</v>
      </c>
      <c r="E1284" s="10">
        <v>15882</v>
      </c>
      <c r="F1284" s="13">
        <v>5658589.9800000004</v>
      </c>
      <c r="G1284" s="14">
        <v>365.14470299999999</v>
      </c>
      <c r="H1284" s="11" t="s">
        <v>2321</v>
      </c>
      <c r="I1284" s="11" t="s">
        <v>287</v>
      </c>
      <c r="J1284" s="12" t="s">
        <v>288</v>
      </c>
      <c r="K1284" s="11"/>
      <c r="L1284" s="16">
        <v>8.6374925199814712E-2</v>
      </c>
      <c r="M1284" s="17">
        <f t="shared" si="20"/>
        <v>488760.28625892109</v>
      </c>
    </row>
    <row r="1285" spans="1:13" ht="15" hidden="1" customHeight="1" x14ac:dyDescent="0.45">
      <c r="A1285" s="9">
        <v>170551</v>
      </c>
      <c r="B1285" s="10">
        <v>117</v>
      </c>
      <c r="C1285" s="11" t="s">
        <v>2322</v>
      </c>
      <c r="D1285" s="12" t="s">
        <v>118</v>
      </c>
      <c r="E1285" s="10">
        <v>16391</v>
      </c>
      <c r="F1285" s="13">
        <v>127581860.94</v>
      </c>
      <c r="G1285" s="14">
        <v>8232.7648669999999</v>
      </c>
      <c r="H1285" s="11" t="s">
        <v>2323</v>
      </c>
      <c r="I1285" s="11" t="s">
        <v>64</v>
      </c>
      <c r="J1285" s="12" t="s">
        <v>65</v>
      </c>
      <c r="K1285" s="11"/>
      <c r="L1285" s="16">
        <v>8.6374925199814712E-2</v>
      </c>
      <c r="M1285" s="17">
        <f t="shared" si="20"/>
        <v>11019873.695545662</v>
      </c>
    </row>
    <row r="1286" spans="1:13" ht="15" hidden="1" customHeight="1" x14ac:dyDescent="0.45">
      <c r="A1286" s="9">
        <v>170551</v>
      </c>
      <c r="B1286" s="10">
        <v>117</v>
      </c>
      <c r="C1286" s="11" t="s">
        <v>2322</v>
      </c>
      <c r="D1286" s="12" t="s">
        <v>118</v>
      </c>
      <c r="E1286" s="10">
        <v>17109</v>
      </c>
      <c r="F1286" s="13">
        <v>50724570.289999999</v>
      </c>
      <c r="G1286" s="14">
        <v>3273.219697</v>
      </c>
      <c r="H1286" s="11" t="s">
        <v>2324</v>
      </c>
      <c r="I1286" s="11" t="s">
        <v>562</v>
      </c>
      <c r="J1286" s="12" t="s">
        <v>563</v>
      </c>
      <c r="K1286" s="11"/>
      <c r="L1286" s="16">
        <v>8.6374925199814712E-2</v>
      </c>
      <c r="M1286" s="17">
        <f t="shared" si="20"/>
        <v>4381330.9645914938</v>
      </c>
    </row>
    <row r="1287" spans="1:13" ht="15" hidden="1" customHeight="1" x14ac:dyDescent="0.45">
      <c r="A1287" s="9">
        <v>170551</v>
      </c>
      <c r="B1287" s="10">
        <v>117</v>
      </c>
      <c r="C1287" s="11" t="s">
        <v>2322</v>
      </c>
      <c r="D1287" s="12" t="s">
        <v>118</v>
      </c>
      <c r="E1287" s="10">
        <v>15793</v>
      </c>
      <c r="F1287" s="13">
        <v>46960325.170000002</v>
      </c>
      <c r="G1287" s="14">
        <v>3030.3156920000001</v>
      </c>
      <c r="H1287" s="11" t="s">
        <v>2325</v>
      </c>
      <c r="I1287" s="11" t="s">
        <v>120</v>
      </c>
      <c r="J1287" s="12" t="s">
        <v>121</v>
      </c>
      <c r="K1287" s="11"/>
      <c r="L1287" s="16">
        <v>8.6374925199814712E-2</v>
      </c>
      <c r="M1287" s="17">
        <f t="shared" si="20"/>
        <v>4056194.5739177261</v>
      </c>
    </row>
    <row r="1288" spans="1:13" ht="15" hidden="1" customHeight="1" x14ac:dyDescent="0.45">
      <c r="A1288" s="9">
        <v>170551</v>
      </c>
      <c r="B1288" s="10">
        <v>117</v>
      </c>
      <c r="C1288" s="11" t="s">
        <v>2322</v>
      </c>
      <c r="D1288" s="12" t="s">
        <v>118</v>
      </c>
      <c r="E1288" s="10">
        <v>17499</v>
      </c>
      <c r="F1288" s="13">
        <v>34355137.5</v>
      </c>
      <c r="G1288" s="14">
        <v>2216.9120819999998</v>
      </c>
      <c r="H1288" s="11" t="s">
        <v>2326</v>
      </c>
      <c r="I1288" s="11" t="s">
        <v>108</v>
      </c>
      <c r="J1288" s="12" t="s">
        <v>109</v>
      </c>
      <c r="K1288" s="11"/>
      <c r="L1288" s="16">
        <v>8.6374925199814712E-2</v>
      </c>
      <c r="M1288" s="17">
        <f t="shared" si="20"/>
        <v>2967422.4317918494</v>
      </c>
    </row>
    <row r="1289" spans="1:13" ht="15" hidden="1" customHeight="1" x14ac:dyDescent="0.45">
      <c r="A1289" s="9">
        <v>162055</v>
      </c>
      <c r="B1289" s="10">
        <v>111</v>
      </c>
      <c r="C1289" s="11" t="s">
        <v>2327</v>
      </c>
      <c r="D1289" s="12" t="s">
        <v>12</v>
      </c>
      <c r="E1289" s="10">
        <v>17270</v>
      </c>
      <c r="F1289" s="13">
        <v>10376544.73</v>
      </c>
      <c r="G1289" s="14">
        <v>669.59089800000004</v>
      </c>
      <c r="H1289" s="11" t="s">
        <v>2328</v>
      </c>
      <c r="I1289" s="11" t="s">
        <v>154</v>
      </c>
      <c r="J1289" s="12" t="s">
        <v>155</v>
      </c>
      <c r="K1289" s="11"/>
      <c r="L1289" s="16">
        <v>8.6374925199814712E-2</v>
      </c>
      <c r="M1289" s="17">
        <f t="shared" si="20"/>
        <v>896273.27488628158</v>
      </c>
    </row>
    <row r="1290" spans="1:13" ht="15" hidden="1" customHeight="1" x14ac:dyDescent="0.45">
      <c r="A1290" s="9">
        <v>79779959</v>
      </c>
      <c r="B1290" s="10">
        <v>16363</v>
      </c>
      <c r="C1290" s="11" t="s">
        <v>2329</v>
      </c>
      <c r="D1290" s="12" t="s">
        <v>17</v>
      </c>
      <c r="E1290" s="10">
        <v>16916</v>
      </c>
      <c r="F1290" s="13">
        <v>223000676.91999999</v>
      </c>
      <c r="G1290" s="14">
        <v>14390.071791</v>
      </c>
      <c r="H1290" s="11" t="s">
        <v>2330</v>
      </c>
      <c r="I1290" s="11" t="s">
        <v>1397</v>
      </c>
      <c r="J1290" s="12" t="s">
        <v>1398</v>
      </c>
      <c r="K1290" s="11"/>
      <c r="L1290" s="16">
        <v>8.6374925199814712E-2</v>
      </c>
      <c r="M1290" s="17">
        <f t="shared" si="20"/>
        <v>19261666.788473047</v>
      </c>
    </row>
    <row r="1291" spans="1:13" ht="15" hidden="1" customHeight="1" x14ac:dyDescent="0.45">
      <c r="A1291" s="9">
        <v>19413296</v>
      </c>
      <c r="B1291" s="10">
        <v>24219</v>
      </c>
      <c r="C1291" s="11" t="s">
        <v>2331</v>
      </c>
      <c r="D1291" s="12" t="s">
        <v>392</v>
      </c>
      <c r="E1291" s="10">
        <v>17613</v>
      </c>
      <c r="F1291" s="13">
        <v>48162561</v>
      </c>
      <c r="G1291" s="14">
        <v>3107.8950970000001</v>
      </c>
      <c r="H1291" s="11" t="s">
        <v>2332</v>
      </c>
      <c r="I1291" s="11" t="s">
        <v>124</v>
      </c>
      <c r="J1291" s="12" t="s">
        <v>125</v>
      </c>
      <c r="K1291" s="11"/>
      <c r="L1291" s="16">
        <v>8.6374925199814712E-2</v>
      </c>
      <c r="M1291" s="17">
        <f t="shared" si="20"/>
        <v>4160037.6038065134</v>
      </c>
    </row>
    <row r="1292" spans="1:13" ht="15" hidden="1" customHeight="1" x14ac:dyDescent="0.45">
      <c r="A1292" s="9">
        <v>537783</v>
      </c>
      <c r="B1292" s="10">
        <v>307</v>
      </c>
      <c r="C1292" s="11" t="s">
        <v>2333</v>
      </c>
      <c r="D1292" s="12" t="s">
        <v>25</v>
      </c>
      <c r="E1292" s="10">
        <v>15286</v>
      </c>
      <c r="F1292" s="13">
        <v>40593727.229999997</v>
      </c>
      <c r="G1292" s="14">
        <v>2619.483749</v>
      </c>
      <c r="H1292" s="11" t="s">
        <v>2334</v>
      </c>
      <c r="I1292" s="11" t="s">
        <v>1024</v>
      </c>
      <c r="J1292" s="12" t="s">
        <v>1025</v>
      </c>
      <c r="K1292" s="11"/>
      <c r="L1292" s="16">
        <v>8.6374925199814712E-2</v>
      </c>
      <c r="M1292" s="17">
        <f t="shared" si="20"/>
        <v>3506280.1530729313</v>
      </c>
    </row>
    <row r="1293" spans="1:13" ht="15" hidden="1" customHeight="1" x14ac:dyDescent="0.45">
      <c r="A1293" s="9">
        <v>39436172</v>
      </c>
      <c r="B1293" s="10">
        <v>5939</v>
      </c>
      <c r="C1293" s="11" t="s">
        <v>2335</v>
      </c>
      <c r="D1293" s="12" t="s">
        <v>25</v>
      </c>
      <c r="E1293" s="10">
        <v>16772</v>
      </c>
      <c r="F1293" s="13">
        <v>9890896.0999999996</v>
      </c>
      <c r="G1293" s="14">
        <v>638.25234499999999</v>
      </c>
      <c r="H1293" s="11" t="s">
        <v>2336</v>
      </c>
      <c r="I1293" s="11" t="s">
        <v>2015</v>
      </c>
      <c r="J1293" s="12" t="s">
        <v>2016</v>
      </c>
      <c r="K1293" s="11"/>
      <c r="L1293" s="16">
        <v>8.6374925199814712E-2</v>
      </c>
      <c r="M1293" s="17">
        <f t="shared" si="20"/>
        <v>854325.41079663904</v>
      </c>
    </row>
    <row r="1294" spans="1:13" ht="15" hidden="1" customHeight="1" x14ac:dyDescent="0.45">
      <c r="A1294" s="9">
        <v>42896211</v>
      </c>
      <c r="B1294" s="10">
        <v>7087</v>
      </c>
      <c r="C1294" s="11" t="s">
        <v>2337</v>
      </c>
      <c r="D1294" s="12" t="s">
        <v>47</v>
      </c>
      <c r="E1294" s="10">
        <v>16103</v>
      </c>
      <c r="F1294" s="13">
        <v>26847380</v>
      </c>
      <c r="G1294" s="14">
        <v>1732.441941</v>
      </c>
      <c r="H1294" s="11" t="s">
        <v>1668</v>
      </c>
      <c r="I1294" s="11" t="s">
        <v>1450</v>
      </c>
      <c r="J1294" s="12" t="s">
        <v>1451</v>
      </c>
      <c r="K1294" s="11"/>
      <c r="L1294" s="16">
        <v>8.6374925199814712E-2</v>
      </c>
      <c r="M1294" s="17">
        <f t="shared" si="20"/>
        <v>2318940.4393110014</v>
      </c>
    </row>
    <row r="1295" spans="1:13" ht="15" hidden="1" customHeight="1" x14ac:dyDescent="0.45">
      <c r="A1295" s="9">
        <v>42896211</v>
      </c>
      <c r="B1295" s="10">
        <v>7087</v>
      </c>
      <c r="C1295" s="11" t="s">
        <v>2337</v>
      </c>
      <c r="D1295" s="12" t="s">
        <v>47</v>
      </c>
      <c r="E1295" s="10">
        <v>17537</v>
      </c>
      <c r="F1295" s="13">
        <v>22488369.260000002</v>
      </c>
      <c r="G1295" s="14">
        <v>1451.1581430000001</v>
      </c>
      <c r="H1295" s="11" t="s">
        <v>2338</v>
      </c>
      <c r="I1295" s="11" t="s">
        <v>610</v>
      </c>
      <c r="J1295" s="12" t="s">
        <v>611</v>
      </c>
      <c r="K1295" s="11"/>
      <c r="L1295" s="16">
        <v>8.6374925199814712E-2</v>
      </c>
      <c r="M1295" s="17">
        <f t="shared" si="20"/>
        <v>1942431.2126983127</v>
      </c>
    </row>
    <row r="1296" spans="1:13" ht="15" hidden="1" customHeight="1" x14ac:dyDescent="0.45">
      <c r="A1296" s="9">
        <v>42896211</v>
      </c>
      <c r="B1296" s="10">
        <v>7087</v>
      </c>
      <c r="C1296" s="11" t="s">
        <v>2337</v>
      </c>
      <c r="D1296" s="12" t="s">
        <v>47</v>
      </c>
      <c r="E1296" s="10">
        <v>17497</v>
      </c>
      <c r="F1296" s="13">
        <v>18100927.23</v>
      </c>
      <c r="G1296" s="14">
        <v>1168.0396940000001</v>
      </c>
      <c r="H1296" s="11" t="s">
        <v>1836</v>
      </c>
      <c r="I1296" s="11" t="s">
        <v>108</v>
      </c>
      <c r="J1296" s="12" t="s">
        <v>109</v>
      </c>
      <c r="K1296" s="11"/>
      <c r="L1296" s="16">
        <v>8.6374925199814712E-2</v>
      </c>
      <c r="M1296" s="17">
        <f t="shared" si="20"/>
        <v>1563466.2355385392</v>
      </c>
    </row>
    <row r="1297" spans="1:13" ht="15" hidden="1" customHeight="1" x14ac:dyDescent="0.45">
      <c r="A1297" s="9">
        <v>42896211</v>
      </c>
      <c r="B1297" s="10">
        <v>7087</v>
      </c>
      <c r="C1297" s="11" t="s">
        <v>2337</v>
      </c>
      <c r="D1297" s="12" t="s">
        <v>47</v>
      </c>
      <c r="E1297" s="10">
        <v>17496</v>
      </c>
      <c r="F1297" s="13">
        <v>12067405.859999999</v>
      </c>
      <c r="G1297" s="14">
        <v>778.70093999999995</v>
      </c>
      <c r="H1297" s="11" t="s">
        <v>2339</v>
      </c>
      <c r="I1297" s="11" t="s">
        <v>108</v>
      </c>
      <c r="J1297" s="12" t="s">
        <v>109</v>
      </c>
      <c r="K1297" s="11"/>
      <c r="L1297" s="16">
        <v>8.6374925199814712E-2</v>
      </c>
      <c r="M1297" s="17">
        <f t="shared" si="20"/>
        <v>1042321.2785133057</v>
      </c>
    </row>
    <row r="1298" spans="1:13" ht="15" customHeight="1" x14ac:dyDescent="0.45">
      <c r="A1298" s="9">
        <v>39435602</v>
      </c>
      <c r="B1298" s="10">
        <v>23719</v>
      </c>
      <c r="C1298" s="11" t="s">
        <v>2340</v>
      </c>
      <c r="D1298" s="12" t="s">
        <v>71</v>
      </c>
      <c r="E1298" s="10">
        <v>15984</v>
      </c>
      <c r="F1298" s="13">
        <v>5389814</v>
      </c>
      <c r="G1298" s="14">
        <v>347.80078500000002</v>
      </c>
      <c r="H1298" s="11" t="s">
        <v>2341</v>
      </c>
      <c r="I1298" s="11" t="s">
        <v>96</v>
      </c>
      <c r="J1298" s="12" t="s">
        <v>97</v>
      </c>
      <c r="K1298" s="11"/>
      <c r="L1298" s="16">
        <v>8.6374925199814712E-2</v>
      </c>
      <c r="M1298" s="17">
        <f t="shared" si="20"/>
        <v>465544.78109091416</v>
      </c>
    </row>
    <row r="1299" spans="1:13" ht="15" customHeight="1" x14ac:dyDescent="0.45">
      <c r="A1299" s="9">
        <v>21395030</v>
      </c>
      <c r="B1299" s="10">
        <v>19631</v>
      </c>
      <c r="C1299" s="11" t="s">
        <v>2340</v>
      </c>
      <c r="D1299" s="12" t="s">
        <v>298</v>
      </c>
      <c r="E1299" s="10">
        <v>16442</v>
      </c>
      <c r="F1299" s="13">
        <v>4636497.01</v>
      </c>
      <c r="G1299" s="14">
        <v>299.18978600000003</v>
      </c>
      <c r="H1299" s="11" t="s">
        <v>2019</v>
      </c>
      <c r="I1299" s="11" t="s">
        <v>197</v>
      </c>
      <c r="J1299" s="12" t="s">
        <v>198</v>
      </c>
      <c r="K1299" s="11"/>
      <c r="L1299" s="16">
        <v>8.6374925199814712E-2</v>
      </c>
      <c r="M1299" s="17">
        <f t="shared" si="20"/>
        <v>400477.08242791455</v>
      </c>
    </row>
    <row r="1300" spans="1:13" ht="15" hidden="1" customHeight="1" x14ac:dyDescent="0.45">
      <c r="A1300" s="9">
        <v>79464009</v>
      </c>
      <c r="B1300" s="10">
        <v>17913</v>
      </c>
      <c r="C1300" s="11" t="s">
        <v>2342</v>
      </c>
      <c r="D1300" s="12" t="s">
        <v>12</v>
      </c>
      <c r="E1300" s="10">
        <v>15834</v>
      </c>
      <c r="F1300" s="13">
        <v>2964877.58</v>
      </c>
      <c r="G1300" s="14">
        <v>191.32139799999999</v>
      </c>
      <c r="H1300" s="11" t="s">
        <v>2343</v>
      </c>
      <c r="I1300" s="11" t="s">
        <v>120</v>
      </c>
      <c r="J1300" s="12" t="s">
        <v>121</v>
      </c>
      <c r="K1300" s="11"/>
      <c r="L1300" s="16">
        <v>8.6374925199814712E-2</v>
      </c>
      <c r="M1300" s="17">
        <f t="shared" si="20"/>
        <v>256091.07919910765</v>
      </c>
    </row>
    <row r="1301" spans="1:13" ht="15" hidden="1" customHeight="1" x14ac:dyDescent="0.45">
      <c r="A1301" s="9">
        <v>17096795</v>
      </c>
      <c r="B1301" s="10">
        <v>2225</v>
      </c>
      <c r="C1301" s="11" t="s">
        <v>2344</v>
      </c>
      <c r="D1301" s="12" t="s">
        <v>17</v>
      </c>
      <c r="E1301" s="10">
        <v>16999</v>
      </c>
      <c r="F1301" s="13">
        <v>12661500.18</v>
      </c>
      <c r="G1301" s="14">
        <v>817.03741500000001</v>
      </c>
      <c r="H1301" s="11" t="s">
        <v>2345</v>
      </c>
      <c r="I1301" s="11" t="s">
        <v>811</v>
      </c>
      <c r="J1301" s="12" t="s">
        <v>812</v>
      </c>
      <c r="K1301" s="11"/>
      <c r="L1301" s="16">
        <v>8.6374925199814712E-2</v>
      </c>
      <c r="M1301" s="17">
        <f t="shared" si="20"/>
        <v>1093636.1309649404</v>
      </c>
    </row>
    <row r="1302" spans="1:13" ht="15" hidden="1" customHeight="1" x14ac:dyDescent="0.45">
      <c r="A1302" s="9">
        <v>52259540</v>
      </c>
      <c r="B1302" s="10">
        <v>9062</v>
      </c>
      <c r="C1302" s="11" t="s">
        <v>2346</v>
      </c>
      <c r="D1302" s="12" t="s">
        <v>17</v>
      </c>
      <c r="E1302" s="10">
        <v>16049</v>
      </c>
      <c r="F1302" s="13">
        <v>16021193.449999999</v>
      </c>
      <c r="G1302" s="14">
        <v>1033.8359829999999</v>
      </c>
      <c r="H1302" s="11" t="s">
        <v>2347</v>
      </c>
      <c r="I1302" s="11" t="s">
        <v>1063</v>
      </c>
      <c r="J1302" s="12" t="s">
        <v>1064</v>
      </c>
      <c r="K1302" s="11"/>
      <c r="L1302" s="16">
        <v>8.6374925199814712E-2</v>
      </c>
      <c r="M1302" s="17">
        <f t="shared" si="20"/>
        <v>1383829.3858555113</v>
      </c>
    </row>
    <row r="1303" spans="1:13" ht="15" hidden="1" customHeight="1" x14ac:dyDescent="0.45">
      <c r="A1303" s="9">
        <v>17037095</v>
      </c>
      <c r="B1303" s="10">
        <v>2160</v>
      </c>
      <c r="C1303" s="11" t="s">
        <v>2348</v>
      </c>
      <c r="D1303" s="12" t="s">
        <v>210</v>
      </c>
      <c r="E1303" s="10">
        <v>17356</v>
      </c>
      <c r="F1303" s="13">
        <v>14481100.130000001</v>
      </c>
      <c r="G1303" s="14">
        <v>934.45487900000001</v>
      </c>
      <c r="H1303" s="11" t="s">
        <v>2349</v>
      </c>
      <c r="I1303" s="11" t="s">
        <v>534</v>
      </c>
      <c r="J1303" s="12" t="s">
        <v>535</v>
      </c>
      <c r="K1303" s="11"/>
      <c r="L1303" s="16">
        <v>8.6374925199814712E-2</v>
      </c>
      <c r="M1303" s="17">
        <f t="shared" si="20"/>
        <v>1250803.9405397773</v>
      </c>
    </row>
    <row r="1304" spans="1:13" ht="15" hidden="1" customHeight="1" x14ac:dyDescent="0.45">
      <c r="A1304" s="9">
        <v>17037095</v>
      </c>
      <c r="B1304" s="10">
        <v>2160</v>
      </c>
      <c r="C1304" s="11" t="s">
        <v>2348</v>
      </c>
      <c r="D1304" s="12" t="s">
        <v>210</v>
      </c>
      <c r="E1304" s="10">
        <v>16174</v>
      </c>
      <c r="F1304" s="13">
        <v>4213853.4000000004</v>
      </c>
      <c r="G1304" s="14">
        <v>271.916901</v>
      </c>
      <c r="H1304" s="11" t="s">
        <v>2350</v>
      </c>
      <c r="I1304" s="11" t="s">
        <v>300</v>
      </c>
      <c r="J1304" s="12" t="s">
        <v>301</v>
      </c>
      <c r="K1304" s="11"/>
      <c r="L1304" s="16">
        <v>8.6374925199814712E-2</v>
      </c>
      <c r="M1304" s="17">
        <f t="shared" si="20"/>
        <v>363971.27222798491</v>
      </c>
    </row>
    <row r="1305" spans="1:13" ht="15" hidden="1" customHeight="1" x14ac:dyDescent="0.45">
      <c r="A1305" s="9">
        <v>1007103454</v>
      </c>
      <c r="B1305" s="10">
        <v>25916</v>
      </c>
      <c r="C1305" s="11" t="s">
        <v>2351</v>
      </c>
      <c r="D1305" s="12" t="s">
        <v>210</v>
      </c>
      <c r="E1305" s="10">
        <v>17237</v>
      </c>
      <c r="F1305" s="13">
        <v>23888775.75</v>
      </c>
      <c r="G1305" s="14">
        <v>1541.525357</v>
      </c>
      <c r="H1305" s="11" t="s">
        <v>2352</v>
      </c>
      <c r="I1305" s="11" t="s">
        <v>226</v>
      </c>
      <c r="J1305" s="12" t="s">
        <v>227</v>
      </c>
      <c r="K1305" s="11"/>
      <c r="L1305" s="16">
        <v>8.6374925199814712E-2</v>
      </c>
      <c r="M1305" s="17">
        <f t="shared" si="20"/>
        <v>2063391.2185213976</v>
      </c>
    </row>
    <row r="1306" spans="1:13" ht="15" hidden="1" customHeight="1" x14ac:dyDescent="0.45">
      <c r="A1306" s="9">
        <v>1007103454</v>
      </c>
      <c r="B1306" s="10">
        <v>25916</v>
      </c>
      <c r="C1306" s="11" t="s">
        <v>2351</v>
      </c>
      <c r="D1306" s="12" t="s">
        <v>210</v>
      </c>
      <c r="E1306" s="10">
        <v>17361</v>
      </c>
      <c r="F1306" s="13">
        <v>20249480.079999998</v>
      </c>
      <c r="G1306" s="14">
        <v>1306.6842489999999</v>
      </c>
      <c r="H1306" s="11" t="s">
        <v>2353</v>
      </c>
      <c r="I1306" s="11" t="s">
        <v>1476</v>
      </c>
      <c r="J1306" s="12" t="s">
        <v>1477</v>
      </c>
      <c r="K1306" s="11"/>
      <c r="L1306" s="16">
        <v>8.6374925199814712E-2</v>
      </c>
      <c r="M1306" s="17">
        <f t="shared" si="20"/>
        <v>1749047.3272451379</v>
      </c>
    </row>
    <row r="1307" spans="1:13" ht="15" hidden="1" customHeight="1" x14ac:dyDescent="0.45">
      <c r="A1307" s="9">
        <v>41320631</v>
      </c>
      <c r="B1307" s="10">
        <v>6102</v>
      </c>
      <c r="C1307" s="11" t="s">
        <v>2354</v>
      </c>
      <c r="D1307" s="12" t="s">
        <v>210</v>
      </c>
      <c r="E1307" s="10">
        <v>17269</v>
      </c>
      <c r="F1307" s="13">
        <v>10367027.029999999</v>
      </c>
      <c r="G1307" s="14">
        <v>668.97672799999998</v>
      </c>
      <c r="H1307" s="11" t="s">
        <v>2355</v>
      </c>
      <c r="I1307" s="11" t="s">
        <v>154</v>
      </c>
      <c r="J1307" s="12" t="s">
        <v>155</v>
      </c>
      <c r="K1307" s="11"/>
      <c r="L1307" s="16">
        <v>8.6374925199814712E-2</v>
      </c>
      <c r="M1307" s="17">
        <f t="shared" si="20"/>
        <v>895451.18426070723</v>
      </c>
    </row>
    <row r="1308" spans="1:13" ht="15" hidden="1" customHeight="1" x14ac:dyDescent="0.45">
      <c r="A1308" s="9">
        <v>21261332</v>
      </c>
      <c r="B1308" s="10">
        <v>3081</v>
      </c>
      <c r="C1308" s="11" t="s">
        <v>2356</v>
      </c>
      <c r="D1308" s="12" t="s">
        <v>55</v>
      </c>
      <c r="E1308" s="10">
        <v>16757</v>
      </c>
      <c r="F1308" s="13">
        <v>14289519.960000001</v>
      </c>
      <c r="G1308" s="14">
        <v>922.09234900000001</v>
      </c>
      <c r="H1308" s="11" t="s">
        <v>2357</v>
      </c>
      <c r="I1308" s="11" t="s">
        <v>2358</v>
      </c>
      <c r="J1308" s="12" t="s">
        <v>2359</v>
      </c>
      <c r="K1308" s="11"/>
      <c r="L1308" s="16">
        <v>8.6374925199814712E-2</v>
      </c>
      <c r="M1308" s="17">
        <f t="shared" si="20"/>
        <v>1234256.2176862594</v>
      </c>
    </row>
    <row r="1309" spans="1:13" ht="15" hidden="1" customHeight="1" x14ac:dyDescent="0.45">
      <c r="A1309" s="9">
        <v>21261332</v>
      </c>
      <c r="B1309" s="10">
        <v>3081</v>
      </c>
      <c r="C1309" s="11" t="s">
        <v>2356</v>
      </c>
      <c r="D1309" s="12" t="s">
        <v>55</v>
      </c>
      <c r="E1309" s="10">
        <v>15403</v>
      </c>
      <c r="F1309" s="13">
        <v>11230248.01</v>
      </c>
      <c r="G1309" s="14">
        <v>724.67975100000001</v>
      </c>
      <c r="H1309" s="11" t="s">
        <v>2360</v>
      </c>
      <c r="I1309" s="11" t="s">
        <v>14</v>
      </c>
      <c r="J1309" s="12" t="s">
        <v>15</v>
      </c>
      <c r="K1309" s="11"/>
      <c r="L1309" s="16">
        <v>8.6374925199814712E-2</v>
      </c>
      <c r="M1309" s="17">
        <f t="shared" si="20"/>
        <v>970011.83183911804</v>
      </c>
    </row>
    <row r="1310" spans="1:13" ht="15" hidden="1" customHeight="1" x14ac:dyDescent="0.45">
      <c r="A1310" s="9">
        <v>21261332</v>
      </c>
      <c r="B1310" s="10">
        <v>3081</v>
      </c>
      <c r="C1310" s="11" t="s">
        <v>2356</v>
      </c>
      <c r="D1310" s="12" t="s">
        <v>55</v>
      </c>
      <c r="E1310" s="10">
        <v>17046</v>
      </c>
      <c r="F1310" s="13">
        <v>9781619.2400000002</v>
      </c>
      <c r="G1310" s="14">
        <v>631.20078799999999</v>
      </c>
      <c r="H1310" s="11" t="s">
        <v>2361</v>
      </c>
      <c r="I1310" s="11" t="s">
        <v>336</v>
      </c>
      <c r="J1310" s="12" t="s">
        <v>337</v>
      </c>
      <c r="K1310" s="11"/>
      <c r="L1310" s="16">
        <v>8.6374925199814712E-2</v>
      </c>
      <c r="M1310" s="17">
        <f t="shared" si="20"/>
        <v>844886.63018806849</v>
      </c>
    </row>
    <row r="1311" spans="1:13" ht="15" hidden="1" customHeight="1" x14ac:dyDescent="0.45">
      <c r="A1311" s="9">
        <v>21261332</v>
      </c>
      <c r="B1311" s="10">
        <v>3081</v>
      </c>
      <c r="C1311" s="11" t="s">
        <v>2356</v>
      </c>
      <c r="D1311" s="12" t="s">
        <v>55</v>
      </c>
      <c r="E1311" s="10">
        <v>15372</v>
      </c>
      <c r="F1311" s="13">
        <v>7652252.7699999996</v>
      </c>
      <c r="G1311" s="14">
        <v>493.79431599999998</v>
      </c>
      <c r="H1311" s="11" t="s">
        <v>2362</v>
      </c>
      <c r="I1311" s="11" t="s">
        <v>104</v>
      </c>
      <c r="J1311" s="12" t="s">
        <v>105</v>
      </c>
      <c r="K1311" s="11"/>
      <c r="L1311" s="16">
        <v>8.6374925199814712E-2</v>
      </c>
      <c r="M1311" s="17">
        <f t="shared" si="20"/>
        <v>660962.76061882486</v>
      </c>
    </row>
    <row r="1312" spans="1:13" ht="15" hidden="1" customHeight="1" x14ac:dyDescent="0.45">
      <c r="A1312" s="9">
        <v>21261332</v>
      </c>
      <c r="B1312" s="10">
        <v>3081</v>
      </c>
      <c r="C1312" s="11" t="s">
        <v>2356</v>
      </c>
      <c r="D1312" s="12" t="s">
        <v>55</v>
      </c>
      <c r="E1312" s="10">
        <v>16026</v>
      </c>
      <c r="F1312" s="13">
        <v>7593473.7300000004</v>
      </c>
      <c r="G1312" s="14">
        <v>490.00134700000001</v>
      </c>
      <c r="H1312" s="11" t="s">
        <v>2363</v>
      </c>
      <c r="I1312" s="11" t="s">
        <v>362</v>
      </c>
      <c r="J1312" s="12" t="s">
        <v>363</v>
      </c>
      <c r="K1312" s="11"/>
      <c r="L1312" s="16">
        <v>8.6374925199814712E-2</v>
      </c>
      <c r="M1312" s="17">
        <f t="shared" si="20"/>
        <v>655885.72543550807</v>
      </c>
    </row>
    <row r="1313" spans="1:13" ht="15" hidden="1" customHeight="1" x14ac:dyDescent="0.45">
      <c r="A1313" s="9">
        <v>21261332</v>
      </c>
      <c r="B1313" s="10">
        <v>3081</v>
      </c>
      <c r="C1313" s="11" t="s">
        <v>2356</v>
      </c>
      <c r="D1313" s="12" t="s">
        <v>55</v>
      </c>
      <c r="E1313" s="10">
        <v>15456</v>
      </c>
      <c r="F1313" s="13">
        <v>7437835.8899999997</v>
      </c>
      <c r="G1313" s="14">
        <v>479.95814999999999</v>
      </c>
      <c r="H1313" s="11" t="s">
        <v>2364</v>
      </c>
      <c r="I1313" s="11" t="s">
        <v>200</v>
      </c>
      <c r="J1313" s="12" t="s">
        <v>201</v>
      </c>
      <c r="K1313" s="11"/>
      <c r="L1313" s="16">
        <v>8.6374925199814712E-2</v>
      </c>
      <c r="M1313" s="17">
        <f t="shared" si="20"/>
        <v>642442.51864724723</v>
      </c>
    </row>
    <row r="1314" spans="1:13" ht="15" hidden="1" customHeight="1" x14ac:dyDescent="0.45">
      <c r="A1314" s="9">
        <v>21261332</v>
      </c>
      <c r="B1314" s="10">
        <v>3081</v>
      </c>
      <c r="C1314" s="11" t="s">
        <v>2356</v>
      </c>
      <c r="D1314" s="12" t="s">
        <v>55</v>
      </c>
      <c r="E1314" s="10">
        <v>17108</v>
      </c>
      <c r="F1314" s="13">
        <v>5517963.2300000004</v>
      </c>
      <c r="G1314" s="14">
        <v>356.07016099999998</v>
      </c>
      <c r="H1314" s="11" t="s">
        <v>2365</v>
      </c>
      <c r="I1314" s="11" t="s">
        <v>562</v>
      </c>
      <c r="J1314" s="12" t="s">
        <v>563</v>
      </c>
      <c r="K1314" s="11"/>
      <c r="L1314" s="16">
        <v>8.6374925199814712E-2</v>
      </c>
      <c r="M1314" s="17">
        <f t="shared" si="20"/>
        <v>476613.66124657803</v>
      </c>
    </row>
    <row r="1315" spans="1:13" ht="15" hidden="1" customHeight="1" x14ac:dyDescent="0.45">
      <c r="A1315" s="9">
        <v>71371833</v>
      </c>
      <c r="B1315" s="10">
        <v>24852</v>
      </c>
      <c r="C1315" s="11" t="s">
        <v>2366</v>
      </c>
      <c r="D1315" s="12" t="s">
        <v>25</v>
      </c>
      <c r="E1315" s="10">
        <v>16822</v>
      </c>
      <c r="F1315" s="13">
        <v>12292022.57</v>
      </c>
      <c r="G1315" s="14">
        <v>793.19529299999999</v>
      </c>
      <c r="H1315" s="11" t="s">
        <v>2367</v>
      </c>
      <c r="I1315" s="11" t="s">
        <v>1016</v>
      </c>
      <c r="J1315" s="12" t="s">
        <v>1017</v>
      </c>
      <c r="K1315" s="11"/>
      <c r="L1315" s="16">
        <v>8.6374925199814712E-2</v>
      </c>
      <c r="M1315" s="17">
        <f t="shared" si="20"/>
        <v>1061722.5300381843</v>
      </c>
    </row>
    <row r="1316" spans="1:13" ht="15" hidden="1" customHeight="1" x14ac:dyDescent="0.45">
      <c r="A1316" s="9">
        <v>71371833</v>
      </c>
      <c r="B1316" s="10">
        <v>24852</v>
      </c>
      <c r="C1316" s="11" t="s">
        <v>2366</v>
      </c>
      <c r="D1316" s="12" t="s">
        <v>25</v>
      </c>
      <c r="E1316" s="10">
        <v>14968</v>
      </c>
      <c r="F1316" s="13">
        <v>9560013.4700000007</v>
      </c>
      <c r="G1316" s="14">
        <v>616.90072899999996</v>
      </c>
      <c r="H1316" s="11" t="s">
        <v>2368</v>
      </c>
      <c r="I1316" s="11" t="s">
        <v>275</v>
      </c>
      <c r="J1316" s="12" t="s">
        <v>276</v>
      </c>
      <c r="K1316" s="11"/>
      <c r="L1316" s="16">
        <v>8.6374925199814712E-2</v>
      </c>
      <c r="M1316" s="17">
        <f t="shared" si="20"/>
        <v>825745.44838047109</v>
      </c>
    </row>
    <row r="1317" spans="1:13" ht="15" hidden="1" customHeight="1" x14ac:dyDescent="0.45">
      <c r="A1317" s="9">
        <v>71371833</v>
      </c>
      <c r="B1317" s="10">
        <v>24852</v>
      </c>
      <c r="C1317" s="11" t="s">
        <v>2366</v>
      </c>
      <c r="D1317" s="12" t="s">
        <v>25</v>
      </c>
      <c r="E1317" s="10">
        <v>16000</v>
      </c>
      <c r="F1317" s="13">
        <v>4700262.95</v>
      </c>
      <c r="G1317" s="14">
        <v>303.30455599999999</v>
      </c>
      <c r="H1317" s="11" t="s">
        <v>2369</v>
      </c>
      <c r="I1317" s="11" t="s">
        <v>403</v>
      </c>
      <c r="J1317" s="12" t="s">
        <v>404</v>
      </c>
      <c r="K1317" s="11"/>
      <c r="L1317" s="16">
        <v>8.6374925199814712E-2</v>
      </c>
      <c r="M1317" s="17">
        <f t="shared" si="20"/>
        <v>405984.86072571046</v>
      </c>
    </row>
    <row r="1318" spans="1:13" ht="15" hidden="1" customHeight="1" x14ac:dyDescent="0.45">
      <c r="A1318" s="9">
        <v>71371833</v>
      </c>
      <c r="B1318" s="10">
        <v>24852</v>
      </c>
      <c r="C1318" s="11" t="s">
        <v>2366</v>
      </c>
      <c r="D1318" s="12" t="s">
        <v>25</v>
      </c>
      <c r="E1318" s="10">
        <v>15785</v>
      </c>
      <c r="F1318" s="13">
        <v>3999312.87</v>
      </c>
      <c r="G1318" s="14">
        <v>258.07275600000003</v>
      </c>
      <c r="H1318" s="11" t="s">
        <v>2370</v>
      </c>
      <c r="I1318" s="11" t="s">
        <v>120</v>
      </c>
      <c r="J1318" s="12" t="s">
        <v>121</v>
      </c>
      <c r="K1318" s="11"/>
      <c r="L1318" s="16">
        <v>8.6374925199814712E-2</v>
      </c>
      <c r="M1318" s="17">
        <f t="shared" si="20"/>
        <v>345440.3499969063</v>
      </c>
    </row>
    <row r="1319" spans="1:13" ht="15" hidden="1" customHeight="1" x14ac:dyDescent="0.45">
      <c r="A1319" s="9">
        <v>32435435</v>
      </c>
      <c r="B1319" s="10">
        <v>5003</v>
      </c>
      <c r="C1319" s="11" t="s">
        <v>2371</v>
      </c>
      <c r="D1319" s="12" t="s">
        <v>47</v>
      </c>
      <c r="E1319" s="10">
        <v>16177</v>
      </c>
      <c r="F1319" s="13">
        <v>7491496.1299999999</v>
      </c>
      <c r="G1319" s="14">
        <v>483.42080700000002</v>
      </c>
      <c r="H1319" s="11" t="s">
        <v>2372</v>
      </c>
      <c r="I1319" s="11" t="s">
        <v>300</v>
      </c>
      <c r="J1319" s="12" t="s">
        <v>301</v>
      </c>
      <c r="K1319" s="11"/>
      <c r="L1319" s="16">
        <v>8.6374925199814712E-2</v>
      </c>
      <c r="M1319" s="17">
        <f t="shared" si="20"/>
        <v>647077.41786345141</v>
      </c>
    </row>
    <row r="1320" spans="1:13" ht="15" hidden="1" customHeight="1" x14ac:dyDescent="0.45">
      <c r="A1320" s="9">
        <v>32409108</v>
      </c>
      <c r="B1320" s="10">
        <v>4831</v>
      </c>
      <c r="C1320" s="11" t="s">
        <v>2373</v>
      </c>
      <c r="D1320" s="12" t="s">
        <v>407</v>
      </c>
      <c r="E1320" s="10">
        <v>16749</v>
      </c>
      <c r="F1320" s="13">
        <v>36036813.670000002</v>
      </c>
      <c r="G1320" s="14">
        <v>2325.4294249999998</v>
      </c>
      <c r="H1320" s="11" t="s">
        <v>2374</v>
      </c>
      <c r="I1320" s="11" t="s">
        <v>736</v>
      </c>
      <c r="J1320" s="12" t="s">
        <v>737</v>
      </c>
      <c r="K1320" s="11"/>
      <c r="L1320" s="16">
        <v>8.6374925199814712E-2</v>
      </c>
      <c r="M1320" s="17">
        <f t="shared" si="20"/>
        <v>3112677.0851859106</v>
      </c>
    </row>
    <row r="1321" spans="1:13" ht="15" hidden="1" customHeight="1" x14ac:dyDescent="0.45">
      <c r="A1321" s="9">
        <v>32409108</v>
      </c>
      <c r="B1321" s="10">
        <v>4831</v>
      </c>
      <c r="C1321" s="11" t="s">
        <v>2373</v>
      </c>
      <c r="D1321" s="12" t="s">
        <v>407</v>
      </c>
      <c r="E1321" s="10">
        <v>16750</v>
      </c>
      <c r="F1321" s="13">
        <v>15989866.66</v>
      </c>
      <c r="G1321" s="14">
        <v>1031.814488</v>
      </c>
      <c r="H1321" s="11" t="s">
        <v>2375</v>
      </c>
      <c r="I1321" s="11" t="s">
        <v>736</v>
      </c>
      <c r="J1321" s="12" t="s">
        <v>737</v>
      </c>
      <c r="K1321" s="11"/>
      <c r="L1321" s="16">
        <v>8.6374925199814712E-2</v>
      </c>
      <c r="M1321" s="17">
        <f t="shared" si="20"/>
        <v>1381123.5367125112</v>
      </c>
    </row>
    <row r="1322" spans="1:13" ht="15" hidden="1" customHeight="1" x14ac:dyDescent="0.45">
      <c r="A1322" s="9">
        <v>1128470308</v>
      </c>
      <c r="B1322" s="10">
        <v>25838</v>
      </c>
      <c r="C1322" s="11" t="s">
        <v>2376</v>
      </c>
      <c r="D1322" s="12" t="s">
        <v>37</v>
      </c>
      <c r="E1322" s="10">
        <v>17383</v>
      </c>
      <c r="F1322" s="13">
        <v>4580542.13</v>
      </c>
      <c r="G1322" s="14">
        <v>295.57905799999997</v>
      </c>
      <c r="H1322" s="11" t="s">
        <v>2377</v>
      </c>
      <c r="I1322" s="11" t="s">
        <v>377</v>
      </c>
      <c r="J1322" s="12" t="s">
        <v>378</v>
      </c>
      <c r="K1322" s="11"/>
      <c r="L1322" s="16">
        <v>8.6374925199814712E-2</v>
      </c>
      <c r="M1322" s="17">
        <f t="shared" si="20"/>
        <v>395643.98385334993</v>
      </c>
    </row>
    <row r="1323" spans="1:13" ht="15" hidden="1" customHeight="1" x14ac:dyDescent="0.45">
      <c r="A1323" s="9">
        <v>32448651</v>
      </c>
      <c r="B1323" s="10">
        <v>20993</v>
      </c>
      <c r="C1323" s="11" t="s">
        <v>2378</v>
      </c>
      <c r="D1323" s="12" t="s">
        <v>929</v>
      </c>
      <c r="E1323" s="10">
        <v>16996</v>
      </c>
      <c r="F1323" s="13">
        <v>26152566.550000001</v>
      </c>
      <c r="G1323" s="14">
        <v>1687.6061340000001</v>
      </c>
      <c r="H1323" s="11" t="s">
        <v>2379</v>
      </c>
      <c r="I1323" s="11" t="s">
        <v>587</v>
      </c>
      <c r="J1323" s="12" t="s">
        <v>588</v>
      </c>
      <c r="K1323" s="11"/>
      <c r="L1323" s="16">
        <v>8.6374925199814712E-2</v>
      </c>
      <c r="M1323" s="17">
        <f t="shared" si="20"/>
        <v>2258925.9795394265</v>
      </c>
    </row>
    <row r="1324" spans="1:13" ht="15" hidden="1" customHeight="1" x14ac:dyDescent="0.45">
      <c r="A1324" s="9">
        <v>3332259</v>
      </c>
      <c r="B1324" s="10">
        <v>618</v>
      </c>
      <c r="C1324" s="11" t="s">
        <v>2380</v>
      </c>
      <c r="D1324" s="12" t="s">
        <v>407</v>
      </c>
      <c r="E1324" s="10">
        <v>16945</v>
      </c>
      <c r="F1324" s="13">
        <v>60176808.479999997</v>
      </c>
      <c r="G1324" s="14">
        <v>3883.1657650000002</v>
      </c>
      <c r="H1324" s="11" t="s">
        <v>2381</v>
      </c>
      <c r="I1324" s="11" t="s">
        <v>245</v>
      </c>
      <c r="J1324" s="12" t="s">
        <v>246</v>
      </c>
      <c r="K1324" s="11"/>
      <c r="L1324" s="16">
        <v>8.6374925199814712E-2</v>
      </c>
      <c r="M1324" s="17">
        <f t="shared" si="20"/>
        <v>5197767.3312235754</v>
      </c>
    </row>
    <row r="1325" spans="1:13" ht="15" hidden="1" customHeight="1" x14ac:dyDescent="0.45">
      <c r="A1325" s="9">
        <v>21394643</v>
      </c>
      <c r="B1325" s="10">
        <v>3572</v>
      </c>
      <c r="C1325" s="11" t="s">
        <v>2382</v>
      </c>
      <c r="D1325" s="12" t="s">
        <v>71</v>
      </c>
      <c r="E1325" s="10">
        <v>17491</v>
      </c>
      <c r="F1325" s="13">
        <v>27089716.469999999</v>
      </c>
      <c r="G1325" s="14">
        <v>1748.0797379999999</v>
      </c>
      <c r="H1325" s="11" t="s">
        <v>2383</v>
      </c>
      <c r="I1325" s="11" t="s">
        <v>832</v>
      </c>
      <c r="J1325" s="12" t="s">
        <v>833</v>
      </c>
      <c r="K1325" s="11"/>
      <c r="L1325" s="16">
        <v>8.6374925199814712E-2</v>
      </c>
      <c r="M1325" s="17">
        <f t="shared" si="20"/>
        <v>2339872.2337804385</v>
      </c>
    </row>
    <row r="1326" spans="1:13" ht="15" hidden="1" customHeight="1" x14ac:dyDescent="0.45">
      <c r="A1326" s="9">
        <v>32460083</v>
      </c>
      <c r="B1326" s="10">
        <v>5133</v>
      </c>
      <c r="C1326" s="11" t="s">
        <v>2384</v>
      </c>
      <c r="D1326" s="12" t="s">
        <v>210</v>
      </c>
      <c r="E1326" s="10">
        <v>15034</v>
      </c>
      <c r="F1326" s="13">
        <v>29118521.899999999</v>
      </c>
      <c r="G1326" s="14">
        <v>1878.997079</v>
      </c>
      <c r="H1326" s="11" t="s">
        <v>2385</v>
      </c>
      <c r="I1326" s="11" t="s">
        <v>193</v>
      </c>
      <c r="J1326" s="12" t="s">
        <v>194</v>
      </c>
      <c r="K1326" s="11"/>
      <c r="L1326" s="16">
        <v>8.6374925199814712E-2</v>
      </c>
      <c r="M1326" s="17">
        <f t="shared" si="20"/>
        <v>2515110.1510416665</v>
      </c>
    </row>
    <row r="1327" spans="1:13" ht="15" hidden="1" customHeight="1" x14ac:dyDescent="0.45">
      <c r="A1327" s="9">
        <v>70109477</v>
      </c>
      <c r="B1327" s="10">
        <v>24583</v>
      </c>
      <c r="C1327" s="11" t="s">
        <v>2386</v>
      </c>
      <c r="D1327" s="12" t="s">
        <v>71</v>
      </c>
      <c r="E1327" s="10">
        <v>17322</v>
      </c>
      <c r="F1327" s="13">
        <v>24558000.539999999</v>
      </c>
      <c r="G1327" s="14">
        <v>1584.7099470000001</v>
      </c>
      <c r="H1327" s="11" t="s">
        <v>2387</v>
      </c>
      <c r="I1327" s="11" t="s">
        <v>158</v>
      </c>
      <c r="J1327" s="12" t="s">
        <v>159</v>
      </c>
      <c r="K1327" s="11"/>
      <c r="L1327" s="16">
        <v>8.6374925199814712E-2</v>
      </c>
      <c r="M1327" s="17">
        <f t="shared" si="20"/>
        <v>2121195.4596995092</v>
      </c>
    </row>
    <row r="1328" spans="1:13" ht="15" hidden="1" customHeight="1" x14ac:dyDescent="0.45">
      <c r="A1328" s="9">
        <v>40392599</v>
      </c>
      <c r="B1328" s="10">
        <v>6069</v>
      </c>
      <c r="C1328" s="11" t="s">
        <v>2388</v>
      </c>
      <c r="D1328" s="12" t="s">
        <v>392</v>
      </c>
      <c r="E1328" s="10">
        <v>15341</v>
      </c>
      <c r="F1328" s="13">
        <v>29644646.359999999</v>
      </c>
      <c r="G1328" s="14">
        <v>1912.9475090000001</v>
      </c>
      <c r="H1328" s="11" t="s">
        <v>2389</v>
      </c>
      <c r="I1328" s="11" t="s">
        <v>388</v>
      </c>
      <c r="J1328" s="12" t="s">
        <v>389</v>
      </c>
      <c r="K1328" s="11"/>
      <c r="L1328" s="16">
        <v>8.6374925199814712E-2</v>
      </c>
      <c r="M1328" s="17">
        <f t="shared" si="20"/>
        <v>2560554.1119199595</v>
      </c>
    </row>
    <row r="1329" spans="1:13" hidden="1" x14ac:dyDescent="0.45">
      <c r="A1329" s="9">
        <v>20188576</v>
      </c>
      <c r="B1329" s="10">
        <v>21770</v>
      </c>
      <c r="C1329" s="11" t="s">
        <v>2390</v>
      </c>
      <c r="D1329" s="12" t="s">
        <v>12</v>
      </c>
      <c r="E1329" s="10">
        <v>15364</v>
      </c>
      <c r="F1329" s="13">
        <v>30554569.879999999</v>
      </c>
      <c r="G1329" s="14">
        <v>1971.664213</v>
      </c>
      <c r="H1329" s="11" t="s">
        <v>2391</v>
      </c>
      <c r="I1329" s="11" t="s">
        <v>104</v>
      </c>
      <c r="J1329" s="12" t="s">
        <v>105</v>
      </c>
      <c r="K1329" s="11"/>
      <c r="L1329" s="16">
        <v>8.6374925199814712E-2</v>
      </c>
      <c r="M1329" s="17">
        <f t="shared" si="20"/>
        <v>2639148.6878975113</v>
      </c>
    </row>
    <row r="1330" spans="1:13" ht="15" hidden="1" customHeight="1" x14ac:dyDescent="0.45">
      <c r="A1330" s="9">
        <v>32423744</v>
      </c>
      <c r="B1330" s="10">
        <v>4929</v>
      </c>
      <c r="C1330" s="11" t="s">
        <v>2392</v>
      </c>
      <c r="D1330" s="12" t="s">
        <v>25</v>
      </c>
      <c r="E1330" s="10">
        <v>15094</v>
      </c>
      <c r="F1330" s="13">
        <v>10102588.689999999</v>
      </c>
      <c r="G1330" s="14">
        <v>651.91271400000005</v>
      </c>
      <c r="H1330" s="11" t="s">
        <v>2393</v>
      </c>
      <c r="I1330" s="11" t="s">
        <v>60</v>
      </c>
      <c r="J1330" s="12" t="s">
        <v>61</v>
      </c>
      <c r="K1330" s="11"/>
      <c r="L1330" s="16">
        <v>8.6374925199814712E-2</v>
      </c>
      <c r="M1330" s="17">
        <f t="shared" si="20"/>
        <v>872610.34242324403</v>
      </c>
    </row>
    <row r="1331" spans="1:13" ht="15" hidden="1" customHeight="1" x14ac:dyDescent="0.45">
      <c r="A1331" s="9">
        <v>32423744</v>
      </c>
      <c r="B1331" s="10">
        <v>4929</v>
      </c>
      <c r="C1331" s="11" t="s">
        <v>2392</v>
      </c>
      <c r="D1331" s="12" t="s">
        <v>25</v>
      </c>
      <c r="E1331" s="10">
        <v>16906</v>
      </c>
      <c r="F1331" s="13">
        <v>5088076</v>
      </c>
      <c r="G1331" s="14">
        <v>328.32985100000002</v>
      </c>
      <c r="H1331" s="11" t="s">
        <v>2394</v>
      </c>
      <c r="I1331" s="11" t="s">
        <v>848</v>
      </c>
      <c r="J1331" s="12" t="s">
        <v>849</v>
      </c>
      <c r="K1331" s="11"/>
      <c r="L1331" s="16">
        <v>8.6374925199814712E-2</v>
      </c>
      <c r="M1331" s="17">
        <f t="shared" si="20"/>
        <v>439482.18391097244</v>
      </c>
    </row>
    <row r="1332" spans="1:13" ht="15" hidden="1" customHeight="1" x14ac:dyDescent="0.45">
      <c r="A1332" s="9">
        <v>32423744</v>
      </c>
      <c r="B1332" s="10">
        <v>4929</v>
      </c>
      <c r="C1332" s="11" t="s">
        <v>2392</v>
      </c>
      <c r="D1332" s="12" t="s">
        <v>25</v>
      </c>
      <c r="E1332" s="10">
        <v>16720</v>
      </c>
      <c r="F1332" s="13">
        <v>4769972.54</v>
      </c>
      <c r="G1332" s="14">
        <v>307.802865</v>
      </c>
      <c r="H1332" s="11" t="s">
        <v>2395</v>
      </c>
      <c r="I1332" s="11" t="s">
        <v>570</v>
      </c>
      <c r="J1332" s="12" t="s">
        <v>571</v>
      </c>
      <c r="K1332" s="11"/>
      <c r="L1332" s="16">
        <v>8.6374925199814712E-2</v>
      </c>
      <c r="M1332" s="17">
        <f t="shared" si="20"/>
        <v>412006.02134767018</v>
      </c>
    </row>
    <row r="1333" spans="1:13" ht="15" hidden="1" customHeight="1" x14ac:dyDescent="0.45">
      <c r="A1333" s="9">
        <v>32423744</v>
      </c>
      <c r="B1333" s="10">
        <v>4929</v>
      </c>
      <c r="C1333" s="11" t="s">
        <v>2392</v>
      </c>
      <c r="D1333" s="12" t="s">
        <v>25</v>
      </c>
      <c r="E1333" s="10">
        <v>16587</v>
      </c>
      <c r="F1333" s="13">
        <v>4728966.5199999996</v>
      </c>
      <c r="G1333" s="14">
        <v>305.15677599999998</v>
      </c>
      <c r="H1333" s="11" t="s">
        <v>2396</v>
      </c>
      <c r="I1333" s="11" t="s">
        <v>782</v>
      </c>
      <c r="J1333" s="12" t="s">
        <v>783</v>
      </c>
      <c r="K1333" s="11"/>
      <c r="L1333" s="16">
        <v>8.6374925199814712E-2</v>
      </c>
      <c r="M1333" s="17">
        <f t="shared" si="20"/>
        <v>408464.12943742803</v>
      </c>
    </row>
    <row r="1334" spans="1:13" ht="15" hidden="1" customHeight="1" x14ac:dyDescent="0.45">
      <c r="A1334" s="9">
        <v>52160267</v>
      </c>
      <c r="B1334" s="10">
        <v>21599</v>
      </c>
      <c r="C1334" s="11" t="s">
        <v>2397</v>
      </c>
      <c r="D1334" s="12" t="s">
        <v>12</v>
      </c>
      <c r="E1334" s="10">
        <v>15534</v>
      </c>
      <c r="F1334" s="13">
        <v>4226303.71</v>
      </c>
      <c r="G1334" s="14">
        <v>272.72030999999998</v>
      </c>
      <c r="H1334" s="11" t="s">
        <v>2228</v>
      </c>
      <c r="I1334" s="11" t="s">
        <v>220</v>
      </c>
      <c r="J1334" s="12" t="s">
        <v>221</v>
      </c>
      <c r="K1334" s="11"/>
      <c r="L1334" s="16">
        <v>8.6374925199814712E-2</v>
      </c>
      <c r="M1334" s="17">
        <f t="shared" si="20"/>
        <v>365046.66682294942</v>
      </c>
    </row>
    <row r="1335" spans="1:13" ht="15" hidden="1" customHeight="1" x14ac:dyDescent="0.45">
      <c r="A1335" s="9">
        <v>19186046</v>
      </c>
      <c r="B1335" s="10">
        <v>18537</v>
      </c>
      <c r="C1335" s="11" t="s">
        <v>2398</v>
      </c>
      <c r="D1335" s="12" t="s">
        <v>210</v>
      </c>
      <c r="E1335" s="10">
        <v>16542</v>
      </c>
      <c r="F1335" s="13">
        <v>14962018.640000001</v>
      </c>
      <c r="G1335" s="14">
        <v>965.488201</v>
      </c>
      <c r="H1335" s="11" t="s">
        <v>2399</v>
      </c>
      <c r="I1335" s="11" t="s">
        <v>180</v>
      </c>
      <c r="J1335" s="12" t="s">
        <v>181</v>
      </c>
      <c r="K1335" s="11"/>
      <c r="L1335" s="16">
        <v>8.6374925199814712E-2</v>
      </c>
      <c r="M1335" s="17">
        <f t="shared" si="20"/>
        <v>1292343.2408682334</v>
      </c>
    </row>
    <row r="1336" spans="1:13" ht="15" hidden="1" customHeight="1" x14ac:dyDescent="0.45">
      <c r="A1336" s="9">
        <v>19186046</v>
      </c>
      <c r="B1336" s="10">
        <v>18537</v>
      </c>
      <c r="C1336" s="11" t="s">
        <v>2398</v>
      </c>
      <c r="D1336" s="12" t="s">
        <v>210</v>
      </c>
      <c r="E1336" s="10">
        <v>16478</v>
      </c>
      <c r="F1336" s="13">
        <v>5847683.6299999999</v>
      </c>
      <c r="G1336" s="14">
        <v>377.34677900000003</v>
      </c>
      <c r="H1336" s="11" t="s">
        <v>2400</v>
      </c>
      <c r="I1336" s="11" t="s">
        <v>19</v>
      </c>
      <c r="J1336" s="12" t="s">
        <v>20</v>
      </c>
      <c r="K1336" s="11"/>
      <c r="L1336" s="16">
        <v>8.6374925199814712E-2</v>
      </c>
      <c r="M1336" s="17">
        <f t="shared" si="20"/>
        <v>505093.23613343097</v>
      </c>
    </row>
    <row r="1337" spans="1:13" ht="15" hidden="1" customHeight="1" x14ac:dyDescent="0.45">
      <c r="A1337" s="9">
        <v>41356442</v>
      </c>
      <c r="B1337" s="10">
        <v>17261</v>
      </c>
      <c r="C1337" s="11" t="s">
        <v>2401</v>
      </c>
      <c r="D1337" s="12" t="s">
        <v>12</v>
      </c>
      <c r="E1337" s="10">
        <v>15192</v>
      </c>
      <c r="F1337" s="13">
        <v>6026347.7199999997</v>
      </c>
      <c r="G1337" s="14">
        <v>388.87584299999997</v>
      </c>
      <c r="H1337" s="11" t="s">
        <v>2402</v>
      </c>
      <c r="I1337" s="11" t="s">
        <v>2403</v>
      </c>
      <c r="J1337" s="12" t="s">
        <v>960</v>
      </c>
      <c r="K1337" s="11"/>
      <c r="L1337" s="16">
        <v>8.6374925199814712E-2</v>
      </c>
      <c r="M1337" s="17">
        <f t="shared" si="20"/>
        <v>520525.33354307391</v>
      </c>
    </row>
    <row r="1338" spans="1:13" ht="15" hidden="1" customHeight="1" x14ac:dyDescent="0.45">
      <c r="A1338" s="9">
        <v>8306180</v>
      </c>
      <c r="B1338" s="10">
        <v>1461</v>
      </c>
      <c r="C1338" s="11" t="s">
        <v>2404</v>
      </c>
      <c r="D1338" s="12" t="s">
        <v>71</v>
      </c>
      <c r="E1338" s="10">
        <v>14908</v>
      </c>
      <c r="F1338" s="13">
        <v>18219117.809999999</v>
      </c>
      <c r="G1338" s="14">
        <v>1175.666446</v>
      </c>
      <c r="H1338" s="11" t="s">
        <v>2405</v>
      </c>
      <c r="I1338" s="11" t="s">
        <v>2406</v>
      </c>
      <c r="J1338" s="12" t="s">
        <v>2407</v>
      </c>
      <c r="K1338" s="11"/>
      <c r="L1338" s="16">
        <v>8.6374925199814712E-2</v>
      </c>
      <c r="M1338" s="17">
        <f t="shared" si="20"/>
        <v>1573674.938045362</v>
      </c>
    </row>
    <row r="1339" spans="1:13" ht="15" hidden="1" customHeight="1" x14ac:dyDescent="0.45">
      <c r="A1339" s="9">
        <v>8306180</v>
      </c>
      <c r="B1339" s="10">
        <v>1461</v>
      </c>
      <c r="C1339" s="11" t="s">
        <v>2404</v>
      </c>
      <c r="D1339" s="12" t="s">
        <v>71</v>
      </c>
      <c r="E1339" s="10">
        <v>14917</v>
      </c>
      <c r="F1339" s="13">
        <v>4492457.9400000004</v>
      </c>
      <c r="G1339" s="14">
        <v>289.89505000000003</v>
      </c>
      <c r="H1339" s="11" t="s">
        <v>2408</v>
      </c>
      <c r="I1339" s="11" t="s">
        <v>2123</v>
      </c>
      <c r="J1339" s="12" t="s">
        <v>2124</v>
      </c>
      <c r="K1339" s="11"/>
      <c r="L1339" s="16">
        <v>8.6374925199814712E-2</v>
      </c>
      <c r="M1339" s="17">
        <f t="shared" si="20"/>
        <v>388035.7185308137</v>
      </c>
    </row>
    <row r="1340" spans="1:13" ht="15" hidden="1" customHeight="1" x14ac:dyDescent="0.45">
      <c r="A1340" s="9">
        <v>17071338</v>
      </c>
      <c r="B1340" s="10">
        <v>25713</v>
      </c>
      <c r="C1340" s="11" t="s">
        <v>2409</v>
      </c>
      <c r="D1340" s="12" t="s">
        <v>430</v>
      </c>
      <c r="E1340" s="10">
        <v>15780</v>
      </c>
      <c r="F1340" s="13">
        <v>46051292.420000002</v>
      </c>
      <c r="G1340" s="14">
        <v>2971.6564680000001</v>
      </c>
      <c r="H1340" s="11" t="s">
        <v>2410</v>
      </c>
      <c r="I1340" s="11" t="s">
        <v>120</v>
      </c>
      <c r="J1340" s="12" t="s">
        <v>121</v>
      </c>
      <c r="K1340" s="11"/>
      <c r="L1340" s="16">
        <v>8.6374925199814712E-2</v>
      </c>
      <c r="M1340" s="17">
        <f t="shared" si="20"/>
        <v>3977676.9381322945</v>
      </c>
    </row>
    <row r="1341" spans="1:13" ht="15" hidden="1" customHeight="1" x14ac:dyDescent="0.45">
      <c r="A1341" s="9">
        <v>17071338</v>
      </c>
      <c r="B1341" s="10">
        <v>25713</v>
      </c>
      <c r="C1341" s="11" t="s">
        <v>2409</v>
      </c>
      <c r="D1341" s="12" t="s">
        <v>430</v>
      </c>
      <c r="E1341" s="10">
        <v>16618</v>
      </c>
      <c r="F1341" s="13">
        <v>32796452.629999999</v>
      </c>
      <c r="G1341" s="14">
        <v>2116.331279</v>
      </c>
      <c r="H1341" s="11" t="s">
        <v>2411</v>
      </c>
      <c r="I1341" s="11" t="s">
        <v>684</v>
      </c>
      <c r="J1341" s="12" t="s">
        <v>685</v>
      </c>
      <c r="K1341" s="11"/>
      <c r="L1341" s="16">
        <v>8.6374925199814712E-2</v>
      </c>
      <c r="M1341" s="17">
        <f t="shared" si="20"/>
        <v>2832791.1427355162</v>
      </c>
    </row>
    <row r="1342" spans="1:13" ht="15" hidden="1" customHeight="1" x14ac:dyDescent="0.45">
      <c r="A1342" s="9">
        <v>17071338</v>
      </c>
      <c r="B1342" s="10">
        <v>25713</v>
      </c>
      <c r="C1342" s="11" t="s">
        <v>2409</v>
      </c>
      <c r="D1342" s="12" t="s">
        <v>430</v>
      </c>
      <c r="E1342" s="10">
        <v>15775</v>
      </c>
      <c r="F1342" s="13">
        <v>21867214.859999999</v>
      </c>
      <c r="G1342" s="14">
        <v>1411.0754999999999</v>
      </c>
      <c r="H1342" s="11" t="s">
        <v>2412</v>
      </c>
      <c r="I1342" s="11" t="s">
        <v>120</v>
      </c>
      <c r="J1342" s="12" t="s">
        <v>121</v>
      </c>
      <c r="K1342" s="11"/>
      <c r="L1342" s="16">
        <v>8.6374925199814712E-2</v>
      </c>
      <c r="M1342" s="17">
        <f t="shared" si="20"/>
        <v>1888779.0478607768</v>
      </c>
    </row>
    <row r="1343" spans="1:13" ht="15" hidden="1" customHeight="1" x14ac:dyDescent="0.45">
      <c r="A1343" s="9">
        <v>17071338</v>
      </c>
      <c r="B1343" s="10">
        <v>25713</v>
      </c>
      <c r="C1343" s="11" t="s">
        <v>2409</v>
      </c>
      <c r="D1343" s="12" t="s">
        <v>430</v>
      </c>
      <c r="E1343" s="10">
        <v>15734</v>
      </c>
      <c r="F1343" s="13">
        <v>12509003.369999999</v>
      </c>
      <c r="G1343" s="14">
        <v>807.19690600000001</v>
      </c>
      <c r="H1343" s="11" t="s">
        <v>2413</v>
      </c>
      <c r="I1343" s="11" t="s">
        <v>1168</v>
      </c>
      <c r="J1343" s="12" t="s">
        <v>1169</v>
      </c>
      <c r="K1343" s="11"/>
      <c r="L1343" s="16">
        <v>8.6374925199814712E-2</v>
      </c>
      <c r="M1343" s="17">
        <f t="shared" si="20"/>
        <v>1080464.23040798</v>
      </c>
    </row>
    <row r="1344" spans="1:13" ht="15" hidden="1" customHeight="1" x14ac:dyDescent="0.45">
      <c r="A1344" s="9">
        <v>17071338</v>
      </c>
      <c r="B1344" s="10">
        <v>25713</v>
      </c>
      <c r="C1344" s="11" t="s">
        <v>2409</v>
      </c>
      <c r="D1344" s="12" t="s">
        <v>430</v>
      </c>
      <c r="E1344" s="10">
        <v>15415</v>
      </c>
      <c r="F1344" s="13">
        <v>3623544.91</v>
      </c>
      <c r="G1344" s="14">
        <v>233.82472200000001</v>
      </c>
      <c r="H1344" s="11" t="s">
        <v>2414</v>
      </c>
      <c r="I1344" s="11" t="s">
        <v>14</v>
      </c>
      <c r="J1344" s="12" t="s">
        <v>15</v>
      </c>
      <c r="K1344" s="11"/>
      <c r="L1344" s="16">
        <v>8.6374925199814712E-2</v>
      </c>
      <c r="M1344" s="17">
        <f t="shared" si="20"/>
        <v>312983.42055941932</v>
      </c>
    </row>
    <row r="1345" spans="1:13" ht="15" hidden="1" customHeight="1" x14ac:dyDescent="0.45">
      <c r="A1345" s="9">
        <v>17071338</v>
      </c>
      <c r="B1345" s="10">
        <v>25713</v>
      </c>
      <c r="C1345" s="11" t="s">
        <v>2409</v>
      </c>
      <c r="D1345" s="12" t="s">
        <v>430</v>
      </c>
      <c r="E1345" s="10">
        <v>15693</v>
      </c>
      <c r="F1345" s="13">
        <v>3060176.77</v>
      </c>
      <c r="G1345" s="14">
        <v>197.47098500000001</v>
      </c>
      <c r="H1345" s="11" t="s">
        <v>2415</v>
      </c>
      <c r="I1345" s="11" t="s">
        <v>436</v>
      </c>
      <c r="J1345" s="12" t="s">
        <v>437</v>
      </c>
      <c r="K1345" s="11"/>
      <c r="L1345" s="16">
        <v>8.6374925199814712E-2</v>
      </c>
      <c r="M1345" s="17">
        <f t="shared" si="20"/>
        <v>264322.53960696061</v>
      </c>
    </row>
    <row r="1346" spans="1:13" ht="15" hidden="1" customHeight="1" x14ac:dyDescent="0.45">
      <c r="A1346" s="9">
        <v>17071338</v>
      </c>
      <c r="B1346" s="10">
        <v>25713</v>
      </c>
      <c r="C1346" s="11" t="s">
        <v>2409</v>
      </c>
      <c r="D1346" s="12" t="s">
        <v>430</v>
      </c>
      <c r="E1346" s="10">
        <v>15733</v>
      </c>
      <c r="F1346" s="13">
        <v>2520492.5299999998</v>
      </c>
      <c r="G1346" s="14">
        <v>162.64555300000001</v>
      </c>
      <c r="H1346" s="11" t="s">
        <v>2416</v>
      </c>
      <c r="I1346" s="11" t="s">
        <v>1168</v>
      </c>
      <c r="J1346" s="12" t="s">
        <v>1169</v>
      </c>
      <c r="K1346" s="11"/>
      <c r="L1346" s="16">
        <v>8.6374925199814712E-2</v>
      </c>
      <c r="M1346" s="17">
        <f t="shared" si="20"/>
        <v>217707.35374544171</v>
      </c>
    </row>
    <row r="1347" spans="1:13" ht="15" hidden="1" customHeight="1" x14ac:dyDescent="0.45">
      <c r="A1347" s="9">
        <v>1128264961</v>
      </c>
      <c r="B1347" s="10">
        <v>13340</v>
      </c>
      <c r="C1347" s="11" t="s">
        <v>2417</v>
      </c>
      <c r="D1347" s="12" t="s">
        <v>71</v>
      </c>
      <c r="E1347" s="10">
        <v>14903</v>
      </c>
      <c r="F1347" s="13">
        <v>3003404.32</v>
      </c>
      <c r="G1347" s="14">
        <v>193.8075</v>
      </c>
      <c r="H1347" s="11" t="s">
        <v>2418</v>
      </c>
      <c r="I1347" s="11" t="s">
        <v>2419</v>
      </c>
      <c r="J1347" s="12" t="s">
        <v>2420</v>
      </c>
      <c r="K1347" s="11"/>
      <c r="L1347" s="16">
        <v>8.6374925199814712E-2</v>
      </c>
      <c r="M1347" s="17">
        <f t="shared" ref="M1347:M1410" si="21">+L1347*F1347</f>
        <v>259418.82348480035</v>
      </c>
    </row>
    <row r="1348" spans="1:13" ht="15" hidden="1" customHeight="1" x14ac:dyDescent="0.45">
      <c r="A1348" s="9">
        <v>2922803</v>
      </c>
      <c r="B1348" s="10">
        <v>25712</v>
      </c>
      <c r="C1348" s="11" t="s">
        <v>2421</v>
      </c>
      <c r="D1348" s="12" t="s">
        <v>146</v>
      </c>
      <c r="E1348" s="10">
        <v>15646</v>
      </c>
      <c r="F1348" s="13">
        <v>5443942.3700000001</v>
      </c>
      <c r="G1348" s="14">
        <v>351.29364900000002</v>
      </c>
      <c r="H1348" s="11" t="s">
        <v>2422</v>
      </c>
      <c r="I1348" s="11" t="s">
        <v>73</v>
      </c>
      <c r="J1348" s="12" t="s">
        <v>74</v>
      </c>
      <c r="K1348" s="11"/>
      <c r="L1348" s="16">
        <v>8.6374925199814712E-2</v>
      </c>
      <c r="M1348" s="17">
        <f t="shared" si="21"/>
        <v>470220.11500085203</v>
      </c>
    </row>
    <row r="1349" spans="1:13" ht="15" hidden="1" customHeight="1" x14ac:dyDescent="0.45">
      <c r="A1349" s="9">
        <v>2922803</v>
      </c>
      <c r="B1349" s="10">
        <v>25712</v>
      </c>
      <c r="C1349" s="11" t="s">
        <v>2421</v>
      </c>
      <c r="D1349" s="12" t="s">
        <v>146</v>
      </c>
      <c r="E1349" s="10">
        <v>15413</v>
      </c>
      <c r="F1349" s="13">
        <v>4706255.05</v>
      </c>
      <c r="G1349" s="14">
        <v>303.69122199999998</v>
      </c>
      <c r="H1349" s="11" t="s">
        <v>2423</v>
      </c>
      <c r="I1349" s="11" t="s">
        <v>14</v>
      </c>
      <c r="J1349" s="12" t="s">
        <v>15</v>
      </c>
      <c r="K1349" s="11"/>
      <c r="L1349" s="16">
        <v>8.6374925199814712E-2</v>
      </c>
      <c r="M1349" s="17">
        <f t="shared" si="21"/>
        <v>406502.42791500024</v>
      </c>
    </row>
    <row r="1350" spans="1:13" ht="15" hidden="1" customHeight="1" x14ac:dyDescent="0.45">
      <c r="A1350" s="9">
        <v>79628888</v>
      </c>
      <c r="B1350" s="10">
        <v>25002</v>
      </c>
      <c r="C1350" s="11" t="s">
        <v>2424</v>
      </c>
      <c r="D1350" s="12" t="s">
        <v>12</v>
      </c>
      <c r="E1350" s="10">
        <v>15360</v>
      </c>
      <c r="F1350" s="13">
        <v>8257424.5499999998</v>
      </c>
      <c r="G1350" s="14">
        <v>532.84561199999996</v>
      </c>
      <c r="H1350" s="11" t="s">
        <v>2425</v>
      </c>
      <c r="I1350" s="11" t="s">
        <v>104</v>
      </c>
      <c r="J1350" s="12" t="s">
        <v>105</v>
      </c>
      <c r="K1350" s="11"/>
      <c r="L1350" s="16">
        <v>8.6374925199814712E-2</v>
      </c>
      <c r="M1350" s="17">
        <f t="shared" si="21"/>
        <v>713234.42784936365</v>
      </c>
    </row>
    <row r="1351" spans="1:13" ht="15" hidden="1" customHeight="1" x14ac:dyDescent="0.45">
      <c r="A1351" s="9">
        <v>19439501</v>
      </c>
      <c r="B1351" s="10">
        <v>17861</v>
      </c>
      <c r="C1351" s="11" t="s">
        <v>2426</v>
      </c>
      <c r="D1351" s="12" t="s">
        <v>146</v>
      </c>
      <c r="E1351" s="10">
        <v>17124</v>
      </c>
      <c r="F1351" s="13">
        <v>15993202.92</v>
      </c>
      <c r="G1351" s="14">
        <v>1032.0297740000001</v>
      </c>
      <c r="H1351" s="11" t="s">
        <v>2427</v>
      </c>
      <c r="I1351" s="11" t="s">
        <v>616</v>
      </c>
      <c r="J1351" s="12" t="s">
        <v>617</v>
      </c>
      <c r="K1351" s="11"/>
      <c r="L1351" s="16">
        <v>8.6374925199814712E-2</v>
      </c>
      <c r="M1351" s="17">
        <f t="shared" si="21"/>
        <v>1381411.7059204583</v>
      </c>
    </row>
    <row r="1352" spans="1:13" ht="15" hidden="1" customHeight="1" x14ac:dyDescent="0.45">
      <c r="A1352" s="9">
        <v>19439501</v>
      </c>
      <c r="B1352" s="10">
        <v>17861</v>
      </c>
      <c r="C1352" s="11" t="s">
        <v>2426</v>
      </c>
      <c r="D1352" s="12" t="s">
        <v>146</v>
      </c>
      <c r="E1352" s="10">
        <v>17223</v>
      </c>
      <c r="F1352" s="13">
        <v>11613319.9</v>
      </c>
      <c r="G1352" s="14">
        <v>749.39910199999997</v>
      </c>
      <c r="H1352" s="11" t="s">
        <v>2428</v>
      </c>
      <c r="I1352" s="11" t="s">
        <v>642</v>
      </c>
      <c r="J1352" s="12" t="s">
        <v>643</v>
      </c>
      <c r="K1352" s="11"/>
      <c r="L1352" s="16">
        <v>8.6374925199814712E-2</v>
      </c>
      <c r="M1352" s="17">
        <f t="shared" si="21"/>
        <v>1003099.6376840197</v>
      </c>
    </row>
    <row r="1353" spans="1:13" ht="15" hidden="1" customHeight="1" x14ac:dyDescent="0.45">
      <c r="A1353" s="9">
        <v>19439501</v>
      </c>
      <c r="B1353" s="10">
        <v>17861</v>
      </c>
      <c r="C1353" s="11" t="s">
        <v>2426</v>
      </c>
      <c r="D1353" s="12" t="s">
        <v>146</v>
      </c>
      <c r="E1353" s="10">
        <v>16434</v>
      </c>
      <c r="F1353" s="13">
        <v>2359293.9900000002</v>
      </c>
      <c r="G1353" s="14">
        <v>152.243528</v>
      </c>
      <c r="H1353" s="11" t="s">
        <v>2429</v>
      </c>
      <c r="I1353" s="11" t="s">
        <v>64</v>
      </c>
      <c r="J1353" s="12" t="s">
        <v>65</v>
      </c>
      <c r="K1353" s="11"/>
      <c r="L1353" s="16">
        <v>8.6374925199814712E-2</v>
      </c>
      <c r="M1353" s="17">
        <f t="shared" si="21"/>
        <v>203783.84191062243</v>
      </c>
    </row>
    <row r="1354" spans="1:13" ht="15" hidden="1" customHeight="1" x14ac:dyDescent="0.45">
      <c r="A1354" s="9">
        <v>71579531</v>
      </c>
      <c r="B1354" s="10">
        <v>25743</v>
      </c>
      <c r="C1354" s="11" t="s">
        <v>2430</v>
      </c>
      <c r="D1354" s="12" t="s">
        <v>71</v>
      </c>
      <c r="E1354" s="10">
        <v>16008</v>
      </c>
      <c r="F1354" s="13">
        <v>2501148.9700000002</v>
      </c>
      <c r="G1354" s="14">
        <v>161.39732699999999</v>
      </c>
      <c r="H1354" s="11" t="s">
        <v>2431</v>
      </c>
      <c r="I1354" s="11" t="s">
        <v>403</v>
      </c>
      <c r="J1354" s="12" t="s">
        <v>404</v>
      </c>
      <c r="K1354" s="11"/>
      <c r="L1354" s="16">
        <v>8.6374925199814712E-2</v>
      </c>
      <c r="M1354" s="17">
        <f t="shared" si="21"/>
        <v>216036.55519734364</v>
      </c>
    </row>
    <row r="1355" spans="1:13" ht="15" hidden="1" customHeight="1" x14ac:dyDescent="0.45">
      <c r="A1355" s="9">
        <v>21306910</v>
      </c>
      <c r="B1355" s="10">
        <v>3255</v>
      </c>
      <c r="C1355" s="11" t="s">
        <v>2432</v>
      </c>
      <c r="D1355" s="12" t="s">
        <v>175</v>
      </c>
      <c r="E1355" s="10">
        <v>15902</v>
      </c>
      <c r="F1355" s="13">
        <v>53857807.950000003</v>
      </c>
      <c r="G1355" s="14">
        <v>3475.405248</v>
      </c>
      <c r="H1355" s="11" t="s">
        <v>2433</v>
      </c>
      <c r="I1355" s="11" t="s">
        <v>287</v>
      </c>
      <c r="J1355" s="12" t="s">
        <v>288</v>
      </c>
      <c r="K1355" s="11"/>
      <c r="L1355" s="16">
        <v>8.6374925199814712E-2</v>
      </c>
      <c r="M1355" s="17">
        <f t="shared" si="21"/>
        <v>4651964.1331072366</v>
      </c>
    </row>
    <row r="1356" spans="1:13" ht="15" hidden="1" customHeight="1" x14ac:dyDescent="0.45">
      <c r="A1356" s="9">
        <v>21306910</v>
      </c>
      <c r="B1356" s="10">
        <v>3255</v>
      </c>
      <c r="C1356" s="11" t="s">
        <v>2432</v>
      </c>
      <c r="D1356" s="12" t="s">
        <v>175</v>
      </c>
      <c r="E1356" s="10">
        <v>15951</v>
      </c>
      <c r="F1356" s="13">
        <v>29339026.809999999</v>
      </c>
      <c r="G1356" s="14">
        <v>1893.226101</v>
      </c>
      <c r="H1356" s="11" t="s">
        <v>2434</v>
      </c>
      <c r="I1356" s="11" t="s">
        <v>252</v>
      </c>
      <c r="J1356" s="12" t="s">
        <v>253</v>
      </c>
      <c r="K1356" s="11"/>
      <c r="L1356" s="16">
        <v>8.6374925199814712E-2</v>
      </c>
      <c r="M1356" s="17">
        <f t="shared" si="21"/>
        <v>2534156.2461491083</v>
      </c>
    </row>
    <row r="1357" spans="1:13" ht="15" hidden="1" customHeight="1" x14ac:dyDescent="0.45">
      <c r="A1357" s="9">
        <v>8274965</v>
      </c>
      <c r="B1357" s="10">
        <v>1340</v>
      </c>
      <c r="C1357" s="11" t="s">
        <v>2435</v>
      </c>
      <c r="D1357" s="12" t="s">
        <v>175</v>
      </c>
      <c r="E1357" s="10">
        <v>17017</v>
      </c>
      <c r="F1357" s="13">
        <v>32317685.02</v>
      </c>
      <c r="G1357" s="14">
        <v>2085.436753</v>
      </c>
      <c r="H1357" s="11" t="s">
        <v>2436</v>
      </c>
      <c r="I1357" s="11" t="s">
        <v>576</v>
      </c>
      <c r="J1357" s="12" t="s">
        <v>577</v>
      </c>
      <c r="K1357" s="11"/>
      <c r="L1357" s="16">
        <v>8.6374925199814712E-2</v>
      </c>
      <c r="M1357" s="17">
        <f t="shared" si="21"/>
        <v>2791437.6262336723</v>
      </c>
    </row>
    <row r="1358" spans="1:13" ht="15" hidden="1" customHeight="1" x14ac:dyDescent="0.45">
      <c r="A1358" s="9">
        <v>8274965</v>
      </c>
      <c r="B1358" s="10">
        <v>1340</v>
      </c>
      <c r="C1358" s="11" t="s">
        <v>2435</v>
      </c>
      <c r="D1358" s="12" t="s">
        <v>175</v>
      </c>
      <c r="E1358" s="10">
        <v>15934</v>
      </c>
      <c r="F1358" s="13">
        <v>29346109.75</v>
      </c>
      <c r="G1358" s="14">
        <v>1893.683158</v>
      </c>
      <c r="H1358" s="11" t="s">
        <v>2437</v>
      </c>
      <c r="I1358" s="11" t="s">
        <v>67</v>
      </c>
      <c r="J1358" s="12" t="s">
        <v>68</v>
      </c>
      <c r="K1358" s="11"/>
      <c r="L1358" s="16">
        <v>8.6374925199814712E-2</v>
      </c>
      <c r="M1358" s="17">
        <f t="shared" si="21"/>
        <v>2534768.0345618031</v>
      </c>
    </row>
    <row r="1359" spans="1:13" ht="15" hidden="1" customHeight="1" x14ac:dyDescent="0.45">
      <c r="A1359" s="9">
        <v>52031949</v>
      </c>
      <c r="B1359" s="10">
        <v>8931</v>
      </c>
      <c r="C1359" s="11" t="s">
        <v>2438</v>
      </c>
      <c r="D1359" s="12" t="s">
        <v>12</v>
      </c>
      <c r="E1359" s="10">
        <v>16699</v>
      </c>
      <c r="F1359" s="13">
        <v>23732999.030000001</v>
      </c>
      <c r="G1359" s="14">
        <v>1531.4731979999999</v>
      </c>
      <c r="H1359" s="11" t="s">
        <v>2439</v>
      </c>
      <c r="I1359" s="11" t="s">
        <v>355</v>
      </c>
      <c r="J1359" s="12" t="s">
        <v>356</v>
      </c>
      <c r="K1359" s="11"/>
      <c r="L1359" s="16">
        <v>8.6374925199814712E-2</v>
      </c>
      <c r="M1359" s="17">
        <f t="shared" si="21"/>
        <v>2049936.0159835252</v>
      </c>
    </row>
    <row r="1360" spans="1:13" ht="15" hidden="1" customHeight="1" x14ac:dyDescent="0.45">
      <c r="A1360" s="9">
        <v>80419607</v>
      </c>
      <c r="B1360" s="10">
        <v>23802</v>
      </c>
      <c r="C1360" s="11" t="s">
        <v>2440</v>
      </c>
      <c r="D1360" s="12" t="s">
        <v>210</v>
      </c>
      <c r="E1360" s="10">
        <v>17446</v>
      </c>
      <c r="F1360" s="13">
        <v>29825577.649999999</v>
      </c>
      <c r="G1360" s="14">
        <v>1924.622873</v>
      </c>
      <c r="H1360" s="11" t="s">
        <v>2441</v>
      </c>
      <c r="I1360" s="11" t="s">
        <v>1563</v>
      </c>
      <c r="J1360" s="12" t="s">
        <v>1564</v>
      </c>
      <c r="K1360" s="11"/>
      <c r="L1360" s="16">
        <v>8.6374925199814712E-2</v>
      </c>
      <c r="M1360" s="17">
        <f t="shared" si="21"/>
        <v>2576182.0385600151</v>
      </c>
    </row>
    <row r="1361" spans="1:13" ht="15" hidden="1" customHeight="1" x14ac:dyDescent="0.45">
      <c r="A1361" s="9">
        <v>80419607</v>
      </c>
      <c r="B1361" s="10">
        <v>23802</v>
      </c>
      <c r="C1361" s="11" t="s">
        <v>2440</v>
      </c>
      <c r="D1361" s="12" t="s">
        <v>210</v>
      </c>
      <c r="E1361" s="10">
        <v>17490</v>
      </c>
      <c r="F1361" s="13">
        <v>15336646.34</v>
      </c>
      <c r="G1361" s="14">
        <v>989.66265399999997</v>
      </c>
      <c r="H1361" s="11" t="s">
        <v>2442</v>
      </c>
      <c r="I1361" s="11" t="s">
        <v>832</v>
      </c>
      <c r="J1361" s="12" t="s">
        <v>833</v>
      </c>
      <c r="K1361" s="11"/>
      <c r="L1361" s="16">
        <v>8.6374925199814712E-2</v>
      </c>
      <c r="M1361" s="17">
        <f t="shared" si="21"/>
        <v>1324701.680433512</v>
      </c>
    </row>
    <row r="1362" spans="1:13" ht="15" hidden="1" customHeight="1" x14ac:dyDescent="0.45">
      <c r="A1362" s="9">
        <v>80419607</v>
      </c>
      <c r="B1362" s="10">
        <v>23802</v>
      </c>
      <c r="C1362" s="11" t="s">
        <v>2440</v>
      </c>
      <c r="D1362" s="12" t="s">
        <v>210</v>
      </c>
      <c r="E1362" s="10">
        <v>16874</v>
      </c>
      <c r="F1362" s="13">
        <v>10543534.58</v>
      </c>
      <c r="G1362" s="14">
        <v>680.36663199999998</v>
      </c>
      <c r="H1362" s="11" t="s">
        <v>2443</v>
      </c>
      <c r="I1362" s="11" t="s">
        <v>820</v>
      </c>
      <c r="J1362" s="12" t="s">
        <v>821</v>
      </c>
      <c r="K1362" s="11"/>
      <c r="L1362" s="16">
        <v>8.6374925199814712E-2</v>
      </c>
      <c r="M1362" s="17">
        <f t="shared" si="21"/>
        <v>910697.01068915986</v>
      </c>
    </row>
    <row r="1363" spans="1:13" ht="15" hidden="1" customHeight="1" x14ac:dyDescent="0.45">
      <c r="A1363" s="9">
        <v>40398471</v>
      </c>
      <c r="B1363" s="10">
        <v>25954</v>
      </c>
      <c r="C1363" s="11" t="s">
        <v>2444</v>
      </c>
      <c r="D1363" s="12" t="s">
        <v>37</v>
      </c>
      <c r="E1363" s="10">
        <v>17051</v>
      </c>
      <c r="F1363" s="13">
        <v>31299219.600000001</v>
      </c>
      <c r="G1363" s="14">
        <v>2019.715919</v>
      </c>
      <c r="H1363" s="11" t="s">
        <v>2445</v>
      </c>
      <c r="I1363" s="11" t="s">
        <v>336</v>
      </c>
      <c r="J1363" s="12" t="s">
        <v>337</v>
      </c>
      <c r="K1363" s="11"/>
      <c r="L1363" s="16">
        <v>8.6374925199814712E-2</v>
      </c>
      <c r="M1363" s="17">
        <f t="shared" si="21"/>
        <v>2703467.7517625745</v>
      </c>
    </row>
    <row r="1364" spans="1:13" ht="15" hidden="1" customHeight="1" x14ac:dyDescent="0.45">
      <c r="A1364" s="9">
        <v>38282872</v>
      </c>
      <c r="B1364" s="10">
        <v>5839</v>
      </c>
      <c r="C1364" s="11" t="s">
        <v>2446</v>
      </c>
      <c r="D1364" s="12" t="s">
        <v>210</v>
      </c>
      <c r="E1364" s="10">
        <v>15243</v>
      </c>
      <c r="F1364" s="13">
        <v>27373531.34</v>
      </c>
      <c r="G1364" s="14">
        <v>1766.3941050000001</v>
      </c>
      <c r="H1364" s="11" t="s">
        <v>2447</v>
      </c>
      <c r="I1364" s="11" t="s">
        <v>115</v>
      </c>
      <c r="J1364" s="12" t="s">
        <v>116</v>
      </c>
      <c r="K1364" s="11"/>
      <c r="L1364" s="16">
        <v>8.6374925199814712E-2</v>
      </c>
      <c r="M1364" s="17">
        <f t="shared" si="21"/>
        <v>2364386.7219472839</v>
      </c>
    </row>
    <row r="1365" spans="1:13" ht="15" hidden="1" customHeight="1" x14ac:dyDescent="0.45">
      <c r="A1365" s="9">
        <v>38282872</v>
      </c>
      <c r="B1365" s="10">
        <v>5839</v>
      </c>
      <c r="C1365" s="11" t="s">
        <v>2446</v>
      </c>
      <c r="D1365" s="12" t="s">
        <v>210</v>
      </c>
      <c r="E1365" s="10">
        <v>17664</v>
      </c>
      <c r="F1365" s="13">
        <v>10345490.130000001</v>
      </c>
      <c r="G1365" s="14">
        <v>667.58696799999996</v>
      </c>
      <c r="H1365" s="11" t="s">
        <v>2448</v>
      </c>
      <c r="I1365" s="11" t="s">
        <v>1740</v>
      </c>
      <c r="J1365" s="12" t="s">
        <v>1741</v>
      </c>
      <c r="K1365" s="11"/>
      <c r="L1365" s="16">
        <v>8.6374925199814712E-2</v>
      </c>
      <c r="M1365" s="17">
        <f t="shared" si="21"/>
        <v>893590.93613417144</v>
      </c>
    </row>
    <row r="1366" spans="1:13" ht="15" hidden="1" customHeight="1" x14ac:dyDescent="0.45">
      <c r="A1366" s="9">
        <v>468558</v>
      </c>
      <c r="B1366" s="10">
        <v>206</v>
      </c>
      <c r="C1366" s="11" t="s">
        <v>2449</v>
      </c>
      <c r="D1366" s="12" t="s">
        <v>210</v>
      </c>
      <c r="E1366" s="10">
        <v>16036</v>
      </c>
      <c r="F1366" s="13">
        <v>59137512.280000001</v>
      </c>
      <c r="G1366" s="14">
        <v>3816.1007359999999</v>
      </c>
      <c r="H1366" s="11" t="s">
        <v>2450</v>
      </c>
      <c r="I1366" s="11" t="s">
        <v>1063</v>
      </c>
      <c r="J1366" s="12" t="s">
        <v>1064</v>
      </c>
      <c r="K1366" s="11"/>
      <c r="L1366" s="16">
        <v>8.6374925199814712E-2</v>
      </c>
      <c r="M1366" s="17">
        <f t="shared" si="21"/>
        <v>5107998.1996881245</v>
      </c>
    </row>
    <row r="1367" spans="1:13" ht="15" hidden="1" customHeight="1" x14ac:dyDescent="0.45">
      <c r="A1367" s="9">
        <v>468558</v>
      </c>
      <c r="B1367" s="10">
        <v>206</v>
      </c>
      <c r="C1367" s="11" t="s">
        <v>2449</v>
      </c>
      <c r="D1367" s="12" t="s">
        <v>210</v>
      </c>
      <c r="E1367" s="10">
        <v>17561</v>
      </c>
      <c r="F1367" s="13">
        <v>12784439.23</v>
      </c>
      <c r="G1367" s="14">
        <v>824.97058200000004</v>
      </c>
      <c r="H1367" s="11" t="s">
        <v>2451</v>
      </c>
      <c r="I1367" s="11" t="s">
        <v>237</v>
      </c>
      <c r="J1367" s="12" t="s">
        <v>238</v>
      </c>
      <c r="K1367" s="11"/>
      <c r="L1367" s="16">
        <v>8.6374925199814712E-2</v>
      </c>
      <c r="M1367" s="17">
        <f t="shared" si="21"/>
        <v>1104254.9822128268</v>
      </c>
    </row>
    <row r="1368" spans="1:13" ht="15" hidden="1" customHeight="1" x14ac:dyDescent="0.45">
      <c r="A1368" s="9">
        <v>468558</v>
      </c>
      <c r="B1368" s="10">
        <v>206</v>
      </c>
      <c r="C1368" s="11" t="s">
        <v>2449</v>
      </c>
      <c r="D1368" s="12" t="s">
        <v>210</v>
      </c>
      <c r="E1368" s="10">
        <v>15136</v>
      </c>
      <c r="F1368" s="13">
        <v>8235742.5499999998</v>
      </c>
      <c r="G1368" s="14">
        <v>531.44648800000004</v>
      </c>
      <c r="H1368" s="11" t="s">
        <v>2452</v>
      </c>
      <c r="I1368" s="11" t="s">
        <v>626</v>
      </c>
      <c r="J1368" s="12" t="s">
        <v>627</v>
      </c>
      <c r="K1368" s="11"/>
      <c r="L1368" s="16">
        <v>8.6374925199814712E-2</v>
      </c>
      <c r="M1368" s="17">
        <f t="shared" si="21"/>
        <v>711361.64672118123</v>
      </c>
    </row>
    <row r="1369" spans="1:13" ht="15" hidden="1" customHeight="1" x14ac:dyDescent="0.45">
      <c r="A1369" s="9">
        <v>79553649</v>
      </c>
      <c r="B1369" s="10">
        <v>11547</v>
      </c>
      <c r="C1369" s="11" t="s">
        <v>2453</v>
      </c>
      <c r="D1369" s="12" t="s">
        <v>12</v>
      </c>
      <c r="E1369" s="10">
        <v>15130</v>
      </c>
      <c r="F1369" s="13">
        <v>2544991.2000000002</v>
      </c>
      <c r="G1369" s="14">
        <v>164.22643500000001</v>
      </c>
      <c r="H1369" s="11" t="s">
        <v>2454</v>
      </c>
      <c r="I1369" s="11" t="s">
        <v>626</v>
      </c>
      <c r="J1369" s="12" t="s">
        <v>627</v>
      </c>
      <c r="K1369" s="11"/>
      <c r="L1369" s="16">
        <v>8.6374925199814712E-2</v>
      </c>
      <c r="M1369" s="17">
        <f t="shared" si="21"/>
        <v>219823.42453418669</v>
      </c>
    </row>
    <row r="1370" spans="1:13" ht="15" hidden="1" customHeight="1" x14ac:dyDescent="0.45">
      <c r="A1370" s="9">
        <v>52392669</v>
      </c>
      <c r="B1370" s="10">
        <v>21415</v>
      </c>
      <c r="C1370" s="11" t="s">
        <v>2455</v>
      </c>
      <c r="D1370" s="12" t="s">
        <v>146</v>
      </c>
      <c r="E1370" s="10">
        <v>15642</v>
      </c>
      <c r="F1370" s="13">
        <v>93582126.989999995</v>
      </c>
      <c r="G1370" s="14">
        <v>6038.786717</v>
      </c>
      <c r="H1370" s="11" t="s">
        <v>2456</v>
      </c>
      <c r="I1370" s="11" t="s">
        <v>763</v>
      </c>
      <c r="J1370" s="12" t="s">
        <v>764</v>
      </c>
      <c r="K1370" s="11"/>
      <c r="L1370" s="16">
        <v>8.6374925199814712E-2</v>
      </c>
      <c r="M1370" s="17">
        <f t="shared" si="21"/>
        <v>8083149.2188008111</v>
      </c>
    </row>
    <row r="1371" spans="1:13" ht="15" hidden="1" customHeight="1" x14ac:dyDescent="0.45">
      <c r="A1371" s="9">
        <v>52392669</v>
      </c>
      <c r="B1371" s="10">
        <v>21415</v>
      </c>
      <c r="C1371" s="11" t="s">
        <v>2455</v>
      </c>
      <c r="D1371" s="12" t="s">
        <v>146</v>
      </c>
      <c r="E1371" s="10">
        <v>16491</v>
      </c>
      <c r="F1371" s="13">
        <v>39714868.909999996</v>
      </c>
      <c r="G1371" s="14">
        <v>2562.771659</v>
      </c>
      <c r="H1371" s="11" t="s">
        <v>2457</v>
      </c>
      <c r="I1371" s="11" t="s">
        <v>19</v>
      </c>
      <c r="J1371" s="12" t="s">
        <v>20</v>
      </c>
      <c r="K1371" s="11"/>
      <c r="L1371" s="16">
        <v>8.6374925199814712E-2</v>
      </c>
      <c r="M1371" s="17">
        <f t="shared" si="21"/>
        <v>3430368.8314216966</v>
      </c>
    </row>
    <row r="1372" spans="1:13" ht="15" hidden="1" customHeight="1" x14ac:dyDescent="0.45">
      <c r="A1372" s="9">
        <v>52392669</v>
      </c>
      <c r="B1372" s="10">
        <v>21415</v>
      </c>
      <c r="C1372" s="11" t="s">
        <v>2455</v>
      </c>
      <c r="D1372" s="12" t="s">
        <v>146</v>
      </c>
      <c r="E1372" s="10">
        <v>16041</v>
      </c>
      <c r="F1372" s="13">
        <v>38462514.200000003</v>
      </c>
      <c r="G1372" s="14">
        <v>2481.9581189999999</v>
      </c>
      <c r="H1372" s="11" t="s">
        <v>2458</v>
      </c>
      <c r="I1372" s="11" t="s">
        <v>1063</v>
      </c>
      <c r="J1372" s="12" t="s">
        <v>1064</v>
      </c>
      <c r="K1372" s="11"/>
      <c r="L1372" s="16">
        <v>8.6374925199814712E-2</v>
      </c>
      <c r="M1372" s="17">
        <f t="shared" si="21"/>
        <v>3322196.7870218116</v>
      </c>
    </row>
    <row r="1373" spans="1:13" ht="15" hidden="1" customHeight="1" x14ac:dyDescent="0.45">
      <c r="A1373" s="9">
        <v>52392669</v>
      </c>
      <c r="B1373" s="10">
        <v>21415</v>
      </c>
      <c r="C1373" s="11" t="s">
        <v>2455</v>
      </c>
      <c r="D1373" s="12" t="s">
        <v>146</v>
      </c>
      <c r="E1373" s="10">
        <v>15274</v>
      </c>
      <c r="F1373" s="13">
        <v>28685972.289999999</v>
      </c>
      <c r="G1373" s="14">
        <v>1851.084967</v>
      </c>
      <c r="H1373" s="11" t="s">
        <v>2459</v>
      </c>
      <c r="I1373" s="11" t="s">
        <v>128</v>
      </c>
      <c r="J1373" s="12" t="s">
        <v>129</v>
      </c>
      <c r="K1373" s="11"/>
      <c r="L1373" s="16">
        <v>8.6374925199814712E-2</v>
      </c>
      <c r="M1373" s="17">
        <f t="shared" si="21"/>
        <v>2477748.7108327076</v>
      </c>
    </row>
    <row r="1374" spans="1:13" ht="15" hidden="1" customHeight="1" x14ac:dyDescent="0.45">
      <c r="A1374" s="9">
        <v>52392669</v>
      </c>
      <c r="B1374" s="10">
        <v>21415</v>
      </c>
      <c r="C1374" s="11" t="s">
        <v>2455</v>
      </c>
      <c r="D1374" s="12" t="s">
        <v>146</v>
      </c>
      <c r="E1374" s="10">
        <v>15619</v>
      </c>
      <c r="F1374" s="13">
        <v>12436619.960000001</v>
      </c>
      <c r="G1374" s="14">
        <v>802.52605700000004</v>
      </c>
      <c r="H1374" s="11" t="s">
        <v>2460</v>
      </c>
      <c r="I1374" s="11" t="s">
        <v>93</v>
      </c>
      <c r="J1374" s="12" t="s">
        <v>94</v>
      </c>
      <c r="K1374" s="11"/>
      <c r="L1374" s="16">
        <v>8.6374925199814712E-2</v>
      </c>
      <c r="M1374" s="17">
        <f t="shared" si="21"/>
        <v>1074212.1187835226</v>
      </c>
    </row>
    <row r="1375" spans="1:13" ht="15" hidden="1" customHeight="1" x14ac:dyDescent="0.45">
      <c r="A1375" s="9">
        <v>52392669</v>
      </c>
      <c r="B1375" s="10">
        <v>21415</v>
      </c>
      <c r="C1375" s="11" t="s">
        <v>2455</v>
      </c>
      <c r="D1375" s="12" t="s">
        <v>146</v>
      </c>
      <c r="E1375" s="10">
        <v>16118</v>
      </c>
      <c r="F1375" s="13">
        <v>11810237.1</v>
      </c>
      <c r="G1375" s="14">
        <v>762.10602600000004</v>
      </c>
      <c r="H1375" s="11" t="s">
        <v>2461</v>
      </c>
      <c r="I1375" s="11" t="s">
        <v>446</v>
      </c>
      <c r="J1375" s="12" t="s">
        <v>447</v>
      </c>
      <c r="K1375" s="11"/>
      <c r="L1375" s="16">
        <v>8.6374925199814712E-2</v>
      </c>
      <c r="M1375" s="17">
        <f t="shared" si="21"/>
        <v>1020108.3461045766</v>
      </c>
    </row>
    <row r="1376" spans="1:13" ht="15" hidden="1" customHeight="1" x14ac:dyDescent="0.45">
      <c r="A1376" s="9">
        <v>52392669</v>
      </c>
      <c r="B1376" s="10">
        <v>21415</v>
      </c>
      <c r="C1376" s="11" t="s">
        <v>2455</v>
      </c>
      <c r="D1376" s="12" t="s">
        <v>146</v>
      </c>
      <c r="E1376" s="10">
        <v>15503</v>
      </c>
      <c r="F1376" s="13">
        <v>6937217.29</v>
      </c>
      <c r="G1376" s="14">
        <v>447.65359599999999</v>
      </c>
      <c r="H1376" s="11" t="s">
        <v>2462</v>
      </c>
      <c r="I1376" s="11" t="s">
        <v>22</v>
      </c>
      <c r="J1376" s="12" t="s">
        <v>23</v>
      </c>
      <c r="K1376" s="11"/>
      <c r="L1376" s="16">
        <v>8.6374925199814712E-2</v>
      </c>
      <c r="M1376" s="17">
        <f t="shared" si="21"/>
        <v>599201.62451861135</v>
      </c>
    </row>
    <row r="1377" spans="1:13" ht="15" hidden="1" customHeight="1" x14ac:dyDescent="0.45">
      <c r="A1377" s="9">
        <v>52392669</v>
      </c>
      <c r="B1377" s="10">
        <v>21415</v>
      </c>
      <c r="C1377" s="11" t="s">
        <v>2455</v>
      </c>
      <c r="D1377" s="12" t="s">
        <v>146</v>
      </c>
      <c r="E1377" s="10">
        <v>16211</v>
      </c>
      <c r="F1377" s="13">
        <v>3732941.5</v>
      </c>
      <c r="G1377" s="14">
        <v>240.884005</v>
      </c>
      <c r="H1377" s="11" t="s">
        <v>2463</v>
      </c>
      <c r="I1377" s="11" t="s">
        <v>300</v>
      </c>
      <c r="J1377" s="12" t="s">
        <v>301</v>
      </c>
      <c r="K1377" s="11"/>
      <c r="L1377" s="16">
        <v>8.6374925199814712E-2</v>
      </c>
      <c r="M1377" s="17">
        <f t="shared" si="21"/>
        <v>322432.5428377841</v>
      </c>
    </row>
    <row r="1378" spans="1:13" ht="15" hidden="1" customHeight="1" x14ac:dyDescent="0.45">
      <c r="A1378" s="9">
        <v>79558012</v>
      </c>
      <c r="B1378" s="10">
        <v>11554</v>
      </c>
      <c r="C1378" s="11" t="s">
        <v>2464</v>
      </c>
      <c r="D1378" s="12" t="s">
        <v>210</v>
      </c>
      <c r="E1378" s="10">
        <v>16873</v>
      </c>
      <c r="F1378" s="13">
        <v>26359017.579999998</v>
      </c>
      <c r="G1378" s="14">
        <v>1700.928269</v>
      </c>
      <c r="H1378" s="11" t="s">
        <v>2465</v>
      </c>
      <c r="I1378" s="11" t="s">
        <v>820</v>
      </c>
      <c r="J1378" s="12" t="s">
        <v>821</v>
      </c>
      <c r="K1378" s="11"/>
      <c r="L1378" s="16">
        <v>8.6374925199814712E-2</v>
      </c>
      <c r="M1378" s="17">
        <f t="shared" si="21"/>
        <v>2276758.171813101</v>
      </c>
    </row>
    <row r="1379" spans="1:13" ht="15" hidden="1" customHeight="1" x14ac:dyDescent="0.45">
      <c r="A1379" s="9">
        <v>52183822</v>
      </c>
      <c r="B1379" s="10">
        <v>21596</v>
      </c>
      <c r="C1379" s="11" t="s">
        <v>2466</v>
      </c>
      <c r="D1379" s="12" t="s">
        <v>210</v>
      </c>
      <c r="E1379" s="10">
        <v>15973</v>
      </c>
      <c r="F1379" s="13">
        <v>12405949.9</v>
      </c>
      <c r="G1379" s="14">
        <v>800.54694099999995</v>
      </c>
      <c r="H1379" s="11" t="s">
        <v>2467</v>
      </c>
      <c r="I1379" s="11" t="s">
        <v>495</v>
      </c>
      <c r="J1379" s="12" t="s">
        <v>496</v>
      </c>
      <c r="K1379" s="11"/>
      <c r="L1379" s="16">
        <v>8.6374925199814712E-2</v>
      </c>
      <c r="M1379" s="17">
        <f t="shared" si="21"/>
        <v>1071562.9946451487</v>
      </c>
    </row>
    <row r="1380" spans="1:13" ht="15" hidden="1" customHeight="1" x14ac:dyDescent="0.45">
      <c r="A1380" s="9">
        <v>52183822</v>
      </c>
      <c r="B1380" s="10">
        <v>21596</v>
      </c>
      <c r="C1380" s="11" t="s">
        <v>2466</v>
      </c>
      <c r="D1380" s="12" t="s">
        <v>210</v>
      </c>
      <c r="E1380" s="10">
        <v>15137</v>
      </c>
      <c r="F1380" s="13">
        <v>9772964.9900000002</v>
      </c>
      <c r="G1380" s="14">
        <v>630.642336</v>
      </c>
      <c r="H1380" s="11" t="s">
        <v>2468</v>
      </c>
      <c r="I1380" s="11" t="s">
        <v>626</v>
      </c>
      <c r="J1380" s="12" t="s">
        <v>627</v>
      </c>
      <c r="K1380" s="11"/>
      <c r="L1380" s="16">
        <v>8.6374925199814712E-2</v>
      </c>
      <c r="M1380" s="17">
        <f t="shared" si="21"/>
        <v>844139.11999165791</v>
      </c>
    </row>
    <row r="1381" spans="1:13" ht="15" hidden="1" customHeight="1" x14ac:dyDescent="0.45">
      <c r="A1381" s="9">
        <v>17168308</v>
      </c>
      <c r="B1381" s="10">
        <v>2299</v>
      </c>
      <c r="C1381" s="11" t="s">
        <v>2469</v>
      </c>
      <c r="D1381" s="12" t="s">
        <v>146</v>
      </c>
      <c r="E1381" s="10">
        <v>15483</v>
      </c>
      <c r="F1381" s="13">
        <v>142481094.96000001</v>
      </c>
      <c r="G1381" s="14">
        <v>9194.2016220000005</v>
      </c>
      <c r="H1381" s="11" t="s">
        <v>2470</v>
      </c>
      <c r="I1381" s="11" t="s">
        <v>22</v>
      </c>
      <c r="J1381" s="12" t="s">
        <v>23</v>
      </c>
      <c r="K1381" s="11"/>
      <c r="L1381" s="16">
        <v>8.6374925199814712E-2</v>
      </c>
      <c r="M1381" s="17">
        <f t="shared" si="21"/>
        <v>12306793.919557698</v>
      </c>
    </row>
    <row r="1382" spans="1:13" ht="15" hidden="1" customHeight="1" x14ac:dyDescent="0.45">
      <c r="A1382" s="9">
        <v>17168308</v>
      </c>
      <c r="B1382" s="10">
        <v>2299</v>
      </c>
      <c r="C1382" s="11" t="s">
        <v>2469</v>
      </c>
      <c r="D1382" s="12" t="s">
        <v>146</v>
      </c>
      <c r="E1382" s="10">
        <v>16439</v>
      </c>
      <c r="F1382" s="13">
        <v>114848037.7</v>
      </c>
      <c r="G1382" s="14">
        <v>7411.0604970000004</v>
      </c>
      <c r="H1382" s="11" t="s">
        <v>2471</v>
      </c>
      <c r="I1382" s="11" t="s">
        <v>197</v>
      </c>
      <c r="J1382" s="12" t="s">
        <v>198</v>
      </c>
      <c r="K1382" s="11"/>
      <c r="L1382" s="16">
        <v>8.6374925199814712E-2</v>
      </c>
      <c r="M1382" s="17">
        <f t="shared" si="21"/>
        <v>9919990.6656829994</v>
      </c>
    </row>
    <row r="1383" spans="1:13" ht="15" hidden="1" customHeight="1" x14ac:dyDescent="0.45">
      <c r="A1383" s="9">
        <v>17168308</v>
      </c>
      <c r="B1383" s="10">
        <v>2299</v>
      </c>
      <c r="C1383" s="11" t="s">
        <v>2469</v>
      </c>
      <c r="D1383" s="12" t="s">
        <v>146</v>
      </c>
      <c r="E1383" s="10">
        <v>15290</v>
      </c>
      <c r="F1383" s="13">
        <v>109282004.63</v>
      </c>
      <c r="G1383" s="14">
        <v>7051.8884239999998</v>
      </c>
      <c r="H1383" s="11" t="s">
        <v>2472</v>
      </c>
      <c r="I1383" s="11" t="s">
        <v>1024</v>
      </c>
      <c r="J1383" s="12" t="s">
        <v>1025</v>
      </c>
      <c r="K1383" s="11"/>
      <c r="L1383" s="16">
        <v>8.6374925199814712E-2</v>
      </c>
      <c r="M1383" s="17">
        <f t="shared" si="21"/>
        <v>9439224.975602055</v>
      </c>
    </row>
    <row r="1384" spans="1:13" ht="15" hidden="1" customHeight="1" x14ac:dyDescent="0.45">
      <c r="A1384" s="9">
        <v>17168308</v>
      </c>
      <c r="B1384" s="10">
        <v>2299</v>
      </c>
      <c r="C1384" s="11" t="s">
        <v>2469</v>
      </c>
      <c r="D1384" s="12" t="s">
        <v>146</v>
      </c>
      <c r="E1384" s="10">
        <v>15803</v>
      </c>
      <c r="F1384" s="13">
        <v>88050746.010000005</v>
      </c>
      <c r="G1384" s="14">
        <v>5681.8507179999997</v>
      </c>
      <c r="H1384" s="11" t="s">
        <v>2473</v>
      </c>
      <c r="I1384" s="11" t="s">
        <v>120</v>
      </c>
      <c r="J1384" s="12" t="s">
        <v>121</v>
      </c>
      <c r="K1384" s="11"/>
      <c r="L1384" s="16">
        <v>8.6374925199814712E-2</v>
      </c>
      <c r="M1384" s="17">
        <f t="shared" si="21"/>
        <v>7605376.6004016344</v>
      </c>
    </row>
    <row r="1385" spans="1:13" ht="15" hidden="1" customHeight="1" x14ac:dyDescent="0.45">
      <c r="A1385" s="9">
        <v>17168308</v>
      </c>
      <c r="B1385" s="10">
        <v>2299</v>
      </c>
      <c r="C1385" s="11" t="s">
        <v>2469</v>
      </c>
      <c r="D1385" s="12" t="s">
        <v>146</v>
      </c>
      <c r="E1385" s="10">
        <v>15916</v>
      </c>
      <c r="F1385" s="13">
        <v>41826307.789999999</v>
      </c>
      <c r="G1385" s="14">
        <v>2699.0212769999998</v>
      </c>
      <c r="H1385" s="11" t="s">
        <v>2474</v>
      </c>
      <c r="I1385" s="11" t="s">
        <v>67</v>
      </c>
      <c r="J1385" s="12" t="s">
        <v>68</v>
      </c>
      <c r="K1385" s="11"/>
      <c r="L1385" s="16">
        <v>8.6374925199814712E-2</v>
      </c>
      <c r="M1385" s="17">
        <f t="shared" si="21"/>
        <v>3612744.2067456772</v>
      </c>
    </row>
    <row r="1386" spans="1:13" ht="15" hidden="1" customHeight="1" x14ac:dyDescent="0.45">
      <c r="A1386" s="9">
        <v>17168308</v>
      </c>
      <c r="B1386" s="10">
        <v>2299</v>
      </c>
      <c r="C1386" s="11" t="s">
        <v>2469</v>
      </c>
      <c r="D1386" s="12" t="s">
        <v>146</v>
      </c>
      <c r="E1386" s="10">
        <v>15204</v>
      </c>
      <c r="F1386" s="13">
        <v>13758984.01</v>
      </c>
      <c r="G1386" s="14">
        <v>887.85725000000002</v>
      </c>
      <c r="H1386" s="11" t="s">
        <v>2475</v>
      </c>
      <c r="I1386" s="11" t="s">
        <v>39</v>
      </c>
      <c r="J1386" s="12" t="s">
        <v>40</v>
      </c>
      <c r="K1386" s="11"/>
      <c r="L1386" s="16">
        <v>8.6374925199814712E-2</v>
      </c>
      <c r="M1386" s="17">
        <f t="shared" si="21"/>
        <v>1188431.2146891966</v>
      </c>
    </row>
    <row r="1387" spans="1:13" ht="15" hidden="1" customHeight="1" x14ac:dyDescent="0.45">
      <c r="A1387" s="9">
        <v>17168308</v>
      </c>
      <c r="B1387" s="10">
        <v>2299</v>
      </c>
      <c r="C1387" s="11" t="s">
        <v>2469</v>
      </c>
      <c r="D1387" s="12" t="s">
        <v>146</v>
      </c>
      <c r="E1387" s="10">
        <v>15620</v>
      </c>
      <c r="F1387" s="13">
        <v>10962000.48</v>
      </c>
      <c r="G1387" s="14">
        <v>707.36993299999995</v>
      </c>
      <c r="H1387" s="11" t="s">
        <v>2476</v>
      </c>
      <c r="I1387" s="11" t="s">
        <v>93</v>
      </c>
      <c r="J1387" s="12" t="s">
        <v>94</v>
      </c>
      <c r="K1387" s="11"/>
      <c r="L1387" s="16">
        <v>8.6374925199814712E-2</v>
      </c>
      <c r="M1387" s="17">
        <f t="shared" si="21"/>
        <v>946841.97150033305</v>
      </c>
    </row>
    <row r="1388" spans="1:13" ht="15" hidden="1" customHeight="1" x14ac:dyDescent="0.45">
      <c r="A1388" s="9">
        <v>17168308</v>
      </c>
      <c r="B1388" s="10">
        <v>2299</v>
      </c>
      <c r="C1388" s="11" t="s">
        <v>2469</v>
      </c>
      <c r="D1388" s="12" t="s">
        <v>146</v>
      </c>
      <c r="E1388" s="10">
        <v>16510</v>
      </c>
      <c r="F1388" s="13">
        <v>9132286.0199999996</v>
      </c>
      <c r="G1388" s="14">
        <v>589.29978700000004</v>
      </c>
      <c r="H1388" s="11" t="s">
        <v>2477</v>
      </c>
      <c r="I1388" s="11" t="s">
        <v>19</v>
      </c>
      <c r="J1388" s="12" t="s">
        <v>20</v>
      </c>
      <c r="K1388" s="11"/>
      <c r="L1388" s="16">
        <v>8.6374925199814712E-2</v>
      </c>
      <c r="M1388" s="17">
        <f t="shared" si="21"/>
        <v>788800.52188081353</v>
      </c>
    </row>
    <row r="1389" spans="1:13" ht="15" hidden="1" customHeight="1" x14ac:dyDescent="0.45">
      <c r="A1389" s="9">
        <v>17168308</v>
      </c>
      <c r="B1389" s="10">
        <v>2299</v>
      </c>
      <c r="C1389" s="11" t="s">
        <v>2469</v>
      </c>
      <c r="D1389" s="12" t="s">
        <v>146</v>
      </c>
      <c r="E1389" s="10">
        <v>17542</v>
      </c>
      <c r="F1389" s="13">
        <v>6159438.21</v>
      </c>
      <c r="G1389" s="14">
        <v>397.46407599999998</v>
      </c>
      <c r="H1389" s="11" t="s">
        <v>2478</v>
      </c>
      <c r="I1389" s="11" t="s">
        <v>610</v>
      </c>
      <c r="J1389" s="12" t="s">
        <v>611</v>
      </c>
      <c r="K1389" s="11"/>
      <c r="L1389" s="16">
        <v>8.6374925199814712E-2</v>
      </c>
      <c r="M1389" s="17">
        <f t="shared" si="21"/>
        <v>532021.01466163062</v>
      </c>
    </row>
    <row r="1390" spans="1:13" ht="15" hidden="1" customHeight="1" x14ac:dyDescent="0.45">
      <c r="A1390" s="9">
        <v>17168308</v>
      </c>
      <c r="B1390" s="10">
        <v>2299</v>
      </c>
      <c r="C1390" s="11" t="s">
        <v>2469</v>
      </c>
      <c r="D1390" s="12" t="s">
        <v>146</v>
      </c>
      <c r="E1390" s="10">
        <v>16498</v>
      </c>
      <c r="F1390" s="13">
        <v>5416537.5999999996</v>
      </c>
      <c r="G1390" s="14">
        <v>349.525239</v>
      </c>
      <c r="H1390" s="11" t="s">
        <v>2479</v>
      </c>
      <c r="I1390" s="11" t="s">
        <v>19</v>
      </c>
      <c r="J1390" s="12" t="s">
        <v>20</v>
      </c>
      <c r="K1390" s="11"/>
      <c r="L1390" s="16">
        <v>8.6374925199814712E-2</v>
      </c>
      <c r="M1390" s="17">
        <f t="shared" si="21"/>
        <v>467853.03004198387</v>
      </c>
    </row>
    <row r="1391" spans="1:13" ht="15" hidden="1" customHeight="1" x14ac:dyDescent="0.45">
      <c r="A1391" s="9">
        <v>17168308</v>
      </c>
      <c r="B1391" s="10">
        <v>2299</v>
      </c>
      <c r="C1391" s="11" t="s">
        <v>2469</v>
      </c>
      <c r="D1391" s="12" t="s">
        <v>146</v>
      </c>
      <c r="E1391" s="10">
        <v>15605</v>
      </c>
      <c r="F1391" s="13">
        <v>5412291.6900000004</v>
      </c>
      <c r="G1391" s="14">
        <v>349.25125400000002</v>
      </c>
      <c r="H1391" s="11" t="s">
        <v>2480</v>
      </c>
      <c r="I1391" s="11" t="s">
        <v>341</v>
      </c>
      <c r="J1391" s="12" t="s">
        <v>342</v>
      </c>
      <c r="K1391" s="11"/>
      <c r="L1391" s="16">
        <v>8.6374925199814712E-2</v>
      </c>
      <c r="M1391" s="17">
        <f t="shared" si="21"/>
        <v>467486.28988332878</v>
      </c>
    </row>
    <row r="1392" spans="1:13" ht="15" hidden="1" customHeight="1" x14ac:dyDescent="0.45">
      <c r="A1392" s="9">
        <v>17168308</v>
      </c>
      <c r="B1392" s="10">
        <v>2299</v>
      </c>
      <c r="C1392" s="11" t="s">
        <v>2469</v>
      </c>
      <c r="D1392" s="12" t="s">
        <v>146</v>
      </c>
      <c r="E1392" s="10">
        <v>16507</v>
      </c>
      <c r="F1392" s="13">
        <v>5283835.7699999996</v>
      </c>
      <c r="G1392" s="14">
        <v>340.962086</v>
      </c>
      <c r="H1392" s="11" t="s">
        <v>2481</v>
      </c>
      <c r="I1392" s="11" t="s">
        <v>19</v>
      </c>
      <c r="J1392" s="12" t="s">
        <v>20</v>
      </c>
      <c r="K1392" s="11"/>
      <c r="L1392" s="16">
        <v>8.6374925199814712E-2</v>
      </c>
      <c r="M1392" s="17">
        <f t="shared" si="21"/>
        <v>456390.91940185532</v>
      </c>
    </row>
    <row r="1393" spans="1:13" ht="15" hidden="1" customHeight="1" x14ac:dyDescent="0.45">
      <c r="A1393" s="9">
        <v>17168308</v>
      </c>
      <c r="B1393" s="10">
        <v>2299</v>
      </c>
      <c r="C1393" s="11" t="s">
        <v>2469</v>
      </c>
      <c r="D1393" s="12" t="s">
        <v>146</v>
      </c>
      <c r="E1393" s="10">
        <v>15214</v>
      </c>
      <c r="F1393" s="13">
        <v>4732739.8600000003</v>
      </c>
      <c r="G1393" s="14">
        <v>305.40026699999999</v>
      </c>
      <c r="H1393" s="11" t="s">
        <v>2482</v>
      </c>
      <c r="I1393" s="11" t="s">
        <v>172</v>
      </c>
      <c r="J1393" s="12" t="s">
        <v>173</v>
      </c>
      <c r="K1393" s="11"/>
      <c r="L1393" s="16">
        <v>8.6374925199814712E-2</v>
      </c>
      <c r="M1393" s="17">
        <f t="shared" si="21"/>
        <v>408790.05139768159</v>
      </c>
    </row>
    <row r="1394" spans="1:13" ht="15" hidden="1" customHeight="1" x14ac:dyDescent="0.45">
      <c r="A1394" s="9">
        <v>43002509</v>
      </c>
      <c r="B1394" s="10">
        <v>25189</v>
      </c>
      <c r="C1394" s="11" t="s">
        <v>2483</v>
      </c>
      <c r="D1394" s="12" t="s">
        <v>47</v>
      </c>
      <c r="E1394" s="10">
        <v>16607</v>
      </c>
      <c r="F1394" s="13">
        <v>8633872.2300000004</v>
      </c>
      <c r="G1394" s="14">
        <v>557.13750700000003</v>
      </c>
      <c r="H1394" s="11" t="s">
        <v>2484</v>
      </c>
      <c r="I1394" s="11" t="s">
        <v>684</v>
      </c>
      <c r="J1394" s="12" t="s">
        <v>685</v>
      </c>
      <c r="K1394" s="11"/>
      <c r="L1394" s="16">
        <v>8.6374925199814712E-2</v>
      </c>
      <c r="M1394" s="17">
        <f t="shared" si="21"/>
        <v>745750.06805100746</v>
      </c>
    </row>
    <row r="1395" spans="1:13" ht="15" hidden="1" customHeight="1" x14ac:dyDescent="0.45">
      <c r="A1395" s="9">
        <v>32413428</v>
      </c>
      <c r="B1395" s="10">
        <v>4862</v>
      </c>
      <c r="C1395" s="11" t="s">
        <v>2485</v>
      </c>
      <c r="D1395" s="12" t="s">
        <v>47</v>
      </c>
      <c r="E1395" s="10">
        <v>16606</v>
      </c>
      <c r="F1395" s="13">
        <v>87039010.040000007</v>
      </c>
      <c r="G1395" s="14">
        <v>5616.5641310000001</v>
      </c>
      <c r="H1395" s="11" t="s">
        <v>2486</v>
      </c>
      <c r="I1395" s="11" t="s">
        <v>684</v>
      </c>
      <c r="J1395" s="12" t="s">
        <v>685</v>
      </c>
      <c r="K1395" s="11"/>
      <c r="L1395" s="16">
        <v>8.6374925199814712E-2</v>
      </c>
      <c r="M1395" s="17">
        <f t="shared" si="21"/>
        <v>7517987.9816709226</v>
      </c>
    </row>
    <row r="1396" spans="1:13" ht="15" hidden="1" customHeight="1" x14ac:dyDescent="0.45">
      <c r="A1396" s="9">
        <v>35455234</v>
      </c>
      <c r="B1396" s="10">
        <v>25621</v>
      </c>
      <c r="C1396" s="11" t="s">
        <v>2487</v>
      </c>
      <c r="D1396" s="12" t="s">
        <v>430</v>
      </c>
      <c r="E1396" s="10">
        <v>16465</v>
      </c>
      <c r="F1396" s="13">
        <v>31425363.559999999</v>
      </c>
      <c r="G1396" s="14">
        <v>2027.8558969999999</v>
      </c>
      <c r="H1396" s="11" t="s">
        <v>2488</v>
      </c>
      <c r="I1396" s="11" t="s">
        <v>197</v>
      </c>
      <c r="J1396" s="12" t="s">
        <v>198</v>
      </c>
      <c r="K1396" s="11"/>
      <c r="L1396" s="16">
        <v>8.6374925199814712E-2</v>
      </c>
      <c r="M1396" s="17">
        <f t="shared" si="21"/>
        <v>2714363.4268719829</v>
      </c>
    </row>
    <row r="1397" spans="1:13" ht="15" hidden="1" customHeight="1" x14ac:dyDescent="0.45">
      <c r="A1397" s="9">
        <v>35455234</v>
      </c>
      <c r="B1397" s="10">
        <v>25621</v>
      </c>
      <c r="C1397" s="11" t="s">
        <v>2487</v>
      </c>
      <c r="D1397" s="12" t="s">
        <v>430</v>
      </c>
      <c r="E1397" s="10">
        <v>16975</v>
      </c>
      <c r="F1397" s="13">
        <v>19239002.370000001</v>
      </c>
      <c r="G1397" s="14">
        <v>1241.478856</v>
      </c>
      <c r="H1397" s="11" t="s">
        <v>2489</v>
      </c>
      <c r="I1397" s="11" t="s">
        <v>2490</v>
      </c>
      <c r="J1397" s="12" t="s">
        <v>2491</v>
      </c>
      <c r="K1397" s="11"/>
      <c r="L1397" s="16">
        <v>8.6374925199814712E-2</v>
      </c>
      <c r="M1397" s="17">
        <f t="shared" si="21"/>
        <v>1661767.3906278079</v>
      </c>
    </row>
    <row r="1398" spans="1:13" ht="15" hidden="1" customHeight="1" x14ac:dyDescent="0.45">
      <c r="A1398" s="9">
        <v>35455234</v>
      </c>
      <c r="B1398" s="10">
        <v>25621</v>
      </c>
      <c r="C1398" s="11" t="s">
        <v>2487</v>
      </c>
      <c r="D1398" s="12" t="s">
        <v>430</v>
      </c>
      <c r="E1398" s="10">
        <v>16043</v>
      </c>
      <c r="F1398" s="13">
        <v>8708969.0700000003</v>
      </c>
      <c r="G1398" s="14">
        <v>561.98345200000006</v>
      </c>
      <c r="H1398" s="11" t="s">
        <v>2492</v>
      </c>
      <c r="I1398" s="11" t="s">
        <v>1063</v>
      </c>
      <c r="J1398" s="12" t="s">
        <v>1064</v>
      </c>
      <c r="K1398" s="11"/>
      <c r="L1398" s="16">
        <v>8.6374925199814712E-2</v>
      </c>
      <c r="M1398" s="17">
        <f t="shared" si="21"/>
        <v>752236.55198874988</v>
      </c>
    </row>
    <row r="1399" spans="1:13" ht="15" hidden="1" customHeight="1" x14ac:dyDescent="0.45">
      <c r="A1399" s="9">
        <v>35455234</v>
      </c>
      <c r="B1399" s="10">
        <v>25621</v>
      </c>
      <c r="C1399" s="11" t="s">
        <v>2487</v>
      </c>
      <c r="D1399" s="12" t="s">
        <v>430</v>
      </c>
      <c r="E1399" s="10">
        <v>16044</v>
      </c>
      <c r="F1399" s="13">
        <v>3985515.7</v>
      </c>
      <c r="G1399" s="14">
        <v>257.182435</v>
      </c>
      <c r="H1399" s="11" t="s">
        <v>2493</v>
      </c>
      <c r="I1399" s="11" t="s">
        <v>1063</v>
      </c>
      <c r="J1399" s="12" t="s">
        <v>1064</v>
      </c>
      <c r="K1399" s="11"/>
      <c r="L1399" s="16">
        <v>8.6374925199814712E-2</v>
      </c>
      <c r="M1399" s="17">
        <f t="shared" si="21"/>
        <v>344248.62047018716</v>
      </c>
    </row>
    <row r="1400" spans="1:13" ht="15" hidden="1" customHeight="1" x14ac:dyDescent="0.45">
      <c r="A1400" s="9">
        <v>17045989</v>
      </c>
      <c r="B1400" s="10">
        <v>2169</v>
      </c>
      <c r="C1400" s="11" t="s">
        <v>2494</v>
      </c>
      <c r="D1400" s="12" t="s">
        <v>146</v>
      </c>
      <c r="E1400" s="10">
        <v>15333</v>
      </c>
      <c r="F1400" s="13">
        <v>31854634.82</v>
      </c>
      <c r="G1400" s="14">
        <v>2055.5564599999998</v>
      </c>
      <c r="H1400" s="11" t="s">
        <v>2495</v>
      </c>
      <c r="I1400" s="11" t="s">
        <v>388</v>
      </c>
      <c r="J1400" s="12" t="s">
        <v>389</v>
      </c>
      <c r="K1400" s="11"/>
      <c r="L1400" s="16">
        <v>8.6374925199814712E-2</v>
      </c>
      <c r="M1400" s="17">
        <f t="shared" si="21"/>
        <v>2751441.6998449131</v>
      </c>
    </row>
    <row r="1401" spans="1:13" ht="15" hidden="1" customHeight="1" x14ac:dyDescent="0.45">
      <c r="A1401" s="9">
        <v>17045989</v>
      </c>
      <c r="B1401" s="10">
        <v>2169</v>
      </c>
      <c r="C1401" s="11" t="s">
        <v>2494</v>
      </c>
      <c r="D1401" s="12" t="s">
        <v>146</v>
      </c>
      <c r="E1401" s="10">
        <v>16834</v>
      </c>
      <c r="F1401" s="13">
        <v>16766638.439999999</v>
      </c>
      <c r="G1401" s="14">
        <v>1081.9390069999999</v>
      </c>
      <c r="H1401" s="11" t="s">
        <v>2496</v>
      </c>
      <c r="I1401" s="11" t="s">
        <v>725</v>
      </c>
      <c r="J1401" s="12" t="s">
        <v>726</v>
      </c>
      <c r="K1401" s="11"/>
      <c r="L1401" s="16">
        <v>8.6374925199814712E-2</v>
      </c>
      <c r="M1401" s="17">
        <f t="shared" si="21"/>
        <v>1448217.141107338</v>
      </c>
    </row>
    <row r="1402" spans="1:13" ht="15" hidden="1" customHeight="1" x14ac:dyDescent="0.45">
      <c r="A1402" s="9">
        <v>17045989</v>
      </c>
      <c r="B1402" s="10">
        <v>2169</v>
      </c>
      <c r="C1402" s="11" t="s">
        <v>2494</v>
      </c>
      <c r="D1402" s="12" t="s">
        <v>146</v>
      </c>
      <c r="E1402" s="10">
        <v>17032</v>
      </c>
      <c r="F1402" s="13">
        <v>10586680.08</v>
      </c>
      <c r="G1402" s="14">
        <v>683.15078000000005</v>
      </c>
      <c r="H1402" s="11" t="s">
        <v>2497</v>
      </c>
      <c r="I1402" s="11" t="s">
        <v>1403</v>
      </c>
      <c r="J1402" s="12" t="s">
        <v>1404</v>
      </c>
      <c r="K1402" s="11"/>
      <c r="L1402" s="16">
        <v>8.6374925199814712E-2</v>
      </c>
      <c r="M1402" s="17">
        <f t="shared" si="21"/>
        <v>914423.70002436847</v>
      </c>
    </row>
    <row r="1403" spans="1:13" ht="15" hidden="1" customHeight="1" x14ac:dyDescent="0.45">
      <c r="A1403" s="9">
        <v>17045989</v>
      </c>
      <c r="B1403" s="10">
        <v>2169</v>
      </c>
      <c r="C1403" s="11" t="s">
        <v>2494</v>
      </c>
      <c r="D1403" s="12" t="s">
        <v>146</v>
      </c>
      <c r="E1403" s="10">
        <v>16836</v>
      </c>
      <c r="F1403" s="13">
        <v>8106221.1699999999</v>
      </c>
      <c r="G1403" s="14">
        <v>523.08856700000001</v>
      </c>
      <c r="H1403" s="11" t="s">
        <v>2498</v>
      </c>
      <c r="I1403" s="11" t="s">
        <v>725</v>
      </c>
      <c r="J1403" s="12" t="s">
        <v>726</v>
      </c>
      <c r="K1403" s="11"/>
      <c r="L1403" s="16">
        <v>8.6374925199814712E-2</v>
      </c>
      <c r="M1403" s="17">
        <f t="shared" si="21"/>
        <v>700174.2472119045</v>
      </c>
    </row>
    <row r="1404" spans="1:13" ht="15" hidden="1" customHeight="1" x14ac:dyDescent="0.45">
      <c r="A1404" s="9">
        <v>17045989</v>
      </c>
      <c r="B1404" s="10">
        <v>2169</v>
      </c>
      <c r="C1404" s="11" t="s">
        <v>2494</v>
      </c>
      <c r="D1404" s="12" t="s">
        <v>146</v>
      </c>
      <c r="E1404" s="10">
        <v>16888</v>
      </c>
      <c r="F1404" s="13">
        <v>5301202.07</v>
      </c>
      <c r="G1404" s="14">
        <v>342.08272099999999</v>
      </c>
      <c r="H1404" s="11" t="s">
        <v>2499</v>
      </c>
      <c r="I1404" s="11" t="s">
        <v>164</v>
      </c>
      <c r="J1404" s="12" t="s">
        <v>165</v>
      </c>
      <c r="K1404" s="11"/>
      <c r="L1404" s="16">
        <v>8.6374925199814712E-2</v>
      </c>
      <c r="M1404" s="17">
        <f t="shared" si="21"/>
        <v>457890.93226535292</v>
      </c>
    </row>
    <row r="1405" spans="1:13" ht="15" hidden="1" customHeight="1" x14ac:dyDescent="0.45">
      <c r="A1405" s="9">
        <v>80503647</v>
      </c>
      <c r="B1405" s="10">
        <v>12113</v>
      </c>
      <c r="C1405" s="11" t="s">
        <v>2500</v>
      </c>
      <c r="D1405" s="12" t="s">
        <v>146</v>
      </c>
      <c r="E1405" s="10">
        <v>17179</v>
      </c>
      <c r="F1405" s="13">
        <v>44560272.240000002</v>
      </c>
      <c r="G1405" s="14">
        <v>2875.4420190000001</v>
      </c>
      <c r="H1405" s="11" t="s">
        <v>2501</v>
      </c>
      <c r="I1405" s="11" t="s">
        <v>112</v>
      </c>
      <c r="J1405" s="12" t="s">
        <v>113</v>
      </c>
      <c r="K1405" s="11"/>
      <c r="L1405" s="16">
        <v>8.6374925199814712E-2</v>
      </c>
      <c r="M1405" s="17">
        <f t="shared" si="21"/>
        <v>3848890.1816133801</v>
      </c>
    </row>
    <row r="1406" spans="1:13" ht="15" hidden="1" customHeight="1" x14ac:dyDescent="0.45">
      <c r="A1406" s="9">
        <v>80503647</v>
      </c>
      <c r="B1406" s="10">
        <v>12113</v>
      </c>
      <c r="C1406" s="11" t="s">
        <v>2500</v>
      </c>
      <c r="D1406" s="12" t="s">
        <v>146</v>
      </c>
      <c r="E1406" s="10">
        <v>15514</v>
      </c>
      <c r="F1406" s="13">
        <v>9748283.7100000009</v>
      </c>
      <c r="G1406" s="14">
        <v>629.04967099999999</v>
      </c>
      <c r="H1406" s="11" t="s">
        <v>2502</v>
      </c>
      <c r="I1406" s="11" t="s">
        <v>22</v>
      </c>
      <c r="J1406" s="12" t="s">
        <v>23</v>
      </c>
      <c r="K1406" s="11"/>
      <c r="L1406" s="16">
        <v>8.6374925199814712E-2</v>
      </c>
      <c r="M1406" s="17">
        <f t="shared" si="21"/>
        <v>842007.27627782233</v>
      </c>
    </row>
    <row r="1407" spans="1:13" ht="15" hidden="1" customHeight="1" x14ac:dyDescent="0.45">
      <c r="A1407" s="9">
        <v>6376749</v>
      </c>
      <c r="B1407" s="10">
        <v>21582</v>
      </c>
      <c r="C1407" s="11" t="s">
        <v>2503</v>
      </c>
      <c r="D1407" s="12" t="s">
        <v>146</v>
      </c>
      <c r="E1407" s="10">
        <v>16398</v>
      </c>
      <c r="F1407" s="13">
        <v>24584656.140000001</v>
      </c>
      <c r="G1407" s="14">
        <v>1586.4300129999999</v>
      </c>
      <c r="H1407" s="11" t="s">
        <v>2504</v>
      </c>
      <c r="I1407" s="11" t="s">
        <v>64</v>
      </c>
      <c r="J1407" s="12" t="s">
        <v>65</v>
      </c>
      <c r="K1407" s="11"/>
      <c r="L1407" s="16">
        <v>8.6374925199814712E-2</v>
      </c>
      <c r="M1407" s="17">
        <f t="shared" si="21"/>
        <v>2123497.8351556654</v>
      </c>
    </row>
    <row r="1408" spans="1:13" ht="15" hidden="1" customHeight="1" x14ac:dyDescent="0.45">
      <c r="A1408" s="9">
        <v>1019028833</v>
      </c>
      <c r="B1408" s="10">
        <v>17156</v>
      </c>
      <c r="C1408" s="11" t="s">
        <v>2505</v>
      </c>
      <c r="D1408" s="12" t="s">
        <v>17</v>
      </c>
      <c r="E1408" s="10">
        <v>17268</v>
      </c>
      <c r="F1408" s="13">
        <v>29557585.84</v>
      </c>
      <c r="G1408" s="14">
        <v>1907.329557</v>
      </c>
      <c r="H1408" s="11" t="s">
        <v>2506</v>
      </c>
      <c r="I1408" s="11" t="s">
        <v>154</v>
      </c>
      <c r="J1408" s="12" t="s">
        <v>155</v>
      </c>
      <c r="K1408" s="11"/>
      <c r="L1408" s="16">
        <v>8.6374925199814712E-2</v>
      </c>
      <c r="M1408" s="17">
        <f t="shared" si="21"/>
        <v>2553034.2660171026</v>
      </c>
    </row>
    <row r="1409" spans="1:13" ht="15" hidden="1" customHeight="1" x14ac:dyDescent="0.45">
      <c r="A1409" s="9">
        <v>29477324</v>
      </c>
      <c r="B1409" s="10">
        <v>17165</v>
      </c>
      <c r="C1409" s="11" t="s">
        <v>2507</v>
      </c>
      <c r="D1409" s="12" t="s">
        <v>17</v>
      </c>
      <c r="E1409" s="10">
        <v>17259</v>
      </c>
      <c r="F1409" s="13">
        <v>20758509.239999998</v>
      </c>
      <c r="G1409" s="14">
        <v>1339.5315310000001</v>
      </c>
      <c r="H1409" s="11" t="s">
        <v>2508</v>
      </c>
      <c r="I1409" s="11" t="s">
        <v>151</v>
      </c>
      <c r="J1409" s="12" t="s">
        <v>152</v>
      </c>
      <c r="K1409" s="11"/>
      <c r="L1409" s="16">
        <v>8.6374925199814712E-2</v>
      </c>
      <c r="M1409" s="17">
        <f t="shared" si="21"/>
        <v>1793014.6828646625</v>
      </c>
    </row>
    <row r="1410" spans="1:13" ht="15" hidden="1" customHeight="1" x14ac:dyDescent="0.45">
      <c r="A1410" s="9">
        <v>6287860</v>
      </c>
      <c r="B1410" s="10">
        <v>17169</v>
      </c>
      <c r="C1410" s="11" t="s">
        <v>2509</v>
      </c>
      <c r="D1410" s="12" t="s">
        <v>17</v>
      </c>
      <c r="E1410" s="10">
        <v>15777</v>
      </c>
      <c r="F1410" s="13">
        <v>7075857.9100000001</v>
      </c>
      <c r="G1410" s="14">
        <v>456.59997399999997</v>
      </c>
      <c r="H1410" s="11" t="s">
        <v>2510</v>
      </c>
      <c r="I1410" s="11" t="s">
        <v>120</v>
      </c>
      <c r="J1410" s="12" t="s">
        <v>121</v>
      </c>
      <c r="K1410" s="11"/>
      <c r="L1410" s="16">
        <v>8.6374925199814712E-2</v>
      </c>
      <c r="M1410" s="17">
        <f t="shared" si="21"/>
        <v>611176.69770076731</v>
      </c>
    </row>
    <row r="1411" spans="1:13" ht="15" hidden="1" customHeight="1" x14ac:dyDescent="0.45">
      <c r="A1411" s="9">
        <v>1144028393</v>
      </c>
      <c r="B1411" s="10">
        <v>17158</v>
      </c>
      <c r="C1411" s="11" t="s">
        <v>2511</v>
      </c>
      <c r="D1411" s="12" t="s">
        <v>17</v>
      </c>
      <c r="E1411" s="10">
        <v>17258</v>
      </c>
      <c r="F1411" s="13">
        <v>5189536.71</v>
      </c>
      <c r="G1411" s="14">
        <v>334.87703599999998</v>
      </c>
      <c r="H1411" s="11" t="s">
        <v>2512</v>
      </c>
      <c r="I1411" s="11" t="s">
        <v>151</v>
      </c>
      <c r="J1411" s="12" t="s">
        <v>152</v>
      </c>
      <c r="K1411" s="11"/>
      <c r="L1411" s="16">
        <v>8.6374925199814712E-2</v>
      </c>
      <c r="M1411" s="17">
        <f t="shared" ref="M1411:M1474" si="22">+L1411*F1411</f>
        <v>448245.84514794254</v>
      </c>
    </row>
    <row r="1412" spans="1:13" ht="15" hidden="1" customHeight="1" x14ac:dyDescent="0.45">
      <c r="A1412" s="9">
        <v>19187041</v>
      </c>
      <c r="B1412" s="10">
        <v>2469</v>
      </c>
      <c r="C1412" s="11" t="s">
        <v>2513</v>
      </c>
      <c r="D1412" s="12" t="s">
        <v>118</v>
      </c>
      <c r="E1412" s="10">
        <v>16648</v>
      </c>
      <c r="F1412" s="13">
        <v>81355892.079999998</v>
      </c>
      <c r="G1412" s="14">
        <v>5249.8366550000001</v>
      </c>
      <c r="H1412" s="11" t="s">
        <v>2253</v>
      </c>
      <c r="I1412" s="11" t="s">
        <v>120</v>
      </c>
      <c r="J1412" s="12" t="s">
        <v>121</v>
      </c>
      <c r="K1412" s="11"/>
      <c r="L1412" s="16">
        <v>8.6374925199814712E-2</v>
      </c>
      <c r="M1412" s="17">
        <f t="shared" si="22"/>
        <v>7027109.0929741981</v>
      </c>
    </row>
    <row r="1413" spans="1:13" ht="15" hidden="1" customHeight="1" x14ac:dyDescent="0.45">
      <c r="A1413" s="9">
        <v>19187041</v>
      </c>
      <c r="B1413" s="10">
        <v>2469</v>
      </c>
      <c r="C1413" s="11" t="s">
        <v>2513</v>
      </c>
      <c r="D1413" s="12" t="s">
        <v>118</v>
      </c>
      <c r="E1413" s="10">
        <v>15779</v>
      </c>
      <c r="F1413" s="13">
        <v>8019474.9000000004</v>
      </c>
      <c r="G1413" s="14">
        <v>517.49089300000003</v>
      </c>
      <c r="H1413" s="11" t="s">
        <v>2514</v>
      </c>
      <c r="I1413" s="11" t="s">
        <v>120</v>
      </c>
      <c r="J1413" s="12" t="s">
        <v>121</v>
      </c>
      <c r="K1413" s="11"/>
      <c r="L1413" s="16">
        <v>8.6374925199814712E-2</v>
      </c>
      <c r="M1413" s="17">
        <f t="shared" si="22"/>
        <v>692681.54462929163</v>
      </c>
    </row>
    <row r="1414" spans="1:13" ht="15" hidden="1" customHeight="1" x14ac:dyDescent="0.45">
      <c r="A1414" s="9">
        <v>41708730</v>
      </c>
      <c r="B1414" s="10">
        <v>6483</v>
      </c>
      <c r="C1414" s="11" t="s">
        <v>2515</v>
      </c>
      <c r="D1414" s="12" t="s">
        <v>118</v>
      </c>
      <c r="E1414" s="10">
        <v>15088</v>
      </c>
      <c r="F1414" s="13">
        <v>89630023.579999998</v>
      </c>
      <c r="G1414" s="14">
        <v>5783.760354</v>
      </c>
      <c r="H1414" s="11" t="s">
        <v>2516</v>
      </c>
      <c r="I1414" s="11" t="s">
        <v>452</v>
      </c>
      <c r="J1414" s="12" t="s">
        <v>453</v>
      </c>
      <c r="K1414" s="11"/>
      <c r="L1414" s="16">
        <v>8.6374925199814712E-2</v>
      </c>
      <c r="M1414" s="17">
        <f t="shared" si="22"/>
        <v>7741786.582380129</v>
      </c>
    </row>
    <row r="1415" spans="1:13" ht="15" hidden="1" customHeight="1" x14ac:dyDescent="0.45">
      <c r="A1415" s="9">
        <v>20337692</v>
      </c>
      <c r="B1415" s="10">
        <v>2925</v>
      </c>
      <c r="C1415" s="11" t="s">
        <v>2517</v>
      </c>
      <c r="D1415" s="12" t="s">
        <v>118</v>
      </c>
      <c r="E1415" s="10">
        <v>15185</v>
      </c>
      <c r="F1415" s="13">
        <v>13433074.289999999</v>
      </c>
      <c r="G1415" s="14">
        <v>866.82653200000004</v>
      </c>
      <c r="H1415" s="11" t="s">
        <v>2518</v>
      </c>
      <c r="I1415" s="11" t="s">
        <v>1662</v>
      </c>
      <c r="J1415" s="12" t="s">
        <v>960</v>
      </c>
      <c r="K1415" s="11"/>
      <c r="L1415" s="16">
        <v>8.6374925199814712E-2</v>
      </c>
      <c r="M1415" s="17">
        <f t="shared" si="22"/>
        <v>1160280.7870023041</v>
      </c>
    </row>
    <row r="1416" spans="1:13" ht="15" hidden="1" customHeight="1" x14ac:dyDescent="0.45">
      <c r="A1416" s="9">
        <v>79158579</v>
      </c>
      <c r="B1416" s="10">
        <v>17857</v>
      </c>
      <c r="C1416" s="11" t="s">
        <v>2519</v>
      </c>
      <c r="D1416" s="12" t="s">
        <v>12</v>
      </c>
      <c r="E1416" s="10">
        <v>16579</v>
      </c>
      <c r="F1416" s="13">
        <v>2670634.21</v>
      </c>
      <c r="G1416" s="14">
        <v>172.33408700000001</v>
      </c>
      <c r="H1416" s="11" t="s">
        <v>2520</v>
      </c>
      <c r="I1416" s="11" t="s">
        <v>370</v>
      </c>
      <c r="J1416" s="12" t="s">
        <v>371</v>
      </c>
      <c r="K1416" s="11"/>
      <c r="L1416" s="16">
        <v>8.6374925199814712E-2</v>
      </c>
      <c r="M1416" s="17">
        <f t="shared" si="22"/>
        <v>230675.83012481625</v>
      </c>
    </row>
    <row r="1417" spans="1:13" hidden="1" x14ac:dyDescent="0.45">
      <c r="A1417" s="9">
        <v>1017255192</v>
      </c>
      <c r="B1417" s="10">
        <v>19121</v>
      </c>
      <c r="C1417" s="11" t="s">
        <v>2521</v>
      </c>
      <c r="D1417" s="12" t="s">
        <v>175</v>
      </c>
      <c r="E1417" s="10">
        <v>15922</v>
      </c>
      <c r="F1417" s="13">
        <v>56318148.689999998</v>
      </c>
      <c r="G1417" s="14">
        <v>3634.1692499999999</v>
      </c>
      <c r="H1417" s="11" t="s">
        <v>2522</v>
      </c>
      <c r="I1417" s="11" t="s">
        <v>67</v>
      </c>
      <c r="J1417" s="12" t="s">
        <v>68</v>
      </c>
      <c r="K1417" s="11"/>
      <c r="L1417" s="16">
        <v>8.6374925199814712E-2</v>
      </c>
      <c r="M1417" s="17">
        <f t="shared" si="22"/>
        <v>4864475.8804907929</v>
      </c>
    </row>
    <row r="1418" spans="1:13" hidden="1" x14ac:dyDescent="0.45">
      <c r="A1418" s="9">
        <v>1017255192</v>
      </c>
      <c r="B1418" s="10">
        <v>19121</v>
      </c>
      <c r="C1418" s="11" t="s">
        <v>2521</v>
      </c>
      <c r="D1418" s="12" t="s">
        <v>175</v>
      </c>
      <c r="E1418" s="10">
        <v>15942</v>
      </c>
      <c r="F1418" s="13">
        <v>14132905.210000001</v>
      </c>
      <c r="G1418" s="14">
        <v>911.98611300000005</v>
      </c>
      <c r="H1418" s="11" t="s">
        <v>2523</v>
      </c>
      <c r="I1418" s="11" t="s">
        <v>252</v>
      </c>
      <c r="J1418" s="12" t="s">
        <v>253</v>
      </c>
      <c r="K1418" s="11"/>
      <c r="L1418" s="16">
        <v>8.6374925199814712E-2</v>
      </c>
      <c r="M1418" s="17">
        <f t="shared" si="22"/>
        <v>1220728.6303698218</v>
      </c>
    </row>
    <row r="1419" spans="1:13" hidden="1" x14ac:dyDescent="0.45">
      <c r="A1419" s="9">
        <v>1017255192</v>
      </c>
      <c r="B1419" s="10">
        <v>19121</v>
      </c>
      <c r="C1419" s="11" t="s">
        <v>2521</v>
      </c>
      <c r="D1419" s="12" t="s">
        <v>175</v>
      </c>
      <c r="E1419" s="10">
        <v>17012</v>
      </c>
      <c r="F1419" s="13">
        <v>10920275.289999999</v>
      </c>
      <c r="G1419" s="14">
        <v>704.67743700000005</v>
      </c>
      <c r="H1419" s="11" t="s">
        <v>2524</v>
      </c>
      <c r="I1419" s="11" t="s">
        <v>576</v>
      </c>
      <c r="J1419" s="12" t="s">
        <v>577</v>
      </c>
      <c r="K1419" s="11"/>
      <c r="L1419" s="16">
        <v>8.6374925199814712E-2</v>
      </c>
      <c r="M1419" s="17">
        <f t="shared" si="22"/>
        <v>943237.96133513481</v>
      </c>
    </row>
    <row r="1420" spans="1:13" ht="15" hidden="1" customHeight="1" x14ac:dyDescent="0.45">
      <c r="A1420" s="9">
        <v>1130204887</v>
      </c>
      <c r="B1420" s="10">
        <v>110</v>
      </c>
      <c r="C1420" s="11" t="s">
        <v>2525</v>
      </c>
      <c r="D1420" s="12" t="s">
        <v>175</v>
      </c>
      <c r="E1420" s="10">
        <v>17018</v>
      </c>
      <c r="F1420" s="13">
        <v>28329028.82</v>
      </c>
      <c r="G1420" s="14">
        <v>1828.0516640000001</v>
      </c>
      <c r="H1420" s="11" t="s">
        <v>2526</v>
      </c>
      <c r="I1420" s="11" t="s">
        <v>579</v>
      </c>
      <c r="J1420" s="12" t="s">
        <v>580</v>
      </c>
      <c r="K1420" s="11"/>
      <c r="L1420" s="16">
        <v>8.6374925199814712E-2</v>
      </c>
      <c r="M1420" s="17">
        <f t="shared" si="22"/>
        <v>2446917.7453108951</v>
      </c>
    </row>
    <row r="1421" spans="1:13" ht="15" hidden="1" customHeight="1" x14ac:dyDescent="0.45">
      <c r="A1421" s="9">
        <v>890912086</v>
      </c>
      <c r="B1421" s="10">
        <v>14655</v>
      </c>
      <c r="C1421" s="11" t="s">
        <v>2527</v>
      </c>
      <c r="D1421" s="12" t="s">
        <v>175</v>
      </c>
      <c r="E1421" s="10">
        <v>15923</v>
      </c>
      <c r="F1421" s="13">
        <v>139633269.09</v>
      </c>
      <c r="G1421" s="14">
        <v>9010.4334859999999</v>
      </c>
      <c r="H1421" s="11" t="s">
        <v>2528</v>
      </c>
      <c r="I1421" s="11" t="s">
        <v>67</v>
      </c>
      <c r="J1421" s="12" t="s">
        <v>68</v>
      </c>
      <c r="K1421" s="11"/>
      <c r="L1421" s="16">
        <v>8.6374925199814712E-2</v>
      </c>
      <c r="M1421" s="17">
        <f t="shared" si="22"/>
        <v>12060813.173054351</v>
      </c>
    </row>
    <row r="1422" spans="1:13" ht="15" hidden="1" customHeight="1" x14ac:dyDescent="0.45">
      <c r="A1422" s="9">
        <v>20284993</v>
      </c>
      <c r="B1422" s="10">
        <v>25620</v>
      </c>
      <c r="C1422" s="11" t="s">
        <v>2529</v>
      </c>
      <c r="D1422" s="12" t="s">
        <v>929</v>
      </c>
      <c r="E1422" s="10">
        <v>17275</v>
      </c>
      <c r="F1422" s="13">
        <v>26446404.879999999</v>
      </c>
      <c r="G1422" s="14">
        <v>1706.5673079999999</v>
      </c>
      <c r="H1422" s="11" t="s">
        <v>2530</v>
      </c>
      <c r="I1422" s="11" t="s">
        <v>154</v>
      </c>
      <c r="J1422" s="12" t="s">
        <v>155</v>
      </c>
      <c r="K1422" s="11"/>
      <c r="L1422" s="16">
        <v>8.6374925199814712E-2</v>
      </c>
      <c r="M1422" s="17">
        <f t="shared" si="22"/>
        <v>2284306.2433140147</v>
      </c>
    </row>
    <row r="1423" spans="1:13" ht="15" hidden="1" customHeight="1" x14ac:dyDescent="0.45">
      <c r="A1423" s="9">
        <v>41388112</v>
      </c>
      <c r="B1423" s="10">
        <v>6170</v>
      </c>
      <c r="C1423" s="11" t="s">
        <v>2531</v>
      </c>
      <c r="D1423" s="12" t="s">
        <v>210</v>
      </c>
      <c r="E1423" s="10">
        <v>17474</v>
      </c>
      <c r="F1423" s="13">
        <v>19521117.390000001</v>
      </c>
      <c r="G1423" s="14">
        <v>1259.683534</v>
      </c>
      <c r="H1423" s="11" t="s">
        <v>2532</v>
      </c>
      <c r="I1423" s="11" t="s">
        <v>919</v>
      </c>
      <c r="J1423" s="12" t="s">
        <v>920</v>
      </c>
      <c r="K1423" s="11"/>
      <c r="L1423" s="16">
        <v>8.6374925199814712E-2</v>
      </c>
      <c r="M1423" s="17">
        <f t="shared" si="22"/>
        <v>1686135.0543780522</v>
      </c>
    </row>
    <row r="1424" spans="1:13" ht="15" hidden="1" customHeight="1" x14ac:dyDescent="0.45">
      <c r="A1424" s="9">
        <v>41388112</v>
      </c>
      <c r="B1424" s="10">
        <v>6170</v>
      </c>
      <c r="C1424" s="11" t="s">
        <v>2531</v>
      </c>
      <c r="D1424" s="12" t="s">
        <v>210</v>
      </c>
      <c r="E1424" s="10">
        <v>15900</v>
      </c>
      <c r="F1424" s="13">
        <v>7802251.2300000004</v>
      </c>
      <c r="G1424" s="14">
        <v>503.47360800000001</v>
      </c>
      <c r="H1424" s="11" t="s">
        <v>2533</v>
      </c>
      <c r="I1424" s="11" t="s">
        <v>287</v>
      </c>
      <c r="J1424" s="12" t="s">
        <v>288</v>
      </c>
      <c r="K1424" s="11"/>
      <c r="L1424" s="16">
        <v>8.6374925199814712E-2</v>
      </c>
      <c r="M1424" s="17">
        <f t="shared" si="22"/>
        <v>673918.86638141237</v>
      </c>
    </row>
    <row r="1425" spans="1:13" ht="15" hidden="1" customHeight="1" x14ac:dyDescent="0.45">
      <c r="A1425" s="9">
        <v>41388112</v>
      </c>
      <c r="B1425" s="10">
        <v>6170</v>
      </c>
      <c r="C1425" s="11" t="s">
        <v>2531</v>
      </c>
      <c r="D1425" s="12" t="s">
        <v>210</v>
      </c>
      <c r="E1425" s="10">
        <v>16035</v>
      </c>
      <c r="F1425" s="13">
        <v>3286992.09</v>
      </c>
      <c r="G1425" s="14">
        <v>212.107213</v>
      </c>
      <c r="H1425" s="11" t="s">
        <v>2534</v>
      </c>
      <c r="I1425" s="11" t="s">
        <v>1063</v>
      </c>
      <c r="J1425" s="12" t="s">
        <v>1064</v>
      </c>
      <c r="K1425" s="11"/>
      <c r="L1425" s="16">
        <v>8.6374925199814712E-2</v>
      </c>
      <c r="M1425" s="17">
        <f t="shared" si="22"/>
        <v>283913.69590613263</v>
      </c>
    </row>
    <row r="1426" spans="1:13" ht="15" hidden="1" customHeight="1" x14ac:dyDescent="0.45">
      <c r="A1426" s="9">
        <v>4317959</v>
      </c>
      <c r="B1426" s="10">
        <v>851</v>
      </c>
      <c r="C1426" s="11" t="s">
        <v>2535</v>
      </c>
      <c r="D1426" s="12" t="s">
        <v>71</v>
      </c>
      <c r="E1426" s="10">
        <v>16135</v>
      </c>
      <c r="F1426" s="13">
        <v>2685276.28</v>
      </c>
      <c r="G1426" s="14">
        <v>173.27892900000001</v>
      </c>
      <c r="H1426" s="11" t="s">
        <v>1762</v>
      </c>
      <c r="I1426" s="11" t="s">
        <v>168</v>
      </c>
      <c r="J1426" s="12" t="s">
        <v>169</v>
      </c>
      <c r="K1426" s="11"/>
      <c r="L1426" s="16">
        <v>8.6374925199814712E-2</v>
      </c>
      <c r="M1426" s="17">
        <f t="shared" si="22"/>
        <v>231940.53782583668</v>
      </c>
    </row>
    <row r="1427" spans="1:13" ht="15" hidden="1" customHeight="1" x14ac:dyDescent="0.45">
      <c r="A1427" s="9">
        <v>21067010</v>
      </c>
      <c r="B1427" s="10">
        <v>2995</v>
      </c>
      <c r="C1427" s="11" t="s">
        <v>2536</v>
      </c>
      <c r="D1427" s="12" t="s">
        <v>118</v>
      </c>
      <c r="E1427" s="10">
        <v>17423</v>
      </c>
      <c r="F1427" s="13">
        <v>22173934.219999999</v>
      </c>
      <c r="G1427" s="14">
        <v>1430.867878</v>
      </c>
      <c r="H1427" s="11" t="s">
        <v>2537</v>
      </c>
      <c r="I1427" s="11" t="s">
        <v>249</v>
      </c>
      <c r="J1427" s="12" t="s">
        <v>250</v>
      </c>
      <c r="K1427" s="11"/>
      <c r="L1427" s="16">
        <v>8.6374925199814712E-2</v>
      </c>
      <c r="M1427" s="17">
        <f t="shared" si="22"/>
        <v>1915271.9096381117</v>
      </c>
    </row>
    <row r="1428" spans="1:13" ht="15" hidden="1" customHeight="1" x14ac:dyDescent="0.45">
      <c r="A1428" s="9">
        <v>21067010</v>
      </c>
      <c r="B1428" s="10">
        <v>2995</v>
      </c>
      <c r="C1428" s="11" t="s">
        <v>2536</v>
      </c>
      <c r="D1428" s="12" t="s">
        <v>118</v>
      </c>
      <c r="E1428" s="10">
        <v>16449</v>
      </c>
      <c r="F1428" s="13">
        <v>19709678.199999999</v>
      </c>
      <c r="G1428" s="14">
        <v>1271.851226</v>
      </c>
      <c r="H1428" s="11" t="s">
        <v>2538</v>
      </c>
      <c r="I1428" s="11" t="s">
        <v>197</v>
      </c>
      <c r="J1428" s="12" t="s">
        <v>198</v>
      </c>
      <c r="K1428" s="11"/>
      <c r="L1428" s="16">
        <v>8.6374925199814712E-2</v>
      </c>
      <c r="M1428" s="17">
        <f t="shared" si="22"/>
        <v>1702421.9802374186</v>
      </c>
    </row>
    <row r="1429" spans="1:13" ht="15" hidden="1" customHeight="1" x14ac:dyDescent="0.45">
      <c r="A1429" s="9">
        <v>13879765</v>
      </c>
      <c r="B1429" s="10">
        <v>1877</v>
      </c>
      <c r="C1429" s="11" t="s">
        <v>2539</v>
      </c>
      <c r="D1429" s="12" t="s">
        <v>12</v>
      </c>
      <c r="E1429" s="10">
        <v>17330</v>
      </c>
      <c r="F1429" s="13">
        <v>6091340.2599999998</v>
      </c>
      <c r="G1429" s="14">
        <v>393.06976500000002</v>
      </c>
      <c r="H1429" s="11" t="s">
        <v>2540</v>
      </c>
      <c r="I1429" s="11" t="s">
        <v>158</v>
      </c>
      <c r="J1429" s="12" t="s">
        <v>159</v>
      </c>
      <c r="K1429" s="11"/>
      <c r="L1429" s="16">
        <v>8.6374925199814712E-2</v>
      </c>
      <c r="M1429" s="17">
        <f t="shared" si="22"/>
        <v>526139.05932411982</v>
      </c>
    </row>
    <row r="1430" spans="1:13" ht="15" hidden="1" customHeight="1" x14ac:dyDescent="0.45">
      <c r="A1430" s="9">
        <v>41319716</v>
      </c>
      <c r="B1430" s="10">
        <v>17157</v>
      </c>
      <c r="C1430" s="11" t="s">
        <v>2541</v>
      </c>
      <c r="D1430" s="12" t="s">
        <v>17</v>
      </c>
      <c r="E1430" s="10">
        <v>17260</v>
      </c>
      <c r="F1430" s="13">
        <v>20758509.239999998</v>
      </c>
      <c r="G1430" s="14">
        <v>1339.5315310000001</v>
      </c>
      <c r="H1430" s="11" t="s">
        <v>2508</v>
      </c>
      <c r="I1430" s="11" t="s">
        <v>151</v>
      </c>
      <c r="J1430" s="12" t="s">
        <v>152</v>
      </c>
      <c r="K1430" s="11"/>
      <c r="L1430" s="16">
        <v>8.6374925199814712E-2</v>
      </c>
      <c r="M1430" s="17">
        <f t="shared" si="22"/>
        <v>1793014.6828646625</v>
      </c>
    </row>
    <row r="1431" spans="1:13" ht="15" hidden="1" customHeight="1" x14ac:dyDescent="0.45">
      <c r="A1431" s="9">
        <v>51557120</v>
      </c>
      <c r="B1431" s="10">
        <v>8651</v>
      </c>
      <c r="C1431" s="11" t="s">
        <v>2542</v>
      </c>
      <c r="D1431" s="12" t="s">
        <v>392</v>
      </c>
      <c r="E1431" s="10">
        <v>15327</v>
      </c>
      <c r="F1431" s="13">
        <v>60752726.009999998</v>
      </c>
      <c r="G1431" s="14">
        <v>3920.3293050000002</v>
      </c>
      <c r="H1431" s="11" t="s">
        <v>2543</v>
      </c>
      <c r="I1431" s="11" t="s">
        <v>513</v>
      </c>
      <c r="J1431" s="12" t="s">
        <v>514</v>
      </c>
      <c r="K1431" s="11"/>
      <c r="L1431" s="16">
        <v>8.6374925199814712E-2</v>
      </c>
      <c r="M1431" s="17">
        <f t="shared" si="22"/>
        <v>5247512.1647985876</v>
      </c>
    </row>
    <row r="1432" spans="1:13" ht="15" hidden="1" customHeight="1" x14ac:dyDescent="0.45">
      <c r="A1432" s="9">
        <v>51557120</v>
      </c>
      <c r="B1432" s="10">
        <v>8651</v>
      </c>
      <c r="C1432" s="11" t="s">
        <v>2542</v>
      </c>
      <c r="D1432" s="12" t="s">
        <v>392</v>
      </c>
      <c r="E1432" s="10">
        <v>14919</v>
      </c>
      <c r="F1432" s="13">
        <v>55211393.710000001</v>
      </c>
      <c r="G1432" s="14">
        <v>3562.7511549999999</v>
      </c>
      <c r="H1432" s="11" t="s">
        <v>2544</v>
      </c>
      <c r="I1432" s="11" t="s">
        <v>2123</v>
      </c>
      <c r="J1432" s="12" t="s">
        <v>2124</v>
      </c>
      <c r="K1432" s="11"/>
      <c r="L1432" s="16">
        <v>8.6374925199814712E-2</v>
      </c>
      <c r="M1432" s="17">
        <f t="shared" si="22"/>
        <v>4768880.001878771</v>
      </c>
    </row>
    <row r="1433" spans="1:13" ht="15" hidden="1" customHeight="1" x14ac:dyDescent="0.45">
      <c r="A1433" s="9">
        <v>51557120</v>
      </c>
      <c r="B1433" s="10">
        <v>8651</v>
      </c>
      <c r="C1433" s="11" t="s">
        <v>2542</v>
      </c>
      <c r="D1433" s="12" t="s">
        <v>392</v>
      </c>
      <c r="E1433" s="10">
        <v>17395</v>
      </c>
      <c r="F1433" s="13">
        <v>53626685.909999996</v>
      </c>
      <c r="G1433" s="14">
        <v>3460.4911109999998</v>
      </c>
      <c r="H1433" s="11" t="s">
        <v>2545</v>
      </c>
      <c r="I1433" s="11" t="s">
        <v>443</v>
      </c>
      <c r="J1433" s="12" t="s">
        <v>444</v>
      </c>
      <c r="K1433" s="11"/>
      <c r="L1433" s="16">
        <v>8.6374925199814712E-2</v>
      </c>
      <c r="M1433" s="17">
        <f t="shared" si="22"/>
        <v>4632000.984190207</v>
      </c>
    </row>
    <row r="1434" spans="1:13" ht="15" hidden="1" customHeight="1" x14ac:dyDescent="0.45">
      <c r="A1434" s="9">
        <v>41725890</v>
      </c>
      <c r="B1434" s="10">
        <v>6495</v>
      </c>
      <c r="C1434" s="11" t="s">
        <v>2546</v>
      </c>
      <c r="D1434" s="12" t="s">
        <v>12</v>
      </c>
      <c r="E1434" s="10">
        <v>16529</v>
      </c>
      <c r="F1434" s="13">
        <v>23387442.98</v>
      </c>
      <c r="G1434" s="14">
        <v>1509.1747170000001</v>
      </c>
      <c r="H1434" s="11" t="s">
        <v>2547</v>
      </c>
      <c r="I1434" s="11" t="s">
        <v>180</v>
      </c>
      <c r="J1434" s="12" t="s">
        <v>181</v>
      </c>
      <c r="K1434" s="11"/>
      <c r="L1434" s="16">
        <v>8.6374925199814712E-2</v>
      </c>
      <c r="M1434" s="17">
        <f t="shared" si="22"/>
        <v>2020088.6380124318</v>
      </c>
    </row>
    <row r="1435" spans="1:13" ht="15" hidden="1" customHeight="1" x14ac:dyDescent="0.45">
      <c r="A1435" s="9">
        <v>43442137</v>
      </c>
      <c r="B1435" s="10">
        <v>7763</v>
      </c>
      <c r="C1435" s="11" t="s">
        <v>2548</v>
      </c>
      <c r="D1435" s="12" t="s">
        <v>47</v>
      </c>
      <c r="E1435" s="10">
        <v>17487</v>
      </c>
      <c r="F1435" s="13">
        <v>15784842.470000001</v>
      </c>
      <c r="G1435" s="14">
        <v>1018.584425</v>
      </c>
      <c r="H1435" s="11" t="s">
        <v>2549</v>
      </c>
      <c r="I1435" s="11" t="s">
        <v>832</v>
      </c>
      <c r="J1435" s="12" t="s">
        <v>833</v>
      </c>
      <c r="K1435" s="11"/>
      <c r="L1435" s="16">
        <v>8.6374925199814712E-2</v>
      </c>
      <c r="M1435" s="17">
        <f t="shared" si="22"/>
        <v>1363414.5876371085</v>
      </c>
    </row>
    <row r="1436" spans="1:13" ht="15" hidden="1" customHeight="1" x14ac:dyDescent="0.45">
      <c r="A1436" s="9">
        <v>41654181</v>
      </c>
      <c r="B1436" s="10">
        <v>6426</v>
      </c>
      <c r="C1436" s="11" t="s">
        <v>2550</v>
      </c>
      <c r="D1436" s="12" t="s">
        <v>12</v>
      </c>
      <c r="E1436" s="10">
        <v>15791</v>
      </c>
      <c r="F1436" s="13">
        <v>3787550.07</v>
      </c>
      <c r="G1436" s="14">
        <v>244.40785600000001</v>
      </c>
      <c r="H1436" s="11" t="s">
        <v>2551</v>
      </c>
      <c r="I1436" s="11" t="s">
        <v>120</v>
      </c>
      <c r="J1436" s="12" t="s">
        <v>121</v>
      </c>
      <c r="K1436" s="11"/>
      <c r="L1436" s="16">
        <v>8.6374925199814712E-2</v>
      </c>
      <c r="M1436" s="17">
        <f t="shared" si="22"/>
        <v>327149.35398680298</v>
      </c>
    </row>
    <row r="1437" spans="1:13" ht="15" hidden="1" customHeight="1" x14ac:dyDescent="0.45">
      <c r="A1437" s="9">
        <v>32422617</v>
      </c>
      <c r="B1437" s="10">
        <v>4923</v>
      </c>
      <c r="C1437" s="11" t="s">
        <v>2552</v>
      </c>
      <c r="D1437" s="12" t="s">
        <v>47</v>
      </c>
      <c r="E1437" s="10">
        <v>17304</v>
      </c>
      <c r="F1437" s="13">
        <v>2731549.9</v>
      </c>
      <c r="G1437" s="14">
        <v>176.26493199999999</v>
      </c>
      <c r="H1437" s="11" t="s">
        <v>2553</v>
      </c>
      <c r="I1437" s="11" t="s">
        <v>858</v>
      </c>
      <c r="J1437" s="12" t="s">
        <v>859</v>
      </c>
      <c r="K1437" s="11"/>
      <c r="L1437" s="16">
        <v>8.6374925199814712E-2</v>
      </c>
      <c r="M1437" s="17">
        <f t="shared" si="22"/>
        <v>235937.41829206134</v>
      </c>
    </row>
    <row r="1438" spans="1:13" ht="15" hidden="1" customHeight="1" x14ac:dyDescent="0.45">
      <c r="A1438" s="9">
        <v>32514608</v>
      </c>
      <c r="B1438" s="10">
        <v>5391</v>
      </c>
      <c r="C1438" s="11" t="s">
        <v>2554</v>
      </c>
      <c r="D1438" s="12" t="s">
        <v>47</v>
      </c>
      <c r="E1438" s="10">
        <v>15690</v>
      </c>
      <c r="F1438" s="13">
        <v>27743134.120000001</v>
      </c>
      <c r="G1438" s="14">
        <v>1790.2443040000001</v>
      </c>
      <c r="H1438" s="11" t="s">
        <v>2555</v>
      </c>
      <c r="I1438" s="11" t="s">
        <v>161</v>
      </c>
      <c r="J1438" s="12" t="s">
        <v>162</v>
      </c>
      <c r="K1438" s="11"/>
      <c r="L1438" s="16">
        <v>8.6374925199814712E-2</v>
      </c>
      <c r="M1438" s="17">
        <f t="shared" si="22"/>
        <v>2396311.1344234273</v>
      </c>
    </row>
    <row r="1439" spans="1:13" ht="15" hidden="1" customHeight="1" x14ac:dyDescent="0.45">
      <c r="A1439" s="9">
        <v>32514608</v>
      </c>
      <c r="B1439" s="10">
        <v>5391</v>
      </c>
      <c r="C1439" s="11" t="s">
        <v>2554</v>
      </c>
      <c r="D1439" s="12" t="s">
        <v>47</v>
      </c>
      <c r="E1439" s="10">
        <v>16160</v>
      </c>
      <c r="F1439" s="13">
        <v>12732944.289999999</v>
      </c>
      <c r="G1439" s="14">
        <v>821.647651</v>
      </c>
      <c r="H1439" s="11" t="s">
        <v>2556</v>
      </c>
      <c r="I1439" s="11" t="s">
        <v>77</v>
      </c>
      <c r="J1439" s="12" t="s">
        <v>78</v>
      </c>
      <c r="K1439" s="11"/>
      <c r="L1439" s="16">
        <v>8.6374925199814712E-2</v>
      </c>
      <c r="M1439" s="17">
        <f t="shared" si="22"/>
        <v>1099807.1106221578</v>
      </c>
    </row>
    <row r="1440" spans="1:13" ht="15" hidden="1" customHeight="1" x14ac:dyDescent="0.45">
      <c r="A1440" s="9">
        <v>32514608</v>
      </c>
      <c r="B1440" s="10">
        <v>5391</v>
      </c>
      <c r="C1440" s="11" t="s">
        <v>2554</v>
      </c>
      <c r="D1440" s="12" t="s">
        <v>47</v>
      </c>
      <c r="E1440" s="10">
        <v>17599</v>
      </c>
      <c r="F1440" s="13">
        <v>8827390.6099999994</v>
      </c>
      <c r="G1440" s="14">
        <v>569.62510799999995</v>
      </c>
      <c r="H1440" s="11" t="s">
        <v>2557</v>
      </c>
      <c r="I1440" s="11" t="s">
        <v>800</v>
      </c>
      <c r="J1440" s="12" t="s">
        <v>801</v>
      </c>
      <c r="K1440" s="11"/>
      <c r="L1440" s="16">
        <v>8.6374925199814712E-2</v>
      </c>
      <c r="M1440" s="17">
        <f t="shared" si="22"/>
        <v>762465.20364829665</v>
      </c>
    </row>
    <row r="1441" spans="1:13" ht="15" hidden="1" customHeight="1" x14ac:dyDescent="0.45">
      <c r="A1441" s="9">
        <v>32514608</v>
      </c>
      <c r="B1441" s="10">
        <v>5391</v>
      </c>
      <c r="C1441" s="11" t="s">
        <v>2554</v>
      </c>
      <c r="D1441" s="12" t="s">
        <v>47</v>
      </c>
      <c r="E1441" s="10">
        <v>17654</v>
      </c>
      <c r="F1441" s="13">
        <v>4499043.78</v>
      </c>
      <c r="G1441" s="14">
        <v>290.32002899999998</v>
      </c>
      <c r="H1441" s="11" t="s">
        <v>2558</v>
      </c>
      <c r="I1441" s="11" t="s">
        <v>1215</v>
      </c>
      <c r="J1441" s="12" t="s">
        <v>1216</v>
      </c>
      <c r="K1441" s="11"/>
      <c r="L1441" s="16">
        <v>8.6374925199814712E-2</v>
      </c>
      <c r="M1441" s="17">
        <f t="shared" si="22"/>
        <v>388604.56996819167</v>
      </c>
    </row>
    <row r="1442" spans="1:13" ht="15" hidden="1" customHeight="1" x14ac:dyDescent="0.45">
      <c r="A1442" s="9">
        <v>32514608</v>
      </c>
      <c r="B1442" s="10">
        <v>5391</v>
      </c>
      <c r="C1442" s="11" t="s">
        <v>2554</v>
      </c>
      <c r="D1442" s="12" t="s">
        <v>47</v>
      </c>
      <c r="E1442" s="10">
        <v>16483</v>
      </c>
      <c r="F1442" s="13">
        <v>3638703.34</v>
      </c>
      <c r="G1442" s="14">
        <v>234.802885</v>
      </c>
      <c r="H1442" s="11" t="s">
        <v>2559</v>
      </c>
      <c r="I1442" s="11" t="s">
        <v>19</v>
      </c>
      <c r="J1442" s="12" t="s">
        <v>20</v>
      </c>
      <c r="K1442" s="11"/>
      <c r="L1442" s="16">
        <v>8.6374925199814712E-2</v>
      </c>
      <c r="M1442" s="17">
        <f t="shared" si="22"/>
        <v>314292.72881681594</v>
      </c>
    </row>
    <row r="1443" spans="1:13" ht="15" hidden="1" customHeight="1" x14ac:dyDescent="0.45">
      <c r="A1443" s="9">
        <v>32514608</v>
      </c>
      <c r="B1443" s="10">
        <v>5391</v>
      </c>
      <c r="C1443" s="11" t="s">
        <v>2554</v>
      </c>
      <c r="D1443" s="12" t="s">
        <v>47</v>
      </c>
      <c r="E1443" s="10">
        <v>17306</v>
      </c>
      <c r="F1443" s="13">
        <v>2731549.9</v>
      </c>
      <c r="G1443" s="14">
        <v>176.26493199999999</v>
      </c>
      <c r="H1443" s="11" t="s">
        <v>2553</v>
      </c>
      <c r="I1443" s="11" t="s">
        <v>858</v>
      </c>
      <c r="J1443" s="12" t="s">
        <v>859</v>
      </c>
      <c r="K1443" s="11"/>
      <c r="L1443" s="16">
        <v>8.6374925199814712E-2</v>
      </c>
      <c r="M1443" s="17">
        <f t="shared" si="22"/>
        <v>235937.41829206134</v>
      </c>
    </row>
    <row r="1444" spans="1:13" ht="15" hidden="1" customHeight="1" x14ac:dyDescent="0.45">
      <c r="A1444" s="9">
        <v>71590781</v>
      </c>
      <c r="B1444" s="10">
        <v>10410</v>
      </c>
      <c r="C1444" s="11" t="s">
        <v>2560</v>
      </c>
      <c r="D1444" s="12" t="s">
        <v>47</v>
      </c>
      <c r="E1444" s="10">
        <v>17430</v>
      </c>
      <c r="F1444" s="13">
        <v>14629446.9</v>
      </c>
      <c r="G1444" s="14">
        <v>944.02758800000004</v>
      </c>
      <c r="H1444" s="11" t="s">
        <v>2561</v>
      </c>
      <c r="I1444" s="11" t="s">
        <v>2562</v>
      </c>
      <c r="J1444" s="12" t="s">
        <v>2563</v>
      </c>
      <c r="K1444" s="11"/>
      <c r="L1444" s="16">
        <v>8.6374925199814712E-2</v>
      </c>
      <c r="M1444" s="17">
        <f t="shared" si="22"/>
        <v>1263617.3817021612</v>
      </c>
    </row>
    <row r="1445" spans="1:13" ht="15" hidden="1" customHeight="1" x14ac:dyDescent="0.45">
      <c r="A1445" s="9">
        <v>71590781</v>
      </c>
      <c r="B1445" s="10">
        <v>10410</v>
      </c>
      <c r="C1445" s="11" t="s">
        <v>2560</v>
      </c>
      <c r="D1445" s="12" t="s">
        <v>47</v>
      </c>
      <c r="E1445" s="10">
        <v>14970</v>
      </c>
      <c r="F1445" s="13">
        <v>13029300.68</v>
      </c>
      <c r="G1445" s="14">
        <v>840.77131399999996</v>
      </c>
      <c r="H1445" s="11" t="s">
        <v>2564</v>
      </c>
      <c r="I1445" s="11" t="s">
        <v>275</v>
      </c>
      <c r="J1445" s="12" t="s">
        <v>276</v>
      </c>
      <c r="K1445" s="11"/>
      <c r="L1445" s="16">
        <v>8.6374925199814712E-2</v>
      </c>
      <c r="M1445" s="17">
        <f t="shared" si="22"/>
        <v>1125404.871640895</v>
      </c>
    </row>
    <row r="1446" spans="1:13" ht="15" hidden="1" customHeight="1" x14ac:dyDescent="0.45">
      <c r="A1446" s="9">
        <v>32438467</v>
      </c>
      <c r="B1446" s="10">
        <v>5017</v>
      </c>
      <c r="C1446" s="11" t="s">
        <v>2565</v>
      </c>
      <c r="D1446" s="12" t="s">
        <v>47</v>
      </c>
      <c r="E1446" s="10">
        <v>16915</v>
      </c>
      <c r="F1446" s="13">
        <v>20085825.120000001</v>
      </c>
      <c r="G1446" s="14">
        <v>1296.123713</v>
      </c>
      <c r="H1446" s="11" t="s">
        <v>2566</v>
      </c>
      <c r="I1446" s="11" t="s">
        <v>1397</v>
      </c>
      <c r="J1446" s="12" t="s">
        <v>1398</v>
      </c>
      <c r="K1446" s="11"/>
      <c r="L1446" s="16">
        <v>8.6374925199814712E-2</v>
      </c>
      <c r="M1446" s="17">
        <f t="shared" si="22"/>
        <v>1734911.6423165593</v>
      </c>
    </row>
    <row r="1447" spans="1:13" ht="15" hidden="1" customHeight="1" x14ac:dyDescent="0.45">
      <c r="A1447" s="9">
        <v>32438467</v>
      </c>
      <c r="B1447" s="10">
        <v>5017</v>
      </c>
      <c r="C1447" s="11" t="s">
        <v>2565</v>
      </c>
      <c r="D1447" s="12" t="s">
        <v>47</v>
      </c>
      <c r="E1447" s="10">
        <v>16544</v>
      </c>
      <c r="F1447" s="13">
        <v>16271656.67</v>
      </c>
      <c r="G1447" s="14">
        <v>1049.998192</v>
      </c>
      <c r="H1447" s="11" t="s">
        <v>2567</v>
      </c>
      <c r="I1447" s="11" t="s">
        <v>180</v>
      </c>
      <c r="J1447" s="12" t="s">
        <v>181</v>
      </c>
      <c r="K1447" s="11"/>
      <c r="L1447" s="16">
        <v>8.6374925199814712E-2</v>
      </c>
      <c r="M1447" s="17">
        <f t="shared" si="22"/>
        <v>1405463.1277483162</v>
      </c>
    </row>
    <row r="1448" spans="1:13" ht="15" hidden="1" customHeight="1" x14ac:dyDescent="0.45">
      <c r="A1448" s="9">
        <v>32438467</v>
      </c>
      <c r="B1448" s="10">
        <v>5017</v>
      </c>
      <c r="C1448" s="11" t="s">
        <v>2565</v>
      </c>
      <c r="D1448" s="12" t="s">
        <v>47</v>
      </c>
      <c r="E1448" s="10">
        <v>16453</v>
      </c>
      <c r="F1448" s="13">
        <v>15883376.33</v>
      </c>
      <c r="G1448" s="14">
        <v>1024.9427439999999</v>
      </c>
      <c r="H1448" s="11" t="s">
        <v>2568</v>
      </c>
      <c r="I1448" s="11" t="s">
        <v>197</v>
      </c>
      <c r="J1448" s="12" t="s">
        <v>198</v>
      </c>
      <c r="K1448" s="11"/>
      <c r="L1448" s="16">
        <v>8.6374925199814712E-2</v>
      </c>
      <c r="M1448" s="17">
        <f t="shared" si="22"/>
        <v>1371925.4424242575</v>
      </c>
    </row>
    <row r="1449" spans="1:13" ht="15" hidden="1" customHeight="1" x14ac:dyDescent="0.45">
      <c r="A1449" s="9">
        <v>32438467</v>
      </c>
      <c r="B1449" s="10">
        <v>5017</v>
      </c>
      <c r="C1449" s="11" t="s">
        <v>2565</v>
      </c>
      <c r="D1449" s="12" t="s">
        <v>47</v>
      </c>
      <c r="E1449" s="10">
        <v>15714</v>
      </c>
      <c r="F1449" s="13">
        <v>3367510.74</v>
      </c>
      <c r="G1449" s="14">
        <v>217.303023</v>
      </c>
      <c r="H1449" s="11" t="s">
        <v>2569</v>
      </c>
      <c r="I1449" s="11" t="s">
        <v>436</v>
      </c>
      <c r="J1449" s="12" t="s">
        <v>437</v>
      </c>
      <c r="K1449" s="11"/>
      <c r="L1449" s="16">
        <v>8.6374925199814712E-2</v>
      </c>
      <c r="M1449" s="17">
        <f t="shared" si="22"/>
        <v>290868.48827707273</v>
      </c>
    </row>
    <row r="1450" spans="1:13" ht="15" hidden="1" customHeight="1" x14ac:dyDescent="0.45">
      <c r="A1450" s="9">
        <v>32438467</v>
      </c>
      <c r="B1450" s="10">
        <v>5017</v>
      </c>
      <c r="C1450" s="11" t="s">
        <v>2565</v>
      </c>
      <c r="D1450" s="12" t="s">
        <v>47</v>
      </c>
      <c r="E1450" s="10">
        <v>17305</v>
      </c>
      <c r="F1450" s="13">
        <v>2731549.9</v>
      </c>
      <c r="G1450" s="14">
        <v>176.26493199999999</v>
      </c>
      <c r="H1450" s="11" t="s">
        <v>2553</v>
      </c>
      <c r="I1450" s="11" t="s">
        <v>858</v>
      </c>
      <c r="J1450" s="12" t="s">
        <v>859</v>
      </c>
      <c r="K1450" s="11"/>
      <c r="L1450" s="16">
        <v>8.6374925199814712E-2</v>
      </c>
      <c r="M1450" s="17">
        <f t="shared" si="22"/>
        <v>235937.41829206134</v>
      </c>
    </row>
    <row r="1451" spans="1:13" ht="15" hidden="1" customHeight="1" x14ac:dyDescent="0.45">
      <c r="A1451" s="9">
        <v>8260147</v>
      </c>
      <c r="B1451" s="10">
        <v>1268</v>
      </c>
      <c r="C1451" s="11" t="s">
        <v>2570</v>
      </c>
      <c r="D1451" s="12" t="s">
        <v>47</v>
      </c>
      <c r="E1451" s="10">
        <v>17307</v>
      </c>
      <c r="F1451" s="13">
        <v>2731549.9</v>
      </c>
      <c r="G1451" s="14">
        <v>176.26493199999999</v>
      </c>
      <c r="H1451" s="11" t="s">
        <v>2553</v>
      </c>
      <c r="I1451" s="11" t="s">
        <v>858</v>
      </c>
      <c r="J1451" s="12" t="s">
        <v>859</v>
      </c>
      <c r="K1451" s="11"/>
      <c r="L1451" s="16">
        <v>8.6374925199814712E-2</v>
      </c>
      <c r="M1451" s="17">
        <f t="shared" si="22"/>
        <v>235937.41829206134</v>
      </c>
    </row>
    <row r="1452" spans="1:13" ht="15" hidden="1" customHeight="1" x14ac:dyDescent="0.45">
      <c r="A1452" s="9">
        <v>19178004</v>
      </c>
      <c r="B1452" s="10">
        <v>21930</v>
      </c>
      <c r="C1452" s="11" t="s">
        <v>2571</v>
      </c>
      <c r="D1452" s="12" t="s">
        <v>47</v>
      </c>
      <c r="E1452" s="10">
        <v>17439</v>
      </c>
      <c r="F1452" s="13">
        <v>9574439.4000000004</v>
      </c>
      <c r="G1452" s="14">
        <v>617.83162400000003</v>
      </c>
      <c r="H1452" s="11" t="s">
        <v>2572</v>
      </c>
      <c r="I1452" s="11" t="s">
        <v>658</v>
      </c>
      <c r="J1452" s="12" t="s">
        <v>659</v>
      </c>
      <c r="K1452" s="11"/>
      <c r="L1452" s="16">
        <v>8.6374925199814712E-2</v>
      </c>
      <c r="M1452" s="17">
        <f t="shared" si="22"/>
        <v>826991.48700515891</v>
      </c>
    </row>
    <row r="1453" spans="1:13" ht="15" hidden="1" customHeight="1" x14ac:dyDescent="0.45">
      <c r="A1453" s="9">
        <v>19178004</v>
      </c>
      <c r="B1453" s="10">
        <v>21930</v>
      </c>
      <c r="C1453" s="11" t="s">
        <v>2571</v>
      </c>
      <c r="D1453" s="12" t="s">
        <v>47</v>
      </c>
      <c r="E1453" s="10">
        <v>17605</v>
      </c>
      <c r="F1453" s="13">
        <v>4600864.1399999997</v>
      </c>
      <c r="G1453" s="14">
        <v>296.890423</v>
      </c>
      <c r="H1453" s="11" t="s">
        <v>2573</v>
      </c>
      <c r="I1453" s="11" t="s">
        <v>124</v>
      </c>
      <c r="J1453" s="12" t="s">
        <v>125</v>
      </c>
      <c r="K1453" s="11"/>
      <c r="L1453" s="16">
        <v>8.6374925199814712E-2</v>
      </c>
      <c r="M1453" s="17">
        <f t="shared" si="22"/>
        <v>397399.29594700981</v>
      </c>
    </row>
    <row r="1454" spans="1:13" ht="15" hidden="1" customHeight="1" x14ac:dyDescent="0.45">
      <c r="A1454" s="9">
        <v>19178004</v>
      </c>
      <c r="B1454" s="10">
        <v>21930</v>
      </c>
      <c r="C1454" s="11" t="s">
        <v>2571</v>
      </c>
      <c r="D1454" s="12" t="s">
        <v>47</v>
      </c>
      <c r="E1454" s="10">
        <v>17653</v>
      </c>
      <c r="F1454" s="13">
        <v>2789283.81</v>
      </c>
      <c r="G1454" s="14">
        <v>179.99045899999999</v>
      </c>
      <c r="H1454" s="11" t="s">
        <v>2574</v>
      </c>
      <c r="I1454" s="11" t="s">
        <v>1215</v>
      </c>
      <c r="J1454" s="12" t="s">
        <v>1216</v>
      </c>
      <c r="K1454" s="11"/>
      <c r="L1454" s="16">
        <v>8.6374925199814712E-2</v>
      </c>
      <c r="M1454" s="17">
        <f t="shared" si="22"/>
        <v>240924.1804498042</v>
      </c>
    </row>
    <row r="1455" spans="1:13" ht="15" hidden="1" customHeight="1" x14ac:dyDescent="0.45">
      <c r="A1455" s="9">
        <v>19178004</v>
      </c>
      <c r="B1455" s="10">
        <v>21930</v>
      </c>
      <c r="C1455" s="11" t="s">
        <v>2571</v>
      </c>
      <c r="D1455" s="12" t="s">
        <v>47</v>
      </c>
      <c r="E1455" s="10">
        <v>17303</v>
      </c>
      <c r="F1455" s="13">
        <v>2731549.9</v>
      </c>
      <c r="G1455" s="14">
        <v>176.26493199999999</v>
      </c>
      <c r="H1455" s="11" t="s">
        <v>2553</v>
      </c>
      <c r="I1455" s="11" t="s">
        <v>858</v>
      </c>
      <c r="J1455" s="12" t="s">
        <v>859</v>
      </c>
      <c r="K1455" s="11"/>
      <c r="L1455" s="16">
        <v>8.6374925199814712E-2</v>
      </c>
      <c r="M1455" s="17">
        <f t="shared" si="22"/>
        <v>235937.41829206134</v>
      </c>
    </row>
    <row r="1456" spans="1:13" ht="15" hidden="1" customHeight="1" x14ac:dyDescent="0.45">
      <c r="A1456" s="9">
        <v>545955</v>
      </c>
      <c r="B1456" s="10">
        <v>320</v>
      </c>
      <c r="C1456" s="11" t="s">
        <v>2575</v>
      </c>
      <c r="D1456" s="12" t="s">
        <v>175</v>
      </c>
      <c r="E1456" s="10">
        <v>15893</v>
      </c>
      <c r="F1456" s="13">
        <v>56348313.75</v>
      </c>
      <c r="G1456" s="14">
        <v>3636.1157790000002</v>
      </c>
      <c r="H1456" s="11" t="s">
        <v>2576</v>
      </c>
      <c r="I1456" s="11" t="s">
        <v>287</v>
      </c>
      <c r="J1456" s="12" t="s">
        <v>288</v>
      </c>
      <c r="K1456" s="11"/>
      <c r="L1456" s="16">
        <v>8.6374925199814712E-2</v>
      </c>
      <c r="M1456" s="17">
        <f t="shared" si="22"/>
        <v>4867081.3852919405</v>
      </c>
    </row>
    <row r="1457" spans="1:13" ht="15" hidden="1" customHeight="1" x14ac:dyDescent="0.45">
      <c r="A1457" s="9">
        <v>545955</v>
      </c>
      <c r="B1457" s="10">
        <v>320</v>
      </c>
      <c r="C1457" s="11" t="s">
        <v>2575</v>
      </c>
      <c r="D1457" s="12" t="s">
        <v>175</v>
      </c>
      <c r="E1457" s="10">
        <v>14972</v>
      </c>
      <c r="F1457" s="13">
        <v>14056846.84</v>
      </c>
      <c r="G1457" s="14">
        <v>907.07812200000001</v>
      </c>
      <c r="H1457" s="11" t="s">
        <v>2577</v>
      </c>
      <c r="I1457" s="11" t="s">
        <v>275</v>
      </c>
      <c r="J1457" s="12" t="s">
        <v>276</v>
      </c>
      <c r="K1457" s="11"/>
      <c r="L1457" s="16">
        <v>8.6374925199814712E-2</v>
      </c>
      <c r="M1457" s="17">
        <f t="shared" si="22"/>
        <v>1214159.0943502518</v>
      </c>
    </row>
    <row r="1458" spans="1:13" ht="15" hidden="1" customHeight="1" x14ac:dyDescent="0.45">
      <c r="A1458" s="9">
        <v>21273447</v>
      </c>
      <c r="B1458" s="10">
        <v>3132</v>
      </c>
      <c r="C1458" s="11" t="s">
        <v>2578</v>
      </c>
      <c r="D1458" s="12" t="s">
        <v>175</v>
      </c>
      <c r="E1458" s="10">
        <v>15888</v>
      </c>
      <c r="F1458" s="13">
        <v>83373939.269999996</v>
      </c>
      <c r="G1458" s="14">
        <v>5380.0597749999997</v>
      </c>
      <c r="H1458" s="11" t="s">
        <v>2579</v>
      </c>
      <c r="I1458" s="11" t="s">
        <v>287</v>
      </c>
      <c r="J1458" s="12" t="s">
        <v>288</v>
      </c>
      <c r="K1458" s="11"/>
      <c r="L1458" s="16">
        <v>8.6374925199814712E-2</v>
      </c>
      <c r="M1458" s="17">
        <f t="shared" si="22"/>
        <v>7201417.768060144</v>
      </c>
    </row>
    <row r="1459" spans="1:13" ht="15" hidden="1" customHeight="1" x14ac:dyDescent="0.45">
      <c r="A1459" s="9">
        <v>21273447</v>
      </c>
      <c r="B1459" s="10">
        <v>3132</v>
      </c>
      <c r="C1459" s="11" t="s">
        <v>2578</v>
      </c>
      <c r="D1459" s="12" t="s">
        <v>175</v>
      </c>
      <c r="E1459" s="10">
        <v>16570</v>
      </c>
      <c r="F1459" s="13">
        <v>82296198.260000005</v>
      </c>
      <c r="G1459" s="14">
        <v>5310.5139300000001</v>
      </c>
      <c r="H1459" s="11" t="s">
        <v>2580</v>
      </c>
      <c r="I1459" s="11" t="s">
        <v>1441</v>
      </c>
      <c r="J1459" s="12" t="s">
        <v>1442</v>
      </c>
      <c r="K1459" s="11"/>
      <c r="L1459" s="16">
        <v>8.6374925199814712E-2</v>
      </c>
      <c r="M1459" s="17">
        <f t="shared" si="22"/>
        <v>7108327.9689366221</v>
      </c>
    </row>
    <row r="1460" spans="1:13" ht="15" hidden="1" customHeight="1" x14ac:dyDescent="0.45">
      <c r="A1460" s="9">
        <v>21273447</v>
      </c>
      <c r="B1460" s="10">
        <v>3132</v>
      </c>
      <c r="C1460" s="11" t="s">
        <v>2578</v>
      </c>
      <c r="D1460" s="12" t="s">
        <v>175</v>
      </c>
      <c r="E1460" s="10">
        <v>16740</v>
      </c>
      <c r="F1460" s="13">
        <v>41774394.850000001</v>
      </c>
      <c r="G1460" s="14">
        <v>2695.6713730000001</v>
      </c>
      <c r="H1460" s="11" t="s">
        <v>2581</v>
      </c>
      <c r="I1460" s="11" t="s">
        <v>622</v>
      </c>
      <c r="J1460" s="12" t="s">
        <v>623</v>
      </c>
      <c r="K1460" s="11"/>
      <c r="L1460" s="16">
        <v>8.6374925199814712E-2</v>
      </c>
      <c r="M1460" s="17">
        <f t="shared" si="22"/>
        <v>3608260.2304362752</v>
      </c>
    </row>
    <row r="1461" spans="1:13" ht="15" hidden="1" customHeight="1" x14ac:dyDescent="0.45">
      <c r="A1461" s="9">
        <v>1152689081</v>
      </c>
      <c r="B1461" s="10">
        <v>15358</v>
      </c>
      <c r="C1461" s="11" t="s">
        <v>2582</v>
      </c>
      <c r="D1461" s="12" t="s">
        <v>47</v>
      </c>
      <c r="E1461" s="10">
        <v>17643</v>
      </c>
      <c r="F1461" s="13">
        <v>20900883.07</v>
      </c>
      <c r="G1461" s="14">
        <v>1348.718811</v>
      </c>
      <c r="H1461" s="11" t="s">
        <v>2583</v>
      </c>
      <c r="I1461" s="11" t="s">
        <v>427</v>
      </c>
      <c r="J1461" s="12" t="s">
        <v>428</v>
      </c>
      <c r="K1461" s="11"/>
      <c r="L1461" s="16">
        <v>8.6374925199814712E-2</v>
      </c>
      <c r="M1461" s="17">
        <f t="shared" si="22"/>
        <v>1805312.2117813237</v>
      </c>
    </row>
    <row r="1462" spans="1:13" ht="15" hidden="1" customHeight="1" x14ac:dyDescent="0.45">
      <c r="A1462" s="9">
        <v>1128276442</v>
      </c>
      <c r="B1462" s="10">
        <v>13369</v>
      </c>
      <c r="C1462" s="11" t="s">
        <v>2584</v>
      </c>
      <c r="D1462" s="12" t="s">
        <v>47</v>
      </c>
      <c r="E1462" s="10">
        <v>17633</v>
      </c>
      <c r="F1462" s="13">
        <v>14117295.869999999</v>
      </c>
      <c r="G1462" s="14">
        <v>910.97885399999996</v>
      </c>
      <c r="H1462" s="11" t="s">
        <v>2585</v>
      </c>
      <c r="I1462" s="11" t="s">
        <v>771</v>
      </c>
      <c r="J1462" s="12" t="s">
        <v>772</v>
      </c>
      <c r="K1462" s="11"/>
      <c r="L1462" s="16">
        <v>8.6374925199814712E-2</v>
      </c>
      <c r="M1462" s="17">
        <f t="shared" si="22"/>
        <v>1219380.374794903</v>
      </c>
    </row>
    <row r="1463" spans="1:13" ht="15" hidden="1" customHeight="1" x14ac:dyDescent="0.45">
      <c r="A1463" s="9">
        <v>70098391</v>
      </c>
      <c r="B1463" s="10">
        <v>9782</v>
      </c>
      <c r="C1463" s="11" t="s">
        <v>2586</v>
      </c>
      <c r="D1463" s="12" t="s">
        <v>47</v>
      </c>
      <c r="E1463" s="10">
        <v>16690</v>
      </c>
      <c r="F1463" s="13">
        <v>19476188.57</v>
      </c>
      <c r="G1463" s="14">
        <v>1256.7843089999999</v>
      </c>
      <c r="H1463" s="11" t="s">
        <v>2587</v>
      </c>
      <c r="I1463" s="11" t="s">
        <v>49</v>
      </c>
      <c r="J1463" s="12" t="s">
        <v>50</v>
      </c>
      <c r="K1463" s="11"/>
      <c r="L1463" s="16">
        <v>8.6374925199814712E-2</v>
      </c>
      <c r="M1463" s="17">
        <f t="shared" si="22"/>
        <v>1682254.3309112363</v>
      </c>
    </row>
    <row r="1464" spans="1:13" ht="15" hidden="1" customHeight="1" x14ac:dyDescent="0.45">
      <c r="A1464" s="9">
        <v>70098391</v>
      </c>
      <c r="B1464" s="10">
        <v>9782</v>
      </c>
      <c r="C1464" s="11" t="s">
        <v>2586</v>
      </c>
      <c r="D1464" s="12" t="s">
        <v>47</v>
      </c>
      <c r="E1464" s="10">
        <v>17289</v>
      </c>
      <c r="F1464" s="13">
        <v>7780952.5099999998</v>
      </c>
      <c r="G1464" s="14">
        <v>502.09921700000001</v>
      </c>
      <c r="H1464" s="11" t="s">
        <v>2588</v>
      </c>
      <c r="I1464" s="11" t="s">
        <v>264</v>
      </c>
      <c r="J1464" s="12" t="s">
        <v>265</v>
      </c>
      <c r="K1464" s="11"/>
      <c r="L1464" s="16">
        <v>8.6374925199814712E-2</v>
      </c>
      <c r="M1464" s="17">
        <f t="shared" si="22"/>
        <v>672079.19103456056</v>
      </c>
    </row>
    <row r="1465" spans="1:13" ht="15" hidden="1" customHeight="1" x14ac:dyDescent="0.45">
      <c r="A1465" s="9">
        <v>22024185</v>
      </c>
      <c r="B1465" s="10">
        <v>3894</v>
      </c>
      <c r="C1465" s="11" t="s">
        <v>2589</v>
      </c>
      <c r="D1465" s="12" t="s">
        <v>71</v>
      </c>
      <c r="E1465" s="10">
        <v>16626</v>
      </c>
      <c r="F1465" s="13">
        <v>10659371.550000001</v>
      </c>
      <c r="G1465" s="14">
        <v>687.84150799999998</v>
      </c>
      <c r="H1465" s="11" t="s">
        <v>1806</v>
      </c>
      <c r="I1465" s="11" t="s">
        <v>777</v>
      </c>
      <c r="J1465" s="12" t="s">
        <v>778</v>
      </c>
      <c r="K1465" s="11"/>
      <c r="L1465" s="16">
        <v>8.6374925199814712E-2</v>
      </c>
      <c r="M1465" s="17">
        <f t="shared" si="22"/>
        <v>920702.42030828306</v>
      </c>
    </row>
    <row r="1466" spans="1:13" ht="15" hidden="1" customHeight="1" x14ac:dyDescent="0.45">
      <c r="A1466" s="9">
        <v>32496278</v>
      </c>
      <c r="B1466" s="10">
        <v>5324</v>
      </c>
      <c r="C1466" s="11" t="s">
        <v>2590</v>
      </c>
      <c r="D1466" s="12" t="s">
        <v>71</v>
      </c>
      <c r="E1466" s="10">
        <v>16868</v>
      </c>
      <c r="F1466" s="13">
        <v>5273085.34</v>
      </c>
      <c r="G1466" s="14">
        <v>340.26836900000001</v>
      </c>
      <c r="H1466" s="11" t="s">
        <v>2591</v>
      </c>
      <c r="I1466" s="11" t="s">
        <v>2592</v>
      </c>
      <c r="J1466" s="12" t="s">
        <v>2593</v>
      </c>
      <c r="K1466" s="11"/>
      <c r="L1466" s="16">
        <v>8.6374925199814712E-2</v>
      </c>
      <c r="M1466" s="17">
        <f t="shared" si="22"/>
        <v>455462.35181473952</v>
      </c>
    </row>
    <row r="1467" spans="1:13" ht="15" hidden="1" customHeight="1" x14ac:dyDescent="0.45">
      <c r="A1467" s="9">
        <v>43729699</v>
      </c>
      <c r="B1467" s="10">
        <v>8316</v>
      </c>
      <c r="C1467" s="11" t="s">
        <v>2594</v>
      </c>
      <c r="D1467" s="12" t="s">
        <v>175</v>
      </c>
      <c r="E1467" s="10">
        <v>15889</v>
      </c>
      <c r="F1467" s="13">
        <v>56348313.710000001</v>
      </c>
      <c r="G1467" s="14">
        <v>3636.115777</v>
      </c>
      <c r="H1467" s="11" t="s">
        <v>2576</v>
      </c>
      <c r="I1467" s="11" t="s">
        <v>287</v>
      </c>
      <c r="J1467" s="12" t="s">
        <v>288</v>
      </c>
      <c r="K1467" s="11"/>
      <c r="L1467" s="16">
        <v>8.6374925199814712E-2</v>
      </c>
      <c r="M1467" s="17">
        <f t="shared" si="22"/>
        <v>4867081.3818369443</v>
      </c>
    </row>
    <row r="1468" spans="1:13" ht="15" hidden="1" customHeight="1" x14ac:dyDescent="0.45">
      <c r="A1468" s="9">
        <v>43729699</v>
      </c>
      <c r="B1468" s="10">
        <v>8316</v>
      </c>
      <c r="C1468" s="11" t="s">
        <v>2594</v>
      </c>
      <c r="D1468" s="12" t="s">
        <v>175</v>
      </c>
      <c r="E1468" s="10">
        <v>16488</v>
      </c>
      <c r="F1468" s="13">
        <v>8562662.3699999992</v>
      </c>
      <c r="G1468" s="14">
        <v>552.54238699999996</v>
      </c>
      <c r="H1468" s="11" t="s">
        <v>2595</v>
      </c>
      <c r="I1468" s="11" t="s">
        <v>19</v>
      </c>
      <c r="J1468" s="12" t="s">
        <v>20</v>
      </c>
      <c r="K1468" s="11"/>
      <c r="L1468" s="16">
        <v>8.6374925199814712E-2</v>
      </c>
      <c r="M1468" s="17">
        <f t="shared" si="22"/>
        <v>739599.32172001805</v>
      </c>
    </row>
    <row r="1469" spans="1:13" ht="15" hidden="1" customHeight="1" x14ac:dyDescent="0.45">
      <c r="A1469" s="9">
        <v>98567050</v>
      </c>
      <c r="B1469" s="10">
        <v>12532</v>
      </c>
      <c r="C1469" s="11" t="s">
        <v>2596</v>
      </c>
      <c r="D1469" s="12" t="s">
        <v>175</v>
      </c>
      <c r="E1469" s="10">
        <v>15886</v>
      </c>
      <c r="F1469" s="13">
        <v>56348313.710000001</v>
      </c>
      <c r="G1469" s="14">
        <v>3636.115777</v>
      </c>
      <c r="H1469" s="11" t="s">
        <v>2576</v>
      </c>
      <c r="I1469" s="11" t="s">
        <v>287</v>
      </c>
      <c r="J1469" s="12" t="s">
        <v>288</v>
      </c>
      <c r="K1469" s="11"/>
      <c r="L1469" s="16">
        <v>8.6374925199814712E-2</v>
      </c>
      <c r="M1469" s="17">
        <f t="shared" si="22"/>
        <v>4867081.3818369443</v>
      </c>
    </row>
    <row r="1470" spans="1:13" ht="15" hidden="1" customHeight="1" x14ac:dyDescent="0.45">
      <c r="A1470" s="9">
        <v>98567050</v>
      </c>
      <c r="B1470" s="10">
        <v>12532</v>
      </c>
      <c r="C1470" s="11" t="s">
        <v>2596</v>
      </c>
      <c r="D1470" s="12" t="s">
        <v>175</v>
      </c>
      <c r="E1470" s="10">
        <v>14948</v>
      </c>
      <c r="F1470" s="13">
        <v>38461051.049999997</v>
      </c>
      <c r="G1470" s="14">
        <v>2481.863703</v>
      </c>
      <c r="H1470" s="11" t="s">
        <v>2597</v>
      </c>
      <c r="I1470" s="11" t="s">
        <v>452</v>
      </c>
      <c r="J1470" s="12" t="s">
        <v>453</v>
      </c>
      <c r="K1470" s="11"/>
      <c r="L1470" s="16">
        <v>8.6374925199814712E-2</v>
      </c>
      <c r="M1470" s="17">
        <f t="shared" si="22"/>
        <v>3322070.4075500048</v>
      </c>
    </row>
    <row r="1471" spans="1:13" ht="15" hidden="1" customHeight="1" x14ac:dyDescent="0.45">
      <c r="A1471" s="9">
        <v>98567050</v>
      </c>
      <c r="B1471" s="10">
        <v>12532</v>
      </c>
      <c r="C1471" s="11" t="s">
        <v>2596</v>
      </c>
      <c r="D1471" s="12" t="s">
        <v>175</v>
      </c>
      <c r="E1471" s="10">
        <v>17175</v>
      </c>
      <c r="F1471" s="13">
        <v>25985914.579999998</v>
      </c>
      <c r="G1471" s="14">
        <v>1676.8522029999999</v>
      </c>
      <c r="H1471" s="11" t="s">
        <v>2598</v>
      </c>
      <c r="I1471" s="11" t="s">
        <v>112</v>
      </c>
      <c r="J1471" s="12" t="s">
        <v>113</v>
      </c>
      <c r="K1471" s="11"/>
      <c r="L1471" s="16">
        <v>8.6374925199814712E-2</v>
      </c>
      <c r="M1471" s="17">
        <f t="shared" si="22"/>
        <v>2244531.4280962744</v>
      </c>
    </row>
    <row r="1472" spans="1:13" ht="15" hidden="1" customHeight="1" x14ac:dyDescent="0.45">
      <c r="A1472" s="9">
        <v>42899612</v>
      </c>
      <c r="B1472" s="10">
        <v>7118</v>
      </c>
      <c r="C1472" s="11" t="s">
        <v>2599</v>
      </c>
      <c r="D1472" s="12" t="s">
        <v>175</v>
      </c>
      <c r="E1472" s="10">
        <v>15890</v>
      </c>
      <c r="F1472" s="13">
        <v>56348313.710000001</v>
      </c>
      <c r="G1472" s="14">
        <v>3636.115777</v>
      </c>
      <c r="H1472" s="11" t="s">
        <v>2576</v>
      </c>
      <c r="I1472" s="11" t="s">
        <v>287</v>
      </c>
      <c r="J1472" s="12" t="s">
        <v>288</v>
      </c>
      <c r="K1472" s="11"/>
      <c r="L1472" s="16">
        <v>8.6374925199814712E-2</v>
      </c>
      <c r="M1472" s="17">
        <f t="shared" si="22"/>
        <v>4867081.3818369443</v>
      </c>
    </row>
    <row r="1473" spans="1:13" ht="15" hidden="1" customHeight="1" x14ac:dyDescent="0.45">
      <c r="A1473" s="9">
        <v>39539209</v>
      </c>
      <c r="B1473" s="10">
        <v>21094</v>
      </c>
      <c r="C1473" s="11" t="s">
        <v>2600</v>
      </c>
      <c r="D1473" s="12" t="s">
        <v>12</v>
      </c>
      <c r="E1473" s="10">
        <v>16399</v>
      </c>
      <c r="F1473" s="13">
        <v>8901791.2300000004</v>
      </c>
      <c r="G1473" s="14">
        <v>574.42612599999995</v>
      </c>
      <c r="H1473" s="11" t="s">
        <v>2601</v>
      </c>
      <c r="I1473" s="11" t="s">
        <v>64</v>
      </c>
      <c r="J1473" s="12" t="s">
        <v>65</v>
      </c>
      <c r="K1473" s="11"/>
      <c r="L1473" s="16">
        <v>8.6374925199814712E-2</v>
      </c>
      <c r="M1473" s="17">
        <f t="shared" si="22"/>
        <v>768891.55163561669</v>
      </c>
    </row>
    <row r="1474" spans="1:13" ht="15" hidden="1" customHeight="1" x14ac:dyDescent="0.45">
      <c r="A1474" s="9">
        <v>51699581</v>
      </c>
      <c r="B1474" s="10">
        <v>18119</v>
      </c>
      <c r="C1474" s="11" t="s">
        <v>2602</v>
      </c>
      <c r="D1474" s="12" t="s">
        <v>2603</v>
      </c>
      <c r="E1474" s="10">
        <v>15897</v>
      </c>
      <c r="F1474" s="13">
        <v>16282366.32</v>
      </c>
      <c r="G1474" s="14">
        <v>1050.6892780000001</v>
      </c>
      <c r="H1474" s="11" t="s">
        <v>2604</v>
      </c>
      <c r="I1474" s="11" t="s">
        <v>287</v>
      </c>
      <c r="J1474" s="12" t="s">
        <v>288</v>
      </c>
      <c r="K1474" s="11"/>
      <c r="L1474" s="16">
        <v>8.6374925199814712E-2</v>
      </c>
      <c r="M1474" s="17">
        <f t="shared" si="22"/>
        <v>1406388.1729659825</v>
      </c>
    </row>
    <row r="1475" spans="1:13" ht="15" hidden="1" customHeight="1" x14ac:dyDescent="0.45">
      <c r="A1475" s="9">
        <v>51699581</v>
      </c>
      <c r="B1475" s="10">
        <v>18119</v>
      </c>
      <c r="C1475" s="11" t="s">
        <v>2602</v>
      </c>
      <c r="D1475" s="12" t="s">
        <v>2603</v>
      </c>
      <c r="E1475" s="10">
        <v>15249</v>
      </c>
      <c r="F1475" s="13">
        <v>6659446.04</v>
      </c>
      <c r="G1475" s="14">
        <v>429.729218</v>
      </c>
      <c r="H1475" s="11" t="s">
        <v>2605</v>
      </c>
      <c r="I1475" s="11" t="s">
        <v>115</v>
      </c>
      <c r="J1475" s="12" t="s">
        <v>116</v>
      </c>
      <c r="K1475" s="11"/>
      <c r="L1475" s="16">
        <v>8.6374925199814712E-2</v>
      </c>
      <c r="M1475" s="17">
        <f t="shared" ref="M1475:M1538" si="23">+L1475*F1475</f>
        <v>575209.15357720235</v>
      </c>
    </row>
    <row r="1476" spans="1:13" ht="15" hidden="1" customHeight="1" x14ac:dyDescent="0.45">
      <c r="A1476" s="9">
        <v>51699581</v>
      </c>
      <c r="B1476" s="10">
        <v>18119</v>
      </c>
      <c r="C1476" s="11" t="s">
        <v>2602</v>
      </c>
      <c r="D1476" s="12" t="s">
        <v>2603</v>
      </c>
      <c r="E1476" s="10">
        <v>15465</v>
      </c>
      <c r="F1476" s="13">
        <v>6164940.0499999998</v>
      </c>
      <c r="G1476" s="14">
        <v>397.81910599999998</v>
      </c>
      <c r="H1476" s="11" t="s">
        <v>2606</v>
      </c>
      <c r="I1476" s="11" t="s">
        <v>200</v>
      </c>
      <c r="J1476" s="12" t="s">
        <v>201</v>
      </c>
      <c r="K1476" s="11"/>
      <c r="L1476" s="16">
        <v>8.6374925199814712E-2</v>
      </c>
      <c r="M1476" s="17">
        <f t="shared" si="23"/>
        <v>532496.23568009201</v>
      </c>
    </row>
    <row r="1477" spans="1:13" ht="15" hidden="1" customHeight="1" x14ac:dyDescent="0.45">
      <c r="A1477" s="9">
        <v>51699581</v>
      </c>
      <c r="B1477" s="10">
        <v>18119</v>
      </c>
      <c r="C1477" s="11" t="s">
        <v>2602</v>
      </c>
      <c r="D1477" s="12" t="s">
        <v>2603</v>
      </c>
      <c r="E1477" s="10">
        <v>17507</v>
      </c>
      <c r="F1477" s="13">
        <v>4513168</v>
      </c>
      <c r="G1477" s="14">
        <v>291.23145499999998</v>
      </c>
      <c r="H1477" s="11" t="s">
        <v>2607</v>
      </c>
      <c r="I1477" s="11" t="s">
        <v>432</v>
      </c>
      <c r="J1477" s="12" t="s">
        <v>433</v>
      </c>
      <c r="K1477" s="11"/>
      <c r="L1477" s="16">
        <v>8.6374925199814712E-2</v>
      </c>
      <c r="M1477" s="17">
        <f t="shared" si="23"/>
        <v>389824.54841419734</v>
      </c>
    </row>
    <row r="1478" spans="1:13" ht="15" hidden="1" customHeight="1" x14ac:dyDescent="0.45">
      <c r="A1478" s="9">
        <v>51699581</v>
      </c>
      <c r="B1478" s="10">
        <v>18119</v>
      </c>
      <c r="C1478" s="11" t="s">
        <v>2602</v>
      </c>
      <c r="D1478" s="12" t="s">
        <v>2603</v>
      </c>
      <c r="E1478" s="10">
        <v>16943</v>
      </c>
      <c r="F1478" s="13">
        <v>4489721.2</v>
      </c>
      <c r="G1478" s="14">
        <v>289.71845000000002</v>
      </c>
      <c r="H1478" s="11" t="s">
        <v>2608</v>
      </c>
      <c r="I1478" s="11" t="s">
        <v>699</v>
      </c>
      <c r="J1478" s="12" t="s">
        <v>700</v>
      </c>
      <c r="K1478" s="11"/>
      <c r="L1478" s="16">
        <v>8.6374925199814712E-2</v>
      </c>
      <c r="M1478" s="17">
        <f t="shared" si="23"/>
        <v>387799.33281802235</v>
      </c>
    </row>
    <row r="1479" spans="1:13" ht="15" hidden="1" customHeight="1" x14ac:dyDescent="0.45">
      <c r="A1479" s="9">
        <v>19388323</v>
      </c>
      <c r="B1479" s="10">
        <v>2639</v>
      </c>
      <c r="C1479" s="11" t="s">
        <v>2609</v>
      </c>
      <c r="D1479" s="12" t="s">
        <v>37</v>
      </c>
      <c r="E1479" s="10">
        <v>17115</v>
      </c>
      <c r="F1479" s="13">
        <v>114277319.54000001</v>
      </c>
      <c r="G1479" s="14">
        <v>7374.2324689999996</v>
      </c>
      <c r="H1479" s="11" t="s">
        <v>2610</v>
      </c>
      <c r="I1479" s="11" t="s">
        <v>306</v>
      </c>
      <c r="J1479" s="12" t="s">
        <v>307</v>
      </c>
      <c r="K1479" s="11"/>
      <c r="L1479" s="16">
        <v>8.6374925199814712E-2</v>
      </c>
      <c r="M1479" s="17">
        <f t="shared" si="23"/>
        <v>9870694.9273028243</v>
      </c>
    </row>
    <row r="1480" spans="1:13" ht="15" hidden="1" customHeight="1" x14ac:dyDescent="0.45">
      <c r="A1480" s="9">
        <v>41617361</v>
      </c>
      <c r="B1480" s="10">
        <v>17636</v>
      </c>
      <c r="C1480" s="11" t="s">
        <v>2611</v>
      </c>
      <c r="D1480" s="12" t="s">
        <v>12</v>
      </c>
      <c r="E1480" s="10">
        <v>17045</v>
      </c>
      <c r="F1480" s="13">
        <v>2889150.25</v>
      </c>
      <c r="G1480" s="14">
        <v>186.43476799999999</v>
      </c>
      <c r="H1480" s="11" t="s">
        <v>2612</v>
      </c>
      <c r="I1480" s="11" t="s">
        <v>336</v>
      </c>
      <c r="J1480" s="12" t="s">
        <v>337</v>
      </c>
      <c r="K1480" s="11"/>
      <c r="L1480" s="16">
        <v>8.6374925199814712E-2</v>
      </c>
      <c r="M1480" s="17">
        <f t="shared" si="23"/>
        <v>249550.13673477597</v>
      </c>
    </row>
    <row r="1481" spans="1:13" ht="15" hidden="1" customHeight="1" x14ac:dyDescent="0.45">
      <c r="A1481" s="9">
        <v>98100153483</v>
      </c>
      <c r="B1481" s="10">
        <v>18195</v>
      </c>
      <c r="C1481" s="11" t="s">
        <v>2613</v>
      </c>
      <c r="D1481" s="12" t="s">
        <v>17</v>
      </c>
      <c r="E1481" s="10">
        <v>17284</v>
      </c>
      <c r="F1481" s="13">
        <v>24132740.050000001</v>
      </c>
      <c r="G1481" s="14">
        <v>1557.268196</v>
      </c>
      <c r="H1481" s="11" t="s">
        <v>2614</v>
      </c>
      <c r="I1481" s="11" t="s">
        <v>264</v>
      </c>
      <c r="J1481" s="12" t="s">
        <v>265</v>
      </c>
      <c r="K1481" s="11"/>
      <c r="L1481" s="16">
        <v>8.6374925199814712E-2</v>
      </c>
      <c r="M1481" s="17">
        <f t="shared" si="23"/>
        <v>2084463.6166853227</v>
      </c>
    </row>
    <row r="1482" spans="1:13" ht="15" hidden="1" customHeight="1" x14ac:dyDescent="0.45">
      <c r="A1482" s="9">
        <v>1000696801</v>
      </c>
      <c r="B1482" s="10">
        <v>18193</v>
      </c>
      <c r="C1482" s="11" t="s">
        <v>2615</v>
      </c>
      <c r="D1482" s="12" t="s">
        <v>17</v>
      </c>
      <c r="E1482" s="10">
        <v>17285</v>
      </c>
      <c r="F1482" s="13">
        <v>24132740.050000001</v>
      </c>
      <c r="G1482" s="14">
        <v>1557.268196</v>
      </c>
      <c r="H1482" s="11" t="s">
        <v>2614</v>
      </c>
      <c r="I1482" s="11" t="s">
        <v>264</v>
      </c>
      <c r="J1482" s="12" t="s">
        <v>265</v>
      </c>
      <c r="K1482" s="11"/>
      <c r="L1482" s="16">
        <v>8.6374925199814712E-2</v>
      </c>
      <c r="M1482" s="17">
        <f t="shared" si="23"/>
        <v>2084463.6166853227</v>
      </c>
    </row>
    <row r="1483" spans="1:13" ht="15" hidden="1" customHeight="1" x14ac:dyDescent="0.45">
      <c r="A1483" s="9">
        <v>890902401</v>
      </c>
      <c r="B1483" s="10">
        <v>14558</v>
      </c>
      <c r="C1483" s="11" t="s">
        <v>2616</v>
      </c>
      <c r="D1483" s="12" t="s">
        <v>407</v>
      </c>
      <c r="E1483" s="10">
        <v>17502</v>
      </c>
      <c r="F1483" s="13">
        <v>212136841.63999999</v>
      </c>
      <c r="G1483" s="14">
        <v>13689.036387</v>
      </c>
      <c r="H1483" s="11" t="s">
        <v>2617</v>
      </c>
      <c r="I1483" s="11" t="s">
        <v>108</v>
      </c>
      <c r="J1483" s="12" t="s">
        <v>109</v>
      </c>
      <c r="K1483" s="11"/>
      <c r="L1483" s="16">
        <v>8.6374925199814712E-2</v>
      </c>
      <c r="M1483" s="17">
        <f t="shared" si="23"/>
        <v>18323303.828779936</v>
      </c>
    </row>
    <row r="1484" spans="1:13" ht="15" hidden="1" customHeight="1" x14ac:dyDescent="0.45">
      <c r="A1484" s="9">
        <v>890902401</v>
      </c>
      <c r="B1484" s="10">
        <v>14558</v>
      </c>
      <c r="C1484" s="11" t="s">
        <v>2616</v>
      </c>
      <c r="D1484" s="12" t="s">
        <v>407</v>
      </c>
      <c r="E1484" s="10">
        <v>16220</v>
      </c>
      <c r="F1484" s="13">
        <v>107457073.14</v>
      </c>
      <c r="G1484" s="14">
        <v>6934.1269199999997</v>
      </c>
      <c r="H1484" s="11" t="s">
        <v>2618</v>
      </c>
      <c r="I1484" s="11" t="s">
        <v>300</v>
      </c>
      <c r="J1484" s="12" t="s">
        <v>301</v>
      </c>
      <c r="K1484" s="11"/>
      <c r="L1484" s="16">
        <v>8.6374925199814712E-2</v>
      </c>
      <c r="M1484" s="17">
        <f t="shared" si="23"/>
        <v>9281596.6546585187</v>
      </c>
    </row>
    <row r="1485" spans="1:13" ht="15" hidden="1" customHeight="1" x14ac:dyDescent="0.45">
      <c r="A1485" s="9">
        <v>890902401</v>
      </c>
      <c r="B1485" s="10">
        <v>14558</v>
      </c>
      <c r="C1485" s="11" t="s">
        <v>2616</v>
      </c>
      <c r="D1485" s="12" t="s">
        <v>407</v>
      </c>
      <c r="E1485" s="10">
        <v>17340</v>
      </c>
      <c r="F1485" s="13">
        <v>100031438.44</v>
      </c>
      <c r="G1485" s="14">
        <v>6454.9561030000004</v>
      </c>
      <c r="H1485" s="11" t="s">
        <v>2619</v>
      </c>
      <c r="I1485" s="11" t="s">
        <v>381</v>
      </c>
      <c r="J1485" s="12" t="s">
        <v>382</v>
      </c>
      <c r="K1485" s="11"/>
      <c r="L1485" s="16">
        <v>8.6374925199814712E-2</v>
      </c>
      <c r="M1485" s="17">
        <f t="shared" si="23"/>
        <v>8640208.0128848702</v>
      </c>
    </row>
    <row r="1486" spans="1:13" ht="15" hidden="1" customHeight="1" x14ac:dyDescent="0.45">
      <c r="A1486" s="9">
        <v>890902401</v>
      </c>
      <c r="B1486" s="10">
        <v>14558</v>
      </c>
      <c r="C1486" s="11" t="s">
        <v>2616</v>
      </c>
      <c r="D1486" s="12" t="s">
        <v>407</v>
      </c>
      <c r="E1486" s="10">
        <v>15011</v>
      </c>
      <c r="F1486" s="13">
        <v>71063189.780000001</v>
      </c>
      <c r="G1486" s="14">
        <v>4585.6560470000004</v>
      </c>
      <c r="H1486" s="11" t="s">
        <v>2620</v>
      </c>
      <c r="I1486" s="11" t="s">
        <v>452</v>
      </c>
      <c r="J1486" s="12" t="s">
        <v>453</v>
      </c>
      <c r="K1486" s="11"/>
      <c r="L1486" s="16">
        <v>8.6374925199814712E-2</v>
      </c>
      <c r="M1486" s="17">
        <f t="shared" si="23"/>
        <v>6138077.7017077375</v>
      </c>
    </row>
    <row r="1487" spans="1:13" ht="15" hidden="1" customHeight="1" x14ac:dyDescent="0.45">
      <c r="A1487" s="9">
        <v>890902401</v>
      </c>
      <c r="B1487" s="10">
        <v>14558</v>
      </c>
      <c r="C1487" s="11" t="s">
        <v>2616</v>
      </c>
      <c r="D1487" s="12" t="s">
        <v>407</v>
      </c>
      <c r="E1487" s="10">
        <v>15607</v>
      </c>
      <c r="F1487" s="13">
        <v>56250268.240000002</v>
      </c>
      <c r="G1487" s="14">
        <v>3629.7889740000001</v>
      </c>
      <c r="H1487" s="11" t="s">
        <v>2621</v>
      </c>
      <c r="I1487" s="11" t="s">
        <v>341</v>
      </c>
      <c r="J1487" s="12" t="s">
        <v>342</v>
      </c>
      <c r="K1487" s="11"/>
      <c r="L1487" s="16">
        <v>8.6374925199814712E-2</v>
      </c>
      <c r="M1487" s="17">
        <f t="shared" si="23"/>
        <v>4858612.7116995137</v>
      </c>
    </row>
    <row r="1488" spans="1:13" ht="15" hidden="1" customHeight="1" x14ac:dyDescent="0.45">
      <c r="A1488" s="9">
        <v>890902401</v>
      </c>
      <c r="B1488" s="10">
        <v>14558</v>
      </c>
      <c r="C1488" s="11" t="s">
        <v>2616</v>
      </c>
      <c r="D1488" s="12" t="s">
        <v>407</v>
      </c>
      <c r="E1488" s="10">
        <v>16755</v>
      </c>
      <c r="F1488" s="13">
        <v>50807994.549999997</v>
      </c>
      <c r="G1488" s="14">
        <v>3278.6030040000001</v>
      </c>
      <c r="H1488" s="11" t="s">
        <v>2622</v>
      </c>
      <c r="I1488" s="11" t="s">
        <v>736</v>
      </c>
      <c r="J1488" s="12" t="s">
        <v>737</v>
      </c>
      <c r="K1488" s="11"/>
      <c r="L1488" s="16">
        <v>8.6374925199814712E-2</v>
      </c>
      <c r="M1488" s="17">
        <f t="shared" si="23"/>
        <v>4388536.7288088435</v>
      </c>
    </row>
    <row r="1489" spans="1:13" ht="15" hidden="1" customHeight="1" x14ac:dyDescent="0.45">
      <c r="A1489" s="9">
        <v>890902401</v>
      </c>
      <c r="B1489" s="10">
        <v>14558</v>
      </c>
      <c r="C1489" s="11" t="s">
        <v>2616</v>
      </c>
      <c r="D1489" s="12" t="s">
        <v>407</v>
      </c>
      <c r="E1489" s="10">
        <v>15269</v>
      </c>
      <c r="F1489" s="13">
        <v>42349274.530000001</v>
      </c>
      <c r="G1489" s="14">
        <v>2732.7679410000001</v>
      </c>
      <c r="H1489" s="11" t="s">
        <v>2623</v>
      </c>
      <c r="I1489" s="11" t="s">
        <v>332</v>
      </c>
      <c r="J1489" s="12" t="s">
        <v>333</v>
      </c>
      <c r="K1489" s="11"/>
      <c r="L1489" s="16">
        <v>8.6374925199814712E-2</v>
      </c>
      <c r="M1489" s="17">
        <f t="shared" si="23"/>
        <v>3657915.4197951686</v>
      </c>
    </row>
    <row r="1490" spans="1:13" ht="15" hidden="1" customHeight="1" x14ac:dyDescent="0.45">
      <c r="A1490" s="9">
        <v>890902401</v>
      </c>
      <c r="B1490" s="10">
        <v>14558</v>
      </c>
      <c r="C1490" s="11" t="s">
        <v>2616</v>
      </c>
      <c r="D1490" s="12" t="s">
        <v>407</v>
      </c>
      <c r="E1490" s="10">
        <v>17642</v>
      </c>
      <c r="F1490" s="13">
        <v>40949923.539999999</v>
      </c>
      <c r="G1490" s="14">
        <v>2642.4688379999998</v>
      </c>
      <c r="H1490" s="11" t="s">
        <v>2624</v>
      </c>
      <c r="I1490" s="11" t="s">
        <v>427</v>
      </c>
      <c r="J1490" s="12" t="s">
        <v>428</v>
      </c>
      <c r="K1490" s="11"/>
      <c r="L1490" s="16">
        <v>8.6374925199814712E-2</v>
      </c>
      <c r="M1490" s="17">
        <f t="shared" si="23"/>
        <v>3537046.5827056314</v>
      </c>
    </row>
    <row r="1491" spans="1:13" ht="15" hidden="1" customHeight="1" x14ac:dyDescent="0.45">
      <c r="A1491" s="9">
        <v>890902401</v>
      </c>
      <c r="B1491" s="10">
        <v>14558</v>
      </c>
      <c r="C1491" s="11" t="s">
        <v>2616</v>
      </c>
      <c r="D1491" s="12" t="s">
        <v>407</v>
      </c>
      <c r="E1491" s="10">
        <v>15481</v>
      </c>
      <c r="F1491" s="13">
        <v>22685416.719999999</v>
      </c>
      <c r="G1491" s="14">
        <v>1463.873472</v>
      </c>
      <c r="H1491" s="11" t="s">
        <v>2625</v>
      </c>
      <c r="I1491" s="11" t="s">
        <v>200</v>
      </c>
      <c r="J1491" s="12" t="s">
        <v>201</v>
      </c>
      <c r="K1491" s="11"/>
      <c r="L1491" s="16">
        <v>8.6374925199814712E-2</v>
      </c>
      <c r="M1491" s="17">
        <f t="shared" si="23"/>
        <v>1959451.1723166259</v>
      </c>
    </row>
    <row r="1492" spans="1:13" ht="15" hidden="1" customHeight="1" x14ac:dyDescent="0.45">
      <c r="A1492" s="9">
        <v>890902401</v>
      </c>
      <c r="B1492" s="10">
        <v>14558</v>
      </c>
      <c r="C1492" s="11" t="s">
        <v>2616</v>
      </c>
      <c r="D1492" s="12" t="s">
        <v>407</v>
      </c>
      <c r="E1492" s="10">
        <v>16431</v>
      </c>
      <c r="F1492" s="13">
        <v>20324240.829999998</v>
      </c>
      <c r="G1492" s="14">
        <v>1311.5085059999999</v>
      </c>
      <c r="H1492" s="11" t="s">
        <v>48</v>
      </c>
      <c r="I1492" s="11" t="s">
        <v>64</v>
      </c>
      <c r="J1492" s="12" t="s">
        <v>65</v>
      </c>
      <c r="K1492" s="11"/>
      <c r="L1492" s="16">
        <v>8.6374925199814712E-2</v>
      </c>
      <c r="M1492" s="17">
        <f t="shared" si="23"/>
        <v>1755504.7814342699</v>
      </c>
    </row>
    <row r="1493" spans="1:13" ht="15" hidden="1" customHeight="1" x14ac:dyDescent="0.45">
      <c r="A1493" s="9">
        <v>890902401</v>
      </c>
      <c r="B1493" s="10">
        <v>14558</v>
      </c>
      <c r="C1493" s="11" t="s">
        <v>2616</v>
      </c>
      <c r="D1493" s="12" t="s">
        <v>407</v>
      </c>
      <c r="E1493" s="10">
        <v>15268</v>
      </c>
      <c r="F1493" s="13">
        <v>12185249.050000001</v>
      </c>
      <c r="G1493" s="14">
        <v>786.30527500000005</v>
      </c>
      <c r="H1493" s="11" t="s">
        <v>2626</v>
      </c>
      <c r="I1493" s="11" t="s">
        <v>332</v>
      </c>
      <c r="J1493" s="12" t="s">
        <v>333</v>
      </c>
      <c r="K1493" s="11"/>
      <c r="L1493" s="16">
        <v>8.6374925199814712E-2</v>
      </c>
      <c r="M1493" s="17">
        <f t="shared" si="23"/>
        <v>1052499.9752348633</v>
      </c>
    </row>
    <row r="1494" spans="1:13" ht="15" hidden="1" customHeight="1" x14ac:dyDescent="0.45">
      <c r="A1494" s="9">
        <v>890902401</v>
      </c>
      <c r="B1494" s="10">
        <v>14558</v>
      </c>
      <c r="C1494" s="11" t="s">
        <v>2616</v>
      </c>
      <c r="D1494" s="12" t="s">
        <v>407</v>
      </c>
      <c r="E1494" s="10">
        <v>16774</v>
      </c>
      <c r="F1494" s="13">
        <v>8154677.7300000004</v>
      </c>
      <c r="G1494" s="14">
        <v>526.21543399999996</v>
      </c>
      <c r="H1494" s="11" t="s">
        <v>2627</v>
      </c>
      <c r="I1494" s="11" t="s">
        <v>2015</v>
      </c>
      <c r="J1494" s="12" t="s">
        <v>2016</v>
      </c>
      <c r="K1494" s="11"/>
      <c r="L1494" s="16">
        <v>8.6374925199814712E-2</v>
      </c>
      <c r="M1494" s="17">
        <f t="shared" si="23"/>
        <v>704359.67895734485</v>
      </c>
    </row>
    <row r="1495" spans="1:13" ht="15" hidden="1" customHeight="1" x14ac:dyDescent="0.45">
      <c r="A1495" s="9">
        <v>890902401</v>
      </c>
      <c r="B1495" s="10">
        <v>14558</v>
      </c>
      <c r="C1495" s="11" t="s">
        <v>2616</v>
      </c>
      <c r="D1495" s="12" t="s">
        <v>407</v>
      </c>
      <c r="E1495" s="10">
        <v>15028</v>
      </c>
      <c r="F1495" s="13">
        <v>8110878.0999999996</v>
      </c>
      <c r="G1495" s="14">
        <v>523.38907600000005</v>
      </c>
      <c r="H1495" s="11" t="s">
        <v>2628</v>
      </c>
      <c r="I1495" s="11" t="s">
        <v>1182</v>
      </c>
      <c r="J1495" s="12" t="s">
        <v>1183</v>
      </c>
      <c r="K1495" s="11"/>
      <c r="L1495" s="16">
        <v>8.6374925199814712E-2</v>
      </c>
      <c r="M1495" s="17">
        <f t="shared" si="23"/>
        <v>700576.48919231526</v>
      </c>
    </row>
    <row r="1496" spans="1:13" ht="15" hidden="1" customHeight="1" x14ac:dyDescent="0.45">
      <c r="A1496" s="9">
        <v>890902401</v>
      </c>
      <c r="B1496" s="10">
        <v>14558</v>
      </c>
      <c r="C1496" s="11" t="s">
        <v>2616</v>
      </c>
      <c r="D1496" s="12" t="s">
        <v>407</v>
      </c>
      <c r="E1496" s="10">
        <v>17543</v>
      </c>
      <c r="F1496" s="13">
        <v>7227008.6100000003</v>
      </c>
      <c r="G1496" s="14">
        <v>466.35361899999998</v>
      </c>
      <c r="H1496" s="11" t="s">
        <v>2629</v>
      </c>
      <c r="I1496" s="11" t="s">
        <v>610</v>
      </c>
      <c r="J1496" s="12" t="s">
        <v>611</v>
      </c>
      <c r="K1496" s="11"/>
      <c r="L1496" s="16">
        <v>8.6374925199814712E-2</v>
      </c>
      <c r="M1496" s="17">
        <f t="shared" si="23"/>
        <v>624232.32810716692</v>
      </c>
    </row>
    <row r="1497" spans="1:13" ht="15" hidden="1" customHeight="1" x14ac:dyDescent="0.45">
      <c r="A1497" s="9">
        <v>890902401</v>
      </c>
      <c r="B1497" s="10">
        <v>14558</v>
      </c>
      <c r="C1497" s="11" t="s">
        <v>2616</v>
      </c>
      <c r="D1497" s="12" t="s">
        <v>407</v>
      </c>
      <c r="E1497" s="10">
        <v>15179</v>
      </c>
      <c r="F1497" s="13">
        <v>3826886.25</v>
      </c>
      <c r="G1497" s="14">
        <v>246.946192</v>
      </c>
      <c r="H1497" s="11" t="s">
        <v>2630</v>
      </c>
      <c r="I1497" s="11" t="s">
        <v>486</v>
      </c>
      <c r="J1497" s="12" t="s">
        <v>487</v>
      </c>
      <c r="K1497" s="11"/>
      <c r="L1497" s="16">
        <v>8.6374925199814712E-2</v>
      </c>
      <c r="M1497" s="17">
        <f t="shared" si="23"/>
        <v>330547.01359194942</v>
      </c>
    </row>
    <row r="1498" spans="1:13" ht="15" hidden="1" customHeight="1" x14ac:dyDescent="0.45">
      <c r="A1498" s="9">
        <v>52256997</v>
      </c>
      <c r="B1498" s="10">
        <v>18817</v>
      </c>
      <c r="C1498" s="11" t="s">
        <v>2631</v>
      </c>
      <c r="D1498" s="12" t="s">
        <v>17</v>
      </c>
      <c r="E1498" s="10">
        <v>16437</v>
      </c>
      <c r="F1498" s="13">
        <v>18716083.699999999</v>
      </c>
      <c r="G1498" s="14">
        <v>1207.7352940000001</v>
      </c>
      <c r="H1498" s="11" t="s">
        <v>2632</v>
      </c>
      <c r="I1498" s="11" t="s">
        <v>197</v>
      </c>
      <c r="J1498" s="12" t="s">
        <v>198</v>
      </c>
      <c r="K1498" s="11"/>
      <c r="L1498" s="16">
        <v>8.6374925199814712E-2</v>
      </c>
      <c r="M1498" s="17">
        <f t="shared" si="23"/>
        <v>1616600.3296209713</v>
      </c>
    </row>
    <row r="1499" spans="1:13" ht="15" hidden="1" customHeight="1" x14ac:dyDescent="0.45">
      <c r="A1499" s="9">
        <v>91249334</v>
      </c>
      <c r="B1499" s="10">
        <v>12233</v>
      </c>
      <c r="C1499" s="11" t="s">
        <v>2633</v>
      </c>
      <c r="D1499" s="12" t="s">
        <v>17</v>
      </c>
      <c r="E1499" s="10">
        <v>16917</v>
      </c>
      <c r="F1499" s="13">
        <v>138416274.02000001</v>
      </c>
      <c r="G1499" s="14">
        <v>8931.9016769999998</v>
      </c>
      <c r="H1499" s="11" t="s">
        <v>2634</v>
      </c>
      <c r="I1499" s="11" t="s">
        <v>651</v>
      </c>
      <c r="J1499" s="12" t="s">
        <v>652</v>
      </c>
      <c r="K1499" s="11"/>
      <c r="L1499" s="16">
        <v>8.6374925199814712E-2</v>
      </c>
      <c r="M1499" s="17">
        <f t="shared" si="23"/>
        <v>11955695.314914558</v>
      </c>
    </row>
    <row r="1500" spans="1:13" ht="15" hidden="1" customHeight="1" x14ac:dyDescent="0.45">
      <c r="A1500" s="9">
        <v>20342617</v>
      </c>
      <c r="B1500" s="10">
        <v>2927</v>
      </c>
      <c r="C1500" s="11" t="s">
        <v>2635</v>
      </c>
      <c r="D1500" s="12" t="s">
        <v>118</v>
      </c>
      <c r="E1500" s="10">
        <v>16448</v>
      </c>
      <c r="F1500" s="13">
        <v>5797006.7999999998</v>
      </c>
      <c r="G1500" s="14">
        <v>374.07664</v>
      </c>
      <c r="H1500" s="11" t="s">
        <v>2636</v>
      </c>
      <c r="I1500" s="11" t="s">
        <v>197</v>
      </c>
      <c r="J1500" s="12" t="s">
        <v>198</v>
      </c>
      <c r="K1500" s="11"/>
      <c r="L1500" s="16">
        <v>8.6374925199814712E-2</v>
      </c>
      <c r="M1500" s="17">
        <f t="shared" si="23"/>
        <v>500716.02873281721</v>
      </c>
    </row>
    <row r="1501" spans="1:13" ht="15" hidden="1" customHeight="1" x14ac:dyDescent="0.45">
      <c r="A1501" s="9">
        <v>901032994</v>
      </c>
      <c r="B1501" s="10">
        <v>26204</v>
      </c>
      <c r="C1501" s="11" t="s">
        <v>2637</v>
      </c>
      <c r="D1501" s="12" t="s">
        <v>407</v>
      </c>
      <c r="E1501" s="10">
        <v>17345</v>
      </c>
      <c r="F1501" s="13">
        <v>26789960.609999999</v>
      </c>
      <c r="G1501" s="14">
        <v>1728.7367099999999</v>
      </c>
      <c r="H1501" s="11" t="s">
        <v>2638</v>
      </c>
      <c r="I1501" s="11" t="s">
        <v>77</v>
      </c>
      <c r="J1501" s="12" t="s">
        <v>78</v>
      </c>
      <c r="K1501" s="11"/>
      <c r="L1501" s="16">
        <v>8.6374925199814712E-2</v>
      </c>
      <c r="M1501" s="17">
        <f t="shared" si="23"/>
        <v>2313980.8437947324</v>
      </c>
    </row>
    <row r="1502" spans="1:13" ht="15" hidden="1" customHeight="1" x14ac:dyDescent="0.45">
      <c r="A1502" s="9">
        <v>901032994</v>
      </c>
      <c r="B1502" s="10">
        <v>26204</v>
      </c>
      <c r="C1502" s="11" t="s">
        <v>2637</v>
      </c>
      <c r="D1502" s="12" t="s">
        <v>407</v>
      </c>
      <c r="E1502" s="10">
        <v>17347</v>
      </c>
      <c r="F1502" s="13">
        <v>23528834.719999999</v>
      </c>
      <c r="G1502" s="14">
        <v>1518.2986229999999</v>
      </c>
      <c r="H1502" s="11" t="s">
        <v>2639</v>
      </c>
      <c r="I1502" s="11" t="s">
        <v>64</v>
      </c>
      <c r="J1502" s="12" t="s">
        <v>65</v>
      </c>
      <c r="K1502" s="11"/>
      <c r="L1502" s="16">
        <v>8.6374925199814712E-2</v>
      </c>
      <c r="M1502" s="17">
        <f t="shared" si="23"/>
        <v>2032301.3389788033</v>
      </c>
    </row>
    <row r="1503" spans="1:13" ht="15" hidden="1" customHeight="1" x14ac:dyDescent="0.45">
      <c r="A1503" s="9">
        <v>901032994</v>
      </c>
      <c r="B1503" s="10">
        <v>26204</v>
      </c>
      <c r="C1503" s="11" t="s">
        <v>2637</v>
      </c>
      <c r="D1503" s="12" t="s">
        <v>407</v>
      </c>
      <c r="E1503" s="10">
        <v>17348</v>
      </c>
      <c r="F1503" s="13">
        <v>19519554.149999999</v>
      </c>
      <c r="G1503" s="14">
        <v>1259.5826589999999</v>
      </c>
      <c r="H1503" s="11" t="s">
        <v>2640</v>
      </c>
      <c r="I1503" s="11" t="s">
        <v>64</v>
      </c>
      <c r="J1503" s="12" t="s">
        <v>65</v>
      </c>
      <c r="K1503" s="11"/>
      <c r="L1503" s="16">
        <v>8.6374925199814712E-2</v>
      </c>
      <c r="M1503" s="17">
        <f t="shared" si="23"/>
        <v>1686000.0296399826</v>
      </c>
    </row>
    <row r="1504" spans="1:13" ht="15" hidden="1" customHeight="1" x14ac:dyDescent="0.45">
      <c r="A1504" s="9">
        <v>901032994</v>
      </c>
      <c r="B1504" s="10">
        <v>26204</v>
      </c>
      <c r="C1504" s="11" t="s">
        <v>2637</v>
      </c>
      <c r="D1504" s="12" t="s">
        <v>407</v>
      </c>
      <c r="E1504" s="10">
        <v>17346</v>
      </c>
      <c r="F1504" s="13">
        <v>12142383.49</v>
      </c>
      <c r="G1504" s="14">
        <v>783.53919199999996</v>
      </c>
      <c r="H1504" s="11" t="s">
        <v>2641</v>
      </c>
      <c r="I1504" s="11" t="s">
        <v>64</v>
      </c>
      <c r="J1504" s="12" t="s">
        <v>65</v>
      </c>
      <c r="K1504" s="11"/>
      <c r="L1504" s="16">
        <v>8.6374925199814712E-2</v>
      </c>
      <c r="M1504" s="17">
        <f t="shared" si="23"/>
        <v>1048797.4656962152</v>
      </c>
    </row>
    <row r="1505" spans="1:13" ht="15" hidden="1" customHeight="1" x14ac:dyDescent="0.45">
      <c r="A1505" s="9">
        <v>71691790</v>
      </c>
      <c r="B1505" s="10">
        <v>19686</v>
      </c>
      <c r="C1505" s="11" t="s">
        <v>2642</v>
      </c>
      <c r="D1505" s="12" t="s">
        <v>71</v>
      </c>
      <c r="E1505" s="10">
        <v>16717</v>
      </c>
      <c r="F1505" s="13">
        <v>15899788.220000001</v>
      </c>
      <c r="G1505" s="14">
        <v>1026.0017909999999</v>
      </c>
      <c r="H1505" s="11" t="s">
        <v>2643</v>
      </c>
      <c r="I1505" s="11" t="s">
        <v>570</v>
      </c>
      <c r="J1505" s="12" t="s">
        <v>571</v>
      </c>
      <c r="K1505" s="11"/>
      <c r="L1505" s="16">
        <v>8.6374925199814712E-2</v>
      </c>
      <c r="M1505" s="17">
        <f t="shared" si="23"/>
        <v>1373343.0181953951</v>
      </c>
    </row>
    <row r="1506" spans="1:13" ht="15" hidden="1" customHeight="1" x14ac:dyDescent="0.45">
      <c r="A1506" s="9">
        <v>32448000</v>
      </c>
      <c r="B1506" s="10">
        <v>5074</v>
      </c>
      <c r="C1506" s="11" t="s">
        <v>2644</v>
      </c>
      <c r="D1506" s="12" t="s">
        <v>25</v>
      </c>
      <c r="E1506" s="10">
        <v>16659</v>
      </c>
      <c r="F1506" s="13">
        <v>6381149.5599999996</v>
      </c>
      <c r="G1506" s="14">
        <v>411.77094899999997</v>
      </c>
      <c r="H1506" s="11" t="s">
        <v>2645</v>
      </c>
      <c r="I1506" s="11" t="s">
        <v>321</v>
      </c>
      <c r="J1506" s="12" t="s">
        <v>322</v>
      </c>
      <c r="K1506" s="11"/>
      <c r="L1506" s="16">
        <v>8.6374925199814712E-2</v>
      </c>
      <c r="M1506" s="17">
        <f t="shared" si="23"/>
        <v>551171.31593383057</v>
      </c>
    </row>
    <row r="1507" spans="1:13" ht="15" hidden="1" customHeight="1" x14ac:dyDescent="0.45">
      <c r="A1507" s="9">
        <v>52254842</v>
      </c>
      <c r="B1507" s="10">
        <v>16731</v>
      </c>
      <c r="C1507" s="11" t="s">
        <v>2646</v>
      </c>
      <c r="D1507" s="12" t="s">
        <v>12</v>
      </c>
      <c r="E1507" s="10">
        <v>16700</v>
      </c>
      <c r="F1507" s="13">
        <v>7349198.9199999999</v>
      </c>
      <c r="G1507" s="14">
        <v>474.238471</v>
      </c>
      <c r="H1507" s="11" t="s">
        <v>2647</v>
      </c>
      <c r="I1507" s="11" t="s">
        <v>355</v>
      </c>
      <c r="J1507" s="12" t="s">
        <v>356</v>
      </c>
      <c r="K1507" s="11"/>
      <c r="L1507" s="16">
        <v>8.6374925199814712E-2</v>
      </c>
      <c r="M1507" s="17">
        <f t="shared" si="23"/>
        <v>634786.50699355907</v>
      </c>
    </row>
    <row r="1508" spans="1:13" ht="15" hidden="1" customHeight="1" x14ac:dyDescent="0.45">
      <c r="A1508" s="9">
        <v>80102130</v>
      </c>
      <c r="B1508" s="10">
        <v>15984</v>
      </c>
      <c r="C1508" s="11" t="s">
        <v>2648</v>
      </c>
      <c r="D1508" s="12" t="s">
        <v>12</v>
      </c>
      <c r="E1508" s="10">
        <v>16850</v>
      </c>
      <c r="F1508" s="13">
        <v>7850291.8499999996</v>
      </c>
      <c r="G1508" s="14">
        <v>506.57363400000003</v>
      </c>
      <c r="H1508" s="11" t="s">
        <v>2649</v>
      </c>
      <c r="I1508" s="11" t="s">
        <v>44</v>
      </c>
      <c r="J1508" s="12" t="s">
        <v>45</v>
      </c>
      <c r="K1508" s="11"/>
      <c r="L1508" s="16">
        <v>8.6374925199814712E-2</v>
      </c>
      <c r="M1508" s="17">
        <f t="shared" si="23"/>
        <v>678068.37134046503</v>
      </c>
    </row>
    <row r="1509" spans="1:13" ht="15" hidden="1" customHeight="1" x14ac:dyDescent="0.45">
      <c r="A1509" s="9">
        <v>20263143</v>
      </c>
      <c r="B1509" s="10">
        <v>2880</v>
      </c>
      <c r="C1509" s="11" t="s">
        <v>2650</v>
      </c>
      <c r="D1509" s="12" t="s">
        <v>12</v>
      </c>
      <c r="E1509" s="10">
        <v>16558</v>
      </c>
      <c r="F1509" s="13">
        <v>8407129.9100000001</v>
      </c>
      <c r="G1509" s="14">
        <v>542.50599</v>
      </c>
      <c r="H1509" s="11" t="s">
        <v>2651</v>
      </c>
      <c r="I1509" s="11" t="s">
        <v>148</v>
      </c>
      <c r="J1509" s="12" t="s">
        <v>149</v>
      </c>
      <c r="K1509" s="11"/>
      <c r="L1509" s="16">
        <v>8.6374925199814712E-2</v>
      </c>
      <c r="M1509" s="17">
        <f t="shared" si="23"/>
        <v>726165.21712137503</v>
      </c>
    </row>
    <row r="1510" spans="1:13" ht="15" hidden="1" customHeight="1" x14ac:dyDescent="0.45">
      <c r="A1510" s="9">
        <v>20263143</v>
      </c>
      <c r="B1510" s="10">
        <v>2880</v>
      </c>
      <c r="C1510" s="11" t="s">
        <v>2650</v>
      </c>
      <c r="D1510" s="12" t="s">
        <v>12</v>
      </c>
      <c r="E1510" s="10">
        <v>16004</v>
      </c>
      <c r="F1510" s="13">
        <v>6745276.7000000002</v>
      </c>
      <c r="G1510" s="14">
        <v>435.267809</v>
      </c>
      <c r="H1510" s="11" t="s">
        <v>2652</v>
      </c>
      <c r="I1510" s="11" t="s">
        <v>403</v>
      </c>
      <c r="J1510" s="12" t="s">
        <v>404</v>
      </c>
      <c r="K1510" s="11"/>
      <c r="L1510" s="16">
        <v>8.6374925199814712E-2</v>
      </c>
      <c r="M1510" s="17">
        <f t="shared" si="23"/>
        <v>582622.770414553</v>
      </c>
    </row>
    <row r="1511" spans="1:13" ht="15" hidden="1" customHeight="1" x14ac:dyDescent="0.45">
      <c r="A1511" s="9">
        <v>20263143</v>
      </c>
      <c r="B1511" s="10">
        <v>2880</v>
      </c>
      <c r="C1511" s="11" t="s">
        <v>2650</v>
      </c>
      <c r="D1511" s="12" t="s">
        <v>12</v>
      </c>
      <c r="E1511" s="10">
        <v>16451</v>
      </c>
      <c r="F1511" s="13">
        <v>5797006.7999999998</v>
      </c>
      <c r="G1511" s="14">
        <v>374.07664</v>
      </c>
      <c r="H1511" s="11" t="s">
        <v>2636</v>
      </c>
      <c r="I1511" s="11" t="s">
        <v>197</v>
      </c>
      <c r="J1511" s="12" t="s">
        <v>198</v>
      </c>
      <c r="K1511" s="11"/>
      <c r="L1511" s="16">
        <v>8.6374925199814712E-2</v>
      </c>
      <c r="M1511" s="17">
        <f t="shared" si="23"/>
        <v>500716.02873281721</v>
      </c>
    </row>
    <row r="1512" spans="1:13" ht="15" hidden="1" customHeight="1" x14ac:dyDescent="0.45">
      <c r="A1512" s="9">
        <v>20263143</v>
      </c>
      <c r="B1512" s="10">
        <v>2880</v>
      </c>
      <c r="C1512" s="11" t="s">
        <v>2650</v>
      </c>
      <c r="D1512" s="12" t="s">
        <v>12</v>
      </c>
      <c r="E1512" s="10">
        <v>16932</v>
      </c>
      <c r="F1512" s="13">
        <v>2857264.55</v>
      </c>
      <c r="G1512" s="14">
        <v>184.377207</v>
      </c>
      <c r="H1512" s="11" t="s">
        <v>2653</v>
      </c>
      <c r="I1512" s="11" t="s">
        <v>525</v>
      </c>
      <c r="J1512" s="12" t="s">
        <v>526</v>
      </c>
      <c r="K1512" s="11"/>
      <c r="L1512" s="16">
        <v>8.6374925199814712E-2</v>
      </c>
      <c r="M1512" s="17">
        <f t="shared" si="23"/>
        <v>246796.01178233224</v>
      </c>
    </row>
    <row r="1513" spans="1:13" ht="15" hidden="1" customHeight="1" x14ac:dyDescent="0.45">
      <c r="A1513" s="9">
        <v>39785569</v>
      </c>
      <c r="B1513" s="10">
        <v>18187</v>
      </c>
      <c r="C1513" s="11" t="s">
        <v>2654</v>
      </c>
      <c r="D1513" s="12" t="s">
        <v>12</v>
      </c>
      <c r="E1513" s="10">
        <v>15830</v>
      </c>
      <c r="F1513" s="13">
        <v>6357699.5</v>
      </c>
      <c r="G1513" s="14">
        <v>410.25773299999997</v>
      </c>
      <c r="H1513" s="11" t="s">
        <v>2655</v>
      </c>
      <c r="I1513" s="11" t="s">
        <v>120</v>
      </c>
      <c r="J1513" s="12" t="s">
        <v>121</v>
      </c>
      <c r="K1513" s="11"/>
      <c r="L1513" s="16">
        <v>8.6374925199814712E-2</v>
      </c>
      <c r="M1513" s="17">
        <f t="shared" si="23"/>
        <v>549145.81875539944</v>
      </c>
    </row>
    <row r="1514" spans="1:13" ht="15" hidden="1" customHeight="1" x14ac:dyDescent="0.45">
      <c r="A1514" s="9">
        <v>39785569</v>
      </c>
      <c r="B1514" s="10">
        <v>18187</v>
      </c>
      <c r="C1514" s="11" t="s">
        <v>2654</v>
      </c>
      <c r="D1514" s="12" t="s">
        <v>12</v>
      </c>
      <c r="E1514" s="10">
        <v>15810</v>
      </c>
      <c r="F1514" s="13">
        <v>5764871.4699999997</v>
      </c>
      <c r="G1514" s="14">
        <v>372.002971</v>
      </c>
      <c r="H1514" s="11" t="s">
        <v>2656</v>
      </c>
      <c r="I1514" s="11" t="s">
        <v>120</v>
      </c>
      <c r="J1514" s="12" t="s">
        <v>121</v>
      </c>
      <c r="K1514" s="11"/>
      <c r="L1514" s="16">
        <v>8.6374925199814712E-2</v>
      </c>
      <c r="M1514" s="17">
        <f t="shared" si="23"/>
        <v>497940.34200779587</v>
      </c>
    </row>
    <row r="1515" spans="1:13" ht="15" hidden="1" customHeight="1" x14ac:dyDescent="0.45">
      <c r="A1515" s="9">
        <v>39785569</v>
      </c>
      <c r="B1515" s="10">
        <v>18187</v>
      </c>
      <c r="C1515" s="11" t="s">
        <v>2654</v>
      </c>
      <c r="D1515" s="12" t="s">
        <v>12</v>
      </c>
      <c r="E1515" s="10">
        <v>14933</v>
      </c>
      <c r="F1515" s="13">
        <v>5113212.41</v>
      </c>
      <c r="G1515" s="14">
        <v>329.951885</v>
      </c>
      <c r="H1515" s="11" t="s">
        <v>606</v>
      </c>
      <c r="I1515" s="11" t="s">
        <v>351</v>
      </c>
      <c r="J1515" s="12" t="s">
        <v>352</v>
      </c>
      <c r="K1515" s="11"/>
      <c r="L1515" s="16">
        <v>8.6374925199814712E-2</v>
      </c>
      <c r="M1515" s="17">
        <f t="shared" si="23"/>
        <v>441653.33944451431</v>
      </c>
    </row>
    <row r="1516" spans="1:13" ht="15" hidden="1" customHeight="1" x14ac:dyDescent="0.45">
      <c r="A1516" s="9">
        <v>3711940</v>
      </c>
      <c r="B1516" s="10">
        <v>817</v>
      </c>
      <c r="C1516" s="11" t="s">
        <v>2657</v>
      </c>
      <c r="D1516" s="12" t="s">
        <v>71</v>
      </c>
      <c r="E1516" s="10">
        <v>17274</v>
      </c>
      <c r="F1516" s="13">
        <v>4259070.38</v>
      </c>
      <c r="G1516" s="14">
        <v>274.83472</v>
      </c>
      <c r="H1516" s="11" t="s">
        <v>2658</v>
      </c>
      <c r="I1516" s="11" t="s">
        <v>154</v>
      </c>
      <c r="J1516" s="12" t="s">
        <v>155</v>
      </c>
      <c r="K1516" s="11"/>
      <c r="L1516" s="16">
        <v>8.6374925199814712E-2</v>
      </c>
      <c r="M1516" s="17">
        <f t="shared" si="23"/>
        <v>367876.88549324643</v>
      </c>
    </row>
    <row r="1517" spans="1:13" ht="15" hidden="1" customHeight="1" x14ac:dyDescent="0.45">
      <c r="A1517" s="9">
        <v>41785028</v>
      </c>
      <c r="B1517" s="10">
        <v>6538</v>
      </c>
      <c r="C1517" s="11" t="s">
        <v>2659</v>
      </c>
      <c r="D1517" s="12" t="s">
        <v>210</v>
      </c>
      <c r="E1517" s="10">
        <v>15323</v>
      </c>
      <c r="F1517" s="13">
        <v>4152756.6</v>
      </c>
      <c r="G1517" s="14">
        <v>267.97436900000002</v>
      </c>
      <c r="H1517" s="11" t="s">
        <v>2660</v>
      </c>
      <c r="I1517" s="11" t="s">
        <v>513</v>
      </c>
      <c r="J1517" s="12" t="s">
        <v>514</v>
      </c>
      <c r="K1517" s="11"/>
      <c r="L1517" s="16">
        <v>8.6374925199814712E-2</v>
      </c>
      <c r="M1517" s="17">
        <f t="shared" si="23"/>
        <v>358694.04069803684</v>
      </c>
    </row>
    <row r="1518" spans="1:13" ht="15" hidden="1" customHeight="1" x14ac:dyDescent="0.45">
      <c r="A1518" s="9">
        <v>28536775</v>
      </c>
      <c r="B1518" s="10">
        <v>23838</v>
      </c>
      <c r="C1518" s="11" t="s">
        <v>2661</v>
      </c>
      <c r="D1518" s="12" t="s">
        <v>392</v>
      </c>
      <c r="E1518" s="10">
        <v>15066</v>
      </c>
      <c r="F1518" s="13">
        <v>173474626.05000001</v>
      </c>
      <c r="G1518" s="14">
        <v>11194.191682999999</v>
      </c>
      <c r="H1518" s="11" t="s">
        <v>2662</v>
      </c>
      <c r="I1518" s="11" t="s">
        <v>1188</v>
      </c>
      <c r="J1518" s="12" t="s">
        <v>1189</v>
      </c>
      <c r="K1518" s="11"/>
      <c r="L1518" s="16">
        <v>8.6374925199814712E-2</v>
      </c>
      <c r="M1518" s="17">
        <f t="shared" si="23"/>
        <v>14983857.849134579</v>
      </c>
    </row>
    <row r="1519" spans="1:13" ht="15" hidden="1" customHeight="1" x14ac:dyDescent="0.45">
      <c r="A1519" s="9">
        <v>28536775</v>
      </c>
      <c r="B1519" s="10">
        <v>23838</v>
      </c>
      <c r="C1519" s="11" t="s">
        <v>2661</v>
      </c>
      <c r="D1519" s="12" t="s">
        <v>392</v>
      </c>
      <c r="E1519" s="10">
        <v>15633</v>
      </c>
      <c r="F1519" s="13">
        <v>65258635.009999998</v>
      </c>
      <c r="G1519" s="14">
        <v>4211.0923419999999</v>
      </c>
      <c r="H1519" s="11" t="s">
        <v>2663</v>
      </c>
      <c r="I1519" s="11" t="s">
        <v>763</v>
      </c>
      <c r="J1519" s="12" t="s">
        <v>764</v>
      </c>
      <c r="K1519" s="11"/>
      <c r="L1519" s="16">
        <v>8.6374925199814712E-2</v>
      </c>
      <c r="M1519" s="17">
        <f t="shared" si="23"/>
        <v>5636709.7176307598</v>
      </c>
    </row>
    <row r="1520" spans="1:13" ht="15" hidden="1" customHeight="1" x14ac:dyDescent="0.45">
      <c r="A1520" s="9">
        <v>8213424</v>
      </c>
      <c r="B1520" s="10">
        <v>21991</v>
      </c>
      <c r="C1520" s="11" t="s">
        <v>2664</v>
      </c>
      <c r="D1520" s="12" t="s">
        <v>25</v>
      </c>
      <c r="E1520" s="10">
        <v>15712</v>
      </c>
      <c r="F1520" s="13">
        <v>73336535.090000004</v>
      </c>
      <c r="G1520" s="14">
        <v>4732.3533699999998</v>
      </c>
      <c r="H1520" s="11" t="s">
        <v>2665</v>
      </c>
      <c r="I1520" s="11" t="s">
        <v>436</v>
      </c>
      <c r="J1520" s="12" t="s">
        <v>437</v>
      </c>
      <c r="K1520" s="11"/>
      <c r="L1520" s="16">
        <v>8.6374925199814712E-2</v>
      </c>
      <c r="M1520" s="17">
        <f t="shared" si="23"/>
        <v>6334437.7328123376</v>
      </c>
    </row>
    <row r="1521" spans="1:13" ht="15" hidden="1" customHeight="1" x14ac:dyDescent="0.45">
      <c r="A1521" s="9">
        <v>8314182</v>
      </c>
      <c r="B1521" s="10">
        <v>1492</v>
      </c>
      <c r="C1521" s="11" t="s">
        <v>2666</v>
      </c>
      <c r="D1521" s="12" t="s">
        <v>47</v>
      </c>
      <c r="E1521" s="10">
        <v>17176</v>
      </c>
      <c r="F1521" s="13">
        <v>28670938.52</v>
      </c>
      <c r="G1521" s="14">
        <v>1850.114849</v>
      </c>
      <c r="H1521" s="11" t="s">
        <v>2667</v>
      </c>
      <c r="I1521" s="11" t="s">
        <v>112</v>
      </c>
      <c r="J1521" s="12" t="s">
        <v>113</v>
      </c>
      <c r="K1521" s="11"/>
      <c r="L1521" s="16">
        <v>8.6374925199814712E-2</v>
      </c>
      <c r="M1521" s="17">
        <f t="shared" si="23"/>
        <v>2476450.1700734864</v>
      </c>
    </row>
    <row r="1522" spans="1:13" ht="15" hidden="1" customHeight="1" x14ac:dyDescent="0.45">
      <c r="A1522" s="9">
        <v>21374327</v>
      </c>
      <c r="B1522" s="10">
        <v>3500</v>
      </c>
      <c r="C1522" s="11" t="s">
        <v>2668</v>
      </c>
      <c r="D1522" s="12" t="s">
        <v>25</v>
      </c>
      <c r="E1522" s="10">
        <v>15100</v>
      </c>
      <c r="F1522" s="13">
        <v>39763750.530000001</v>
      </c>
      <c r="G1522" s="14">
        <v>2565.9259550000002</v>
      </c>
      <c r="H1522" s="11" t="s">
        <v>2669</v>
      </c>
      <c r="I1522" s="11" t="s">
        <v>999</v>
      </c>
      <c r="J1522" s="12" t="s">
        <v>1000</v>
      </c>
      <c r="K1522" s="11"/>
      <c r="L1522" s="16">
        <v>8.6374925199814712E-2</v>
      </c>
      <c r="M1522" s="17">
        <f t="shared" si="23"/>
        <v>3434590.9776928425</v>
      </c>
    </row>
    <row r="1523" spans="1:13" ht="15" hidden="1" customHeight="1" x14ac:dyDescent="0.45">
      <c r="A1523" s="9">
        <v>21374327</v>
      </c>
      <c r="B1523" s="10">
        <v>3500</v>
      </c>
      <c r="C1523" s="11" t="s">
        <v>2668</v>
      </c>
      <c r="D1523" s="12" t="s">
        <v>25</v>
      </c>
      <c r="E1523" s="10">
        <v>15571</v>
      </c>
      <c r="F1523" s="13">
        <v>10347693.77</v>
      </c>
      <c r="G1523" s="14">
        <v>667.72916699999996</v>
      </c>
      <c r="H1523" s="11" t="s">
        <v>2670</v>
      </c>
      <c r="I1523" s="11" t="s">
        <v>905</v>
      </c>
      <c r="J1523" s="12" t="s">
        <v>906</v>
      </c>
      <c r="K1523" s="11"/>
      <c r="L1523" s="16">
        <v>8.6374925199814712E-2</v>
      </c>
      <c r="M1523" s="17">
        <f t="shared" si="23"/>
        <v>893781.27537433861</v>
      </c>
    </row>
    <row r="1524" spans="1:13" ht="15" hidden="1" customHeight="1" x14ac:dyDescent="0.45">
      <c r="A1524" s="9">
        <v>21959038</v>
      </c>
      <c r="B1524" s="10">
        <v>3871</v>
      </c>
      <c r="C1524" s="11" t="s">
        <v>2671</v>
      </c>
      <c r="D1524" s="12" t="s">
        <v>25</v>
      </c>
      <c r="E1524" s="10">
        <v>16608</v>
      </c>
      <c r="F1524" s="13">
        <v>39708680.670000002</v>
      </c>
      <c r="G1524" s="14">
        <v>2562.3723369999998</v>
      </c>
      <c r="H1524" s="11" t="s">
        <v>2672</v>
      </c>
      <c r="I1524" s="11" t="s">
        <v>684</v>
      </c>
      <c r="J1524" s="12" t="s">
        <v>685</v>
      </c>
      <c r="K1524" s="11"/>
      <c r="L1524" s="16">
        <v>8.6374925199814712E-2</v>
      </c>
      <c r="M1524" s="17">
        <f t="shared" si="23"/>
        <v>3429834.3226545784</v>
      </c>
    </row>
    <row r="1525" spans="1:13" ht="15" hidden="1" customHeight="1" x14ac:dyDescent="0.45">
      <c r="A1525" s="9">
        <v>23537177</v>
      </c>
      <c r="B1525" s="10">
        <v>4050</v>
      </c>
      <c r="C1525" s="11" t="s">
        <v>2673</v>
      </c>
      <c r="D1525" s="12" t="s">
        <v>118</v>
      </c>
      <c r="E1525" s="10">
        <v>15182</v>
      </c>
      <c r="F1525" s="13">
        <v>82252925.760000005</v>
      </c>
      <c r="G1525" s="14">
        <v>5307.721587</v>
      </c>
      <c r="H1525" s="11" t="s">
        <v>2674</v>
      </c>
      <c r="I1525" s="11" t="s">
        <v>1662</v>
      </c>
      <c r="J1525" s="12" t="s">
        <v>960</v>
      </c>
      <c r="K1525" s="11"/>
      <c r="L1525" s="16">
        <v>8.6374925199814712E-2</v>
      </c>
      <c r="M1525" s="17">
        <f t="shared" si="23"/>
        <v>7104590.3099859133</v>
      </c>
    </row>
    <row r="1526" spans="1:13" ht="15" hidden="1" customHeight="1" x14ac:dyDescent="0.45">
      <c r="A1526" s="9">
        <v>23537177</v>
      </c>
      <c r="B1526" s="10">
        <v>4050</v>
      </c>
      <c r="C1526" s="11" t="s">
        <v>2673</v>
      </c>
      <c r="D1526" s="12" t="s">
        <v>118</v>
      </c>
      <c r="E1526" s="10">
        <v>15629</v>
      </c>
      <c r="F1526" s="13">
        <v>38941719.609999999</v>
      </c>
      <c r="G1526" s="14">
        <v>2512.8808960000001</v>
      </c>
      <c r="H1526" s="11" t="s">
        <v>2675</v>
      </c>
      <c r="I1526" s="11" t="s">
        <v>763</v>
      </c>
      <c r="J1526" s="12" t="s">
        <v>764</v>
      </c>
      <c r="K1526" s="11"/>
      <c r="L1526" s="16">
        <v>8.6374925199814712E-2</v>
      </c>
      <c r="M1526" s="17">
        <f t="shared" si="23"/>
        <v>3363588.1184659079</v>
      </c>
    </row>
    <row r="1527" spans="1:13" ht="15" hidden="1" customHeight="1" x14ac:dyDescent="0.45">
      <c r="A1527" s="9">
        <v>17079442</v>
      </c>
      <c r="B1527" s="10">
        <v>2205</v>
      </c>
      <c r="C1527" s="11" t="s">
        <v>2676</v>
      </c>
      <c r="D1527" s="12" t="s">
        <v>37</v>
      </c>
      <c r="E1527" s="10">
        <v>16405</v>
      </c>
      <c r="F1527" s="13">
        <v>56788920.189999998</v>
      </c>
      <c r="G1527" s="14">
        <v>3664.5477930000002</v>
      </c>
      <c r="H1527" s="11" t="s">
        <v>2677</v>
      </c>
      <c r="I1527" s="11" t="s">
        <v>64</v>
      </c>
      <c r="J1527" s="12" t="s">
        <v>65</v>
      </c>
      <c r="K1527" s="11"/>
      <c r="L1527" s="16">
        <v>8.6374925199814712E-2</v>
      </c>
      <c r="M1527" s="17">
        <f t="shared" si="23"/>
        <v>4905138.7335894974</v>
      </c>
    </row>
    <row r="1528" spans="1:13" ht="15" hidden="1" customHeight="1" x14ac:dyDescent="0.45">
      <c r="A1528" s="9">
        <v>9774509</v>
      </c>
      <c r="B1528" s="10">
        <v>25164</v>
      </c>
      <c r="C1528" s="11" t="s">
        <v>2678</v>
      </c>
      <c r="D1528" s="12" t="s">
        <v>71</v>
      </c>
      <c r="E1528" s="10">
        <v>17035</v>
      </c>
      <c r="F1528" s="13">
        <v>13051728.66</v>
      </c>
      <c r="G1528" s="14">
        <v>842.21857499999999</v>
      </c>
      <c r="H1528" s="11" t="s">
        <v>2679</v>
      </c>
      <c r="I1528" s="11" t="s">
        <v>2680</v>
      </c>
      <c r="J1528" s="12" t="s">
        <v>2681</v>
      </c>
      <c r="K1528" s="11"/>
      <c r="L1528" s="16">
        <v>8.6374925199814712E-2</v>
      </c>
      <c r="M1528" s="17">
        <f t="shared" si="23"/>
        <v>1127342.086735778</v>
      </c>
    </row>
    <row r="1529" spans="1:13" ht="15" hidden="1" customHeight="1" x14ac:dyDescent="0.45">
      <c r="A1529" s="9">
        <v>1072643822</v>
      </c>
      <c r="B1529" s="10">
        <v>23393</v>
      </c>
      <c r="C1529" s="11" t="s">
        <v>2682</v>
      </c>
      <c r="D1529" s="12" t="s">
        <v>210</v>
      </c>
      <c r="E1529" s="10">
        <v>17425</v>
      </c>
      <c r="F1529" s="13">
        <v>27773541.760000002</v>
      </c>
      <c r="G1529" s="14">
        <v>1792.2064869999999</v>
      </c>
      <c r="H1529" s="11" t="s">
        <v>2683</v>
      </c>
      <c r="I1529" s="11" t="s">
        <v>249</v>
      </c>
      <c r="J1529" s="12" t="s">
        <v>250</v>
      </c>
      <c r="K1529" s="11"/>
      <c r="L1529" s="16">
        <v>8.6374925199814712E-2</v>
      </c>
      <c r="M1529" s="17">
        <f t="shared" si="23"/>
        <v>2398937.5920539303</v>
      </c>
    </row>
    <row r="1530" spans="1:13" ht="15" hidden="1" customHeight="1" x14ac:dyDescent="0.45">
      <c r="A1530" s="9">
        <v>79464615</v>
      </c>
      <c r="B1530" s="10">
        <v>21561</v>
      </c>
      <c r="C1530" s="11" t="s">
        <v>2684</v>
      </c>
      <c r="D1530" s="12" t="s">
        <v>430</v>
      </c>
      <c r="E1530" s="10">
        <v>15443</v>
      </c>
      <c r="F1530" s="13">
        <v>55787477.619999997</v>
      </c>
      <c r="G1530" s="14">
        <v>3599.9254310000001</v>
      </c>
      <c r="H1530" s="11" t="s">
        <v>2685</v>
      </c>
      <c r="I1530" s="11" t="s">
        <v>200</v>
      </c>
      <c r="J1530" s="12" t="s">
        <v>201</v>
      </c>
      <c r="K1530" s="11"/>
      <c r="L1530" s="16">
        <v>8.6374925199814712E-2</v>
      </c>
      <c r="M1530" s="17">
        <f t="shared" si="23"/>
        <v>4818639.206513837</v>
      </c>
    </row>
    <row r="1531" spans="1:13" ht="15" hidden="1" customHeight="1" x14ac:dyDescent="0.45">
      <c r="A1531" s="9">
        <v>79464615</v>
      </c>
      <c r="B1531" s="10">
        <v>21561</v>
      </c>
      <c r="C1531" s="11" t="s">
        <v>2684</v>
      </c>
      <c r="D1531" s="12" t="s">
        <v>430</v>
      </c>
      <c r="E1531" s="10">
        <v>16046</v>
      </c>
      <c r="F1531" s="13">
        <v>15224287.369999999</v>
      </c>
      <c r="G1531" s="14">
        <v>982.41221199999995</v>
      </c>
      <c r="H1531" s="11" t="s">
        <v>2686</v>
      </c>
      <c r="I1531" s="11" t="s">
        <v>1063</v>
      </c>
      <c r="J1531" s="12" t="s">
        <v>1064</v>
      </c>
      <c r="K1531" s="11"/>
      <c r="L1531" s="16">
        <v>8.6374925199814712E-2</v>
      </c>
      <c r="M1531" s="17">
        <f t="shared" si="23"/>
        <v>1314996.6828042339</v>
      </c>
    </row>
    <row r="1532" spans="1:13" ht="15" hidden="1" customHeight="1" x14ac:dyDescent="0.45">
      <c r="A1532" s="9">
        <v>32405772</v>
      </c>
      <c r="B1532" s="10">
        <v>4814</v>
      </c>
      <c r="C1532" s="11" t="s">
        <v>2687</v>
      </c>
      <c r="D1532" s="12" t="s">
        <v>25</v>
      </c>
      <c r="E1532" s="10">
        <v>16833</v>
      </c>
      <c r="F1532" s="13">
        <v>14962495.029999999</v>
      </c>
      <c r="G1532" s="14">
        <v>965.51894200000004</v>
      </c>
      <c r="H1532" s="11" t="s">
        <v>2399</v>
      </c>
      <c r="I1532" s="11" t="s">
        <v>725</v>
      </c>
      <c r="J1532" s="12" t="s">
        <v>726</v>
      </c>
      <c r="K1532" s="11"/>
      <c r="L1532" s="16">
        <v>8.6374925199814712E-2</v>
      </c>
      <c r="M1532" s="17">
        <f t="shared" si="23"/>
        <v>1292384.3890188492</v>
      </c>
    </row>
    <row r="1533" spans="1:13" ht="15" hidden="1" customHeight="1" x14ac:dyDescent="0.45">
      <c r="A1533" s="9">
        <v>39682727</v>
      </c>
      <c r="B1533" s="10">
        <v>5978</v>
      </c>
      <c r="C1533" s="11" t="s">
        <v>2688</v>
      </c>
      <c r="D1533" s="12" t="s">
        <v>118</v>
      </c>
      <c r="E1533" s="10">
        <v>16984</v>
      </c>
      <c r="F1533" s="13">
        <v>15467414.130000001</v>
      </c>
      <c r="G1533" s="14">
        <v>998.10100499999999</v>
      </c>
      <c r="H1533" s="11" t="s">
        <v>1659</v>
      </c>
      <c r="I1533" s="11" t="s">
        <v>2689</v>
      </c>
      <c r="J1533" s="12" t="s">
        <v>2690</v>
      </c>
      <c r="K1533" s="11"/>
      <c r="L1533" s="16">
        <v>8.6374925199814712E-2</v>
      </c>
      <c r="M1533" s="17">
        <f t="shared" si="23"/>
        <v>1335996.7385133072</v>
      </c>
    </row>
    <row r="1534" spans="1:13" ht="15" hidden="1" customHeight="1" x14ac:dyDescent="0.45">
      <c r="A1534" s="9">
        <v>39682727</v>
      </c>
      <c r="B1534" s="10">
        <v>5978</v>
      </c>
      <c r="C1534" s="11" t="s">
        <v>2688</v>
      </c>
      <c r="D1534" s="12" t="s">
        <v>118</v>
      </c>
      <c r="E1534" s="10">
        <v>16870</v>
      </c>
      <c r="F1534" s="13">
        <v>5542945.7999999998</v>
      </c>
      <c r="G1534" s="14">
        <v>357.68226800000002</v>
      </c>
      <c r="H1534" s="11" t="s">
        <v>2691</v>
      </c>
      <c r="I1534" s="11" t="s">
        <v>2592</v>
      </c>
      <c r="J1534" s="12" t="s">
        <v>2593</v>
      </c>
      <c r="K1534" s="11"/>
      <c r="L1534" s="16">
        <v>8.6374925199814712E-2</v>
      </c>
      <c r="M1534" s="17">
        <f t="shared" si="23"/>
        <v>478771.5288616271</v>
      </c>
    </row>
    <row r="1535" spans="1:13" ht="15" hidden="1" customHeight="1" x14ac:dyDescent="0.45">
      <c r="A1535" s="9">
        <v>39682727</v>
      </c>
      <c r="B1535" s="10">
        <v>5978</v>
      </c>
      <c r="C1535" s="11" t="s">
        <v>2688</v>
      </c>
      <c r="D1535" s="12" t="s">
        <v>118</v>
      </c>
      <c r="E1535" s="10">
        <v>17531</v>
      </c>
      <c r="F1535" s="13">
        <v>3065797.45</v>
      </c>
      <c r="G1535" s="14">
        <v>197.83368400000001</v>
      </c>
      <c r="H1535" s="11" t="s">
        <v>2692</v>
      </c>
      <c r="I1535" s="11" t="s">
        <v>419</v>
      </c>
      <c r="J1535" s="12" t="s">
        <v>420</v>
      </c>
      <c r="K1535" s="11"/>
      <c r="L1535" s="16">
        <v>8.6374925199814712E-2</v>
      </c>
      <c r="M1535" s="17">
        <f t="shared" si="23"/>
        <v>264808.02542153269</v>
      </c>
    </row>
    <row r="1536" spans="1:13" ht="15" hidden="1" customHeight="1" x14ac:dyDescent="0.45">
      <c r="A1536" s="9">
        <v>1000409890</v>
      </c>
      <c r="B1536" s="10">
        <v>12723</v>
      </c>
      <c r="C1536" s="11" t="s">
        <v>2693</v>
      </c>
      <c r="D1536" s="12" t="s">
        <v>71</v>
      </c>
      <c r="E1536" s="10">
        <v>14909</v>
      </c>
      <c r="F1536" s="13">
        <v>8086569.2199999997</v>
      </c>
      <c r="G1536" s="14">
        <v>521.82044099999996</v>
      </c>
      <c r="H1536" s="11" t="s">
        <v>2694</v>
      </c>
      <c r="I1536" s="11" t="s">
        <v>2123</v>
      </c>
      <c r="J1536" s="12" t="s">
        <v>2124</v>
      </c>
      <c r="K1536" s="11"/>
      <c r="L1536" s="16">
        <v>8.6374925199814712E-2</v>
      </c>
      <c r="M1536" s="17">
        <f t="shared" si="23"/>
        <v>698476.81150062394</v>
      </c>
    </row>
    <row r="1537" spans="1:13" ht="15" hidden="1" customHeight="1" x14ac:dyDescent="0.45">
      <c r="A1537" s="9">
        <v>1000409890</v>
      </c>
      <c r="B1537" s="10">
        <v>12723</v>
      </c>
      <c r="C1537" s="11" t="s">
        <v>2693</v>
      </c>
      <c r="D1537" s="12" t="s">
        <v>71</v>
      </c>
      <c r="E1537" s="10">
        <v>15790</v>
      </c>
      <c r="F1537" s="13">
        <v>2514354.4</v>
      </c>
      <c r="G1537" s="14">
        <v>162.24946399999999</v>
      </c>
      <c r="H1537" s="11" t="s">
        <v>1915</v>
      </c>
      <c r="I1537" s="11" t="s">
        <v>120</v>
      </c>
      <c r="J1537" s="12" t="s">
        <v>121</v>
      </c>
      <c r="K1537" s="11"/>
      <c r="L1537" s="16">
        <v>8.6374925199814712E-2</v>
      </c>
      <c r="M1537" s="17">
        <f t="shared" si="23"/>
        <v>217177.17322582498</v>
      </c>
    </row>
    <row r="1538" spans="1:13" ht="15" hidden="1" customHeight="1" x14ac:dyDescent="0.45">
      <c r="A1538" s="9">
        <v>1000409890</v>
      </c>
      <c r="B1538" s="10">
        <v>12723</v>
      </c>
      <c r="C1538" s="11" t="s">
        <v>2693</v>
      </c>
      <c r="D1538" s="12" t="s">
        <v>71</v>
      </c>
      <c r="E1538" s="10">
        <v>15667</v>
      </c>
      <c r="F1538" s="13">
        <v>2365005.06</v>
      </c>
      <c r="G1538" s="14">
        <v>152.61206000000001</v>
      </c>
      <c r="H1538" s="11" t="s">
        <v>1756</v>
      </c>
      <c r="I1538" s="11" t="s">
        <v>816</v>
      </c>
      <c r="J1538" s="12" t="s">
        <v>817</v>
      </c>
      <c r="K1538" s="11"/>
      <c r="L1538" s="16">
        <v>8.6374925199814712E-2</v>
      </c>
      <c r="M1538" s="17">
        <f t="shared" si="23"/>
        <v>204277.13515468332</v>
      </c>
    </row>
    <row r="1539" spans="1:13" ht="15" hidden="1" customHeight="1" x14ac:dyDescent="0.45">
      <c r="A1539" s="9">
        <v>1000409891</v>
      </c>
      <c r="B1539" s="10">
        <v>160</v>
      </c>
      <c r="C1539" s="11" t="s">
        <v>2695</v>
      </c>
      <c r="D1539" s="12" t="s">
        <v>71</v>
      </c>
      <c r="E1539" s="10">
        <v>17428</v>
      </c>
      <c r="F1539" s="13">
        <v>6725104.7300000004</v>
      </c>
      <c r="G1539" s="14">
        <v>433.96612599999997</v>
      </c>
      <c r="H1539" s="11" t="s">
        <v>2696</v>
      </c>
      <c r="I1539" s="11" t="s">
        <v>2562</v>
      </c>
      <c r="J1539" s="12" t="s">
        <v>2563</v>
      </c>
      <c r="K1539" s="11"/>
      <c r="L1539" s="16">
        <v>8.6374925199814712E-2</v>
      </c>
      <c r="M1539" s="17">
        <f t="shared" ref="M1539:M1602" si="24">+L1539*F1539</f>
        <v>580880.41801467014</v>
      </c>
    </row>
    <row r="1540" spans="1:13" ht="15" hidden="1" customHeight="1" x14ac:dyDescent="0.45">
      <c r="A1540" s="9">
        <v>1000409891</v>
      </c>
      <c r="B1540" s="10">
        <v>160</v>
      </c>
      <c r="C1540" s="11" t="s">
        <v>2695</v>
      </c>
      <c r="D1540" s="12" t="s">
        <v>71</v>
      </c>
      <c r="E1540" s="10">
        <v>17022</v>
      </c>
      <c r="F1540" s="13">
        <v>4715196.1399999997</v>
      </c>
      <c r="G1540" s="14">
        <v>304.26818400000002</v>
      </c>
      <c r="H1540" s="11" t="s">
        <v>2697</v>
      </c>
      <c r="I1540" s="11" t="s">
        <v>788</v>
      </c>
      <c r="J1540" s="12" t="s">
        <v>789</v>
      </c>
      <c r="K1540" s="11"/>
      <c r="L1540" s="16">
        <v>8.6374925199814712E-2</v>
      </c>
      <c r="M1540" s="17">
        <f t="shared" si="24"/>
        <v>407274.713894955</v>
      </c>
    </row>
    <row r="1541" spans="1:13" ht="15" hidden="1" customHeight="1" x14ac:dyDescent="0.45">
      <c r="A1541" s="9">
        <v>1000409891</v>
      </c>
      <c r="B1541" s="10">
        <v>160</v>
      </c>
      <c r="C1541" s="11" t="s">
        <v>2695</v>
      </c>
      <c r="D1541" s="12" t="s">
        <v>71</v>
      </c>
      <c r="E1541" s="10">
        <v>14910</v>
      </c>
      <c r="F1541" s="13">
        <v>4452117.4800000004</v>
      </c>
      <c r="G1541" s="14">
        <v>287.29190899999998</v>
      </c>
      <c r="H1541" s="11" t="s">
        <v>2698</v>
      </c>
      <c r="I1541" s="11" t="s">
        <v>2123</v>
      </c>
      <c r="J1541" s="12" t="s">
        <v>2124</v>
      </c>
      <c r="K1541" s="11"/>
      <c r="L1541" s="16">
        <v>8.6374925199814712E-2</v>
      </c>
      <c r="M1541" s="17">
        <f t="shared" si="24"/>
        <v>384551.31431578763</v>
      </c>
    </row>
    <row r="1542" spans="1:13" ht="15" hidden="1" customHeight="1" x14ac:dyDescent="0.45">
      <c r="A1542" s="9">
        <v>1000409891</v>
      </c>
      <c r="B1542" s="10">
        <v>160</v>
      </c>
      <c r="C1542" s="11" t="s">
        <v>2695</v>
      </c>
      <c r="D1542" s="12" t="s">
        <v>71</v>
      </c>
      <c r="E1542" s="10">
        <v>15107</v>
      </c>
      <c r="F1542" s="13">
        <v>2683417.9500000002</v>
      </c>
      <c r="G1542" s="14">
        <v>173.15901199999999</v>
      </c>
      <c r="H1542" s="11" t="s">
        <v>2699</v>
      </c>
      <c r="I1542" s="11" t="s">
        <v>626</v>
      </c>
      <c r="J1542" s="12" t="s">
        <v>627</v>
      </c>
      <c r="K1542" s="11"/>
      <c r="L1542" s="16">
        <v>8.6374925199814712E-2</v>
      </c>
      <c r="M1542" s="17">
        <f t="shared" si="24"/>
        <v>231780.02471109014</v>
      </c>
    </row>
    <row r="1543" spans="1:13" ht="15" hidden="1" customHeight="1" x14ac:dyDescent="0.45">
      <c r="A1543" s="9">
        <v>79289345</v>
      </c>
      <c r="B1543" s="10">
        <v>11319</v>
      </c>
      <c r="C1543" s="11" t="s">
        <v>2700</v>
      </c>
      <c r="D1543" s="12" t="s">
        <v>118</v>
      </c>
      <c r="E1543" s="10">
        <v>15423</v>
      </c>
      <c r="F1543" s="13">
        <v>2619184.11</v>
      </c>
      <c r="G1543" s="14">
        <v>169.014049</v>
      </c>
      <c r="H1543" s="11" t="s">
        <v>2701</v>
      </c>
      <c r="I1543" s="11" t="s">
        <v>14</v>
      </c>
      <c r="J1543" s="12" t="s">
        <v>15</v>
      </c>
      <c r="K1543" s="11"/>
      <c r="L1543" s="16">
        <v>8.6374925199814712E-2</v>
      </c>
      <c r="M1543" s="17">
        <f t="shared" si="24"/>
        <v>226231.83158579326</v>
      </c>
    </row>
    <row r="1544" spans="1:13" ht="15" hidden="1" customHeight="1" x14ac:dyDescent="0.45">
      <c r="A1544" s="9">
        <v>26418006</v>
      </c>
      <c r="B1544" s="10">
        <v>23339</v>
      </c>
      <c r="C1544" s="11" t="s">
        <v>2702</v>
      </c>
      <c r="D1544" s="12" t="s">
        <v>17</v>
      </c>
      <c r="E1544" s="10">
        <v>17536</v>
      </c>
      <c r="F1544" s="13">
        <v>41368777.57</v>
      </c>
      <c r="G1544" s="14">
        <v>2669.4971839999998</v>
      </c>
      <c r="H1544" s="11" t="s">
        <v>2703</v>
      </c>
      <c r="I1544" s="11" t="s">
        <v>610</v>
      </c>
      <c r="J1544" s="12" t="s">
        <v>611</v>
      </c>
      <c r="K1544" s="11"/>
      <c r="L1544" s="16">
        <v>8.6374925199814712E-2</v>
      </c>
      <c r="M1544" s="17">
        <f t="shared" si="24"/>
        <v>3573225.0682165227</v>
      </c>
    </row>
    <row r="1545" spans="1:13" ht="15" hidden="1" customHeight="1" x14ac:dyDescent="0.45">
      <c r="A1545" s="9">
        <v>51864539</v>
      </c>
      <c r="B1545" s="10">
        <v>21131</v>
      </c>
      <c r="C1545" s="11" t="s">
        <v>2704</v>
      </c>
      <c r="D1545" s="12" t="s">
        <v>17</v>
      </c>
      <c r="E1545" s="10">
        <v>15318</v>
      </c>
      <c r="F1545" s="13">
        <v>2636369.81</v>
      </c>
      <c r="G1545" s="14">
        <v>170.12303</v>
      </c>
      <c r="H1545" s="11" t="s">
        <v>2705</v>
      </c>
      <c r="I1545" s="11" t="s">
        <v>513</v>
      </c>
      <c r="J1545" s="12" t="s">
        <v>514</v>
      </c>
      <c r="K1545" s="11"/>
      <c r="L1545" s="16">
        <v>8.6374925199814712E-2</v>
      </c>
      <c r="M1545" s="17">
        <f t="shared" si="24"/>
        <v>227716.24513779973</v>
      </c>
    </row>
    <row r="1546" spans="1:13" ht="15" hidden="1" customHeight="1" x14ac:dyDescent="0.45">
      <c r="A1546" s="9">
        <v>2926484</v>
      </c>
      <c r="B1546" s="10">
        <v>19167</v>
      </c>
      <c r="C1546" s="11" t="s">
        <v>2706</v>
      </c>
      <c r="D1546" s="12" t="s">
        <v>17</v>
      </c>
      <c r="E1546" s="10">
        <v>16375</v>
      </c>
      <c r="F1546" s="13">
        <v>39809583.859999999</v>
      </c>
      <c r="G1546" s="14">
        <v>2568.883546</v>
      </c>
      <c r="H1546" s="11" t="s">
        <v>2707</v>
      </c>
      <c r="I1546" s="11" t="s">
        <v>64</v>
      </c>
      <c r="J1546" s="12" t="s">
        <v>65</v>
      </c>
      <c r="K1546" s="11"/>
      <c r="L1546" s="16">
        <v>8.6374925199814712E-2</v>
      </c>
      <c r="M1546" s="17">
        <f t="shared" si="24"/>
        <v>3438549.8281432511</v>
      </c>
    </row>
    <row r="1547" spans="1:13" ht="15" hidden="1" customHeight="1" x14ac:dyDescent="0.45">
      <c r="A1547" s="9">
        <v>2926484</v>
      </c>
      <c r="B1547" s="10">
        <v>19167</v>
      </c>
      <c r="C1547" s="11" t="s">
        <v>2706</v>
      </c>
      <c r="D1547" s="12" t="s">
        <v>17</v>
      </c>
      <c r="E1547" s="10">
        <v>16737</v>
      </c>
      <c r="F1547" s="13">
        <v>29723665.84</v>
      </c>
      <c r="G1547" s="14">
        <v>1918.046578</v>
      </c>
      <c r="H1547" s="11" t="s">
        <v>2708</v>
      </c>
      <c r="I1547" s="11" t="s">
        <v>622</v>
      </c>
      <c r="J1547" s="12" t="s">
        <v>623</v>
      </c>
      <c r="K1547" s="11"/>
      <c r="L1547" s="16">
        <v>8.6374925199814712E-2</v>
      </c>
      <c r="M1547" s="17">
        <f t="shared" si="24"/>
        <v>2567379.4135942878</v>
      </c>
    </row>
    <row r="1548" spans="1:13" ht="15" hidden="1" customHeight="1" x14ac:dyDescent="0.45">
      <c r="A1548" s="9">
        <v>2926484</v>
      </c>
      <c r="B1548" s="10">
        <v>19167</v>
      </c>
      <c r="C1548" s="11" t="s">
        <v>2706</v>
      </c>
      <c r="D1548" s="12" t="s">
        <v>17</v>
      </c>
      <c r="E1548" s="10">
        <v>16687</v>
      </c>
      <c r="F1548" s="13">
        <v>26582164.949999999</v>
      </c>
      <c r="G1548" s="14">
        <v>1715.3278069999999</v>
      </c>
      <c r="H1548" s="11" t="s">
        <v>2709</v>
      </c>
      <c r="I1548" s="11" t="s">
        <v>49</v>
      </c>
      <c r="J1548" s="12" t="s">
        <v>50</v>
      </c>
      <c r="K1548" s="11"/>
      <c r="L1548" s="16">
        <v>8.6374925199814712E-2</v>
      </c>
      <c r="M1548" s="17">
        <f t="shared" si="24"/>
        <v>2296032.5092053865</v>
      </c>
    </row>
    <row r="1549" spans="1:13" ht="15" hidden="1" customHeight="1" x14ac:dyDescent="0.45">
      <c r="A1549" s="9">
        <v>35455027</v>
      </c>
      <c r="B1549" s="10">
        <v>5686</v>
      </c>
      <c r="C1549" s="11" t="s">
        <v>2710</v>
      </c>
      <c r="D1549" s="12" t="s">
        <v>12</v>
      </c>
      <c r="E1549" s="10">
        <v>17326</v>
      </c>
      <c r="F1549" s="13">
        <v>15309280.699999999</v>
      </c>
      <c r="G1549" s="14">
        <v>987.89676999999995</v>
      </c>
      <c r="H1549" s="11" t="s">
        <v>2711</v>
      </c>
      <c r="I1549" s="11" t="s">
        <v>158</v>
      </c>
      <c r="J1549" s="12" t="s">
        <v>159</v>
      </c>
      <c r="K1549" s="11"/>
      <c r="L1549" s="16">
        <v>8.6374925199814712E-2</v>
      </c>
      <c r="M1549" s="17">
        <f t="shared" si="24"/>
        <v>1322337.9753254668</v>
      </c>
    </row>
    <row r="1550" spans="1:13" ht="15" hidden="1" customHeight="1" x14ac:dyDescent="0.45">
      <c r="A1550" s="9">
        <v>35455027</v>
      </c>
      <c r="B1550" s="10">
        <v>5686</v>
      </c>
      <c r="C1550" s="11" t="s">
        <v>2710</v>
      </c>
      <c r="D1550" s="12" t="s">
        <v>12</v>
      </c>
      <c r="E1550" s="10">
        <v>17089</v>
      </c>
      <c r="F1550" s="13">
        <v>11487903.92</v>
      </c>
      <c r="G1550" s="14">
        <v>741.30610000000001</v>
      </c>
      <c r="H1550" s="11" t="s">
        <v>2712</v>
      </c>
      <c r="I1550" s="11" t="s">
        <v>80</v>
      </c>
      <c r="J1550" s="12" t="s">
        <v>81</v>
      </c>
      <c r="K1550" s="11"/>
      <c r="L1550" s="16">
        <v>8.6374925199814712E-2</v>
      </c>
      <c r="M1550" s="17">
        <f t="shared" si="24"/>
        <v>992266.8417926582</v>
      </c>
    </row>
    <row r="1551" spans="1:13" ht="15" hidden="1" customHeight="1" x14ac:dyDescent="0.45">
      <c r="A1551" s="9">
        <v>35455027</v>
      </c>
      <c r="B1551" s="10">
        <v>5686</v>
      </c>
      <c r="C1551" s="11" t="s">
        <v>2710</v>
      </c>
      <c r="D1551" s="12" t="s">
        <v>12</v>
      </c>
      <c r="E1551" s="10">
        <v>17626</v>
      </c>
      <c r="F1551" s="13">
        <v>4048961.48</v>
      </c>
      <c r="G1551" s="14">
        <v>261.276545</v>
      </c>
      <c r="H1551" s="11" t="s">
        <v>2713</v>
      </c>
      <c r="I1551" s="11" t="s">
        <v>1130</v>
      </c>
      <c r="J1551" s="12" t="s">
        <v>1131</v>
      </c>
      <c r="K1551" s="11"/>
      <c r="L1551" s="16">
        <v>8.6374925199814712E-2</v>
      </c>
      <c r="M1551" s="17">
        <f t="shared" si="24"/>
        <v>349728.7449719311</v>
      </c>
    </row>
    <row r="1552" spans="1:13" ht="15" hidden="1" customHeight="1" x14ac:dyDescent="0.45">
      <c r="A1552" s="9">
        <v>79942488</v>
      </c>
      <c r="B1552" s="10">
        <v>18381</v>
      </c>
      <c r="C1552" s="11" t="s">
        <v>2714</v>
      </c>
      <c r="D1552" s="12" t="s">
        <v>17</v>
      </c>
      <c r="E1552" s="10">
        <v>17532</v>
      </c>
      <c r="F1552" s="13">
        <v>22556261.489999998</v>
      </c>
      <c r="G1552" s="14">
        <v>1455.5391790000001</v>
      </c>
      <c r="H1552" s="11" t="s">
        <v>2715</v>
      </c>
      <c r="I1552" s="11" t="s">
        <v>610</v>
      </c>
      <c r="J1552" s="12" t="s">
        <v>611</v>
      </c>
      <c r="K1552" s="11"/>
      <c r="L1552" s="16">
        <v>8.6374925199814712E-2</v>
      </c>
      <c r="M1552" s="17">
        <f t="shared" si="24"/>
        <v>1948295.398986211</v>
      </c>
    </row>
    <row r="1553" spans="1:13" ht="15" hidden="1" customHeight="1" x14ac:dyDescent="0.45">
      <c r="A1553" s="9">
        <v>79942488</v>
      </c>
      <c r="B1553" s="10">
        <v>18381</v>
      </c>
      <c r="C1553" s="11" t="s">
        <v>2714</v>
      </c>
      <c r="D1553" s="12" t="s">
        <v>17</v>
      </c>
      <c r="E1553" s="10">
        <v>16419</v>
      </c>
      <c r="F1553" s="13">
        <v>8248691.8399999999</v>
      </c>
      <c r="G1553" s="14">
        <v>532.28209600000002</v>
      </c>
      <c r="H1553" s="11" t="s">
        <v>2716</v>
      </c>
      <c r="I1553" s="11" t="s">
        <v>64</v>
      </c>
      <c r="J1553" s="12" t="s">
        <v>65</v>
      </c>
      <c r="K1553" s="11"/>
      <c r="L1553" s="16">
        <v>8.6374925199814712E-2</v>
      </c>
      <c r="M1553" s="17">
        <f t="shared" si="24"/>
        <v>712480.14067632193</v>
      </c>
    </row>
    <row r="1554" spans="1:13" ht="15" hidden="1" customHeight="1" x14ac:dyDescent="0.45">
      <c r="A1554" s="9">
        <v>39756300</v>
      </c>
      <c r="B1554" s="10">
        <v>6014</v>
      </c>
      <c r="C1554" s="11" t="s">
        <v>2717</v>
      </c>
      <c r="D1554" s="12" t="s">
        <v>210</v>
      </c>
      <c r="E1554" s="10">
        <v>16709</v>
      </c>
      <c r="F1554" s="13">
        <v>37125944.329999998</v>
      </c>
      <c r="G1554" s="14">
        <v>2395.7102359999999</v>
      </c>
      <c r="H1554" s="11" t="s">
        <v>2718</v>
      </c>
      <c r="I1554" s="11" t="s">
        <v>2719</v>
      </c>
      <c r="J1554" s="12" t="s">
        <v>2720</v>
      </c>
      <c r="K1554" s="11"/>
      <c r="L1554" s="16">
        <v>8.6374925199814712E-2</v>
      </c>
      <c r="M1554" s="17">
        <f t="shared" si="24"/>
        <v>3206750.6644762349</v>
      </c>
    </row>
    <row r="1555" spans="1:13" ht="15" hidden="1" customHeight="1" x14ac:dyDescent="0.45">
      <c r="A1555" s="9">
        <v>39756300</v>
      </c>
      <c r="B1555" s="10">
        <v>6014</v>
      </c>
      <c r="C1555" s="11" t="s">
        <v>2717</v>
      </c>
      <c r="D1555" s="12" t="s">
        <v>210</v>
      </c>
      <c r="E1555" s="10">
        <v>16658</v>
      </c>
      <c r="F1555" s="13">
        <v>24754665.449999999</v>
      </c>
      <c r="G1555" s="14">
        <v>1597.4005910000001</v>
      </c>
      <c r="H1555" s="11" t="s">
        <v>2721</v>
      </c>
      <c r="I1555" s="11" t="s">
        <v>321</v>
      </c>
      <c r="J1555" s="12" t="s">
        <v>322</v>
      </c>
      <c r="K1555" s="11"/>
      <c r="L1555" s="16">
        <v>8.6374925199814712E-2</v>
      </c>
      <c r="M1555" s="17">
        <f t="shared" si="24"/>
        <v>2138182.3765901877</v>
      </c>
    </row>
    <row r="1556" spans="1:13" ht="15" hidden="1" customHeight="1" x14ac:dyDescent="0.45">
      <c r="A1556" s="9">
        <v>39756300</v>
      </c>
      <c r="B1556" s="10">
        <v>6014</v>
      </c>
      <c r="C1556" s="11" t="s">
        <v>2717</v>
      </c>
      <c r="D1556" s="12" t="s">
        <v>210</v>
      </c>
      <c r="E1556" s="10">
        <v>15193</v>
      </c>
      <c r="F1556" s="13">
        <v>11897077.4</v>
      </c>
      <c r="G1556" s="14">
        <v>767.70976800000005</v>
      </c>
      <c r="H1556" s="11" t="s">
        <v>2722</v>
      </c>
      <c r="I1556" s="11" t="s">
        <v>2403</v>
      </c>
      <c r="J1556" s="12" t="s">
        <v>960</v>
      </c>
      <c r="K1556" s="11"/>
      <c r="L1556" s="16">
        <v>8.6374925199814712E-2</v>
      </c>
      <c r="M1556" s="17">
        <f t="shared" si="24"/>
        <v>1027609.1705214061</v>
      </c>
    </row>
    <row r="1557" spans="1:13" ht="15" hidden="1" customHeight="1" x14ac:dyDescent="0.45">
      <c r="A1557" s="9">
        <v>39756300</v>
      </c>
      <c r="B1557" s="10">
        <v>6014</v>
      </c>
      <c r="C1557" s="11" t="s">
        <v>2717</v>
      </c>
      <c r="D1557" s="12" t="s">
        <v>210</v>
      </c>
      <c r="E1557" s="10">
        <v>15321</v>
      </c>
      <c r="F1557" s="13">
        <v>11865588.630000001</v>
      </c>
      <c r="G1557" s="14">
        <v>765.67782</v>
      </c>
      <c r="H1557" s="11" t="s">
        <v>512</v>
      </c>
      <c r="I1557" s="11" t="s">
        <v>513</v>
      </c>
      <c r="J1557" s="12" t="s">
        <v>514</v>
      </c>
      <c r="K1557" s="11"/>
      <c r="L1557" s="16">
        <v>8.6374925199814712E-2</v>
      </c>
      <c r="M1557" s="17">
        <f t="shared" si="24"/>
        <v>1024889.330368022</v>
      </c>
    </row>
    <row r="1558" spans="1:13" ht="15" hidden="1" customHeight="1" x14ac:dyDescent="0.45">
      <c r="A1558" s="9">
        <v>39756300</v>
      </c>
      <c r="B1558" s="10">
        <v>6014</v>
      </c>
      <c r="C1558" s="11" t="s">
        <v>2717</v>
      </c>
      <c r="D1558" s="12" t="s">
        <v>210</v>
      </c>
      <c r="E1558" s="10">
        <v>15337</v>
      </c>
      <c r="F1558" s="13">
        <v>10921651.07</v>
      </c>
      <c r="G1558" s="14">
        <v>704.76621499999999</v>
      </c>
      <c r="H1558" s="11" t="s">
        <v>2723</v>
      </c>
      <c r="I1558" s="11" t="s">
        <v>388</v>
      </c>
      <c r="J1558" s="12" t="s">
        <v>389</v>
      </c>
      <c r="K1558" s="11"/>
      <c r="L1558" s="16">
        <v>8.6374925199814712E-2</v>
      </c>
      <c r="M1558" s="17">
        <f t="shared" si="24"/>
        <v>943356.79422972631</v>
      </c>
    </row>
    <row r="1559" spans="1:13" ht="15" hidden="1" customHeight="1" x14ac:dyDescent="0.45">
      <c r="A1559" s="9">
        <v>19337275</v>
      </c>
      <c r="B1559" s="10">
        <v>2598</v>
      </c>
      <c r="C1559" s="11" t="s">
        <v>2724</v>
      </c>
      <c r="D1559" s="12" t="s">
        <v>210</v>
      </c>
      <c r="E1559" s="10">
        <v>15338</v>
      </c>
      <c r="F1559" s="13">
        <v>15487162.710000001</v>
      </c>
      <c r="G1559" s="14">
        <v>999.37536699999998</v>
      </c>
      <c r="H1559" s="11" t="s">
        <v>2725</v>
      </c>
      <c r="I1559" s="11" t="s">
        <v>388</v>
      </c>
      <c r="J1559" s="12" t="s">
        <v>389</v>
      </c>
      <c r="K1559" s="11"/>
      <c r="L1559" s="16">
        <v>8.6374925199814712E-2</v>
      </c>
      <c r="M1559" s="17">
        <f t="shared" si="24"/>
        <v>1337702.5206336097</v>
      </c>
    </row>
    <row r="1560" spans="1:13" ht="15" hidden="1" customHeight="1" x14ac:dyDescent="0.45">
      <c r="A1560" s="9">
        <v>600709997</v>
      </c>
      <c r="B1560" s="10">
        <v>5739</v>
      </c>
      <c r="C1560" s="11" t="s">
        <v>2726</v>
      </c>
      <c r="D1560" s="12" t="s">
        <v>210</v>
      </c>
      <c r="E1560" s="10">
        <v>15396</v>
      </c>
      <c r="F1560" s="13">
        <v>37134358.25</v>
      </c>
      <c r="G1560" s="14">
        <v>2396.2531800000002</v>
      </c>
      <c r="H1560" s="11" t="s">
        <v>2727</v>
      </c>
      <c r="I1560" s="11" t="s">
        <v>14</v>
      </c>
      <c r="J1560" s="12" t="s">
        <v>15</v>
      </c>
      <c r="K1560" s="11"/>
      <c r="L1560" s="16">
        <v>8.6374925199814712E-2</v>
      </c>
      <c r="M1560" s="17">
        <f t="shared" si="24"/>
        <v>3207477.4161868724</v>
      </c>
    </row>
    <row r="1561" spans="1:13" ht="15" hidden="1" customHeight="1" x14ac:dyDescent="0.45">
      <c r="A1561" s="9">
        <v>600709997</v>
      </c>
      <c r="B1561" s="10">
        <v>5739</v>
      </c>
      <c r="C1561" s="11" t="s">
        <v>2726</v>
      </c>
      <c r="D1561" s="12" t="s">
        <v>210</v>
      </c>
      <c r="E1561" s="10">
        <v>16656</v>
      </c>
      <c r="F1561" s="13">
        <v>24754665.449999999</v>
      </c>
      <c r="G1561" s="14">
        <v>1597.4005910000001</v>
      </c>
      <c r="H1561" s="11" t="s">
        <v>2721</v>
      </c>
      <c r="I1561" s="11" t="s">
        <v>321</v>
      </c>
      <c r="J1561" s="12" t="s">
        <v>322</v>
      </c>
      <c r="K1561" s="11"/>
      <c r="L1561" s="16">
        <v>8.6374925199814712E-2</v>
      </c>
      <c r="M1561" s="17">
        <f t="shared" si="24"/>
        <v>2138182.3765901877</v>
      </c>
    </row>
    <row r="1562" spans="1:13" ht="15" hidden="1" customHeight="1" x14ac:dyDescent="0.45">
      <c r="A1562" s="9">
        <v>17117949</v>
      </c>
      <c r="B1562" s="10">
        <v>15721</v>
      </c>
      <c r="C1562" s="11" t="s">
        <v>2728</v>
      </c>
      <c r="D1562" s="12" t="s">
        <v>146</v>
      </c>
      <c r="E1562" s="10">
        <v>17021</v>
      </c>
      <c r="F1562" s="13">
        <v>156735608.96000001</v>
      </c>
      <c r="G1562" s="14">
        <v>10114.035062000001</v>
      </c>
      <c r="H1562" s="11" t="s">
        <v>2729</v>
      </c>
      <c r="I1562" s="11" t="s">
        <v>579</v>
      </c>
      <c r="J1562" s="12" t="s">
        <v>580</v>
      </c>
      <c r="K1562" s="11"/>
      <c r="L1562" s="16">
        <v>8.6374925199814712E-2</v>
      </c>
      <c r="M1562" s="17">
        <f t="shared" si="24"/>
        <v>13538026.500067409</v>
      </c>
    </row>
    <row r="1563" spans="1:13" ht="15" hidden="1" customHeight="1" x14ac:dyDescent="0.45">
      <c r="A1563" s="9">
        <v>17117949</v>
      </c>
      <c r="B1563" s="10">
        <v>15721</v>
      </c>
      <c r="C1563" s="11" t="s">
        <v>2728</v>
      </c>
      <c r="D1563" s="12" t="s">
        <v>146</v>
      </c>
      <c r="E1563" s="10">
        <v>15804</v>
      </c>
      <c r="F1563" s="13">
        <v>150553928.25999999</v>
      </c>
      <c r="G1563" s="14">
        <v>9715.1356940000005</v>
      </c>
      <c r="H1563" s="11" t="s">
        <v>2730</v>
      </c>
      <c r="I1563" s="11" t="s">
        <v>120</v>
      </c>
      <c r="J1563" s="12" t="s">
        <v>121</v>
      </c>
      <c r="K1563" s="11"/>
      <c r="L1563" s="16">
        <v>8.6374925199814712E-2</v>
      </c>
      <c r="M1563" s="17">
        <f t="shared" si="24"/>
        <v>13004084.291995769</v>
      </c>
    </row>
    <row r="1564" spans="1:13" ht="15" hidden="1" customHeight="1" x14ac:dyDescent="0.45">
      <c r="A1564" s="9">
        <v>17117949</v>
      </c>
      <c r="B1564" s="10">
        <v>15721</v>
      </c>
      <c r="C1564" s="11" t="s">
        <v>2728</v>
      </c>
      <c r="D1564" s="12" t="s">
        <v>146</v>
      </c>
      <c r="E1564" s="10">
        <v>16903</v>
      </c>
      <c r="F1564" s="13">
        <v>59552699.270000003</v>
      </c>
      <c r="G1564" s="14">
        <v>3842.8924510000002</v>
      </c>
      <c r="H1564" s="11" t="s">
        <v>2731</v>
      </c>
      <c r="I1564" s="11" t="s">
        <v>848</v>
      </c>
      <c r="J1564" s="12" t="s">
        <v>849</v>
      </c>
      <c r="K1564" s="11"/>
      <c r="L1564" s="16">
        <v>8.6374925199814712E-2</v>
      </c>
      <c r="M1564" s="17">
        <f t="shared" si="24"/>
        <v>5143859.9448933108</v>
      </c>
    </row>
    <row r="1565" spans="1:13" ht="15" hidden="1" customHeight="1" x14ac:dyDescent="0.45">
      <c r="A1565" s="9">
        <v>17117949</v>
      </c>
      <c r="B1565" s="10">
        <v>15721</v>
      </c>
      <c r="C1565" s="11" t="s">
        <v>2728</v>
      </c>
      <c r="D1565" s="12" t="s">
        <v>146</v>
      </c>
      <c r="E1565" s="10">
        <v>16938</v>
      </c>
      <c r="F1565" s="13">
        <v>33099904.219999999</v>
      </c>
      <c r="G1565" s="14">
        <v>2135.9127899999999</v>
      </c>
      <c r="H1565" s="11" t="s">
        <v>2732</v>
      </c>
      <c r="I1565" s="11" t="s">
        <v>699</v>
      </c>
      <c r="J1565" s="12" t="s">
        <v>700</v>
      </c>
      <c r="K1565" s="11"/>
      <c r="L1565" s="16">
        <v>8.6374925199814712E-2</v>
      </c>
      <c r="M1565" s="17">
        <f t="shared" si="24"/>
        <v>2859001.7511235313</v>
      </c>
    </row>
    <row r="1566" spans="1:13" ht="15" hidden="1" customHeight="1" x14ac:dyDescent="0.45">
      <c r="A1566" s="9">
        <v>17117949</v>
      </c>
      <c r="B1566" s="10">
        <v>15721</v>
      </c>
      <c r="C1566" s="11" t="s">
        <v>2728</v>
      </c>
      <c r="D1566" s="12" t="s">
        <v>146</v>
      </c>
      <c r="E1566" s="10">
        <v>16142</v>
      </c>
      <c r="F1566" s="13">
        <v>18191738.649999999</v>
      </c>
      <c r="G1566" s="14">
        <v>1173.8996890000001</v>
      </c>
      <c r="H1566" s="11" t="s">
        <v>2733</v>
      </c>
      <c r="I1566" s="11" t="s">
        <v>518</v>
      </c>
      <c r="J1566" s="12" t="s">
        <v>519</v>
      </c>
      <c r="K1566" s="11"/>
      <c r="L1566" s="16">
        <v>8.6374925199814712E-2</v>
      </c>
      <c r="M1566" s="17">
        <f t="shared" si="24"/>
        <v>1571310.0651483282</v>
      </c>
    </row>
    <row r="1567" spans="1:13" ht="15" hidden="1" customHeight="1" x14ac:dyDescent="0.45">
      <c r="A1567" s="9">
        <v>17117949</v>
      </c>
      <c r="B1567" s="10">
        <v>15721</v>
      </c>
      <c r="C1567" s="11" t="s">
        <v>2728</v>
      </c>
      <c r="D1567" s="12" t="s">
        <v>146</v>
      </c>
      <c r="E1567" s="10">
        <v>15036</v>
      </c>
      <c r="F1567" s="13">
        <v>4456167.33</v>
      </c>
      <c r="G1567" s="14">
        <v>287.55324300000001</v>
      </c>
      <c r="H1567" s="11" t="s">
        <v>2734</v>
      </c>
      <c r="I1567" s="11" t="s">
        <v>193</v>
      </c>
      <c r="J1567" s="12" t="s">
        <v>194</v>
      </c>
      <c r="K1567" s="11"/>
      <c r="L1567" s="16">
        <v>8.6374925199814712E-2</v>
      </c>
      <c r="M1567" s="17">
        <f t="shared" si="24"/>
        <v>384901.11980660807</v>
      </c>
    </row>
    <row r="1568" spans="1:13" ht="15" hidden="1" customHeight="1" x14ac:dyDescent="0.45">
      <c r="A1568" s="9">
        <v>17117949</v>
      </c>
      <c r="B1568" s="10">
        <v>15721</v>
      </c>
      <c r="C1568" s="11" t="s">
        <v>2728</v>
      </c>
      <c r="D1568" s="12" t="s">
        <v>146</v>
      </c>
      <c r="E1568" s="10">
        <v>17331</v>
      </c>
      <c r="F1568" s="13">
        <v>3939810.86</v>
      </c>
      <c r="G1568" s="14">
        <v>254.233135</v>
      </c>
      <c r="H1568" s="11" t="s">
        <v>2735</v>
      </c>
      <c r="I1568" s="11" t="s">
        <v>158</v>
      </c>
      <c r="J1568" s="12" t="s">
        <v>159</v>
      </c>
      <c r="K1568" s="11"/>
      <c r="L1568" s="16">
        <v>8.6374925199814712E-2</v>
      </c>
      <c r="M1568" s="17">
        <f t="shared" si="24"/>
        <v>340300.86833391764</v>
      </c>
    </row>
    <row r="1569" spans="1:13" ht="15" hidden="1" customHeight="1" x14ac:dyDescent="0.45">
      <c r="A1569" s="9">
        <v>808000501</v>
      </c>
      <c r="B1569" s="10">
        <v>13822</v>
      </c>
      <c r="C1569" s="11" t="s">
        <v>2736</v>
      </c>
      <c r="D1569" s="12" t="s">
        <v>118</v>
      </c>
      <c r="E1569" s="10">
        <v>17551</v>
      </c>
      <c r="F1569" s="13">
        <v>4107239.69</v>
      </c>
      <c r="G1569" s="14">
        <v>265.037195</v>
      </c>
      <c r="H1569" s="11" t="s">
        <v>2737</v>
      </c>
      <c r="I1569" s="11" t="s">
        <v>237</v>
      </c>
      <c r="J1569" s="12" t="s">
        <v>238</v>
      </c>
      <c r="K1569" s="11"/>
      <c r="L1569" s="16">
        <v>8.6374925199814712E-2</v>
      </c>
      <c r="M1569" s="17">
        <f t="shared" si="24"/>
        <v>354762.52100146015</v>
      </c>
    </row>
    <row r="1570" spans="1:13" ht="15" hidden="1" customHeight="1" x14ac:dyDescent="0.45">
      <c r="A1570" s="9">
        <v>800001312</v>
      </c>
      <c r="B1570" s="10">
        <v>21965</v>
      </c>
      <c r="C1570" s="11" t="s">
        <v>2738</v>
      </c>
      <c r="D1570" s="12" t="s">
        <v>17</v>
      </c>
      <c r="E1570" s="10">
        <v>15299</v>
      </c>
      <c r="F1570" s="13">
        <v>150741113.30000001</v>
      </c>
      <c r="G1570" s="14">
        <v>9727.2146090000006</v>
      </c>
      <c r="H1570" s="11" t="s">
        <v>2739</v>
      </c>
      <c r="I1570" s="11" t="s">
        <v>506</v>
      </c>
      <c r="J1570" s="12" t="s">
        <v>507</v>
      </c>
      <c r="K1570" s="11"/>
      <c r="L1570" s="16">
        <v>8.6374925199814712E-2</v>
      </c>
      <c r="M1570" s="17">
        <f t="shared" si="24"/>
        <v>13020252.385824295</v>
      </c>
    </row>
    <row r="1571" spans="1:13" ht="15" hidden="1" customHeight="1" x14ac:dyDescent="0.45">
      <c r="A1571" s="9">
        <v>800001312</v>
      </c>
      <c r="B1571" s="10">
        <v>21965</v>
      </c>
      <c r="C1571" s="11" t="s">
        <v>2738</v>
      </c>
      <c r="D1571" s="12" t="s">
        <v>17</v>
      </c>
      <c r="E1571" s="10">
        <v>16179</v>
      </c>
      <c r="F1571" s="13">
        <v>29387432.789999999</v>
      </c>
      <c r="G1571" s="14">
        <v>1896.349704</v>
      </c>
      <c r="H1571" s="11" t="s">
        <v>2740</v>
      </c>
      <c r="I1571" s="11" t="s">
        <v>300</v>
      </c>
      <c r="J1571" s="12" t="s">
        <v>301</v>
      </c>
      <c r="K1571" s="11"/>
      <c r="L1571" s="16">
        <v>8.6374925199814712E-2</v>
      </c>
      <c r="M1571" s="17">
        <f t="shared" si="24"/>
        <v>2538337.3090508319</v>
      </c>
    </row>
    <row r="1572" spans="1:13" ht="15" hidden="1" customHeight="1" x14ac:dyDescent="0.45">
      <c r="A1572" s="9">
        <v>892280066</v>
      </c>
      <c r="B1572" s="10">
        <v>14875</v>
      </c>
      <c r="C1572" s="11" t="s">
        <v>2741</v>
      </c>
      <c r="D1572" s="12" t="s">
        <v>118</v>
      </c>
      <c r="E1572" s="10">
        <v>17414</v>
      </c>
      <c r="F1572" s="13">
        <v>19473698.469999999</v>
      </c>
      <c r="G1572" s="14">
        <v>1256.6236249999999</v>
      </c>
      <c r="H1572" s="11" t="s">
        <v>2742</v>
      </c>
      <c r="I1572" s="11" t="s">
        <v>279</v>
      </c>
      <c r="J1572" s="12" t="s">
        <v>280</v>
      </c>
      <c r="K1572" s="11"/>
      <c r="L1572" s="16">
        <v>8.6374925199814712E-2</v>
      </c>
      <c r="M1572" s="17">
        <f t="shared" si="24"/>
        <v>1682039.248709996</v>
      </c>
    </row>
    <row r="1573" spans="1:13" ht="15" hidden="1" customHeight="1" x14ac:dyDescent="0.45">
      <c r="A1573" s="9">
        <v>892280066</v>
      </c>
      <c r="B1573" s="10">
        <v>14875</v>
      </c>
      <c r="C1573" s="11" t="s">
        <v>2741</v>
      </c>
      <c r="D1573" s="12" t="s">
        <v>118</v>
      </c>
      <c r="E1573" s="10">
        <v>17492</v>
      </c>
      <c r="F1573" s="13">
        <v>19387472.77</v>
      </c>
      <c r="G1573" s="14">
        <v>1251.0595430000001</v>
      </c>
      <c r="H1573" s="11" t="s">
        <v>2743</v>
      </c>
      <c r="I1573" s="11" t="s">
        <v>832</v>
      </c>
      <c r="J1573" s="12" t="s">
        <v>833</v>
      </c>
      <c r="K1573" s="11"/>
      <c r="L1573" s="16">
        <v>8.6374925199814712E-2</v>
      </c>
      <c r="M1573" s="17">
        <f t="shared" si="24"/>
        <v>1674591.5103221945</v>
      </c>
    </row>
    <row r="1574" spans="1:13" ht="15" hidden="1" customHeight="1" x14ac:dyDescent="0.45">
      <c r="A1574" s="9">
        <v>892280066</v>
      </c>
      <c r="B1574" s="10">
        <v>14875</v>
      </c>
      <c r="C1574" s="11" t="s">
        <v>2741</v>
      </c>
      <c r="D1574" s="12" t="s">
        <v>118</v>
      </c>
      <c r="E1574" s="10">
        <v>17416</v>
      </c>
      <c r="F1574" s="13">
        <v>18553860</v>
      </c>
      <c r="G1574" s="14">
        <v>1197.267116</v>
      </c>
      <c r="H1574" s="11" t="s">
        <v>2744</v>
      </c>
      <c r="I1574" s="11" t="s">
        <v>279</v>
      </c>
      <c r="J1574" s="12" t="s">
        <v>280</v>
      </c>
      <c r="K1574" s="11"/>
      <c r="L1574" s="16">
        <v>8.6374925199814712E-2</v>
      </c>
      <c r="M1574" s="17">
        <f t="shared" si="24"/>
        <v>1602588.2696678343</v>
      </c>
    </row>
    <row r="1575" spans="1:13" ht="15" hidden="1" customHeight="1" x14ac:dyDescent="0.45">
      <c r="A1575" s="9">
        <v>892280066</v>
      </c>
      <c r="B1575" s="10">
        <v>14875</v>
      </c>
      <c r="C1575" s="11" t="s">
        <v>2741</v>
      </c>
      <c r="D1575" s="12" t="s">
        <v>118</v>
      </c>
      <c r="E1575" s="10">
        <v>15703</v>
      </c>
      <c r="F1575" s="13">
        <v>17096703.16</v>
      </c>
      <c r="G1575" s="14">
        <v>1103.2378430000001</v>
      </c>
      <c r="H1575" s="11" t="s">
        <v>2745</v>
      </c>
      <c r="I1575" s="11" t="s">
        <v>436</v>
      </c>
      <c r="J1575" s="12" t="s">
        <v>437</v>
      </c>
      <c r="K1575" s="11"/>
      <c r="L1575" s="16">
        <v>8.6374925199814712E-2</v>
      </c>
      <c r="M1575" s="17">
        <f t="shared" si="24"/>
        <v>1476726.4566084358</v>
      </c>
    </row>
    <row r="1576" spans="1:13" ht="15" hidden="1" customHeight="1" x14ac:dyDescent="0.45">
      <c r="A1576" s="9">
        <v>892280066</v>
      </c>
      <c r="B1576" s="10">
        <v>14875</v>
      </c>
      <c r="C1576" s="11" t="s">
        <v>2741</v>
      </c>
      <c r="D1576" s="12" t="s">
        <v>118</v>
      </c>
      <c r="E1576" s="10">
        <v>17652</v>
      </c>
      <c r="F1576" s="13">
        <v>12276429.59</v>
      </c>
      <c r="G1576" s="14">
        <v>792.18908899999997</v>
      </c>
      <c r="H1576" s="11" t="s">
        <v>2746</v>
      </c>
      <c r="I1576" s="11" t="s">
        <v>1215</v>
      </c>
      <c r="J1576" s="12" t="s">
        <v>1216</v>
      </c>
      <c r="K1576" s="11"/>
      <c r="L1576" s="16">
        <v>8.6374925199814712E-2</v>
      </c>
      <c r="M1576" s="17">
        <f t="shared" si="24"/>
        <v>1060375.6875570419</v>
      </c>
    </row>
    <row r="1577" spans="1:13" ht="15" hidden="1" customHeight="1" x14ac:dyDescent="0.45">
      <c r="A1577" s="9">
        <v>800232696</v>
      </c>
      <c r="B1577" s="10">
        <v>16685</v>
      </c>
      <c r="C1577" s="11" t="s">
        <v>2747</v>
      </c>
      <c r="D1577" s="12" t="s">
        <v>17</v>
      </c>
      <c r="E1577" s="10">
        <v>15151</v>
      </c>
      <c r="F1577" s="13">
        <v>22018251.210000001</v>
      </c>
      <c r="G1577" s="14">
        <v>1420.821766</v>
      </c>
      <c r="H1577" s="11" t="s">
        <v>2748</v>
      </c>
      <c r="I1577" s="11" t="s">
        <v>1232</v>
      </c>
      <c r="J1577" s="12" t="s">
        <v>1233</v>
      </c>
      <c r="K1577" s="11"/>
      <c r="L1577" s="16">
        <v>8.6374925199814712E-2</v>
      </c>
      <c r="M1577" s="17">
        <f t="shared" si="24"/>
        <v>1901824.8012944798</v>
      </c>
    </row>
    <row r="1578" spans="1:13" ht="15" hidden="1" customHeight="1" x14ac:dyDescent="0.45">
      <c r="A1578" s="9">
        <v>15422038</v>
      </c>
      <c r="B1578" s="10">
        <v>2006</v>
      </c>
      <c r="C1578" s="11" t="s">
        <v>2749</v>
      </c>
      <c r="D1578" s="12" t="s">
        <v>71</v>
      </c>
      <c r="E1578" s="10">
        <v>17152</v>
      </c>
      <c r="F1578" s="13">
        <v>4159763.38</v>
      </c>
      <c r="G1578" s="14">
        <v>268.426511</v>
      </c>
      <c r="H1578" s="11" t="s">
        <v>2750</v>
      </c>
      <c r="I1578" s="11" t="s">
        <v>30</v>
      </c>
      <c r="J1578" s="12" t="s">
        <v>31</v>
      </c>
      <c r="K1578" s="11"/>
      <c r="L1578" s="16">
        <v>8.6374925199814712E-2</v>
      </c>
      <c r="M1578" s="17">
        <f t="shared" si="24"/>
        <v>359299.25079642842</v>
      </c>
    </row>
    <row r="1579" spans="1:13" ht="15" hidden="1" customHeight="1" x14ac:dyDescent="0.45">
      <c r="A1579" s="9">
        <v>1001309586</v>
      </c>
      <c r="B1579" s="10">
        <v>19021</v>
      </c>
      <c r="C1579" s="11" t="s">
        <v>2751</v>
      </c>
      <c r="D1579" s="12" t="s">
        <v>37</v>
      </c>
      <c r="E1579" s="10">
        <v>17261</v>
      </c>
      <c r="F1579" s="13">
        <v>27573353.600000001</v>
      </c>
      <c r="G1579" s="14">
        <v>1779.288491</v>
      </c>
      <c r="H1579" s="11" t="s">
        <v>2752</v>
      </c>
      <c r="I1579" s="11" t="s">
        <v>151</v>
      </c>
      <c r="J1579" s="12" t="s">
        <v>152</v>
      </c>
      <c r="K1579" s="11"/>
      <c r="L1579" s="16">
        <v>8.6374925199814712E-2</v>
      </c>
      <c r="M1579" s="17">
        <f t="shared" si="24"/>
        <v>2381646.354708042</v>
      </c>
    </row>
    <row r="1580" spans="1:13" ht="15" hidden="1" customHeight="1" x14ac:dyDescent="0.45">
      <c r="A1580" s="9">
        <v>52147015</v>
      </c>
      <c r="B1580" s="10">
        <v>18823</v>
      </c>
      <c r="C1580" s="11" t="s">
        <v>2753</v>
      </c>
      <c r="D1580" s="12" t="s">
        <v>37</v>
      </c>
      <c r="E1580" s="10">
        <v>15390</v>
      </c>
      <c r="F1580" s="13">
        <v>24937182.949999999</v>
      </c>
      <c r="G1580" s="14">
        <v>1609.178312</v>
      </c>
      <c r="H1580" s="11" t="s">
        <v>2754</v>
      </c>
      <c r="I1580" s="11" t="s">
        <v>104</v>
      </c>
      <c r="J1580" s="12" t="s">
        <v>105</v>
      </c>
      <c r="K1580" s="11"/>
      <c r="L1580" s="16">
        <v>8.6374925199814712E-2</v>
      </c>
      <c r="M1580" s="17">
        <f t="shared" si="24"/>
        <v>2153947.3120003445</v>
      </c>
    </row>
    <row r="1581" spans="1:13" ht="15" hidden="1" customHeight="1" x14ac:dyDescent="0.45">
      <c r="A1581" s="9">
        <v>10019868</v>
      </c>
      <c r="B1581" s="10">
        <v>1685</v>
      </c>
      <c r="C1581" s="11" t="s">
        <v>2755</v>
      </c>
      <c r="D1581" s="12" t="s">
        <v>12</v>
      </c>
      <c r="E1581" s="10">
        <v>16758</v>
      </c>
      <c r="F1581" s="13">
        <v>19488136.420000002</v>
      </c>
      <c r="G1581" s="14">
        <v>1257.555296</v>
      </c>
      <c r="H1581" s="11" t="s">
        <v>2756</v>
      </c>
      <c r="I1581" s="11" t="s">
        <v>2358</v>
      </c>
      <c r="J1581" s="12" t="s">
        <v>2359</v>
      </c>
      <c r="K1581" s="11"/>
      <c r="L1581" s="16">
        <v>8.6374925199814712E-2</v>
      </c>
      <c r="M1581" s="17">
        <f t="shared" si="24"/>
        <v>1683286.325561285</v>
      </c>
    </row>
    <row r="1582" spans="1:13" ht="15" hidden="1" customHeight="1" x14ac:dyDescent="0.45">
      <c r="A1582" s="9">
        <v>41523647</v>
      </c>
      <c r="B1582" s="10">
        <v>6311</v>
      </c>
      <c r="C1582" s="11" t="s">
        <v>2757</v>
      </c>
      <c r="D1582" s="12" t="s">
        <v>12</v>
      </c>
      <c r="E1582" s="10">
        <v>16860</v>
      </c>
      <c r="F1582" s="13">
        <v>11028686.560000001</v>
      </c>
      <c r="G1582" s="14">
        <v>711.673137</v>
      </c>
      <c r="H1582" s="11" t="s">
        <v>2758</v>
      </c>
      <c r="I1582" s="11" t="s">
        <v>965</v>
      </c>
      <c r="J1582" s="12" t="s">
        <v>966</v>
      </c>
      <c r="K1582" s="11"/>
      <c r="L1582" s="16">
        <v>8.6374925199814712E-2</v>
      </c>
      <c r="M1582" s="17">
        <f t="shared" si="24"/>
        <v>952601.97667220188</v>
      </c>
    </row>
    <row r="1583" spans="1:13" ht="15" hidden="1" customHeight="1" x14ac:dyDescent="0.45">
      <c r="A1583" s="9">
        <v>1026277302</v>
      </c>
      <c r="B1583" s="10">
        <v>17346</v>
      </c>
      <c r="C1583" s="11" t="s">
        <v>2759</v>
      </c>
      <c r="D1583" s="12" t="s">
        <v>12</v>
      </c>
      <c r="E1583" s="10">
        <v>16633</v>
      </c>
      <c r="F1583" s="13">
        <v>21298190.109999999</v>
      </c>
      <c r="G1583" s="14">
        <v>1374.3567459999999</v>
      </c>
      <c r="H1583" s="11" t="s">
        <v>2760</v>
      </c>
      <c r="I1583" s="11" t="s">
        <v>1290</v>
      </c>
      <c r="J1583" s="12" t="s">
        <v>1291</v>
      </c>
      <c r="K1583" s="11"/>
      <c r="L1583" s="16">
        <v>8.6374925199814712E-2</v>
      </c>
      <c r="M1583" s="17">
        <f t="shared" si="24"/>
        <v>1839629.5776426834</v>
      </c>
    </row>
    <row r="1584" spans="1:13" ht="15" hidden="1" customHeight="1" x14ac:dyDescent="0.45">
      <c r="A1584" s="9">
        <v>24575719</v>
      </c>
      <c r="B1584" s="10">
        <v>18813</v>
      </c>
      <c r="C1584" s="11" t="s">
        <v>2761</v>
      </c>
      <c r="D1584" s="12" t="s">
        <v>37</v>
      </c>
      <c r="E1584" s="10">
        <v>17506</v>
      </c>
      <c r="F1584" s="13">
        <v>4067711.65</v>
      </c>
      <c r="G1584" s="14">
        <v>262.48647999999997</v>
      </c>
      <c r="H1584" s="11" t="s">
        <v>2762</v>
      </c>
      <c r="I1584" s="11" t="s">
        <v>108</v>
      </c>
      <c r="J1584" s="12" t="s">
        <v>109</v>
      </c>
      <c r="K1584" s="11"/>
      <c r="L1584" s="16">
        <v>8.6374925199814712E-2</v>
      </c>
      <c r="M1584" s="17">
        <f t="shared" si="24"/>
        <v>351348.28950316488</v>
      </c>
    </row>
    <row r="1585" spans="1:13" ht="15" hidden="1" customHeight="1" x14ac:dyDescent="0.45">
      <c r="A1585" s="9">
        <v>53050018</v>
      </c>
      <c r="B1585" s="10">
        <v>21865</v>
      </c>
      <c r="C1585" s="11" t="s">
        <v>2763</v>
      </c>
      <c r="D1585" s="12" t="s">
        <v>12</v>
      </c>
      <c r="E1585" s="10">
        <v>16396</v>
      </c>
      <c r="F1585" s="13">
        <v>23231134.52</v>
      </c>
      <c r="G1585" s="14">
        <v>1499.088246</v>
      </c>
      <c r="H1585" s="11" t="s">
        <v>2764</v>
      </c>
      <c r="I1585" s="11" t="s">
        <v>64</v>
      </c>
      <c r="J1585" s="12" t="s">
        <v>65</v>
      </c>
      <c r="K1585" s="11"/>
      <c r="L1585" s="16">
        <v>8.6374925199814712E-2</v>
      </c>
      <c r="M1585" s="17">
        <f t="shared" si="24"/>
        <v>2006587.5064718334</v>
      </c>
    </row>
    <row r="1586" spans="1:13" ht="15" hidden="1" customHeight="1" x14ac:dyDescent="0.45">
      <c r="A1586" s="9">
        <v>1015409939</v>
      </c>
      <c r="B1586" s="10">
        <v>25861</v>
      </c>
      <c r="C1586" s="11" t="s">
        <v>2765</v>
      </c>
      <c r="D1586" s="12" t="s">
        <v>12</v>
      </c>
      <c r="E1586" s="10">
        <v>16805</v>
      </c>
      <c r="F1586" s="13">
        <v>22333134.120000001</v>
      </c>
      <c r="G1586" s="14">
        <v>1441.140932</v>
      </c>
      <c r="H1586" s="11" t="s">
        <v>2766</v>
      </c>
      <c r="I1586" s="11" t="s">
        <v>755</v>
      </c>
      <c r="J1586" s="12" t="s">
        <v>756</v>
      </c>
      <c r="K1586" s="11"/>
      <c r="L1586" s="16">
        <v>8.6374925199814712E-2</v>
      </c>
      <c r="M1586" s="17">
        <f t="shared" si="24"/>
        <v>1929022.7890924299</v>
      </c>
    </row>
    <row r="1587" spans="1:13" ht="15" hidden="1" customHeight="1" x14ac:dyDescent="0.45">
      <c r="A1587" s="9">
        <v>19099498</v>
      </c>
      <c r="B1587" s="10">
        <v>17437</v>
      </c>
      <c r="C1587" s="11" t="s">
        <v>2767</v>
      </c>
      <c r="D1587" s="12" t="s">
        <v>12</v>
      </c>
      <c r="E1587" s="10">
        <v>16450</v>
      </c>
      <c r="F1587" s="13">
        <v>23226843.129999999</v>
      </c>
      <c r="G1587" s="14">
        <v>1498.8113249999999</v>
      </c>
      <c r="H1587" s="11" t="s">
        <v>2768</v>
      </c>
      <c r="I1587" s="11" t="s">
        <v>197</v>
      </c>
      <c r="J1587" s="12" t="s">
        <v>198</v>
      </c>
      <c r="K1587" s="11"/>
      <c r="L1587" s="16">
        <v>8.6374925199814712E-2</v>
      </c>
      <c r="M1587" s="17">
        <f t="shared" si="24"/>
        <v>2006216.8379815801</v>
      </c>
    </row>
    <row r="1588" spans="1:13" ht="15" hidden="1" customHeight="1" x14ac:dyDescent="0.45">
      <c r="A1588" s="9">
        <v>5813604</v>
      </c>
      <c r="B1588" s="10">
        <v>902</v>
      </c>
      <c r="C1588" s="11" t="s">
        <v>2769</v>
      </c>
      <c r="D1588" s="12" t="s">
        <v>392</v>
      </c>
      <c r="E1588" s="10">
        <v>15060</v>
      </c>
      <c r="F1588" s="13">
        <v>101276090.02</v>
      </c>
      <c r="G1588" s="14">
        <v>6535.2725659999996</v>
      </c>
      <c r="H1588" s="11" t="s">
        <v>2770</v>
      </c>
      <c r="I1588" s="11" t="s">
        <v>400</v>
      </c>
      <c r="J1588" s="12" t="s">
        <v>401</v>
      </c>
      <c r="K1588" s="11"/>
      <c r="L1588" s="16">
        <v>8.6374925199814712E-2</v>
      </c>
      <c r="M1588" s="17">
        <f t="shared" si="24"/>
        <v>8747714.7000072002</v>
      </c>
    </row>
    <row r="1589" spans="1:13" ht="15" hidden="1" customHeight="1" x14ac:dyDescent="0.45">
      <c r="A1589" s="9">
        <v>5813604</v>
      </c>
      <c r="B1589" s="10">
        <v>902</v>
      </c>
      <c r="C1589" s="11" t="s">
        <v>2769</v>
      </c>
      <c r="D1589" s="12" t="s">
        <v>392</v>
      </c>
      <c r="E1589" s="10">
        <v>15824</v>
      </c>
      <c r="F1589" s="13">
        <v>43279200.700000003</v>
      </c>
      <c r="G1589" s="14">
        <v>2792.7754020000002</v>
      </c>
      <c r="H1589" s="11" t="s">
        <v>2771</v>
      </c>
      <c r="I1589" s="11" t="s">
        <v>120</v>
      </c>
      <c r="J1589" s="12" t="s">
        <v>121</v>
      </c>
      <c r="K1589" s="11"/>
      <c r="L1589" s="16">
        <v>8.6374925199814712E-2</v>
      </c>
      <c r="M1589" s="17">
        <f t="shared" si="24"/>
        <v>3738237.7231702688</v>
      </c>
    </row>
    <row r="1590" spans="1:13" ht="15" hidden="1" customHeight="1" x14ac:dyDescent="0.45">
      <c r="A1590" s="9">
        <v>5813604</v>
      </c>
      <c r="B1590" s="10">
        <v>902</v>
      </c>
      <c r="C1590" s="11" t="s">
        <v>2769</v>
      </c>
      <c r="D1590" s="12" t="s">
        <v>392</v>
      </c>
      <c r="E1590" s="10">
        <v>15264</v>
      </c>
      <c r="F1590" s="13">
        <v>36151128.43</v>
      </c>
      <c r="G1590" s="14">
        <v>2332.8060730000002</v>
      </c>
      <c r="H1590" s="11" t="s">
        <v>2772</v>
      </c>
      <c r="I1590" s="11" t="s">
        <v>332</v>
      </c>
      <c r="J1590" s="12" t="s">
        <v>333</v>
      </c>
      <c r="K1590" s="11"/>
      <c r="L1590" s="16">
        <v>8.6374925199814712E-2</v>
      </c>
      <c r="M1590" s="17">
        <f t="shared" si="24"/>
        <v>3122551.014030145</v>
      </c>
    </row>
    <row r="1591" spans="1:13" ht="15" hidden="1" customHeight="1" x14ac:dyDescent="0.45">
      <c r="A1591" s="9">
        <v>5813604</v>
      </c>
      <c r="B1591" s="10">
        <v>902</v>
      </c>
      <c r="C1591" s="11" t="s">
        <v>2769</v>
      </c>
      <c r="D1591" s="12" t="s">
        <v>392</v>
      </c>
      <c r="E1591" s="10">
        <v>15061</v>
      </c>
      <c r="F1591" s="13">
        <v>31331400.920000002</v>
      </c>
      <c r="G1591" s="14">
        <v>2021.7925560000001</v>
      </c>
      <c r="H1591" s="11" t="s">
        <v>2773</v>
      </c>
      <c r="I1591" s="11" t="s">
        <v>400</v>
      </c>
      <c r="J1591" s="12" t="s">
        <v>401</v>
      </c>
      <c r="K1591" s="11"/>
      <c r="L1591" s="16">
        <v>8.6374925199814712E-2</v>
      </c>
      <c r="M1591" s="17">
        <f t="shared" si="24"/>
        <v>2706247.4108704058</v>
      </c>
    </row>
    <row r="1592" spans="1:13" ht="15" hidden="1" customHeight="1" x14ac:dyDescent="0.45">
      <c r="A1592" s="9">
        <v>5813604</v>
      </c>
      <c r="B1592" s="10">
        <v>902</v>
      </c>
      <c r="C1592" s="11" t="s">
        <v>2769</v>
      </c>
      <c r="D1592" s="12" t="s">
        <v>392</v>
      </c>
      <c r="E1592" s="10">
        <v>15265</v>
      </c>
      <c r="F1592" s="13">
        <v>10745754.960000001</v>
      </c>
      <c r="G1592" s="14">
        <v>693.41576699999996</v>
      </c>
      <c r="H1592" s="11" t="s">
        <v>2774</v>
      </c>
      <c r="I1592" s="11" t="s">
        <v>332</v>
      </c>
      <c r="J1592" s="12" t="s">
        <v>333</v>
      </c>
      <c r="K1592" s="11"/>
      <c r="L1592" s="16">
        <v>8.6374925199814712E-2</v>
      </c>
      <c r="M1592" s="17">
        <f t="shared" si="24"/>
        <v>928163.78088553797</v>
      </c>
    </row>
    <row r="1593" spans="1:13" ht="15" hidden="1" customHeight="1" x14ac:dyDescent="0.45">
      <c r="A1593" s="9">
        <v>7712550</v>
      </c>
      <c r="B1593" s="10">
        <v>23840</v>
      </c>
      <c r="C1593" s="11" t="s">
        <v>2775</v>
      </c>
      <c r="D1593" s="12" t="s">
        <v>392</v>
      </c>
      <c r="E1593" s="10">
        <v>15840</v>
      </c>
      <c r="F1593" s="13">
        <v>105140929.92</v>
      </c>
      <c r="G1593" s="14">
        <v>6784.6678789999996</v>
      </c>
      <c r="H1593" s="11" t="s">
        <v>2776</v>
      </c>
      <c r="I1593" s="11" t="s">
        <v>120</v>
      </c>
      <c r="J1593" s="12" t="s">
        <v>121</v>
      </c>
      <c r="K1593" s="11"/>
      <c r="L1593" s="16">
        <v>8.6374925199814712E-2</v>
      </c>
      <c r="M1593" s="17">
        <f t="shared" si="24"/>
        <v>9081539.9572789613</v>
      </c>
    </row>
    <row r="1594" spans="1:13" ht="15" hidden="1" customHeight="1" x14ac:dyDescent="0.45">
      <c r="A1594" s="9">
        <v>7712550</v>
      </c>
      <c r="B1594" s="10">
        <v>23840</v>
      </c>
      <c r="C1594" s="11" t="s">
        <v>2775</v>
      </c>
      <c r="D1594" s="12" t="s">
        <v>392</v>
      </c>
      <c r="E1594" s="10">
        <v>15635</v>
      </c>
      <c r="F1594" s="13">
        <v>23384156.960000001</v>
      </c>
      <c r="G1594" s="14">
        <v>1508.962673</v>
      </c>
      <c r="H1594" s="11" t="s">
        <v>2777</v>
      </c>
      <c r="I1594" s="11" t="s">
        <v>763</v>
      </c>
      <c r="J1594" s="12" t="s">
        <v>764</v>
      </c>
      <c r="K1594" s="11"/>
      <c r="L1594" s="16">
        <v>8.6374925199814712E-2</v>
      </c>
      <c r="M1594" s="17">
        <f t="shared" si="24"/>
        <v>2019804.8082807267</v>
      </c>
    </row>
    <row r="1595" spans="1:13" ht="15" hidden="1" customHeight="1" x14ac:dyDescent="0.45">
      <c r="A1595" s="9">
        <v>7712550</v>
      </c>
      <c r="B1595" s="10">
        <v>23840</v>
      </c>
      <c r="C1595" s="11" t="s">
        <v>2775</v>
      </c>
      <c r="D1595" s="12" t="s">
        <v>392</v>
      </c>
      <c r="E1595" s="10">
        <v>15647</v>
      </c>
      <c r="F1595" s="13">
        <v>20842783.100000001</v>
      </c>
      <c r="G1595" s="14">
        <v>1344.969662</v>
      </c>
      <c r="H1595" s="11" t="s">
        <v>2778</v>
      </c>
      <c r="I1595" s="11" t="s">
        <v>73</v>
      </c>
      <c r="J1595" s="12" t="s">
        <v>74</v>
      </c>
      <c r="K1595" s="11"/>
      <c r="L1595" s="16">
        <v>8.6374925199814712E-2</v>
      </c>
      <c r="M1595" s="17">
        <f t="shared" si="24"/>
        <v>1800293.8312184624</v>
      </c>
    </row>
    <row r="1596" spans="1:13" ht="15" hidden="1" customHeight="1" x14ac:dyDescent="0.45">
      <c r="A1596" s="9">
        <v>26514601</v>
      </c>
      <c r="B1596" s="10">
        <v>17489</v>
      </c>
      <c r="C1596" s="11" t="s">
        <v>2779</v>
      </c>
      <c r="D1596" s="12" t="s">
        <v>943</v>
      </c>
      <c r="E1596" s="10">
        <v>16856</v>
      </c>
      <c r="F1596" s="13">
        <v>177806538.58000001</v>
      </c>
      <c r="G1596" s="14">
        <v>11473.726854</v>
      </c>
      <c r="H1596" s="11" t="s">
        <v>2780</v>
      </c>
      <c r="I1596" s="11" t="s">
        <v>965</v>
      </c>
      <c r="J1596" s="12" t="s">
        <v>966</v>
      </c>
      <c r="K1596" s="11"/>
      <c r="L1596" s="16">
        <v>8.6374925199814712E-2</v>
      </c>
      <c r="M1596" s="17">
        <f t="shared" si="24"/>
        <v>15358026.46988547</v>
      </c>
    </row>
    <row r="1597" spans="1:13" ht="15" hidden="1" customHeight="1" x14ac:dyDescent="0.45">
      <c r="A1597" s="9">
        <v>26514601</v>
      </c>
      <c r="B1597" s="10">
        <v>17489</v>
      </c>
      <c r="C1597" s="11" t="s">
        <v>2779</v>
      </c>
      <c r="D1597" s="12" t="s">
        <v>943</v>
      </c>
      <c r="E1597" s="10">
        <v>16858</v>
      </c>
      <c r="F1597" s="13">
        <v>138301770.25</v>
      </c>
      <c r="G1597" s="14">
        <v>8924.5128320000003</v>
      </c>
      <c r="H1597" s="11" t="s">
        <v>2781</v>
      </c>
      <c r="I1597" s="11" t="s">
        <v>965</v>
      </c>
      <c r="J1597" s="12" t="s">
        <v>966</v>
      </c>
      <c r="K1597" s="11"/>
      <c r="L1597" s="16">
        <v>8.6374925199814712E-2</v>
      </c>
      <c r="M1597" s="17">
        <f t="shared" si="24"/>
        <v>11945805.060345709</v>
      </c>
    </row>
    <row r="1598" spans="1:13" ht="15" hidden="1" customHeight="1" x14ac:dyDescent="0.45">
      <c r="A1598" s="9">
        <v>26514601</v>
      </c>
      <c r="B1598" s="10">
        <v>17489</v>
      </c>
      <c r="C1598" s="11" t="s">
        <v>2779</v>
      </c>
      <c r="D1598" s="12" t="s">
        <v>943</v>
      </c>
      <c r="E1598" s="10">
        <v>16184</v>
      </c>
      <c r="F1598" s="13">
        <v>133188795.84</v>
      </c>
      <c r="G1598" s="14">
        <v>8594.5763050000005</v>
      </c>
      <c r="H1598" s="11" t="s">
        <v>2782</v>
      </c>
      <c r="I1598" s="11" t="s">
        <v>300</v>
      </c>
      <c r="J1598" s="12" t="s">
        <v>301</v>
      </c>
      <c r="K1598" s="11"/>
      <c r="L1598" s="16">
        <v>8.6374925199814712E-2</v>
      </c>
      <c r="M1598" s="17">
        <f t="shared" si="24"/>
        <v>11504172.278133392</v>
      </c>
    </row>
    <row r="1599" spans="1:13" ht="15" hidden="1" customHeight="1" x14ac:dyDescent="0.45">
      <c r="A1599" s="9">
        <v>26514601</v>
      </c>
      <c r="B1599" s="10">
        <v>17489</v>
      </c>
      <c r="C1599" s="11" t="s">
        <v>2779</v>
      </c>
      <c r="D1599" s="12" t="s">
        <v>943</v>
      </c>
      <c r="E1599" s="10">
        <v>16390</v>
      </c>
      <c r="F1599" s="13">
        <v>119807888.44</v>
      </c>
      <c r="G1599" s="14">
        <v>7731.1160650000002</v>
      </c>
      <c r="H1599" s="11" t="s">
        <v>2783</v>
      </c>
      <c r="I1599" s="11" t="s">
        <v>64</v>
      </c>
      <c r="J1599" s="12" t="s">
        <v>65</v>
      </c>
      <c r="K1599" s="11"/>
      <c r="L1599" s="16">
        <v>8.6374925199814712E-2</v>
      </c>
      <c r="M1599" s="17">
        <f t="shared" si="24"/>
        <v>10348397.402352745</v>
      </c>
    </row>
    <row r="1600" spans="1:13" ht="15" hidden="1" customHeight="1" x14ac:dyDescent="0.45">
      <c r="A1600" s="9">
        <v>26514601</v>
      </c>
      <c r="B1600" s="10">
        <v>17489</v>
      </c>
      <c r="C1600" s="11" t="s">
        <v>2779</v>
      </c>
      <c r="D1600" s="12" t="s">
        <v>943</v>
      </c>
      <c r="E1600" s="10">
        <v>15554</v>
      </c>
      <c r="F1600" s="13">
        <v>108933964.77</v>
      </c>
      <c r="G1600" s="14">
        <v>7029.4296649999997</v>
      </c>
      <c r="H1600" s="11" t="s">
        <v>2784</v>
      </c>
      <c r="I1600" s="11" t="s">
        <v>220</v>
      </c>
      <c r="J1600" s="12" t="s">
        <v>221</v>
      </c>
      <c r="K1600" s="11"/>
      <c r="L1600" s="16">
        <v>8.6374925199814712E-2</v>
      </c>
      <c r="M1600" s="17">
        <f t="shared" si="24"/>
        <v>9409163.0587280001</v>
      </c>
    </row>
    <row r="1601" spans="1:13" ht="15" hidden="1" customHeight="1" x14ac:dyDescent="0.45">
      <c r="A1601" s="9">
        <v>26514601</v>
      </c>
      <c r="B1601" s="10">
        <v>17489</v>
      </c>
      <c r="C1601" s="11" t="s">
        <v>2779</v>
      </c>
      <c r="D1601" s="12" t="s">
        <v>943</v>
      </c>
      <c r="E1601" s="10">
        <v>15816</v>
      </c>
      <c r="F1601" s="13">
        <v>14740528.73</v>
      </c>
      <c r="G1601" s="14">
        <v>951.19561799999997</v>
      </c>
      <c r="H1601" s="11" t="s">
        <v>2785</v>
      </c>
      <c r="I1601" s="11" t="s">
        <v>120</v>
      </c>
      <c r="J1601" s="12" t="s">
        <v>121</v>
      </c>
      <c r="K1601" s="11"/>
      <c r="L1601" s="16">
        <v>8.6374925199814712E-2</v>
      </c>
      <c r="M1601" s="17">
        <f t="shared" si="24"/>
        <v>1273212.0664594697</v>
      </c>
    </row>
    <row r="1602" spans="1:13" ht="15" hidden="1" customHeight="1" x14ac:dyDescent="0.45">
      <c r="A1602" s="9">
        <v>26514601</v>
      </c>
      <c r="B1602" s="10">
        <v>17489</v>
      </c>
      <c r="C1602" s="11" t="s">
        <v>2779</v>
      </c>
      <c r="D1602" s="12" t="s">
        <v>943</v>
      </c>
      <c r="E1602" s="10">
        <v>17222</v>
      </c>
      <c r="F1602" s="13">
        <v>13506105.609999999</v>
      </c>
      <c r="G1602" s="14">
        <v>871.53918999999996</v>
      </c>
      <c r="H1602" s="11" t="s">
        <v>2786</v>
      </c>
      <c r="I1602" s="11" t="s">
        <v>642</v>
      </c>
      <c r="J1602" s="12" t="s">
        <v>643</v>
      </c>
      <c r="K1602" s="11"/>
      <c r="L1602" s="16">
        <v>8.6374925199814712E-2</v>
      </c>
      <c r="M1602" s="17">
        <f t="shared" si="24"/>
        <v>1166588.8618045477</v>
      </c>
    </row>
    <row r="1603" spans="1:13" ht="15" hidden="1" customHeight="1" x14ac:dyDescent="0.45">
      <c r="A1603" s="9">
        <v>5587885</v>
      </c>
      <c r="B1603" s="10">
        <v>895</v>
      </c>
      <c r="C1603" s="11" t="s">
        <v>2787</v>
      </c>
      <c r="D1603" s="12" t="s">
        <v>430</v>
      </c>
      <c r="E1603" s="10">
        <v>15537</v>
      </c>
      <c r="F1603" s="13">
        <v>88754884.430000007</v>
      </c>
      <c r="G1603" s="14">
        <v>5727.2882589999999</v>
      </c>
      <c r="H1603" s="11" t="s">
        <v>2788</v>
      </c>
      <c r="I1603" s="11" t="s">
        <v>220</v>
      </c>
      <c r="J1603" s="12" t="s">
        <v>221</v>
      </c>
      <c r="K1603" s="11"/>
      <c r="L1603" s="16">
        <v>8.6374925199814712E-2</v>
      </c>
      <c r="M1603" s="17">
        <f t="shared" ref="M1603:M1666" si="25">+L1603*F1603</f>
        <v>7666196.5037594503</v>
      </c>
    </row>
    <row r="1604" spans="1:13" ht="15" hidden="1" customHeight="1" x14ac:dyDescent="0.45">
      <c r="A1604" s="9">
        <v>8253651</v>
      </c>
      <c r="B1604" s="10">
        <v>19365</v>
      </c>
      <c r="C1604" s="11" t="s">
        <v>2789</v>
      </c>
      <c r="D1604" s="12" t="s">
        <v>71</v>
      </c>
      <c r="E1604" s="10">
        <v>16393</v>
      </c>
      <c r="F1604" s="13">
        <v>26854255.98</v>
      </c>
      <c r="G1604" s="14">
        <v>1732.8856430000001</v>
      </c>
      <c r="H1604" s="11" t="s">
        <v>2790</v>
      </c>
      <c r="I1604" s="11" t="s">
        <v>64</v>
      </c>
      <c r="J1604" s="12" t="s">
        <v>65</v>
      </c>
      <c r="K1604" s="11"/>
      <c r="L1604" s="16">
        <v>8.6374925199814712E-2</v>
      </c>
      <c r="M1604" s="17">
        <f t="shared" si="25"/>
        <v>2319534.3515691771</v>
      </c>
    </row>
    <row r="1605" spans="1:13" ht="15" hidden="1" customHeight="1" x14ac:dyDescent="0.45">
      <c r="A1605" s="9">
        <v>43025926</v>
      </c>
      <c r="B1605" s="10">
        <v>25194</v>
      </c>
      <c r="C1605" s="11" t="s">
        <v>2791</v>
      </c>
      <c r="D1605" s="12" t="s">
        <v>12</v>
      </c>
      <c r="E1605" s="10">
        <v>17106</v>
      </c>
      <c r="F1605" s="13">
        <v>11430205.710000001</v>
      </c>
      <c r="G1605" s="14">
        <v>737.58287700000005</v>
      </c>
      <c r="H1605" s="11" t="s">
        <v>2792</v>
      </c>
      <c r="I1605" s="11" t="s">
        <v>562</v>
      </c>
      <c r="J1605" s="12" t="s">
        <v>563</v>
      </c>
      <c r="K1605" s="11"/>
      <c r="L1605" s="16">
        <v>8.6374925199814712E-2</v>
      </c>
      <c r="M1605" s="17">
        <f t="shared" si="25"/>
        <v>987283.16321974504</v>
      </c>
    </row>
    <row r="1606" spans="1:13" ht="15" hidden="1" customHeight="1" x14ac:dyDescent="0.45">
      <c r="A1606" s="9">
        <v>51966907</v>
      </c>
      <c r="B1606" s="10">
        <v>21377</v>
      </c>
      <c r="C1606" s="11" t="s">
        <v>2793</v>
      </c>
      <c r="D1606" s="12" t="s">
        <v>17</v>
      </c>
      <c r="E1606" s="10">
        <v>17469</v>
      </c>
      <c r="F1606" s="13">
        <v>9595558.2799999993</v>
      </c>
      <c r="G1606" s="14">
        <v>619.19440999999995</v>
      </c>
      <c r="H1606" s="11" t="s">
        <v>1435</v>
      </c>
      <c r="I1606" s="11" t="s">
        <v>919</v>
      </c>
      <c r="J1606" s="12" t="s">
        <v>920</v>
      </c>
      <c r="K1606" s="11"/>
      <c r="L1606" s="16">
        <v>8.6374925199814712E-2</v>
      </c>
      <c r="M1606" s="17">
        <f t="shared" si="25"/>
        <v>828815.62868546264</v>
      </c>
    </row>
    <row r="1607" spans="1:13" ht="15" hidden="1" customHeight="1" x14ac:dyDescent="0.45">
      <c r="A1607" s="9">
        <v>21254411</v>
      </c>
      <c r="B1607" s="10">
        <v>19361</v>
      </c>
      <c r="C1607" s="11" t="s">
        <v>2794</v>
      </c>
      <c r="D1607" s="12" t="s">
        <v>298</v>
      </c>
      <c r="E1607" s="10">
        <v>16730</v>
      </c>
      <c r="F1607" s="13">
        <v>21195739.710000001</v>
      </c>
      <c r="G1607" s="14">
        <v>1367.745696</v>
      </c>
      <c r="H1607" s="11" t="s">
        <v>2795</v>
      </c>
      <c r="I1607" s="11" t="s">
        <v>554</v>
      </c>
      <c r="J1607" s="12" t="s">
        <v>555</v>
      </c>
      <c r="K1607" s="11"/>
      <c r="L1607" s="16">
        <v>8.6374925199814712E-2</v>
      </c>
      <c r="M1607" s="17">
        <f t="shared" si="25"/>
        <v>1830780.4320059924</v>
      </c>
    </row>
    <row r="1608" spans="1:13" ht="15" hidden="1" customHeight="1" x14ac:dyDescent="0.45">
      <c r="A1608" s="9">
        <v>28008144</v>
      </c>
      <c r="B1608" s="10">
        <v>23942</v>
      </c>
      <c r="C1608" s="11" t="s">
        <v>2796</v>
      </c>
      <c r="D1608" s="12" t="s">
        <v>430</v>
      </c>
      <c r="E1608" s="10">
        <v>16685</v>
      </c>
      <c r="F1608" s="13">
        <v>53440644.549999997</v>
      </c>
      <c r="G1608" s="14">
        <v>3448.4859970000002</v>
      </c>
      <c r="H1608" s="11" t="s">
        <v>2797</v>
      </c>
      <c r="I1608" s="11" t="s">
        <v>49</v>
      </c>
      <c r="J1608" s="12" t="s">
        <v>50</v>
      </c>
      <c r="K1608" s="11"/>
      <c r="L1608" s="16">
        <v>8.6374925199814712E-2</v>
      </c>
      <c r="M1608" s="17">
        <f t="shared" si="25"/>
        <v>4615931.675636135</v>
      </c>
    </row>
    <row r="1609" spans="1:13" ht="15" hidden="1" customHeight="1" x14ac:dyDescent="0.45">
      <c r="A1609" s="9">
        <v>28008144</v>
      </c>
      <c r="B1609" s="10">
        <v>23942</v>
      </c>
      <c r="C1609" s="11" t="s">
        <v>2796</v>
      </c>
      <c r="D1609" s="12" t="s">
        <v>430</v>
      </c>
      <c r="E1609" s="10">
        <v>16464</v>
      </c>
      <c r="F1609" s="13">
        <v>28984605.760000002</v>
      </c>
      <c r="G1609" s="14">
        <v>1870.3555679999999</v>
      </c>
      <c r="H1609" s="11" t="s">
        <v>2798</v>
      </c>
      <c r="I1609" s="11" t="s">
        <v>197</v>
      </c>
      <c r="J1609" s="12" t="s">
        <v>198</v>
      </c>
      <c r="K1609" s="11"/>
      <c r="L1609" s="16">
        <v>8.6374925199814712E-2</v>
      </c>
      <c r="M1609" s="17">
        <f t="shared" si="25"/>
        <v>2503543.1544661187</v>
      </c>
    </row>
    <row r="1610" spans="1:13" ht="15" hidden="1" customHeight="1" x14ac:dyDescent="0.45">
      <c r="A1610" s="9">
        <v>28008144</v>
      </c>
      <c r="B1610" s="10">
        <v>23942</v>
      </c>
      <c r="C1610" s="11" t="s">
        <v>2796</v>
      </c>
      <c r="D1610" s="12" t="s">
        <v>430</v>
      </c>
      <c r="E1610" s="10">
        <v>16920</v>
      </c>
      <c r="F1610" s="13">
        <v>26317426.02</v>
      </c>
      <c r="G1610" s="14">
        <v>1698.2443960000001</v>
      </c>
      <c r="H1610" s="11" t="s">
        <v>2799</v>
      </c>
      <c r="I1610" s="11" t="s">
        <v>651</v>
      </c>
      <c r="J1610" s="12" t="s">
        <v>652</v>
      </c>
      <c r="K1610" s="11"/>
      <c r="L1610" s="16">
        <v>8.6374925199814712E-2</v>
      </c>
      <c r="M1610" s="17">
        <f t="shared" si="25"/>
        <v>2273165.7039291575</v>
      </c>
    </row>
    <row r="1611" spans="1:13" ht="15" hidden="1" customHeight="1" x14ac:dyDescent="0.45">
      <c r="A1611" s="9">
        <v>28008144</v>
      </c>
      <c r="B1611" s="10">
        <v>23942</v>
      </c>
      <c r="C1611" s="11" t="s">
        <v>2796</v>
      </c>
      <c r="D1611" s="12" t="s">
        <v>430</v>
      </c>
      <c r="E1611" s="10">
        <v>16601</v>
      </c>
      <c r="F1611" s="13">
        <v>25779841.23</v>
      </c>
      <c r="G1611" s="14">
        <v>1663.554439</v>
      </c>
      <c r="H1611" s="11" t="s">
        <v>2800</v>
      </c>
      <c r="I1611" s="11" t="s">
        <v>662</v>
      </c>
      <c r="J1611" s="12" t="s">
        <v>663</v>
      </c>
      <c r="K1611" s="11"/>
      <c r="L1611" s="16">
        <v>8.6374925199814712E-2</v>
      </c>
      <c r="M1611" s="17">
        <f t="shared" si="25"/>
        <v>2226731.8579043495</v>
      </c>
    </row>
    <row r="1612" spans="1:13" ht="15" hidden="1" customHeight="1" x14ac:dyDescent="0.45">
      <c r="A1612" s="9">
        <v>28008144</v>
      </c>
      <c r="B1612" s="10">
        <v>23942</v>
      </c>
      <c r="C1612" s="11" t="s">
        <v>2796</v>
      </c>
      <c r="D1612" s="12" t="s">
        <v>430</v>
      </c>
      <c r="E1612" s="10">
        <v>16613</v>
      </c>
      <c r="F1612" s="13">
        <v>21103198.98</v>
      </c>
      <c r="G1612" s="14">
        <v>1361.7741100000001</v>
      </c>
      <c r="H1612" s="11" t="s">
        <v>2801</v>
      </c>
      <c r="I1612" s="11" t="s">
        <v>684</v>
      </c>
      <c r="J1612" s="12" t="s">
        <v>685</v>
      </c>
      <c r="K1612" s="11"/>
      <c r="L1612" s="16">
        <v>8.6374925199814712E-2</v>
      </c>
      <c r="M1612" s="17">
        <f t="shared" si="25"/>
        <v>1822787.2333743062</v>
      </c>
    </row>
    <row r="1613" spans="1:13" ht="15" hidden="1" customHeight="1" x14ac:dyDescent="0.45">
      <c r="A1613" s="9">
        <v>13352471</v>
      </c>
      <c r="B1613" s="10">
        <v>25244</v>
      </c>
      <c r="C1613" s="11" t="s">
        <v>2802</v>
      </c>
      <c r="D1613" s="12" t="s">
        <v>12</v>
      </c>
      <c r="E1613" s="10">
        <v>16528</v>
      </c>
      <c r="F1613" s="13">
        <v>16371355.060000001</v>
      </c>
      <c r="G1613" s="14">
        <v>1056.4316570000001</v>
      </c>
      <c r="H1613" s="11" t="s">
        <v>2803</v>
      </c>
      <c r="I1613" s="11" t="s">
        <v>180</v>
      </c>
      <c r="J1613" s="12" t="s">
        <v>181</v>
      </c>
      <c r="K1613" s="11"/>
      <c r="L1613" s="16">
        <v>8.6374925199814712E-2</v>
      </c>
      <c r="M1613" s="17">
        <f t="shared" si="25"/>
        <v>1414074.5687271082</v>
      </c>
    </row>
    <row r="1614" spans="1:13" ht="15" hidden="1" customHeight="1" x14ac:dyDescent="0.45">
      <c r="A1614" s="9">
        <v>43617686</v>
      </c>
      <c r="B1614" s="10">
        <v>8116</v>
      </c>
      <c r="C1614" s="11" t="s">
        <v>2804</v>
      </c>
      <c r="D1614" s="12" t="s">
        <v>25</v>
      </c>
      <c r="E1614" s="10">
        <v>15904</v>
      </c>
      <c r="F1614" s="13">
        <v>27121251.739999998</v>
      </c>
      <c r="G1614" s="14">
        <v>1750.1146859999999</v>
      </c>
      <c r="H1614" s="11" t="s">
        <v>2805</v>
      </c>
      <c r="I1614" s="11" t="s">
        <v>565</v>
      </c>
      <c r="J1614" s="12" t="s">
        <v>566</v>
      </c>
      <c r="K1614" s="11"/>
      <c r="L1614" s="16">
        <v>8.6374925199814712E-2</v>
      </c>
      <c r="M1614" s="17">
        <f t="shared" si="25"/>
        <v>2342596.0903678443</v>
      </c>
    </row>
    <row r="1615" spans="1:13" ht="15" hidden="1" customHeight="1" x14ac:dyDescent="0.45">
      <c r="A1615" s="9">
        <v>1071302568</v>
      </c>
      <c r="B1615" s="10">
        <v>13295</v>
      </c>
      <c r="C1615" s="11" t="s">
        <v>2806</v>
      </c>
      <c r="D1615" s="12" t="s">
        <v>12</v>
      </c>
      <c r="E1615" s="10">
        <v>17607</v>
      </c>
      <c r="F1615" s="13">
        <v>6131402.96</v>
      </c>
      <c r="G1615" s="14">
        <v>395.65498200000002</v>
      </c>
      <c r="H1615" s="11" t="s">
        <v>2807</v>
      </c>
      <c r="I1615" s="11" t="s">
        <v>124</v>
      </c>
      <c r="J1615" s="12" t="s">
        <v>125</v>
      </c>
      <c r="K1615" s="11"/>
      <c r="L1615" s="16">
        <v>8.6374925199814712E-2</v>
      </c>
      <c r="M1615" s="17">
        <f t="shared" si="25"/>
        <v>529599.47203992249</v>
      </c>
    </row>
    <row r="1616" spans="1:13" ht="15" hidden="1" customHeight="1" x14ac:dyDescent="0.45">
      <c r="A1616" s="9">
        <v>41550549</v>
      </c>
      <c r="B1616" s="10">
        <v>6330</v>
      </c>
      <c r="C1616" s="11" t="s">
        <v>2808</v>
      </c>
      <c r="D1616" s="12" t="s">
        <v>210</v>
      </c>
      <c r="E1616" s="10">
        <v>16923</v>
      </c>
      <c r="F1616" s="13">
        <v>24529464.199999999</v>
      </c>
      <c r="G1616" s="14">
        <v>1582.8685170000001</v>
      </c>
      <c r="H1616" s="11" t="s">
        <v>2809</v>
      </c>
      <c r="I1616" s="11" t="s">
        <v>651</v>
      </c>
      <c r="J1616" s="12" t="s">
        <v>652</v>
      </c>
      <c r="K1616" s="11"/>
      <c r="L1616" s="16">
        <v>8.6374925199814712E-2</v>
      </c>
      <c r="M1616" s="17">
        <f t="shared" si="25"/>
        <v>2118730.6354665328</v>
      </c>
    </row>
    <row r="1617" spans="1:13" ht="15" hidden="1" customHeight="1" x14ac:dyDescent="0.45">
      <c r="A1617" s="9">
        <v>41454494</v>
      </c>
      <c r="B1617" s="10">
        <v>6249</v>
      </c>
      <c r="C1617" s="11" t="s">
        <v>2810</v>
      </c>
      <c r="D1617" s="12" t="s">
        <v>210</v>
      </c>
      <c r="E1617" s="10">
        <v>17556</v>
      </c>
      <c r="F1617" s="13">
        <v>21628238.710000001</v>
      </c>
      <c r="G1617" s="14">
        <v>1395.6545430000001</v>
      </c>
      <c r="H1617" s="11" t="s">
        <v>2811</v>
      </c>
      <c r="I1617" s="11" t="s">
        <v>237</v>
      </c>
      <c r="J1617" s="12" t="s">
        <v>238</v>
      </c>
      <c r="K1617" s="11"/>
      <c r="L1617" s="16">
        <v>8.6374925199814712E-2</v>
      </c>
      <c r="M1617" s="17">
        <f t="shared" si="25"/>
        <v>1868137.5007799871</v>
      </c>
    </row>
    <row r="1618" spans="1:13" ht="15" hidden="1" customHeight="1" x14ac:dyDescent="0.45">
      <c r="A1618" s="9">
        <v>41454494</v>
      </c>
      <c r="B1618" s="10">
        <v>6249</v>
      </c>
      <c r="C1618" s="11" t="s">
        <v>2810</v>
      </c>
      <c r="D1618" s="12" t="s">
        <v>210</v>
      </c>
      <c r="E1618" s="10">
        <v>17525</v>
      </c>
      <c r="F1618" s="13">
        <v>21107680.010000002</v>
      </c>
      <c r="G1618" s="14">
        <v>1362.0632680000001</v>
      </c>
      <c r="H1618" s="11" t="s">
        <v>2812</v>
      </c>
      <c r="I1618" s="11" t="s">
        <v>419</v>
      </c>
      <c r="J1618" s="12" t="s">
        <v>420</v>
      </c>
      <c r="K1618" s="11"/>
      <c r="L1618" s="16">
        <v>8.6374925199814712E-2</v>
      </c>
      <c r="M1618" s="17">
        <f t="shared" si="25"/>
        <v>1823174.2820053743</v>
      </c>
    </row>
    <row r="1619" spans="1:13" ht="15" hidden="1" customHeight="1" x14ac:dyDescent="0.45">
      <c r="A1619" s="9">
        <v>43578845</v>
      </c>
      <c r="B1619" s="10">
        <v>8007</v>
      </c>
      <c r="C1619" s="11" t="s">
        <v>2813</v>
      </c>
      <c r="D1619" s="12" t="s">
        <v>71</v>
      </c>
      <c r="E1619" s="10">
        <v>15965</v>
      </c>
      <c r="F1619" s="13">
        <v>16050697.52</v>
      </c>
      <c r="G1619" s="14">
        <v>1035.739859</v>
      </c>
      <c r="H1619" s="11" t="s">
        <v>63</v>
      </c>
      <c r="I1619" s="11" t="s">
        <v>636</v>
      </c>
      <c r="J1619" s="12" t="s">
        <v>637</v>
      </c>
      <c r="K1619" s="11"/>
      <c r="L1619" s="16">
        <v>8.6374925199814712E-2</v>
      </c>
      <c r="M1619" s="17">
        <f t="shared" si="25"/>
        <v>1386377.7976948514</v>
      </c>
    </row>
    <row r="1620" spans="1:13" ht="15" hidden="1" customHeight="1" x14ac:dyDescent="0.45">
      <c r="A1620" s="9">
        <v>21250678</v>
      </c>
      <c r="B1620" s="10">
        <v>3032</v>
      </c>
      <c r="C1620" s="11" t="s">
        <v>2814</v>
      </c>
      <c r="D1620" s="12" t="s">
        <v>47</v>
      </c>
      <c r="E1620" s="10">
        <v>15931</v>
      </c>
      <c r="F1620" s="13">
        <v>42659515.869999997</v>
      </c>
      <c r="G1620" s="14">
        <v>2752.7875899999999</v>
      </c>
      <c r="H1620" s="11" t="s">
        <v>2815</v>
      </c>
      <c r="I1620" s="11" t="s">
        <v>67</v>
      </c>
      <c r="J1620" s="12" t="s">
        <v>68</v>
      </c>
      <c r="K1620" s="11"/>
      <c r="L1620" s="16">
        <v>8.6374925199814712E-2</v>
      </c>
      <c r="M1620" s="17">
        <f t="shared" si="25"/>
        <v>3684712.4923315584</v>
      </c>
    </row>
    <row r="1621" spans="1:13" ht="15" hidden="1" customHeight="1" x14ac:dyDescent="0.45">
      <c r="A1621" s="9">
        <v>21304536</v>
      </c>
      <c r="B1621" s="10">
        <v>3245</v>
      </c>
      <c r="C1621" s="11" t="s">
        <v>2816</v>
      </c>
      <c r="D1621" s="12" t="s">
        <v>47</v>
      </c>
      <c r="E1621" s="10">
        <v>17001</v>
      </c>
      <c r="F1621" s="13">
        <v>12104930.189999999</v>
      </c>
      <c r="G1621" s="14">
        <v>781.12235699999997</v>
      </c>
      <c r="H1621" s="11" t="s">
        <v>2817</v>
      </c>
      <c r="I1621" s="11" t="s">
        <v>811</v>
      </c>
      <c r="J1621" s="12" t="s">
        <v>812</v>
      </c>
      <c r="K1621" s="11"/>
      <c r="L1621" s="16">
        <v>8.6374925199814712E-2</v>
      </c>
      <c r="M1621" s="17">
        <f t="shared" si="25"/>
        <v>1045562.4397102288</v>
      </c>
    </row>
    <row r="1622" spans="1:13" ht="15" hidden="1" customHeight="1" x14ac:dyDescent="0.45">
      <c r="A1622" s="9">
        <v>21304536</v>
      </c>
      <c r="B1622" s="10">
        <v>3245</v>
      </c>
      <c r="C1622" s="11" t="s">
        <v>2816</v>
      </c>
      <c r="D1622" s="12" t="s">
        <v>47</v>
      </c>
      <c r="E1622" s="10">
        <v>17000</v>
      </c>
      <c r="F1622" s="13">
        <v>5205656.55</v>
      </c>
      <c r="G1622" s="14">
        <v>335.917238</v>
      </c>
      <c r="H1622" s="11" t="s">
        <v>2818</v>
      </c>
      <c r="I1622" s="11" t="s">
        <v>811</v>
      </c>
      <c r="J1622" s="12" t="s">
        <v>812</v>
      </c>
      <c r="K1622" s="11"/>
      <c r="L1622" s="16">
        <v>8.6374925199814712E-2</v>
      </c>
      <c r="M1622" s="17">
        <f t="shared" si="25"/>
        <v>449638.1951221755</v>
      </c>
    </row>
    <row r="1623" spans="1:13" ht="15" hidden="1" customHeight="1" x14ac:dyDescent="0.45">
      <c r="A1623" s="9">
        <v>19063011</v>
      </c>
      <c r="B1623" s="10">
        <v>22552</v>
      </c>
      <c r="C1623" s="11" t="s">
        <v>2819</v>
      </c>
      <c r="D1623" s="12" t="s">
        <v>146</v>
      </c>
      <c r="E1623" s="10">
        <v>17409</v>
      </c>
      <c r="F1623" s="13">
        <v>135786202.41999999</v>
      </c>
      <c r="G1623" s="14">
        <v>8762.185066</v>
      </c>
      <c r="H1623" s="11" t="s">
        <v>2820</v>
      </c>
      <c r="I1623" s="11" t="s">
        <v>279</v>
      </c>
      <c r="J1623" s="12" t="s">
        <v>280</v>
      </c>
      <c r="K1623" s="11"/>
      <c r="L1623" s="16">
        <v>8.6374925199814712E-2</v>
      </c>
      <c r="M1623" s="17">
        <f t="shared" si="25"/>
        <v>11728523.077194398</v>
      </c>
    </row>
    <row r="1624" spans="1:13" ht="15" hidden="1" customHeight="1" x14ac:dyDescent="0.45">
      <c r="A1624" s="9">
        <v>19063011</v>
      </c>
      <c r="B1624" s="10">
        <v>22552</v>
      </c>
      <c r="C1624" s="11" t="s">
        <v>2819</v>
      </c>
      <c r="D1624" s="12" t="s">
        <v>146</v>
      </c>
      <c r="E1624" s="10">
        <v>17384</v>
      </c>
      <c r="F1624" s="13">
        <v>104141553.8</v>
      </c>
      <c r="G1624" s="14">
        <v>6720.1788640000004</v>
      </c>
      <c r="H1624" s="11" t="s">
        <v>2821</v>
      </c>
      <c r="I1624" s="11" t="s">
        <v>377</v>
      </c>
      <c r="J1624" s="12" t="s">
        <v>378</v>
      </c>
      <c r="K1624" s="11"/>
      <c r="L1624" s="16">
        <v>8.6374925199814712E-2</v>
      </c>
      <c r="M1624" s="17">
        <f t="shared" si="25"/>
        <v>8995218.9196674787</v>
      </c>
    </row>
    <row r="1625" spans="1:13" ht="15" hidden="1" customHeight="1" x14ac:dyDescent="0.45">
      <c r="A1625" s="9">
        <v>19063011</v>
      </c>
      <c r="B1625" s="10">
        <v>22552</v>
      </c>
      <c r="C1625" s="11" t="s">
        <v>2819</v>
      </c>
      <c r="D1625" s="12" t="s">
        <v>146</v>
      </c>
      <c r="E1625" s="10">
        <v>16547</v>
      </c>
      <c r="F1625" s="13">
        <v>26741191.260000002</v>
      </c>
      <c r="G1625" s="14">
        <v>1725.589659</v>
      </c>
      <c r="H1625" s="11" t="s">
        <v>1088</v>
      </c>
      <c r="I1625" s="11" t="s">
        <v>180</v>
      </c>
      <c r="J1625" s="12" t="s">
        <v>181</v>
      </c>
      <c r="K1625" s="11"/>
      <c r="L1625" s="16">
        <v>8.6374925199814712E-2</v>
      </c>
      <c r="M1625" s="17">
        <f t="shared" si="25"/>
        <v>2309768.3948364393</v>
      </c>
    </row>
    <row r="1626" spans="1:13" ht="15" hidden="1" customHeight="1" x14ac:dyDescent="0.45">
      <c r="A1626" s="9">
        <v>19063011</v>
      </c>
      <c r="B1626" s="10">
        <v>22552</v>
      </c>
      <c r="C1626" s="11" t="s">
        <v>2819</v>
      </c>
      <c r="D1626" s="12" t="s">
        <v>146</v>
      </c>
      <c r="E1626" s="10">
        <v>15875</v>
      </c>
      <c r="F1626" s="13">
        <v>19811550.059999999</v>
      </c>
      <c r="G1626" s="14">
        <v>1278.424943</v>
      </c>
      <c r="H1626" s="11" t="s">
        <v>2822</v>
      </c>
      <c r="I1626" s="11" t="s">
        <v>326</v>
      </c>
      <c r="J1626" s="12" t="s">
        <v>327</v>
      </c>
      <c r="K1626" s="11"/>
      <c r="L1626" s="16">
        <v>8.6374925199814712E-2</v>
      </c>
      <c r="M1626" s="17">
        <f t="shared" si="25"/>
        <v>1711221.1545248847</v>
      </c>
    </row>
    <row r="1627" spans="1:13" ht="15" hidden="1" customHeight="1" x14ac:dyDescent="0.45">
      <c r="A1627" s="9">
        <v>19063011</v>
      </c>
      <c r="B1627" s="10">
        <v>22552</v>
      </c>
      <c r="C1627" s="11" t="s">
        <v>2819</v>
      </c>
      <c r="D1627" s="12" t="s">
        <v>146</v>
      </c>
      <c r="E1627" s="10">
        <v>16045</v>
      </c>
      <c r="F1627" s="13">
        <v>18161358.809999999</v>
      </c>
      <c r="G1627" s="14">
        <v>1171.9393</v>
      </c>
      <c r="H1627" s="11" t="s">
        <v>2823</v>
      </c>
      <c r="I1627" s="11" t="s">
        <v>1063</v>
      </c>
      <c r="J1627" s="12" t="s">
        <v>1064</v>
      </c>
      <c r="K1627" s="11"/>
      <c r="L1627" s="16">
        <v>8.6374925199814712E-2</v>
      </c>
      <c r="M1627" s="17">
        <f t="shared" si="25"/>
        <v>1568686.0087407457</v>
      </c>
    </row>
    <row r="1628" spans="1:13" ht="15" hidden="1" customHeight="1" x14ac:dyDescent="0.45">
      <c r="A1628" s="9">
        <v>52718957</v>
      </c>
      <c r="B1628" s="10">
        <v>21977</v>
      </c>
      <c r="C1628" s="11" t="s">
        <v>2824</v>
      </c>
      <c r="D1628" s="12" t="s">
        <v>210</v>
      </c>
      <c r="E1628" s="10">
        <v>17044</v>
      </c>
      <c r="F1628" s="13">
        <v>8642781.7300000004</v>
      </c>
      <c r="G1628" s="14">
        <v>557.71243100000004</v>
      </c>
      <c r="H1628" s="11" t="s">
        <v>2825</v>
      </c>
      <c r="I1628" s="11" t="s">
        <v>336</v>
      </c>
      <c r="J1628" s="12" t="s">
        <v>337</v>
      </c>
      <c r="K1628" s="11"/>
      <c r="L1628" s="16">
        <v>8.6374925199814712E-2</v>
      </c>
      <c r="M1628" s="17">
        <f t="shared" si="25"/>
        <v>746519.62544707523</v>
      </c>
    </row>
    <row r="1629" spans="1:13" ht="15" hidden="1" customHeight="1" x14ac:dyDescent="0.45">
      <c r="A1629" s="9">
        <v>15320793</v>
      </c>
      <c r="B1629" s="10">
        <v>1953</v>
      </c>
      <c r="C1629" s="11" t="s">
        <v>2826</v>
      </c>
      <c r="D1629" s="12" t="s">
        <v>407</v>
      </c>
      <c r="E1629" s="10">
        <v>17008</v>
      </c>
      <c r="F1629" s="13">
        <v>4195156.78</v>
      </c>
      <c r="G1629" s="14">
        <v>270.710421</v>
      </c>
      <c r="H1629" s="11" t="s">
        <v>2827</v>
      </c>
      <c r="I1629" s="11" t="s">
        <v>576</v>
      </c>
      <c r="J1629" s="12" t="s">
        <v>577</v>
      </c>
      <c r="K1629" s="11"/>
      <c r="L1629" s="16">
        <v>8.6374925199814712E-2</v>
      </c>
      <c r="M1629" s="17">
        <f t="shared" si="25"/>
        <v>362356.35307399556</v>
      </c>
    </row>
    <row r="1630" spans="1:13" ht="15" hidden="1" customHeight="1" x14ac:dyDescent="0.45">
      <c r="A1630" s="9">
        <v>148741</v>
      </c>
      <c r="B1630" s="10">
        <v>104</v>
      </c>
      <c r="C1630" s="11" t="s">
        <v>2828</v>
      </c>
      <c r="D1630" s="12" t="s">
        <v>407</v>
      </c>
      <c r="E1630" s="10">
        <v>17078</v>
      </c>
      <c r="F1630" s="13">
        <v>73323935.120000005</v>
      </c>
      <c r="G1630" s="14">
        <v>4731.5403029999998</v>
      </c>
      <c r="H1630" s="11" t="s">
        <v>2829</v>
      </c>
      <c r="I1630" s="11" t="s">
        <v>669</v>
      </c>
      <c r="J1630" s="12" t="s">
        <v>670</v>
      </c>
      <c r="K1630" s="11"/>
      <c r="L1630" s="16">
        <v>8.6374925199814712E-2</v>
      </c>
      <c r="M1630" s="17">
        <f t="shared" si="25"/>
        <v>6333349.4113460677</v>
      </c>
    </row>
    <row r="1631" spans="1:13" ht="15" hidden="1" customHeight="1" x14ac:dyDescent="0.45">
      <c r="A1631" s="9">
        <v>43534402</v>
      </c>
      <c r="B1631" s="10">
        <v>21992</v>
      </c>
      <c r="C1631" s="11" t="s">
        <v>2830</v>
      </c>
      <c r="D1631" s="12" t="s">
        <v>407</v>
      </c>
      <c r="E1631" s="10">
        <v>16221</v>
      </c>
      <c r="F1631" s="13">
        <v>16919363.719999999</v>
      </c>
      <c r="G1631" s="14">
        <v>1091.7942579999999</v>
      </c>
      <c r="H1631" s="11" t="s">
        <v>2831</v>
      </c>
      <c r="I1631" s="11" t="s">
        <v>300</v>
      </c>
      <c r="J1631" s="12" t="s">
        <v>301</v>
      </c>
      <c r="K1631" s="11"/>
      <c r="L1631" s="16">
        <v>8.6374925199814712E-2</v>
      </c>
      <c r="M1631" s="17">
        <f t="shared" si="25"/>
        <v>1461408.7757434587</v>
      </c>
    </row>
    <row r="1632" spans="1:13" ht="15" hidden="1" customHeight="1" x14ac:dyDescent="0.45">
      <c r="A1632" s="9">
        <v>32500479</v>
      </c>
      <c r="B1632" s="10">
        <v>22669</v>
      </c>
      <c r="C1632" s="11" t="s">
        <v>2832</v>
      </c>
      <c r="D1632" s="12" t="s">
        <v>210</v>
      </c>
      <c r="E1632" s="10">
        <v>16886</v>
      </c>
      <c r="F1632" s="13">
        <v>4578982.92</v>
      </c>
      <c r="G1632" s="14">
        <v>295.47844400000002</v>
      </c>
      <c r="H1632" s="11" t="s">
        <v>2833</v>
      </c>
      <c r="I1632" s="11" t="s">
        <v>164</v>
      </c>
      <c r="J1632" s="12" t="s">
        <v>165</v>
      </c>
      <c r="K1632" s="11"/>
      <c r="L1632" s="16">
        <v>8.6374925199814712E-2</v>
      </c>
      <c r="M1632" s="17">
        <f t="shared" si="25"/>
        <v>395509.30720622913</v>
      </c>
    </row>
    <row r="1633" spans="1:13" ht="15" hidden="1" customHeight="1" x14ac:dyDescent="0.45">
      <c r="A1633" s="9">
        <v>32500479</v>
      </c>
      <c r="B1633" s="10">
        <v>22669</v>
      </c>
      <c r="C1633" s="11" t="s">
        <v>2832</v>
      </c>
      <c r="D1633" s="12" t="s">
        <v>210</v>
      </c>
      <c r="E1633" s="10">
        <v>17630</v>
      </c>
      <c r="F1633" s="13">
        <v>2250461.36</v>
      </c>
      <c r="G1633" s="14">
        <v>145.22063800000001</v>
      </c>
      <c r="H1633" s="11" t="s">
        <v>879</v>
      </c>
      <c r="I1633" s="11" t="s">
        <v>771</v>
      </c>
      <c r="J1633" s="12" t="s">
        <v>772</v>
      </c>
      <c r="K1633" s="11"/>
      <c r="L1633" s="16">
        <v>8.6374925199814712E-2</v>
      </c>
      <c r="M1633" s="17">
        <f t="shared" si="25"/>
        <v>194383.43163507327</v>
      </c>
    </row>
    <row r="1634" spans="1:13" ht="15" hidden="1" customHeight="1" x14ac:dyDescent="0.45">
      <c r="A1634" s="9">
        <v>32500479</v>
      </c>
      <c r="B1634" s="10">
        <v>22669</v>
      </c>
      <c r="C1634" s="11" t="s">
        <v>2832</v>
      </c>
      <c r="D1634" s="12" t="s">
        <v>210</v>
      </c>
      <c r="E1634" s="10">
        <v>17631</v>
      </c>
      <c r="F1634" s="13">
        <v>2250461.36</v>
      </c>
      <c r="G1634" s="14">
        <v>145.22063800000001</v>
      </c>
      <c r="H1634" s="11" t="s">
        <v>879</v>
      </c>
      <c r="I1634" s="11" t="s">
        <v>771</v>
      </c>
      <c r="J1634" s="12" t="s">
        <v>772</v>
      </c>
      <c r="K1634" s="11"/>
      <c r="L1634" s="16">
        <v>8.6374925199814712E-2</v>
      </c>
      <c r="M1634" s="17">
        <f t="shared" si="25"/>
        <v>194383.43163507327</v>
      </c>
    </row>
    <row r="1635" spans="1:13" ht="15" hidden="1" customHeight="1" x14ac:dyDescent="0.45">
      <c r="A1635" s="9">
        <v>1010219091</v>
      </c>
      <c r="B1635" s="10">
        <v>23827</v>
      </c>
      <c r="C1635" s="11" t="s">
        <v>2834</v>
      </c>
      <c r="D1635" s="12" t="s">
        <v>210</v>
      </c>
      <c r="E1635" s="10">
        <v>15599</v>
      </c>
      <c r="F1635" s="13">
        <v>10623472.84</v>
      </c>
      <c r="G1635" s="14">
        <v>685.52499</v>
      </c>
      <c r="H1635" s="11" t="s">
        <v>2835</v>
      </c>
      <c r="I1635" s="11" t="s">
        <v>341</v>
      </c>
      <c r="J1635" s="12" t="s">
        <v>342</v>
      </c>
      <c r="K1635" s="11"/>
      <c r="L1635" s="16">
        <v>8.6374925199814712E-2</v>
      </c>
      <c r="M1635" s="17">
        <f t="shared" si="25"/>
        <v>917601.67191726319</v>
      </c>
    </row>
    <row r="1636" spans="1:13" ht="15" hidden="1" customHeight="1" x14ac:dyDescent="0.45">
      <c r="A1636" s="9">
        <v>6758458</v>
      </c>
      <c r="B1636" s="10">
        <v>18634</v>
      </c>
      <c r="C1636" s="11" t="s">
        <v>2836</v>
      </c>
      <c r="D1636" s="12" t="s">
        <v>210</v>
      </c>
      <c r="E1636" s="10">
        <v>17621</v>
      </c>
      <c r="F1636" s="13">
        <v>11075756.460000001</v>
      </c>
      <c r="G1636" s="14">
        <v>714.71052399999996</v>
      </c>
      <c r="H1636" s="11" t="s">
        <v>2837</v>
      </c>
      <c r="I1636" s="11" t="s">
        <v>256</v>
      </c>
      <c r="J1636" s="12" t="s">
        <v>257</v>
      </c>
      <c r="K1636" s="11"/>
      <c r="L1636" s="16">
        <v>8.6374925199814712E-2</v>
      </c>
      <c r="M1636" s="17">
        <f t="shared" si="25"/>
        <v>956667.63576386462</v>
      </c>
    </row>
    <row r="1637" spans="1:13" ht="15" hidden="1" customHeight="1" x14ac:dyDescent="0.45">
      <c r="A1637" s="9">
        <v>1126589443</v>
      </c>
      <c r="B1637" s="10">
        <v>13326</v>
      </c>
      <c r="C1637" s="11" t="s">
        <v>2838</v>
      </c>
      <c r="D1637" s="12" t="s">
        <v>430</v>
      </c>
      <c r="E1637" s="10">
        <v>17391</v>
      </c>
      <c r="F1637" s="13">
        <v>32383310.920000002</v>
      </c>
      <c r="G1637" s="14">
        <v>2089.6715450000002</v>
      </c>
      <c r="H1637" s="11" t="s">
        <v>2839</v>
      </c>
      <c r="I1637" s="11" t="s">
        <v>443</v>
      </c>
      <c r="J1637" s="12" t="s">
        <v>444</v>
      </c>
      <c r="K1637" s="11"/>
      <c r="L1637" s="16">
        <v>8.6374925199814712E-2</v>
      </c>
      <c r="M1637" s="17">
        <f t="shared" si="25"/>
        <v>2797106.0584373432</v>
      </c>
    </row>
    <row r="1638" spans="1:13" ht="15" hidden="1" customHeight="1" x14ac:dyDescent="0.45">
      <c r="A1638" s="9">
        <v>52620760</v>
      </c>
      <c r="B1638" s="10">
        <v>9203</v>
      </c>
      <c r="C1638" s="11" t="s">
        <v>2840</v>
      </c>
      <c r="D1638" s="12" t="s">
        <v>430</v>
      </c>
      <c r="E1638" s="10">
        <v>16887</v>
      </c>
      <c r="F1638" s="13">
        <v>17198430.079999998</v>
      </c>
      <c r="G1638" s="14">
        <v>1109.8022080000001</v>
      </c>
      <c r="H1638" s="11" t="s">
        <v>2841</v>
      </c>
      <c r="I1638" s="11" t="s">
        <v>164</v>
      </c>
      <c r="J1638" s="12" t="s">
        <v>165</v>
      </c>
      <c r="K1638" s="11"/>
      <c r="L1638" s="16">
        <v>8.6374925199814712E-2</v>
      </c>
      <c r="M1638" s="17">
        <f t="shared" si="25"/>
        <v>1485513.1117142432</v>
      </c>
    </row>
    <row r="1639" spans="1:13" ht="15" hidden="1" customHeight="1" x14ac:dyDescent="0.45">
      <c r="A1639" s="9">
        <v>52620760</v>
      </c>
      <c r="B1639" s="10">
        <v>9203</v>
      </c>
      <c r="C1639" s="11" t="s">
        <v>2840</v>
      </c>
      <c r="D1639" s="12" t="s">
        <v>430</v>
      </c>
      <c r="E1639" s="10">
        <v>15556</v>
      </c>
      <c r="F1639" s="13">
        <v>5709682.4199999999</v>
      </c>
      <c r="G1639" s="14">
        <v>368.44166200000001</v>
      </c>
      <c r="H1639" s="11" t="s">
        <v>2842</v>
      </c>
      <c r="I1639" s="11" t="s">
        <v>220</v>
      </c>
      <c r="J1639" s="12" t="s">
        <v>221</v>
      </c>
      <c r="K1639" s="11"/>
      <c r="L1639" s="16">
        <v>8.6374925199814712E-2</v>
      </c>
      <c r="M1639" s="17">
        <f t="shared" si="25"/>
        <v>493173.39194219705</v>
      </c>
    </row>
    <row r="1640" spans="1:13" ht="15" hidden="1" customHeight="1" x14ac:dyDescent="0.45">
      <c r="A1640" s="9">
        <v>1110523502</v>
      </c>
      <c r="B1640" s="10">
        <v>16182</v>
      </c>
      <c r="C1640" s="11" t="s">
        <v>2843</v>
      </c>
      <c r="D1640" s="12" t="s">
        <v>12</v>
      </c>
      <c r="E1640" s="10">
        <v>16394</v>
      </c>
      <c r="F1640" s="13">
        <v>4060030.21</v>
      </c>
      <c r="G1640" s="14">
        <v>261.99080199999997</v>
      </c>
      <c r="H1640" s="11" t="s">
        <v>2844</v>
      </c>
      <c r="I1640" s="11" t="s">
        <v>64</v>
      </c>
      <c r="J1640" s="12" t="s">
        <v>65</v>
      </c>
      <c r="K1640" s="11"/>
      <c r="L1640" s="16">
        <v>8.6374925199814712E-2</v>
      </c>
      <c r="M1640" s="17">
        <f t="shared" si="25"/>
        <v>350684.80569773802</v>
      </c>
    </row>
    <row r="1641" spans="1:13" ht="15" hidden="1" customHeight="1" x14ac:dyDescent="0.45">
      <c r="A1641" s="9">
        <v>20118050</v>
      </c>
      <c r="B1641" s="10">
        <v>2781</v>
      </c>
      <c r="C1641" s="11" t="s">
        <v>2845</v>
      </c>
      <c r="D1641" s="12" t="s">
        <v>37</v>
      </c>
      <c r="E1641" s="10">
        <v>15636</v>
      </c>
      <c r="F1641" s="13">
        <v>17704911.760000002</v>
      </c>
      <c r="G1641" s="14">
        <v>1142.485103</v>
      </c>
      <c r="H1641" s="11" t="s">
        <v>2846</v>
      </c>
      <c r="I1641" s="11" t="s">
        <v>763</v>
      </c>
      <c r="J1641" s="12" t="s">
        <v>764</v>
      </c>
      <c r="K1641" s="11"/>
      <c r="L1641" s="16">
        <v>8.6374925199814712E-2</v>
      </c>
      <c r="M1641" s="17">
        <f t="shared" si="25"/>
        <v>1529260.4289393199</v>
      </c>
    </row>
    <row r="1642" spans="1:13" ht="15" hidden="1" customHeight="1" x14ac:dyDescent="0.45">
      <c r="A1642" s="9">
        <v>79879785</v>
      </c>
      <c r="B1642" s="10">
        <v>18987</v>
      </c>
      <c r="C1642" s="11" t="s">
        <v>2847</v>
      </c>
      <c r="D1642" s="12" t="s">
        <v>12</v>
      </c>
      <c r="E1642" s="10">
        <v>17038</v>
      </c>
      <c r="F1642" s="13">
        <v>10433714.779999999</v>
      </c>
      <c r="G1642" s="14">
        <v>673.28003999999999</v>
      </c>
      <c r="H1642" s="11" t="s">
        <v>2848</v>
      </c>
      <c r="I1642" s="11" t="s">
        <v>603</v>
      </c>
      <c r="J1642" s="12" t="s">
        <v>604</v>
      </c>
      <c r="K1642" s="11"/>
      <c r="L1642" s="16">
        <v>8.6374925199814712E-2</v>
      </c>
      <c r="M1642" s="17">
        <f t="shared" si="25"/>
        <v>901211.33367870119</v>
      </c>
    </row>
    <row r="1643" spans="1:13" ht="15" hidden="1" customHeight="1" x14ac:dyDescent="0.45">
      <c r="A1643" s="9">
        <v>17049473</v>
      </c>
      <c r="B1643" s="10">
        <v>19168</v>
      </c>
      <c r="C1643" s="11" t="s">
        <v>2849</v>
      </c>
      <c r="D1643" s="12" t="s">
        <v>210</v>
      </c>
      <c r="E1643" s="10">
        <v>15774</v>
      </c>
      <c r="F1643" s="13">
        <v>18869075.370000001</v>
      </c>
      <c r="G1643" s="14">
        <v>1217.607735</v>
      </c>
      <c r="H1643" s="11" t="s">
        <v>2850</v>
      </c>
      <c r="I1643" s="11" t="s">
        <v>120</v>
      </c>
      <c r="J1643" s="12" t="s">
        <v>121</v>
      </c>
      <c r="K1643" s="11"/>
      <c r="L1643" s="16">
        <v>8.6374925199814712E-2</v>
      </c>
      <c r="M1643" s="17">
        <f t="shared" si="25"/>
        <v>1629814.9736734163</v>
      </c>
    </row>
    <row r="1644" spans="1:13" ht="15" hidden="1" customHeight="1" x14ac:dyDescent="0.45">
      <c r="A1644" s="9">
        <v>2899063</v>
      </c>
      <c r="B1644" s="10">
        <v>483</v>
      </c>
      <c r="C1644" s="11" t="s">
        <v>2851</v>
      </c>
      <c r="D1644" s="12" t="s">
        <v>210</v>
      </c>
      <c r="E1644" s="10">
        <v>16765</v>
      </c>
      <c r="F1644" s="13">
        <v>98578676.689999998</v>
      </c>
      <c r="G1644" s="14">
        <v>6361.2104419999996</v>
      </c>
      <c r="H1644" s="11" t="s">
        <v>2852</v>
      </c>
      <c r="I1644" s="11" t="s">
        <v>940</v>
      </c>
      <c r="J1644" s="12" t="s">
        <v>941</v>
      </c>
      <c r="K1644" s="11"/>
      <c r="L1644" s="16">
        <v>8.6374925199814712E-2</v>
      </c>
      <c r="M1644" s="17">
        <f t="shared" si="25"/>
        <v>8514725.8253954686</v>
      </c>
    </row>
    <row r="1645" spans="1:13" ht="15" hidden="1" customHeight="1" x14ac:dyDescent="0.45">
      <c r="A1645" s="9">
        <v>2899063</v>
      </c>
      <c r="B1645" s="10">
        <v>483</v>
      </c>
      <c r="C1645" s="11" t="s">
        <v>2851</v>
      </c>
      <c r="D1645" s="12" t="s">
        <v>210</v>
      </c>
      <c r="E1645" s="10">
        <v>15608</v>
      </c>
      <c r="F1645" s="13">
        <v>83170947.489999995</v>
      </c>
      <c r="G1645" s="14">
        <v>5366.9608619999999</v>
      </c>
      <c r="H1645" s="11" t="s">
        <v>2853</v>
      </c>
      <c r="I1645" s="11" t="s">
        <v>341</v>
      </c>
      <c r="J1645" s="12" t="s">
        <v>342</v>
      </c>
      <c r="K1645" s="11"/>
      <c r="L1645" s="16">
        <v>8.6374925199814712E-2</v>
      </c>
      <c r="M1645" s="17">
        <f t="shared" si="25"/>
        <v>7183884.3682464669</v>
      </c>
    </row>
    <row r="1646" spans="1:13" ht="15" hidden="1" customHeight="1" x14ac:dyDescent="0.45">
      <c r="A1646" s="9">
        <v>2899063</v>
      </c>
      <c r="B1646" s="10">
        <v>483</v>
      </c>
      <c r="C1646" s="11" t="s">
        <v>2851</v>
      </c>
      <c r="D1646" s="12" t="s">
        <v>210</v>
      </c>
      <c r="E1646" s="10">
        <v>17052</v>
      </c>
      <c r="F1646" s="13">
        <v>21684092.43</v>
      </c>
      <c r="G1646" s="14">
        <v>1399.2587430000001</v>
      </c>
      <c r="H1646" s="11" t="s">
        <v>2854</v>
      </c>
      <c r="I1646" s="11" t="s">
        <v>336</v>
      </c>
      <c r="J1646" s="12" t="s">
        <v>337</v>
      </c>
      <c r="K1646" s="11"/>
      <c r="L1646" s="16">
        <v>8.6374925199814712E-2</v>
      </c>
      <c r="M1646" s="17">
        <f t="shared" si="25"/>
        <v>1872961.8616671185</v>
      </c>
    </row>
    <row r="1647" spans="1:13" ht="15" hidden="1" customHeight="1" x14ac:dyDescent="0.45">
      <c r="A1647" s="9">
        <v>2899063</v>
      </c>
      <c r="B1647" s="10">
        <v>483</v>
      </c>
      <c r="C1647" s="11" t="s">
        <v>2851</v>
      </c>
      <c r="D1647" s="12" t="s">
        <v>210</v>
      </c>
      <c r="E1647" s="10">
        <v>17050</v>
      </c>
      <c r="F1647" s="13">
        <v>18944540.460000001</v>
      </c>
      <c r="G1647" s="14">
        <v>1222.477443</v>
      </c>
      <c r="H1647" s="11" t="s">
        <v>2855</v>
      </c>
      <c r="I1647" s="11" t="s">
        <v>336</v>
      </c>
      <c r="J1647" s="12" t="s">
        <v>337</v>
      </c>
      <c r="K1647" s="11"/>
      <c r="L1647" s="16">
        <v>8.6374925199814712E-2</v>
      </c>
      <c r="M1647" s="17">
        <f t="shared" si="25"/>
        <v>1636333.2651773635</v>
      </c>
    </row>
    <row r="1648" spans="1:13" ht="15" hidden="1" customHeight="1" x14ac:dyDescent="0.45">
      <c r="A1648" s="9">
        <v>2899063</v>
      </c>
      <c r="B1648" s="10">
        <v>483</v>
      </c>
      <c r="C1648" s="11" t="s">
        <v>2851</v>
      </c>
      <c r="D1648" s="12" t="s">
        <v>210</v>
      </c>
      <c r="E1648" s="10">
        <v>16977</v>
      </c>
      <c r="F1648" s="13">
        <v>16028428.35</v>
      </c>
      <c r="G1648" s="14">
        <v>1034.3028449999999</v>
      </c>
      <c r="H1648" s="11" t="s">
        <v>2856</v>
      </c>
      <c r="I1648" s="11" t="s">
        <v>2490</v>
      </c>
      <c r="J1648" s="12" t="s">
        <v>2491</v>
      </c>
      <c r="K1648" s="11"/>
      <c r="L1648" s="16">
        <v>8.6374925199814712E-2</v>
      </c>
      <c r="M1648" s="17">
        <f t="shared" si="25"/>
        <v>1384454.2998018395</v>
      </c>
    </row>
    <row r="1649" spans="1:13" ht="15" hidden="1" customHeight="1" x14ac:dyDescent="0.45">
      <c r="A1649" s="9">
        <v>2899063</v>
      </c>
      <c r="B1649" s="10">
        <v>483</v>
      </c>
      <c r="C1649" s="11" t="s">
        <v>2851</v>
      </c>
      <c r="D1649" s="12" t="s">
        <v>210</v>
      </c>
      <c r="E1649" s="10">
        <v>16140</v>
      </c>
      <c r="F1649" s="13">
        <v>14461492.4</v>
      </c>
      <c r="G1649" s="14">
        <v>933.18960600000003</v>
      </c>
      <c r="H1649" s="11" t="s">
        <v>2857</v>
      </c>
      <c r="I1649" s="11" t="s">
        <v>168</v>
      </c>
      <c r="J1649" s="12" t="s">
        <v>169</v>
      </c>
      <c r="K1649" s="11"/>
      <c r="L1649" s="16">
        <v>8.6374925199814712E-2</v>
      </c>
      <c r="M1649" s="17">
        <f t="shared" si="25"/>
        <v>1249110.3243276889</v>
      </c>
    </row>
    <row r="1650" spans="1:13" ht="15" hidden="1" customHeight="1" x14ac:dyDescent="0.45">
      <c r="A1650" s="9">
        <v>32305517</v>
      </c>
      <c r="B1650" s="10">
        <v>4637</v>
      </c>
      <c r="C1650" s="11" t="s">
        <v>2858</v>
      </c>
      <c r="D1650" s="12" t="s">
        <v>47</v>
      </c>
      <c r="E1650" s="10">
        <v>17203</v>
      </c>
      <c r="F1650" s="13">
        <v>19151491.940000001</v>
      </c>
      <c r="G1650" s="14">
        <v>1235.831872</v>
      </c>
      <c r="H1650" s="11" t="s">
        <v>2859</v>
      </c>
      <c r="I1650" s="11" t="s">
        <v>642</v>
      </c>
      <c r="J1650" s="12" t="s">
        <v>643</v>
      </c>
      <c r="K1650" s="11"/>
      <c r="L1650" s="16">
        <v>8.6374925199814712E-2</v>
      </c>
      <c r="M1650" s="17">
        <f t="shared" si="25"/>
        <v>1654208.6837823545</v>
      </c>
    </row>
    <row r="1651" spans="1:13" ht="15" hidden="1" customHeight="1" x14ac:dyDescent="0.45">
      <c r="A1651" s="9">
        <v>42974896</v>
      </c>
      <c r="B1651" s="10">
        <v>7186</v>
      </c>
      <c r="C1651" s="11" t="s">
        <v>2860</v>
      </c>
      <c r="D1651" s="12" t="s">
        <v>175</v>
      </c>
      <c r="E1651" s="10">
        <v>15493</v>
      </c>
      <c r="F1651" s="13">
        <v>54510772.520000003</v>
      </c>
      <c r="G1651" s="14">
        <v>3517.5405780000001</v>
      </c>
      <c r="H1651" s="11" t="s">
        <v>2861</v>
      </c>
      <c r="I1651" s="11" t="s">
        <v>22</v>
      </c>
      <c r="J1651" s="12" t="s">
        <v>23</v>
      </c>
      <c r="K1651" s="11"/>
      <c r="L1651" s="16">
        <v>8.6374925199814712E-2</v>
      </c>
      <c r="M1651" s="17">
        <f t="shared" si="25"/>
        <v>4708363.8989991155</v>
      </c>
    </row>
    <row r="1652" spans="1:13" ht="15" hidden="1" customHeight="1" x14ac:dyDescent="0.45">
      <c r="A1652" s="9">
        <v>42974896</v>
      </c>
      <c r="B1652" s="10">
        <v>7186</v>
      </c>
      <c r="C1652" s="11" t="s">
        <v>2860</v>
      </c>
      <c r="D1652" s="12" t="s">
        <v>175</v>
      </c>
      <c r="E1652" s="10">
        <v>15057</v>
      </c>
      <c r="F1652" s="13">
        <v>40798504.75</v>
      </c>
      <c r="G1652" s="14">
        <v>2632.697893</v>
      </c>
      <c r="H1652" s="11" t="s">
        <v>2862</v>
      </c>
      <c r="I1652" s="11" t="s">
        <v>400</v>
      </c>
      <c r="J1652" s="12" t="s">
        <v>401</v>
      </c>
      <c r="K1652" s="11"/>
      <c r="L1652" s="16">
        <v>8.6374925199814712E-2</v>
      </c>
      <c r="M1652" s="17">
        <f t="shared" si="25"/>
        <v>3523967.7960455352</v>
      </c>
    </row>
    <row r="1653" spans="1:13" ht="15" hidden="1" customHeight="1" x14ac:dyDescent="0.45">
      <c r="A1653" s="9">
        <v>42974896</v>
      </c>
      <c r="B1653" s="10">
        <v>7186</v>
      </c>
      <c r="C1653" s="11" t="s">
        <v>2860</v>
      </c>
      <c r="D1653" s="12" t="s">
        <v>175</v>
      </c>
      <c r="E1653" s="10">
        <v>17301</v>
      </c>
      <c r="F1653" s="13">
        <v>36419336.390000001</v>
      </c>
      <c r="G1653" s="14">
        <v>2350.1133380000001</v>
      </c>
      <c r="H1653" s="11" t="s">
        <v>2863</v>
      </c>
      <c r="I1653" s="11" t="s">
        <v>858</v>
      </c>
      <c r="J1653" s="12" t="s">
        <v>859</v>
      </c>
      <c r="K1653" s="11"/>
      <c r="L1653" s="16">
        <v>8.6374925199814712E-2</v>
      </c>
      <c r="M1653" s="17">
        <f t="shared" si="25"/>
        <v>3145717.4565131399</v>
      </c>
    </row>
    <row r="1654" spans="1:13" ht="15" hidden="1" customHeight="1" x14ac:dyDescent="0.45">
      <c r="A1654" s="9">
        <v>42974896</v>
      </c>
      <c r="B1654" s="10">
        <v>7186</v>
      </c>
      <c r="C1654" s="11" t="s">
        <v>2860</v>
      </c>
      <c r="D1654" s="12" t="s">
        <v>175</v>
      </c>
      <c r="E1654" s="10">
        <v>16791</v>
      </c>
      <c r="F1654" s="13">
        <v>26607444.649999999</v>
      </c>
      <c r="G1654" s="14">
        <v>1716.959087</v>
      </c>
      <c r="H1654" s="11" t="s">
        <v>2864</v>
      </c>
      <c r="I1654" s="11" t="s">
        <v>242</v>
      </c>
      <c r="J1654" s="12" t="s">
        <v>243</v>
      </c>
      <c r="K1654" s="11"/>
      <c r="L1654" s="16">
        <v>8.6374925199814712E-2</v>
      </c>
      <c r="M1654" s="17">
        <f t="shared" si="25"/>
        <v>2298216.04140196</v>
      </c>
    </row>
    <row r="1655" spans="1:13" ht="15" hidden="1" customHeight="1" x14ac:dyDescent="0.45">
      <c r="A1655" s="9">
        <v>3374331</v>
      </c>
      <c r="B1655" s="10">
        <v>684</v>
      </c>
      <c r="C1655" s="11" t="s">
        <v>2865</v>
      </c>
      <c r="D1655" s="12" t="s">
        <v>71</v>
      </c>
      <c r="E1655" s="10">
        <v>15682</v>
      </c>
      <c r="F1655" s="13">
        <v>28363229.210000001</v>
      </c>
      <c r="G1655" s="14">
        <v>1830.2585899999999</v>
      </c>
      <c r="H1655" s="11" t="s">
        <v>2866</v>
      </c>
      <c r="I1655" s="11" t="s">
        <v>161</v>
      </c>
      <c r="J1655" s="12" t="s">
        <v>162</v>
      </c>
      <c r="K1655" s="11"/>
      <c r="L1655" s="16">
        <v>8.6374925199814712E-2</v>
      </c>
      <c r="M1655" s="17">
        <f t="shared" si="25"/>
        <v>2449871.80143895</v>
      </c>
    </row>
    <row r="1656" spans="1:13" ht="15" hidden="1" customHeight="1" x14ac:dyDescent="0.45">
      <c r="A1656" s="9">
        <v>32490702</v>
      </c>
      <c r="B1656" s="10">
        <v>5300</v>
      </c>
      <c r="C1656" s="11" t="s">
        <v>2867</v>
      </c>
      <c r="D1656" s="12" t="s">
        <v>47</v>
      </c>
      <c r="E1656" s="10">
        <v>17263</v>
      </c>
      <c r="F1656" s="13">
        <v>45077597.600000001</v>
      </c>
      <c r="G1656" s="14">
        <v>2908.8246479999998</v>
      </c>
      <c r="H1656" s="11" t="s">
        <v>2868</v>
      </c>
      <c r="I1656" s="11" t="s">
        <v>151</v>
      </c>
      <c r="J1656" s="12" t="s">
        <v>152</v>
      </c>
      <c r="K1656" s="11"/>
      <c r="L1656" s="16">
        <v>8.6374925199814712E-2</v>
      </c>
      <c r="M1656" s="17">
        <f t="shared" si="25"/>
        <v>3893574.1208873475</v>
      </c>
    </row>
    <row r="1657" spans="1:13" ht="15" hidden="1" customHeight="1" x14ac:dyDescent="0.45">
      <c r="A1657" s="9">
        <v>32490702</v>
      </c>
      <c r="B1657" s="10">
        <v>5300</v>
      </c>
      <c r="C1657" s="11" t="s">
        <v>2867</v>
      </c>
      <c r="D1657" s="12" t="s">
        <v>47</v>
      </c>
      <c r="E1657" s="10">
        <v>15301</v>
      </c>
      <c r="F1657" s="13">
        <v>33559803.539999999</v>
      </c>
      <c r="G1657" s="14">
        <v>2165.589759</v>
      </c>
      <c r="H1657" s="11" t="s">
        <v>2869</v>
      </c>
      <c r="I1657" s="11" t="s">
        <v>506</v>
      </c>
      <c r="J1657" s="12" t="s">
        <v>507</v>
      </c>
      <c r="K1657" s="11"/>
      <c r="L1657" s="16">
        <v>8.6374925199814712E-2</v>
      </c>
      <c r="M1657" s="17">
        <f t="shared" si="25"/>
        <v>2898725.5204879767</v>
      </c>
    </row>
    <row r="1658" spans="1:13" ht="15" hidden="1" customHeight="1" x14ac:dyDescent="0.45">
      <c r="A1658" s="9">
        <v>32490702</v>
      </c>
      <c r="B1658" s="10">
        <v>5300</v>
      </c>
      <c r="C1658" s="11" t="s">
        <v>2867</v>
      </c>
      <c r="D1658" s="12" t="s">
        <v>47</v>
      </c>
      <c r="E1658" s="10">
        <v>17213</v>
      </c>
      <c r="F1658" s="13">
        <v>25516224.98</v>
      </c>
      <c r="G1658" s="14">
        <v>1646.5434740000001</v>
      </c>
      <c r="H1658" s="11" t="s">
        <v>2870</v>
      </c>
      <c r="I1658" s="11" t="s">
        <v>642</v>
      </c>
      <c r="J1658" s="12" t="s">
        <v>643</v>
      </c>
      <c r="K1658" s="11"/>
      <c r="L1658" s="16">
        <v>8.6374925199814712E-2</v>
      </c>
      <c r="M1658" s="17">
        <f t="shared" si="25"/>
        <v>2203962.0240291436</v>
      </c>
    </row>
    <row r="1659" spans="1:13" ht="15" hidden="1" customHeight="1" x14ac:dyDescent="0.45">
      <c r="A1659" s="9">
        <v>42747893</v>
      </c>
      <c r="B1659" s="10">
        <v>6633</v>
      </c>
      <c r="C1659" s="11" t="s">
        <v>2871</v>
      </c>
      <c r="D1659" s="12" t="s">
        <v>47</v>
      </c>
      <c r="E1659" s="10">
        <v>15002</v>
      </c>
      <c r="F1659" s="13">
        <v>22428771.260000002</v>
      </c>
      <c r="G1659" s="14">
        <v>1447.3123270000001</v>
      </c>
      <c r="H1659" s="11" t="s">
        <v>2872</v>
      </c>
      <c r="I1659" s="11" t="s">
        <v>1182</v>
      </c>
      <c r="J1659" s="12" t="s">
        <v>1183</v>
      </c>
      <c r="K1659" s="11"/>
      <c r="L1659" s="16">
        <v>8.6374925199814712E-2</v>
      </c>
      <c r="M1659" s="17">
        <f t="shared" si="25"/>
        <v>1937283.4399062542</v>
      </c>
    </row>
    <row r="1660" spans="1:13" ht="15" hidden="1" customHeight="1" x14ac:dyDescent="0.45">
      <c r="A1660" s="9">
        <v>860072484</v>
      </c>
      <c r="B1660" s="10">
        <v>16359</v>
      </c>
      <c r="C1660" s="11" t="s">
        <v>2873</v>
      </c>
      <c r="D1660" s="12" t="s">
        <v>146</v>
      </c>
      <c r="E1660" s="10">
        <v>16154</v>
      </c>
      <c r="F1660" s="13">
        <v>55276222.329999998</v>
      </c>
      <c r="G1660" s="14">
        <v>3566.9344980000001</v>
      </c>
      <c r="H1660" s="11" t="s">
        <v>2874</v>
      </c>
      <c r="I1660" s="11" t="s">
        <v>499</v>
      </c>
      <c r="J1660" s="12" t="s">
        <v>500</v>
      </c>
      <c r="K1660" s="11"/>
      <c r="L1660" s="16">
        <v>8.6374925199814712E-2</v>
      </c>
      <c r="M1660" s="17">
        <f t="shared" si="25"/>
        <v>4774479.5690820776</v>
      </c>
    </row>
    <row r="1661" spans="1:13" ht="15" hidden="1" customHeight="1" x14ac:dyDescent="0.45">
      <c r="A1661" s="9">
        <v>79238965</v>
      </c>
      <c r="B1661" s="10">
        <v>16418</v>
      </c>
      <c r="C1661" s="11" t="s">
        <v>2875</v>
      </c>
      <c r="D1661" s="12" t="s">
        <v>12</v>
      </c>
      <c r="E1661" s="10">
        <v>15369</v>
      </c>
      <c r="F1661" s="13">
        <v>12471249.039999999</v>
      </c>
      <c r="G1661" s="14">
        <v>804.76064699999995</v>
      </c>
      <c r="H1661" s="11" t="s">
        <v>2876</v>
      </c>
      <c r="I1661" s="11" t="s">
        <v>104</v>
      </c>
      <c r="J1661" s="12" t="s">
        <v>105</v>
      </c>
      <c r="K1661" s="11"/>
      <c r="L1661" s="16">
        <v>8.6374925199814712E-2</v>
      </c>
      <c r="M1661" s="17">
        <f t="shared" si="25"/>
        <v>1077203.202978261</v>
      </c>
    </row>
    <row r="1662" spans="1:13" ht="15" hidden="1" customHeight="1" x14ac:dyDescent="0.45">
      <c r="A1662" s="9">
        <v>79238965</v>
      </c>
      <c r="B1662" s="10">
        <v>16418</v>
      </c>
      <c r="C1662" s="11" t="s">
        <v>2875</v>
      </c>
      <c r="D1662" s="12" t="s">
        <v>12</v>
      </c>
      <c r="E1662" s="10">
        <v>16556</v>
      </c>
      <c r="F1662" s="13">
        <v>2382352.4900000002</v>
      </c>
      <c r="G1662" s="14">
        <v>153.73147700000001</v>
      </c>
      <c r="H1662" s="11" t="s">
        <v>2877</v>
      </c>
      <c r="I1662" s="11" t="s">
        <v>148</v>
      </c>
      <c r="J1662" s="12" t="s">
        <v>149</v>
      </c>
      <c r="K1662" s="11"/>
      <c r="L1662" s="16">
        <v>8.6374925199814712E-2</v>
      </c>
      <c r="M1662" s="17">
        <f t="shared" si="25"/>
        <v>205775.51812334234</v>
      </c>
    </row>
    <row r="1663" spans="1:13" ht="15" hidden="1" customHeight="1" x14ac:dyDescent="0.45">
      <c r="A1663" s="9">
        <v>20185117</v>
      </c>
      <c r="B1663" s="10">
        <v>15711</v>
      </c>
      <c r="C1663" s="11" t="s">
        <v>2878</v>
      </c>
      <c r="D1663" s="12" t="s">
        <v>12</v>
      </c>
      <c r="E1663" s="10">
        <v>17267</v>
      </c>
      <c r="F1663" s="13">
        <v>9200959.25</v>
      </c>
      <c r="G1663" s="14">
        <v>593.73122100000001</v>
      </c>
      <c r="H1663" s="11" t="s">
        <v>2879</v>
      </c>
      <c r="I1663" s="11" t="s">
        <v>154</v>
      </c>
      <c r="J1663" s="12" t="s">
        <v>155</v>
      </c>
      <c r="K1663" s="11"/>
      <c r="L1663" s="16">
        <v>8.6374925199814712E-2</v>
      </c>
      <c r="M1663" s="17">
        <f t="shared" si="25"/>
        <v>794732.16698529327</v>
      </c>
    </row>
    <row r="1664" spans="1:13" ht="15" hidden="1" customHeight="1" x14ac:dyDescent="0.45">
      <c r="A1664" s="9">
        <v>19433771</v>
      </c>
      <c r="B1664" s="10">
        <v>2679</v>
      </c>
      <c r="C1664" s="11" t="s">
        <v>2880</v>
      </c>
      <c r="D1664" s="12" t="s">
        <v>12</v>
      </c>
      <c r="E1664" s="10">
        <v>15461</v>
      </c>
      <c r="F1664" s="13">
        <v>4817272.75</v>
      </c>
      <c r="G1664" s="14">
        <v>310.85511300000002</v>
      </c>
      <c r="H1664" s="11" t="s">
        <v>2881</v>
      </c>
      <c r="I1664" s="11" t="s">
        <v>200</v>
      </c>
      <c r="J1664" s="12" t="s">
        <v>201</v>
      </c>
      <c r="K1664" s="11"/>
      <c r="L1664" s="16">
        <v>8.6374925199814712E-2</v>
      </c>
      <c r="M1664" s="17">
        <f t="shared" si="25"/>
        <v>416091.57344835572</v>
      </c>
    </row>
    <row r="1665" spans="1:13" ht="15" hidden="1" customHeight="1" x14ac:dyDescent="0.45">
      <c r="A1665" s="9">
        <v>900134704</v>
      </c>
      <c r="B1665" s="10">
        <v>15010</v>
      </c>
      <c r="C1665" s="11" t="s">
        <v>2882</v>
      </c>
      <c r="D1665" s="12" t="s">
        <v>210</v>
      </c>
      <c r="E1665" s="10">
        <v>15399</v>
      </c>
      <c r="F1665" s="13">
        <v>85190289.689999998</v>
      </c>
      <c r="G1665" s="14">
        <v>5497.2675490000001</v>
      </c>
      <c r="H1665" s="11" t="s">
        <v>2883</v>
      </c>
      <c r="I1665" s="11" t="s">
        <v>14</v>
      </c>
      <c r="J1665" s="12" t="s">
        <v>15</v>
      </c>
      <c r="K1665" s="11"/>
      <c r="L1665" s="16">
        <v>8.6374925199814712E-2</v>
      </c>
      <c r="M1665" s="17">
        <f t="shared" si="25"/>
        <v>7358304.8997242963</v>
      </c>
    </row>
    <row r="1666" spans="1:13" ht="15" hidden="1" customHeight="1" x14ac:dyDescent="0.45">
      <c r="A1666" s="9">
        <v>900134704</v>
      </c>
      <c r="B1666" s="10">
        <v>15010</v>
      </c>
      <c r="C1666" s="11" t="s">
        <v>2882</v>
      </c>
      <c r="D1666" s="12" t="s">
        <v>210</v>
      </c>
      <c r="E1666" s="10">
        <v>15063</v>
      </c>
      <c r="F1666" s="13">
        <v>29230961.100000001</v>
      </c>
      <c r="G1666" s="14">
        <v>1886.2526989999999</v>
      </c>
      <c r="H1666" s="11" t="s">
        <v>2884</v>
      </c>
      <c r="I1666" s="11" t="s">
        <v>400</v>
      </c>
      <c r="J1666" s="12" t="s">
        <v>401</v>
      </c>
      <c r="K1666" s="11"/>
      <c r="L1666" s="16">
        <v>8.6374925199814712E-2</v>
      </c>
      <c r="M1666" s="17">
        <f t="shared" si="25"/>
        <v>2524822.0785311935</v>
      </c>
    </row>
    <row r="1667" spans="1:13" ht="15" hidden="1" customHeight="1" x14ac:dyDescent="0.45">
      <c r="A1667" s="9">
        <v>900134704</v>
      </c>
      <c r="B1667" s="10">
        <v>15010</v>
      </c>
      <c r="C1667" s="11" t="s">
        <v>2882</v>
      </c>
      <c r="D1667" s="12" t="s">
        <v>210</v>
      </c>
      <c r="E1667" s="10">
        <v>15460</v>
      </c>
      <c r="F1667" s="13">
        <v>4954462.38</v>
      </c>
      <c r="G1667" s="14">
        <v>319.70786099999998</v>
      </c>
      <c r="H1667" s="11" t="s">
        <v>2885</v>
      </c>
      <c r="I1667" s="11" t="s">
        <v>200</v>
      </c>
      <c r="J1667" s="12" t="s">
        <v>201</v>
      </c>
      <c r="K1667" s="11"/>
      <c r="L1667" s="16">
        <v>8.6374925199814712E-2</v>
      </c>
      <c r="M1667" s="17">
        <f t="shared" ref="M1667:M1730" si="26">+L1667*F1667</f>
        <v>427941.31747779594</v>
      </c>
    </row>
    <row r="1668" spans="1:13" ht="15" hidden="1" customHeight="1" x14ac:dyDescent="0.45">
      <c r="A1668" s="9">
        <v>891800399</v>
      </c>
      <c r="B1668" s="10">
        <v>21102</v>
      </c>
      <c r="C1668" s="11" t="s">
        <v>2886</v>
      </c>
      <c r="D1668" s="12" t="s">
        <v>973</v>
      </c>
      <c r="E1668" s="10">
        <v>15361</v>
      </c>
      <c r="F1668" s="13">
        <v>255145299.58000001</v>
      </c>
      <c r="G1668" s="14">
        <v>16464.340956</v>
      </c>
      <c r="H1668" s="11" t="s">
        <v>2887</v>
      </c>
      <c r="I1668" s="11" t="s">
        <v>104</v>
      </c>
      <c r="J1668" s="12" t="s">
        <v>105</v>
      </c>
      <c r="K1668" s="11"/>
      <c r="L1668" s="16">
        <v>8.6374925199814712E-2</v>
      </c>
      <c r="M1668" s="17">
        <f t="shared" si="26"/>
        <v>22038156.166306816</v>
      </c>
    </row>
    <row r="1669" spans="1:13" ht="15" hidden="1" customHeight="1" x14ac:dyDescent="0.45">
      <c r="A1669" s="9">
        <v>891800399</v>
      </c>
      <c r="B1669" s="10">
        <v>21102</v>
      </c>
      <c r="C1669" s="11" t="s">
        <v>2886</v>
      </c>
      <c r="D1669" s="12" t="s">
        <v>973</v>
      </c>
      <c r="E1669" s="10">
        <v>15741</v>
      </c>
      <c r="F1669" s="13">
        <v>240412426.47999999</v>
      </c>
      <c r="G1669" s="14">
        <v>15513.639349999999</v>
      </c>
      <c r="H1669" s="11" t="s">
        <v>2888</v>
      </c>
      <c r="I1669" s="11" t="s">
        <v>1168</v>
      </c>
      <c r="J1669" s="12" t="s">
        <v>1169</v>
      </c>
      <c r="K1669" s="11"/>
      <c r="L1669" s="16">
        <v>8.6374925199814712E-2</v>
      </c>
      <c r="M1669" s="17">
        <f t="shared" si="26"/>
        <v>20765605.354315951</v>
      </c>
    </row>
    <row r="1670" spans="1:13" ht="15" hidden="1" customHeight="1" x14ac:dyDescent="0.45">
      <c r="A1670" s="9">
        <v>891800399</v>
      </c>
      <c r="B1670" s="10">
        <v>21102</v>
      </c>
      <c r="C1670" s="11" t="s">
        <v>2886</v>
      </c>
      <c r="D1670" s="12" t="s">
        <v>973</v>
      </c>
      <c r="E1670" s="10">
        <v>15247</v>
      </c>
      <c r="F1670" s="13">
        <v>196828943.08000001</v>
      </c>
      <c r="G1670" s="14">
        <v>12701.228805999999</v>
      </c>
      <c r="H1670" s="11" t="s">
        <v>2889</v>
      </c>
      <c r="I1670" s="11" t="s">
        <v>115</v>
      </c>
      <c r="J1670" s="12" t="s">
        <v>116</v>
      </c>
      <c r="K1670" s="11"/>
      <c r="L1670" s="16">
        <v>8.6374925199814712E-2</v>
      </c>
      <c r="M1670" s="17">
        <f t="shared" si="26"/>
        <v>17001085.235693589</v>
      </c>
    </row>
    <row r="1671" spans="1:13" ht="15" hidden="1" customHeight="1" x14ac:dyDescent="0.45">
      <c r="A1671" s="9">
        <v>891800399</v>
      </c>
      <c r="B1671" s="10">
        <v>21102</v>
      </c>
      <c r="C1671" s="11" t="s">
        <v>2886</v>
      </c>
      <c r="D1671" s="12" t="s">
        <v>973</v>
      </c>
      <c r="E1671" s="10">
        <v>16723</v>
      </c>
      <c r="F1671" s="13">
        <v>139990968.71000001</v>
      </c>
      <c r="G1671" s="14">
        <v>9033.5155830000003</v>
      </c>
      <c r="H1671" s="11" t="s">
        <v>2890</v>
      </c>
      <c r="I1671" s="11" t="s">
        <v>570</v>
      </c>
      <c r="J1671" s="12" t="s">
        <v>571</v>
      </c>
      <c r="K1671" s="11"/>
      <c r="L1671" s="16">
        <v>8.6374925199814712E-2</v>
      </c>
      <c r="M1671" s="17">
        <f t="shared" si="26"/>
        <v>12091709.450975852</v>
      </c>
    </row>
    <row r="1672" spans="1:13" ht="15" hidden="1" customHeight="1" x14ac:dyDescent="0.45">
      <c r="A1672" s="9">
        <v>891800399</v>
      </c>
      <c r="B1672" s="10">
        <v>21102</v>
      </c>
      <c r="C1672" s="11" t="s">
        <v>2886</v>
      </c>
      <c r="D1672" s="12" t="s">
        <v>973</v>
      </c>
      <c r="E1672" s="10">
        <v>16231</v>
      </c>
      <c r="F1672" s="13">
        <v>57392615.539999999</v>
      </c>
      <c r="G1672" s="14">
        <v>3703.5038159999999</v>
      </c>
      <c r="H1672" s="11" t="s">
        <v>2891</v>
      </c>
      <c r="I1672" s="11" t="s">
        <v>300</v>
      </c>
      <c r="J1672" s="12" t="s">
        <v>301</v>
      </c>
      <c r="K1672" s="11"/>
      <c r="L1672" s="16">
        <v>8.6374925199814712E-2</v>
      </c>
      <c r="M1672" s="17">
        <f t="shared" si="26"/>
        <v>4957282.874289223</v>
      </c>
    </row>
    <row r="1673" spans="1:13" ht="15" hidden="1" customHeight="1" x14ac:dyDescent="0.45">
      <c r="A1673" s="9">
        <v>891800399</v>
      </c>
      <c r="B1673" s="10">
        <v>21102</v>
      </c>
      <c r="C1673" s="11" t="s">
        <v>2886</v>
      </c>
      <c r="D1673" s="12" t="s">
        <v>973</v>
      </c>
      <c r="E1673" s="10">
        <v>15815</v>
      </c>
      <c r="F1673" s="13">
        <v>56556227.369999997</v>
      </c>
      <c r="G1673" s="14">
        <v>3649.5322940000001</v>
      </c>
      <c r="H1673" s="11" t="s">
        <v>2892</v>
      </c>
      <c r="I1673" s="11" t="s">
        <v>120</v>
      </c>
      <c r="J1673" s="12" t="s">
        <v>121</v>
      </c>
      <c r="K1673" s="11"/>
      <c r="L1673" s="16">
        <v>8.6374925199814712E-2</v>
      </c>
      <c r="M1673" s="17">
        <f t="shared" si="26"/>
        <v>4885039.9086674629</v>
      </c>
    </row>
    <row r="1674" spans="1:13" ht="15" hidden="1" customHeight="1" x14ac:dyDescent="0.45">
      <c r="A1674" s="9">
        <v>891800399</v>
      </c>
      <c r="B1674" s="10">
        <v>21102</v>
      </c>
      <c r="C1674" s="11" t="s">
        <v>2886</v>
      </c>
      <c r="D1674" s="12" t="s">
        <v>973</v>
      </c>
      <c r="E1674" s="10">
        <v>16517</v>
      </c>
      <c r="F1674" s="13">
        <v>55801137.240000002</v>
      </c>
      <c r="G1674" s="14">
        <v>3600.806877</v>
      </c>
      <c r="H1674" s="11" t="s">
        <v>2893</v>
      </c>
      <c r="I1674" s="11" t="s">
        <v>19</v>
      </c>
      <c r="J1674" s="12" t="s">
        <v>20</v>
      </c>
      <c r="K1674" s="11"/>
      <c r="L1674" s="16">
        <v>8.6374925199814712E-2</v>
      </c>
      <c r="M1674" s="17">
        <f t="shared" si="26"/>
        <v>4819819.0551695954</v>
      </c>
    </row>
    <row r="1675" spans="1:13" ht="15" hidden="1" customHeight="1" x14ac:dyDescent="0.45">
      <c r="A1675" s="9">
        <v>891800399</v>
      </c>
      <c r="B1675" s="10">
        <v>21102</v>
      </c>
      <c r="C1675" s="11" t="s">
        <v>2886</v>
      </c>
      <c r="D1675" s="12" t="s">
        <v>973</v>
      </c>
      <c r="E1675" s="10">
        <v>17235</v>
      </c>
      <c r="F1675" s="13">
        <v>53339325.689999998</v>
      </c>
      <c r="G1675" s="14">
        <v>3441.947964</v>
      </c>
      <c r="H1675" s="11" t="s">
        <v>2894</v>
      </c>
      <c r="I1675" s="11" t="s">
        <v>226</v>
      </c>
      <c r="J1675" s="12" t="s">
        <v>227</v>
      </c>
      <c r="K1675" s="11"/>
      <c r="L1675" s="16">
        <v>8.6374925199814712E-2</v>
      </c>
      <c r="M1675" s="17">
        <f t="shared" si="26"/>
        <v>4607180.2666823054</v>
      </c>
    </row>
    <row r="1676" spans="1:13" ht="15" hidden="1" customHeight="1" x14ac:dyDescent="0.45">
      <c r="A1676" s="9">
        <v>891800399</v>
      </c>
      <c r="B1676" s="10">
        <v>21102</v>
      </c>
      <c r="C1676" s="11" t="s">
        <v>2886</v>
      </c>
      <c r="D1676" s="12" t="s">
        <v>973</v>
      </c>
      <c r="E1676" s="10">
        <v>15954</v>
      </c>
      <c r="F1676" s="13">
        <v>52803534.460000001</v>
      </c>
      <c r="G1676" s="14">
        <v>3407.3737449999999</v>
      </c>
      <c r="H1676" s="11" t="s">
        <v>2895</v>
      </c>
      <c r="I1676" s="11" t="s">
        <v>252</v>
      </c>
      <c r="J1676" s="12" t="s">
        <v>253</v>
      </c>
      <c r="K1676" s="11"/>
      <c r="L1676" s="16">
        <v>8.6374925199814712E-2</v>
      </c>
      <c r="M1676" s="17">
        <f t="shared" si="26"/>
        <v>4560901.3392683389</v>
      </c>
    </row>
    <row r="1677" spans="1:13" ht="15" hidden="1" customHeight="1" x14ac:dyDescent="0.45">
      <c r="A1677" s="9">
        <v>891800399</v>
      </c>
      <c r="B1677" s="10">
        <v>21102</v>
      </c>
      <c r="C1677" s="11" t="s">
        <v>2886</v>
      </c>
      <c r="D1677" s="12" t="s">
        <v>973</v>
      </c>
      <c r="E1677" s="10">
        <v>15819</v>
      </c>
      <c r="F1677" s="13">
        <v>45710347.490000002</v>
      </c>
      <c r="G1677" s="14">
        <v>2949.6555389999999</v>
      </c>
      <c r="H1677" s="11" t="s">
        <v>2896</v>
      </c>
      <c r="I1677" s="11" t="s">
        <v>120</v>
      </c>
      <c r="J1677" s="12" t="s">
        <v>121</v>
      </c>
      <c r="K1677" s="11"/>
      <c r="L1677" s="16">
        <v>8.6374925199814712E-2</v>
      </c>
      <c r="M1677" s="17">
        <f t="shared" si="26"/>
        <v>3948227.8453062885</v>
      </c>
    </row>
    <row r="1678" spans="1:13" ht="15" hidden="1" customHeight="1" x14ac:dyDescent="0.45">
      <c r="A1678" s="9">
        <v>891800399</v>
      </c>
      <c r="B1678" s="10">
        <v>21102</v>
      </c>
      <c r="C1678" s="11" t="s">
        <v>2886</v>
      </c>
      <c r="D1678" s="12" t="s">
        <v>973</v>
      </c>
      <c r="E1678" s="10">
        <v>17118</v>
      </c>
      <c r="F1678" s="13">
        <v>37940128.049999997</v>
      </c>
      <c r="G1678" s="14">
        <v>2448.24892</v>
      </c>
      <c r="H1678" s="11" t="s">
        <v>2897</v>
      </c>
      <c r="I1678" s="11" t="s">
        <v>306</v>
      </c>
      <c r="J1678" s="12" t="s">
        <v>307</v>
      </c>
      <c r="K1678" s="11"/>
      <c r="L1678" s="16">
        <v>8.6374925199814712E-2</v>
      </c>
      <c r="M1678" s="17">
        <f t="shared" si="26"/>
        <v>3277075.7223901418</v>
      </c>
    </row>
    <row r="1679" spans="1:13" ht="15" hidden="1" customHeight="1" x14ac:dyDescent="0.45">
      <c r="A1679" s="9">
        <v>891800399</v>
      </c>
      <c r="B1679" s="10">
        <v>21102</v>
      </c>
      <c r="C1679" s="11" t="s">
        <v>2886</v>
      </c>
      <c r="D1679" s="12" t="s">
        <v>973</v>
      </c>
      <c r="E1679" s="10">
        <v>17529</v>
      </c>
      <c r="F1679" s="13">
        <v>36768272.899999999</v>
      </c>
      <c r="G1679" s="14">
        <v>2372.629958</v>
      </c>
      <c r="H1679" s="11" t="s">
        <v>2898</v>
      </c>
      <c r="I1679" s="11" t="s">
        <v>419</v>
      </c>
      <c r="J1679" s="12" t="s">
        <v>420</v>
      </c>
      <c r="K1679" s="11"/>
      <c r="L1679" s="16">
        <v>8.6374925199814712E-2</v>
      </c>
      <c r="M1679" s="17">
        <f t="shared" si="26"/>
        <v>3175856.8214638741</v>
      </c>
    </row>
    <row r="1680" spans="1:13" ht="15" hidden="1" customHeight="1" x14ac:dyDescent="0.45">
      <c r="A1680" s="9">
        <v>891800399</v>
      </c>
      <c r="B1680" s="10">
        <v>21102</v>
      </c>
      <c r="C1680" s="11" t="s">
        <v>2886</v>
      </c>
      <c r="D1680" s="12" t="s">
        <v>973</v>
      </c>
      <c r="E1680" s="10">
        <v>15479</v>
      </c>
      <c r="F1680" s="13">
        <v>33412720.640000001</v>
      </c>
      <c r="G1680" s="14">
        <v>2156.098606</v>
      </c>
      <c r="H1680" s="11" t="s">
        <v>2899</v>
      </c>
      <c r="I1680" s="11" t="s">
        <v>200</v>
      </c>
      <c r="J1680" s="12" t="s">
        <v>201</v>
      </c>
      <c r="K1680" s="11"/>
      <c r="L1680" s="16">
        <v>8.6374925199814712E-2</v>
      </c>
      <c r="M1680" s="17">
        <f t="shared" si="26"/>
        <v>2886021.2460023053</v>
      </c>
    </row>
    <row r="1681" spans="1:13" ht="15" hidden="1" customHeight="1" x14ac:dyDescent="0.45">
      <c r="A1681" s="9">
        <v>891800399</v>
      </c>
      <c r="B1681" s="10">
        <v>21102</v>
      </c>
      <c r="C1681" s="11" t="s">
        <v>2886</v>
      </c>
      <c r="D1681" s="12" t="s">
        <v>973</v>
      </c>
      <c r="E1681" s="10">
        <v>16584</v>
      </c>
      <c r="F1681" s="13">
        <v>32788461.52</v>
      </c>
      <c r="G1681" s="14">
        <v>2115.815619</v>
      </c>
      <c r="H1681" s="11" t="s">
        <v>2900</v>
      </c>
      <c r="I1681" s="11" t="s">
        <v>370</v>
      </c>
      <c r="J1681" s="12" t="s">
        <v>371</v>
      </c>
      <c r="K1681" s="11"/>
      <c r="L1681" s="16">
        <v>8.6374925199814712E-2</v>
      </c>
      <c r="M1681" s="17">
        <f t="shared" si="26"/>
        <v>2832100.9112070031</v>
      </c>
    </row>
    <row r="1682" spans="1:13" ht="15" hidden="1" customHeight="1" x14ac:dyDescent="0.45">
      <c r="A1682" s="9">
        <v>891800399</v>
      </c>
      <c r="B1682" s="10">
        <v>21102</v>
      </c>
      <c r="C1682" s="11" t="s">
        <v>2886</v>
      </c>
      <c r="D1682" s="12" t="s">
        <v>973</v>
      </c>
      <c r="E1682" s="10">
        <v>17278</v>
      </c>
      <c r="F1682" s="13">
        <v>25484878.969999999</v>
      </c>
      <c r="G1682" s="14">
        <v>1644.520739</v>
      </c>
      <c r="H1682" s="11" t="s">
        <v>2901</v>
      </c>
      <c r="I1682" s="11" t="s">
        <v>154</v>
      </c>
      <c r="J1682" s="12" t="s">
        <v>155</v>
      </c>
      <c r="K1682" s="11"/>
      <c r="L1682" s="16">
        <v>8.6374925199814712E-2</v>
      </c>
      <c r="M1682" s="17">
        <f t="shared" si="26"/>
        <v>2201254.5147600807</v>
      </c>
    </row>
    <row r="1683" spans="1:13" ht="15" hidden="1" customHeight="1" x14ac:dyDescent="0.45">
      <c r="A1683" s="9">
        <v>891800399</v>
      </c>
      <c r="B1683" s="10">
        <v>21102</v>
      </c>
      <c r="C1683" s="11" t="s">
        <v>2886</v>
      </c>
      <c r="D1683" s="12" t="s">
        <v>973</v>
      </c>
      <c r="E1683" s="10">
        <v>16170</v>
      </c>
      <c r="F1683" s="13">
        <v>24798213.609999999</v>
      </c>
      <c r="G1683" s="14">
        <v>1600.210722</v>
      </c>
      <c r="H1683" s="11" t="s">
        <v>2902</v>
      </c>
      <c r="I1683" s="11" t="s">
        <v>77</v>
      </c>
      <c r="J1683" s="12" t="s">
        <v>78</v>
      </c>
      <c r="K1683" s="11"/>
      <c r="L1683" s="16">
        <v>8.6374925199814712E-2</v>
      </c>
      <c r="M1683" s="17">
        <f t="shared" si="26"/>
        <v>2141943.8456527772</v>
      </c>
    </row>
    <row r="1684" spans="1:13" ht="15" hidden="1" customHeight="1" x14ac:dyDescent="0.45">
      <c r="A1684" s="9">
        <v>891800399</v>
      </c>
      <c r="B1684" s="10">
        <v>21102</v>
      </c>
      <c r="C1684" s="11" t="s">
        <v>2886</v>
      </c>
      <c r="D1684" s="12" t="s">
        <v>973</v>
      </c>
      <c r="E1684" s="10">
        <v>16793</v>
      </c>
      <c r="F1684" s="13">
        <v>21325263.289999999</v>
      </c>
      <c r="G1684" s="14">
        <v>1376.1037590000001</v>
      </c>
      <c r="H1684" s="11" t="s">
        <v>2903</v>
      </c>
      <c r="I1684" s="11" t="s">
        <v>2904</v>
      </c>
      <c r="J1684" s="12" t="s">
        <v>2905</v>
      </c>
      <c r="K1684" s="11"/>
      <c r="L1684" s="16">
        <v>8.6374925199814712E-2</v>
      </c>
      <c r="M1684" s="17">
        <f t="shared" si="26"/>
        <v>1841968.0215401044</v>
      </c>
    </row>
    <row r="1685" spans="1:13" ht="15" hidden="1" customHeight="1" x14ac:dyDescent="0.45">
      <c r="A1685" s="9">
        <v>891800399</v>
      </c>
      <c r="B1685" s="10">
        <v>21102</v>
      </c>
      <c r="C1685" s="11" t="s">
        <v>2886</v>
      </c>
      <c r="D1685" s="12" t="s">
        <v>973</v>
      </c>
      <c r="E1685" s="10">
        <v>16202</v>
      </c>
      <c r="F1685" s="13">
        <v>17705761.359999999</v>
      </c>
      <c r="G1685" s="14">
        <v>1142.539927</v>
      </c>
      <c r="H1685" s="11" t="s">
        <v>2906</v>
      </c>
      <c r="I1685" s="11" t="s">
        <v>300</v>
      </c>
      <c r="J1685" s="12" t="s">
        <v>301</v>
      </c>
      <c r="K1685" s="11"/>
      <c r="L1685" s="16">
        <v>8.6374925199814712E-2</v>
      </c>
      <c r="M1685" s="17">
        <f t="shared" si="26"/>
        <v>1529333.8130757695</v>
      </c>
    </row>
    <row r="1686" spans="1:13" ht="15" hidden="1" customHeight="1" x14ac:dyDescent="0.45">
      <c r="A1686" s="9">
        <v>891800399</v>
      </c>
      <c r="B1686" s="10">
        <v>21102</v>
      </c>
      <c r="C1686" s="11" t="s">
        <v>2886</v>
      </c>
      <c r="D1686" s="12" t="s">
        <v>973</v>
      </c>
      <c r="E1686" s="10">
        <v>17658</v>
      </c>
      <c r="F1686" s="13">
        <v>17233310.260000002</v>
      </c>
      <c r="G1686" s="14">
        <v>1112.0530000000001</v>
      </c>
      <c r="H1686" s="11" t="s">
        <v>2907</v>
      </c>
      <c r="I1686" s="11" t="s">
        <v>1215</v>
      </c>
      <c r="J1686" s="12" t="s">
        <v>1216</v>
      </c>
      <c r="K1686" s="11"/>
      <c r="L1686" s="16">
        <v>8.6374925199814712E-2</v>
      </c>
      <c r="M1686" s="17">
        <f t="shared" si="26"/>
        <v>1488525.8846526996</v>
      </c>
    </row>
    <row r="1687" spans="1:13" ht="15" hidden="1" customHeight="1" x14ac:dyDescent="0.45">
      <c r="A1687" s="9">
        <v>891800399</v>
      </c>
      <c r="B1687" s="10">
        <v>21102</v>
      </c>
      <c r="C1687" s="11" t="s">
        <v>2886</v>
      </c>
      <c r="D1687" s="12" t="s">
        <v>973</v>
      </c>
      <c r="E1687" s="10">
        <v>16550</v>
      </c>
      <c r="F1687" s="13">
        <v>15080678.43</v>
      </c>
      <c r="G1687" s="14">
        <v>973.14523099999997</v>
      </c>
      <c r="H1687" s="11" t="s">
        <v>2908</v>
      </c>
      <c r="I1687" s="11" t="s">
        <v>180</v>
      </c>
      <c r="J1687" s="12" t="s">
        <v>181</v>
      </c>
      <c r="K1687" s="11"/>
      <c r="L1687" s="16">
        <v>8.6374925199814712E-2</v>
      </c>
      <c r="M1687" s="17">
        <f t="shared" si="26"/>
        <v>1302592.4713537092</v>
      </c>
    </row>
    <row r="1688" spans="1:13" ht="15" hidden="1" customHeight="1" x14ac:dyDescent="0.45">
      <c r="A1688" s="9">
        <v>891800399</v>
      </c>
      <c r="B1688" s="10">
        <v>21102</v>
      </c>
      <c r="C1688" s="11" t="s">
        <v>2886</v>
      </c>
      <c r="D1688" s="12" t="s">
        <v>973</v>
      </c>
      <c r="E1688" s="10">
        <v>15453</v>
      </c>
      <c r="F1688" s="13">
        <v>8555473.4199999999</v>
      </c>
      <c r="G1688" s="14">
        <v>552.07848899999999</v>
      </c>
      <c r="H1688" s="11" t="s">
        <v>2909</v>
      </c>
      <c r="I1688" s="11" t="s">
        <v>200</v>
      </c>
      <c r="J1688" s="12" t="s">
        <v>201</v>
      </c>
      <c r="K1688" s="11"/>
      <c r="L1688" s="16">
        <v>8.6374925199814712E-2</v>
      </c>
      <c r="M1688" s="17">
        <f t="shared" si="26"/>
        <v>738978.37670150294</v>
      </c>
    </row>
    <row r="1689" spans="1:13" ht="15" hidden="1" customHeight="1" x14ac:dyDescent="0.45">
      <c r="A1689" s="9">
        <v>891800399</v>
      </c>
      <c r="B1689" s="10">
        <v>21102</v>
      </c>
      <c r="C1689" s="11" t="s">
        <v>2886</v>
      </c>
      <c r="D1689" s="12" t="s">
        <v>973</v>
      </c>
      <c r="E1689" s="10">
        <v>17477</v>
      </c>
      <c r="F1689" s="13">
        <v>7612793.5599999996</v>
      </c>
      <c r="G1689" s="14">
        <v>491.248042</v>
      </c>
      <c r="H1689" s="11" t="s">
        <v>2910</v>
      </c>
      <c r="I1689" s="11" t="s">
        <v>919</v>
      </c>
      <c r="J1689" s="12" t="s">
        <v>920</v>
      </c>
      <c r="K1689" s="11"/>
      <c r="L1689" s="16">
        <v>8.6374925199814712E-2</v>
      </c>
      <c r="M1689" s="17">
        <f t="shared" si="26"/>
        <v>657554.47430663113</v>
      </c>
    </row>
    <row r="1690" spans="1:13" ht="15" hidden="1" customHeight="1" x14ac:dyDescent="0.45">
      <c r="A1690" s="9">
        <v>891800399</v>
      </c>
      <c r="B1690" s="10">
        <v>21102</v>
      </c>
      <c r="C1690" s="11" t="s">
        <v>2886</v>
      </c>
      <c r="D1690" s="12" t="s">
        <v>973</v>
      </c>
      <c r="E1690" s="10">
        <v>16501</v>
      </c>
      <c r="F1690" s="13">
        <v>5259102.9400000004</v>
      </c>
      <c r="G1690" s="14">
        <v>339.36609499999997</v>
      </c>
      <c r="H1690" s="11" t="s">
        <v>2911</v>
      </c>
      <c r="I1690" s="11" t="s">
        <v>19</v>
      </c>
      <c r="J1690" s="12" t="s">
        <v>20</v>
      </c>
      <c r="K1690" s="11"/>
      <c r="L1690" s="16">
        <v>8.6374925199814712E-2</v>
      </c>
      <c r="M1690" s="17">
        <f t="shared" si="26"/>
        <v>454254.62306062569</v>
      </c>
    </row>
    <row r="1691" spans="1:13" ht="15" hidden="1" customHeight="1" x14ac:dyDescent="0.45">
      <c r="A1691" s="9">
        <v>891800399</v>
      </c>
      <c r="B1691" s="10">
        <v>21102</v>
      </c>
      <c r="C1691" s="11" t="s">
        <v>2886</v>
      </c>
      <c r="D1691" s="12" t="s">
        <v>973</v>
      </c>
      <c r="E1691" s="10">
        <v>16563</v>
      </c>
      <c r="F1691" s="13">
        <v>2830934.64</v>
      </c>
      <c r="G1691" s="14">
        <v>182.678157</v>
      </c>
      <c r="H1691" s="11" t="s">
        <v>2912</v>
      </c>
      <c r="I1691" s="11" t="s">
        <v>148</v>
      </c>
      <c r="J1691" s="12" t="s">
        <v>149</v>
      </c>
      <c r="K1691" s="11"/>
      <c r="L1691" s="16">
        <v>8.6374925199814712E-2</v>
      </c>
      <c r="M1691" s="17">
        <f t="shared" si="26"/>
        <v>244521.7677755644</v>
      </c>
    </row>
    <row r="1692" spans="1:13" ht="15" hidden="1" customHeight="1" x14ac:dyDescent="0.45">
      <c r="A1692" s="9">
        <v>891800399</v>
      </c>
      <c r="B1692" s="10">
        <v>21102</v>
      </c>
      <c r="C1692" s="11" t="s">
        <v>2886</v>
      </c>
      <c r="D1692" s="12" t="s">
        <v>973</v>
      </c>
      <c r="E1692" s="10">
        <v>16509</v>
      </c>
      <c r="F1692" s="13">
        <v>2510864.61</v>
      </c>
      <c r="G1692" s="14">
        <v>162.02427</v>
      </c>
      <c r="H1692" s="11" t="s">
        <v>2913</v>
      </c>
      <c r="I1692" s="11" t="s">
        <v>19</v>
      </c>
      <c r="J1692" s="12" t="s">
        <v>20</v>
      </c>
      <c r="K1692" s="11"/>
      <c r="L1692" s="16">
        <v>8.6374925199814712E-2</v>
      </c>
      <c r="M1692" s="17">
        <f t="shared" si="26"/>
        <v>216875.74287561193</v>
      </c>
    </row>
    <row r="1693" spans="1:13" ht="15" hidden="1" customHeight="1" x14ac:dyDescent="0.45">
      <c r="A1693" s="9">
        <v>891800399</v>
      </c>
      <c r="B1693" s="10">
        <v>21102</v>
      </c>
      <c r="C1693" s="11" t="s">
        <v>2886</v>
      </c>
      <c r="D1693" s="12" t="s">
        <v>973</v>
      </c>
      <c r="E1693" s="10">
        <v>17236</v>
      </c>
      <c r="F1693" s="13">
        <v>2279356.08</v>
      </c>
      <c r="G1693" s="14">
        <v>147.085193</v>
      </c>
      <c r="H1693" s="11" t="s">
        <v>2914</v>
      </c>
      <c r="I1693" s="11" t="s">
        <v>226</v>
      </c>
      <c r="J1693" s="12" t="s">
        <v>227</v>
      </c>
      <c r="K1693" s="11"/>
      <c r="L1693" s="16">
        <v>8.6374925199814712E-2</v>
      </c>
      <c r="M1693" s="17">
        <f t="shared" si="26"/>
        <v>196879.21091374289</v>
      </c>
    </row>
    <row r="1694" spans="1:13" ht="15" hidden="1" customHeight="1" x14ac:dyDescent="0.45">
      <c r="A1694" s="9">
        <v>72193124</v>
      </c>
      <c r="B1694" s="10">
        <v>25206</v>
      </c>
      <c r="C1694" s="11" t="s">
        <v>2915</v>
      </c>
      <c r="D1694" s="12" t="s">
        <v>71</v>
      </c>
      <c r="E1694" s="10">
        <v>17041</v>
      </c>
      <c r="F1694" s="13">
        <v>24323052.25</v>
      </c>
      <c r="G1694" s="14">
        <v>1569.548904</v>
      </c>
      <c r="H1694" s="11" t="s">
        <v>2916</v>
      </c>
      <c r="I1694" s="11" t="s">
        <v>336</v>
      </c>
      <c r="J1694" s="12" t="s">
        <v>337</v>
      </c>
      <c r="K1694" s="11"/>
      <c r="L1694" s="16">
        <v>8.6374925199814712E-2</v>
      </c>
      <c r="M1694" s="17">
        <f t="shared" si="26"/>
        <v>2100901.8187249349</v>
      </c>
    </row>
    <row r="1695" spans="1:13" ht="15" hidden="1" customHeight="1" x14ac:dyDescent="0.45">
      <c r="A1695" s="9">
        <v>23272059</v>
      </c>
      <c r="B1695" s="10">
        <v>4042</v>
      </c>
      <c r="C1695" s="11" t="s">
        <v>2917</v>
      </c>
      <c r="D1695" s="12" t="s">
        <v>12</v>
      </c>
      <c r="E1695" s="10">
        <v>17540</v>
      </c>
      <c r="F1695" s="13">
        <v>10449542.26</v>
      </c>
      <c r="G1695" s="14">
        <v>674.301376</v>
      </c>
      <c r="H1695" s="11" t="s">
        <v>2918</v>
      </c>
      <c r="I1695" s="11" t="s">
        <v>610</v>
      </c>
      <c r="J1695" s="12" t="s">
        <v>611</v>
      </c>
      <c r="K1695" s="11"/>
      <c r="L1695" s="16">
        <v>8.6374925199814712E-2</v>
      </c>
      <c r="M1695" s="17">
        <f t="shared" si="26"/>
        <v>902578.4310798028</v>
      </c>
    </row>
    <row r="1696" spans="1:13" ht="15" hidden="1" customHeight="1" x14ac:dyDescent="0.45">
      <c r="A1696" s="9">
        <v>42999836</v>
      </c>
      <c r="B1696" s="10">
        <v>7268</v>
      </c>
      <c r="C1696" s="11" t="s">
        <v>2919</v>
      </c>
      <c r="D1696" s="12" t="s">
        <v>47</v>
      </c>
      <c r="E1696" s="10">
        <v>15771</v>
      </c>
      <c r="F1696" s="13">
        <v>14159998.359999999</v>
      </c>
      <c r="G1696" s="14">
        <v>913.73441500000001</v>
      </c>
      <c r="H1696" s="11" t="s">
        <v>524</v>
      </c>
      <c r="I1696" s="11" t="s">
        <v>540</v>
      </c>
      <c r="J1696" s="12" t="s">
        <v>541</v>
      </c>
      <c r="K1696" s="11"/>
      <c r="L1696" s="16">
        <v>8.6374925199814712E-2</v>
      </c>
      <c r="M1696" s="17">
        <f t="shared" si="26"/>
        <v>1223068.799174499</v>
      </c>
    </row>
    <row r="1697" spans="1:13" ht="15" hidden="1" customHeight="1" x14ac:dyDescent="0.45">
      <c r="A1697" s="9">
        <v>42999836</v>
      </c>
      <c r="B1697" s="10">
        <v>7268</v>
      </c>
      <c r="C1697" s="11" t="s">
        <v>2919</v>
      </c>
      <c r="D1697" s="12" t="s">
        <v>47</v>
      </c>
      <c r="E1697" s="10">
        <v>16719</v>
      </c>
      <c r="F1697" s="13">
        <v>13246941.970000001</v>
      </c>
      <c r="G1697" s="14">
        <v>854.81554900000003</v>
      </c>
      <c r="H1697" s="11" t="s">
        <v>2920</v>
      </c>
      <c r="I1697" s="11" t="s">
        <v>570</v>
      </c>
      <c r="J1697" s="12" t="s">
        <v>571</v>
      </c>
      <c r="K1697" s="11"/>
      <c r="L1697" s="16">
        <v>8.6374925199814712E-2</v>
      </c>
      <c r="M1697" s="17">
        <f t="shared" si="26"/>
        <v>1144203.6217850363</v>
      </c>
    </row>
    <row r="1698" spans="1:13" ht="15" hidden="1" customHeight="1" x14ac:dyDescent="0.45">
      <c r="A1698" s="9">
        <v>41413868</v>
      </c>
      <c r="B1698" s="10">
        <v>24496</v>
      </c>
      <c r="C1698" s="11" t="s">
        <v>2921</v>
      </c>
      <c r="D1698" s="12" t="s">
        <v>37</v>
      </c>
      <c r="E1698" s="10">
        <v>17141</v>
      </c>
      <c r="F1698" s="13">
        <v>18215092.34</v>
      </c>
      <c r="G1698" s="14">
        <v>1175.4066849999999</v>
      </c>
      <c r="H1698" s="11" t="s">
        <v>2922</v>
      </c>
      <c r="I1698" s="11" t="s">
        <v>490</v>
      </c>
      <c r="J1698" s="12" t="s">
        <v>491</v>
      </c>
      <c r="K1698" s="11"/>
      <c r="L1698" s="16">
        <v>8.6374925199814712E-2</v>
      </c>
      <c r="M1698" s="17">
        <f t="shared" si="26"/>
        <v>1573327.2383752179</v>
      </c>
    </row>
    <row r="1699" spans="1:13" ht="15" hidden="1" customHeight="1" x14ac:dyDescent="0.45">
      <c r="A1699" s="9">
        <v>10213673</v>
      </c>
      <c r="B1699" s="10">
        <v>1718</v>
      </c>
      <c r="C1699" s="11" t="s">
        <v>2923</v>
      </c>
      <c r="D1699" s="12" t="s">
        <v>37</v>
      </c>
      <c r="E1699" s="10">
        <v>15379</v>
      </c>
      <c r="F1699" s="13">
        <v>73447485.579999998</v>
      </c>
      <c r="G1699" s="14">
        <v>4739.5129239999997</v>
      </c>
      <c r="H1699" s="11" t="s">
        <v>2924</v>
      </c>
      <c r="I1699" s="11" t="s">
        <v>104</v>
      </c>
      <c r="J1699" s="12" t="s">
        <v>105</v>
      </c>
      <c r="K1699" s="11"/>
      <c r="L1699" s="16">
        <v>8.6374925199814712E-2</v>
      </c>
      <c r="M1699" s="17">
        <f t="shared" si="26"/>
        <v>6344021.0730869696</v>
      </c>
    </row>
    <row r="1700" spans="1:13" ht="15" hidden="1" customHeight="1" x14ac:dyDescent="0.45">
      <c r="A1700" s="9">
        <v>10213673</v>
      </c>
      <c r="B1700" s="10">
        <v>1718</v>
      </c>
      <c r="C1700" s="11" t="s">
        <v>2923</v>
      </c>
      <c r="D1700" s="12" t="s">
        <v>37</v>
      </c>
      <c r="E1700" s="10">
        <v>17397</v>
      </c>
      <c r="F1700" s="13">
        <v>18569265.699999999</v>
      </c>
      <c r="G1700" s="14">
        <v>1198.2612349999999</v>
      </c>
      <c r="H1700" s="11" t="s">
        <v>2925</v>
      </c>
      <c r="I1700" s="11" t="s">
        <v>443</v>
      </c>
      <c r="J1700" s="12" t="s">
        <v>444</v>
      </c>
      <c r="K1700" s="11"/>
      <c r="L1700" s="16">
        <v>8.6374925199814712E-2</v>
      </c>
      <c r="M1700" s="17">
        <f t="shared" si="26"/>
        <v>1603918.9358529849</v>
      </c>
    </row>
    <row r="1701" spans="1:13" ht="15" hidden="1" customHeight="1" x14ac:dyDescent="0.45">
      <c r="A1701" s="9">
        <v>1072658679</v>
      </c>
      <c r="B1701" s="10">
        <v>17242</v>
      </c>
      <c r="C1701" s="11" t="s">
        <v>2926</v>
      </c>
      <c r="D1701" s="12" t="s">
        <v>37</v>
      </c>
      <c r="E1701" s="10">
        <v>16125</v>
      </c>
      <c r="F1701" s="13">
        <v>5780878.79</v>
      </c>
      <c r="G1701" s="14">
        <v>373.035912</v>
      </c>
      <c r="H1701" s="11" t="s">
        <v>2927</v>
      </c>
      <c r="I1701" s="11" t="s">
        <v>521</v>
      </c>
      <c r="J1701" s="12" t="s">
        <v>522</v>
      </c>
      <c r="K1701" s="11"/>
      <c r="L1701" s="16">
        <v>8.6374925199814712E-2</v>
      </c>
      <c r="M1701" s="17">
        <f t="shared" si="26"/>
        <v>499322.97307544539</v>
      </c>
    </row>
    <row r="1702" spans="1:13" ht="15" hidden="1" customHeight="1" x14ac:dyDescent="0.45">
      <c r="A1702" s="9">
        <v>1072658679</v>
      </c>
      <c r="B1702" s="10">
        <v>17242</v>
      </c>
      <c r="C1702" s="11" t="s">
        <v>2926</v>
      </c>
      <c r="D1702" s="12" t="s">
        <v>37</v>
      </c>
      <c r="E1702" s="10">
        <v>17608</v>
      </c>
      <c r="F1702" s="13">
        <v>2792334.96</v>
      </c>
      <c r="G1702" s="14">
        <v>180.18734799999999</v>
      </c>
      <c r="H1702" s="11" t="s">
        <v>2928</v>
      </c>
      <c r="I1702" s="11" t="s">
        <v>124</v>
      </c>
      <c r="J1702" s="12" t="s">
        <v>125</v>
      </c>
      <c r="K1702" s="11"/>
      <c r="L1702" s="16">
        <v>8.6374925199814712E-2</v>
      </c>
      <c r="M1702" s="17">
        <f t="shared" si="26"/>
        <v>241187.7233028276</v>
      </c>
    </row>
    <row r="1703" spans="1:13" ht="15" hidden="1" customHeight="1" x14ac:dyDescent="0.45">
      <c r="A1703" s="9">
        <v>1072658679</v>
      </c>
      <c r="B1703" s="10">
        <v>17242</v>
      </c>
      <c r="C1703" s="11" t="s">
        <v>2926</v>
      </c>
      <c r="D1703" s="12" t="s">
        <v>37</v>
      </c>
      <c r="E1703" s="10">
        <v>15512</v>
      </c>
      <c r="F1703" s="13">
        <v>2488381.04</v>
      </c>
      <c r="G1703" s="14">
        <v>160.57342199999999</v>
      </c>
      <c r="H1703" s="11" t="s">
        <v>2929</v>
      </c>
      <c r="I1703" s="11" t="s">
        <v>22</v>
      </c>
      <c r="J1703" s="12" t="s">
        <v>23</v>
      </c>
      <c r="K1703" s="11"/>
      <c r="L1703" s="16">
        <v>8.6374925199814712E-2</v>
      </c>
      <c r="M1703" s="17">
        <f t="shared" si="26"/>
        <v>214933.72619863713</v>
      </c>
    </row>
    <row r="1704" spans="1:13" ht="15" hidden="1" customHeight="1" x14ac:dyDescent="0.45">
      <c r="A1704" s="9">
        <v>24335242</v>
      </c>
      <c r="B1704" s="10">
        <v>4115</v>
      </c>
      <c r="C1704" s="11" t="s">
        <v>2930</v>
      </c>
      <c r="D1704" s="12" t="s">
        <v>37</v>
      </c>
      <c r="E1704" s="10">
        <v>16534</v>
      </c>
      <c r="F1704" s="13">
        <v>19078485.27</v>
      </c>
      <c r="G1704" s="14">
        <v>1231.1208039999999</v>
      </c>
      <c r="H1704" s="11" t="s">
        <v>2931</v>
      </c>
      <c r="I1704" s="11" t="s">
        <v>180</v>
      </c>
      <c r="J1704" s="12" t="s">
        <v>181</v>
      </c>
      <c r="K1704" s="11"/>
      <c r="L1704" s="16">
        <v>8.6374925199814712E-2</v>
      </c>
      <c r="M1704" s="17">
        <f t="shared" si="26"/>
        <v>1647902.7381220167</v>
      </c>
    </row>
    <row r="1705" spans="1:13" ht="15" hidden="1" customHeight="1" x14ac:dyDescent="0.45">
      <c r="A1705" s="9">
        <v>19268968</v>
      </c>
      <c r="B1705" s="10">
        <v>24568</v>
      </c>
      <c r="C1705" s="11" t="s">
        <v>2932</v>
      </c>
      <c r="D1705" s="12" t="s">
        <v>17</v>
      </c>
      <c r="E1705" s="10">
        <v>16034</v>
      </c>
      <c r="F1705" s="13">
        <v>10238063.33</v>
      </c>
      <c r="G1705" s="14">
        <v>660.65479400000004</v>
      </c>
      <c r="H1705" s="11" t="s">
        <v>2933</v>
      </c>
      <c r="I1705" s="11" t="s">
        <v>1063</v>
      </c>
      <c r="J1705" s="12" t="s">
        <v>1064</v>
      </c>
      <c r="K1705" s="11"/>
      <c r="L1705" s="16">
        <v>8.6374925199814712E-2</v>
      </c>
      <c r="M1705" s="17">
        <f t="shared" si="26"/>
        <v>884311.95431971597</v>
      </c>
    </row>
    <row r="1706" spans="1:13" ht="15" hidden="1" customHeight="1" x14ac:dyDescent="0.45">
      <c r="A1706" s="9">
        <v>19268968</v>
      </c>
      <c r="B1706" s="10">
        <v>24568</v>
      </c>
      <c r="C1706" s="11" t="s">
        <v>2932</v>
      </c>
      <c r="D1706" s="12" t="s">
        <v>17</v>
      </c>
      <c r="E1706" s="10">
        <v>15334</v>
      </c>
      <c r="F1706" s="13">
        <v>7173904.5300000003</v>
      </c>
      <c r="G1706" s="14">
        <v>462.926851</v>
      </c>
      <c r="H1706" s="11" t="s">
        <v>2934</v>
      </c>
      <c r="I1706" s="11" t="s">
        <v>388</v>
      </c>
      <c r="J1706" s="12" t="s">
        <v>389</v>
      </c>
      <c r="K1706" s="11"/>
      <c r="L1706" s="16">
        <v>8.6374925199814712E-2</v>
      </c>
      <c r="M1706" s="17">
        <f t="shared" si="26"/>
        <v>619645.46716936189</v>
      </c>
    </row>
    <row r="1707" spans="1:13" ht="15" hidden="1" customHeight="1" x14ac:dyDescent="0.45">
      <c r="A1707" s="9">
        <v>41660196</v>
      </c>
      <c r="B1707" s="10">
        <v>24118</v>
      </c>
      <c r="C1707" s="11" t="s">
        <v>2935</v>
      </c>
      <c r="D1707" s="12" t="s">
        <v>12</v>
      </c>
      <c r="E1707" s="10">
        <v>17130</v>
      </c>
      <c r="F1707" s="13">
        <v>8354712.3399999999</v>
      </c>
      <c r="G1707" s="14">
        <v>539.12352199999998</v>
      </c>
      <c r="H1707" s="11" t="s">
        <v>2936</v>
      </c>
      <c r="I1707" s="11" t="s">
        <v>616</v>
      </c>
      <c r="J1707" s="12" t="s">
        <v>617</v>
      </c>
      <c r="K1707" s="11"/>
      <c r="L1707" s="16">
        <v>8.6374925199814712E-2</v>
      </c>
      <c r="M1707" s="17">
        <f t="shared" si="26"/>
        <v>721637.65343346889</v>
      </c>
    </row>
    <row r="1708" spans="1:13" ht="15" hidden="1" customHeight="1" x14ac:dyDescent="0.45">
      <c r="A1708" s="9">
        <v>21393936</v>
      </c>
      <c r="B1708" s="10">
        <v>19884</v>
      </c>
      <c r="C1708" s="11" t="s">
        <v>2937</v>
      </c>
      <c r="D1708" s="12" t="s">
        <v>298</v>
      </c>
      <c r="E1708" s="10">
        <v>15851</v>
      </c>
      <c r="F1708" s="13">
        <v>10803157.25</v>
      </c>
      <c r="G1708" s="14">
        <v>697.11989500000004</v>
      </c>
      <c r="H1708" s="11" t="s">
        <v>2938</v>
      </c>
      <c r="I1708" s="11" t="s">
        <v>120</v>
      </c>
      <c r="J1708" s="12" t="s">
        <v>121</v>
      </c>
      <c r="K1708" s="11"/>
      <c r="L1708" s="16">
        <v>8.6374925199814712E-2</v>
      </c>
      <c r="M1708" s="17">
        <f t="shared" si="26"/>
        <v>933121.89939058595</v>
      </c>
    </row>
    <row r="1709" spans="1:13" ht="15" hidden="1" customHeight="1" x14ac:dyDescent="0.45">
      <c r="A1709" s="9">
        <v>21701650</v>
      </c>
      <c r="B1709" s="10">
        <v>23470</v>
      </c>
      <c r="C1709" s="11" t="s">
        <v>2939</v>
      </c>
      <c r="D1709" s="12" t="s">
        <v>298</v>
      </c>
      <c r="E1709" s="10">
        <v>17590</v>
      </c>
      <c r="F1709" s="13">
        <v>8726199.1199999992</v>
      </c>
      <c r="G1709" s="14">
        <v>563.09529399999997</v>
      </c>
      <c r="H1709" s="11" t="s">
        <v>2940</v>
      </c>
      <c r="I1709" s="11" t="s">
        <v>467</v>
      </c>
      <c r="J1709" s="12" t="s">
        <v>468</v>
      </c>
      <c r="K1709" s="11"/>
      <c r="L1709" s="16">
        <v>8.6374925199814712E-2</v>
      </c>
      <c r="M1709" s="17">
        <f t="shared" si="26"/>
        <v>753724.79626868886</v>
      </c>
    </row>
    <row r="1710" spans="1:13" ht="15" hidden="1" customHeight="1" x14ac:dyDescent="0.45">
      <c r="A1710" s="9">
        <v>21701650</v>
      </c>
      <c r="B1710" s="10">
        <v>23470</v>
      </c>
      <c r="C1710" s="11" t="s">
        <v>2939</v>
      </c>
      <c r="D1710" s="12" t="s">
        <v>298</v>
      </c>
      <c r="E1710" s="10">
        <v>16576</v>
      </c>
      <c r="F1710" s="13">
        <v>2485515.2799999998</v>
      </c>
      <c r="G1710" s="14">
        <v>160.388497</v>
      </c>
      <c r="H1710" s="11" t="s">
        <v>2941</v>
      </c>
      <c r="I1710" s="11" t="s">
        <v>1803</v>
      </c>
      <c r="J1710" s="12" t="s">
        <v>1804</v>
      </c>
      <c r="K1710" s="11"/>
      <c r="L1710" s="16">
        <v>8.6374925199814712E-2</v>
      </c>
      <c r="M1710" s="17">
        <f t="shared" si="26"/>
        <v>214686.1963929965</v>
      </c>
    </row>
    <row r="1711" spans="1:13" ht="15" hidden="1" customHeight="1" x14ac:dyDescent="0.45">
      <c r="A1711" s="9">
        <v>41520988</v>
      </c>
      <c r="B1711" s="10">
        <v>18666</v>
      </c>
      <c r="C1711" s="11" t="s">
        <v>2942</v>
      </c>
      <c r="D1711" s="12" t="s">
        <v>12</v>
      </c>
      <c r="E1711" s="10">
        <v>17480</v>
      </c>
      <c r="F1711" s="13">
        <v>4765991.29</v>
      </c>
      <c r="G1711" s="14">
        <v>307.54595799999998</v>
      </c>
      <c r="H1711" s="11" t="s">
        <v>2943</v>
      </c>
      <c r="I1711" s="11" t="s">
        <v>233</v>
      </c>
      <c r="J1711" s="12" t="s">
        <v>234</v>
      </c>
      <c r="K1711" s="11"/>
      <c r="L1711" s="16">
        <v>8.6374925199814712E-2</v>
      </c>
      <c r="M1711" s="17">
        <f t="shared" si="26"/>
        <v>411662.1411767184</v>
      </c>
    </row>
    <row r="1712" spans="1:13" ht="15" hidden="1" customHeight="1" x14ac:dyDescent="0.45">
      <c r="A1712" s="9">
        <v>71670392</v>
      </c>
      <c r="B1712" s="10">
        <v>16104</v>
      </c>
      <c r="C1712" s="11" t="s">
        <v>2944</v>
      </c>
      <c r="D1712" s="12" t="s">
        <v>71</v>
      </c>
      <c r="E1712" s="10">
        <v>17042</v>
      </c>
      <c r="F1712" s="13">
        <v>2646157.56</v>
      </c>
      <c r="G1712" s="14">
        <v>170.754626</v>
      </c>
      <c r="H1712" s="11" t="s">
        <v>2945</v>
      </c>
      <c r="I1712" s="11" t="s">
        <v>336</v>
      </c>
      <c r="J1712" s="12" t="s">
        <v>337</v>
      </c>
      <c r="K1712" s="11"/>
      <c r="L1712" s="16">
        <v>8.6374925199814712E-2</v>
      </c>
      <c r="M1712" s="17">
        <f t="shared" si="26"/>
        <v>228561.66131192422</v>
      </c>
    </row>
    <row r="1713" spans="1:13" ht="15" hidden="1" customHeight="1" x14ac:dyDescent="0.45">
      <c r="A1713" s="9">
        <v>1001821975</v>
      </c>
      <c r="B1713" s="10">
        <v>25082</v>
      </c>
      <c r="C1713" s="11" t="s">
        <v>2946</v>
      </c>
      <c r="D1713" s="12" t="s">
        <v>71</v>
      </c>
      <c r="E1713" s="10">
        <v>17254</v>
      </c>
      <c r="F1713" s="13">
        <v>2734140.98</v>
      </c>
      <c r="G1713" s="14">
        <v>176.43213299999999</v>
      </c>
      <c r="H1713" s="11" t="s">
        <v>2947</v>
      </c>
      <c r="I1713" s="11" t="s">
        <v>151</v>
      </c>
      <c r="J1713" s="12" t="s">
        <v>152</v>
      </c>
      <c r="K1713" s="11"/>
      <c r="L1713" s="16">
        <v>8.6374925199814712E-2</v>
      </c>
      <c r="M1713" s="17">
        <f t="shared" si="26"/>
        <v>236161.22263324808</v>
      </c>
    </row>
    <row r="1714" spans="1:13" ht="15" hidden="1" customHeight="1" x14ac:dyDescent="0.45">
      <c r="A1714" s="9">
        <v>37318199</v>
      </c>
      <c r="B1714" s="10">
        <v>25516</v>
      </c>
      <c r="C1714" s="11" t="s">
        <v>2948</v>
      </c>
      <c r="D1714" s="12" t="s">
        <v>12</v>
      </c>
      <c r="E1714" s="10">
        <v>15487</v>
      </c>
      <c r="F1714" s="13">
        <v>4744866.5599999996</v>
      </c>
      <c r="G1714" s="14">
        <v>306.182795</v>
      </c>
      <c r="H1714" s="11" t="s">
        <v>2949</v>
      </c>
      <c r="I1714" s="11" t="s">
        <v>22</v>
      </c>
      <c r="J1714" s="12" t="s">
        <v>23</v>
      </c>
      <c r="K1714" s="11"/>
      <c r="L1714" s="16">
        <v>8.6374925199814712E-2</v>
      </c>
      <c r="M1714" s="17">
        <f t="shared" si="26"/>
        <v>409837.49420310213</v>
      </c>
    </row>
    <row r="1715" spans="1:13" ht="15" hidden="1" customHeight="1" x14ac:dyDescent="0.45">
      <c r="A1715" s="9">
        <v>51772616</v>
      </c>
      <c r="B1715" s="10">
        <v>25231</v>
      </c>
      <c r="C1715" s="11" t="s">
        <v>2950</v>
      </c>
      <c r="D1715" s="12" t="s">
        <v>210</v>
      </c>
      <c r="E1715" s="10">
        <v>14892</v>
      </c>
      <c r="F1715" s="13">
        <v>35955136.950000003</v>
      </c>
      <c r="G1715" s="14">
        <v>2320.1588849999998</v>
      </c>
      <c r="H1715" s="11" t="s">
        <v>2951</v>
      </c>
      <c r="I1715" s="11" t="s">
        <v>2419</v>
      </c>
      <c r="J1715" s="12" t="s">
        <v>2420</v>
      </c>
      <c r="K1715" s="11"/>
      <c r="L1715" s="16">
        <v>8.6374925199814712E-2</v>
      </c>
      <c r="M1715" s="17">
        <f t="shared" si="26"/>
        <v>3105622.2646053443</v>
      </c>
    </row>
    <row r="1716" spans="1:13" ht="15" hidden="1" customHeight="1" x14ac:dyDescent="0.45">
      <c r="A1716" s="9">
        <v>21839781</v>
      </c>
      <c r="B1716" s="10">
        <v>24697</v>
      </c>
      <c r="C1716" s="11" t="s">
        <v>2952</v>
      </c>
      <c r="D1716" s="12" t="s">
        <v>71</v>
      </c>
      <c r="E1716" s="10">
        <v>15081</v>
      </c>
      <c r="F1716" s="13">
        <v>19082952.760000002</v>
      </c>
      <c r="G1716" s="14">
        <v>1231.4090880000001</v>
      </c>
      <c r="H1716" s="11" t="s">
        <v>2953</v>
      </c>
      <c r="I1716" s="11" t="s">
        <v>1913</v>
      </c>
      <c r="J1716" s="12" t="s">
        <v>1914</v>
      </c>
      <c r="K1716" s="11"/>
      <c r="L1716" s="16">
        <v>8.6374925199814712E-2</v>
      </c>
      <c r="M1716" s="17">
        <f t="shared" si="26"/>
        <v>1648288.6172365979</v>
      </c>
    </row>
    <row r="1717" spans="1:13" ht="15" hidden="1" customHeight="1" x14ac:dyDescent="0.45">
      <c r="A1717" s="9">
        <v>29099890</v>
      </c>
      <c r="B1717" s="10">
        <v>4357</v>
      </c>
      <c r="C1717" s="11" t="s">
        <v>2954</v>
      </c>
      <c r="D1717" s="12" t="s">
        <v>71</v>
      </c>
      <c r="E1717" s="10">
        <v>17364</v>
      </c>
      <c r="F1717" s="13">
        <v>2414676</v>
      </c>
      <c r="G1717" s="14">
        <v>155.81728899999999</v>
      </c>
      <c r="H1717" s="11" t="s">
        <v>2955</v>
      </c>
      <c r="I1717" s="11" t="s">
        <v>1589</v>
      </c>
      <c r="J1717" s="12" t="s">
        <v>1590</v>
      </c>
      <c r="K1717" s="11"/>
      <c r="L1717" s="16">
        <v>8.6374925199814712E-2</v>
      </c>
      <c r="M1717" s="17">
        <f t="shared" si="26"/>
        <v>208567.45888178778</v>
      </c>
    </row>
    <row r="1718" spans="1:13" ht="15" hidden="1" customHeight="1" x14ac:dyDescent="0.45">
      <c r="A1718" s="9">
        <v>80854831</v>
      </c>
      <c r="B1718" s="10">
        <v>24602</v>
      </c>
      <c r="C1718" s="11" t="s">
        <v>2956</v>
      </c>
      <c r="D1718" s="12" t="s">
        <v>210</v>
      </c>
      <c r="E1718" s="10">
        <v>15084</v>
      </c>
      <c r="F1718" s="13">
        <v>20987513.02</v>
      </c>
      <c r="G1718" s="14">
        <v>1354.3089789999999</v>
      </c>
      <c r="H1718" s="11" t="s">
        <v>2957</v>
      </c>
      <c r="I1718" s="11" t="s">
        <v>60</v>
      </c>
      <c r="J1718" s="12" t="s">
        <v>61</v>
      </c>
      <c r="K1718" s="11"/>
      <c r="L1718" s="16">
        <v>8.6374925199814712E-2</v>
      </c>
      <c r="M1718" s="17">
        <f t="shared" si="26"/>
        <v>1812794.8672326372</v>
      </c>
    </row>
    <row r="1719" spans="1:13" ht="15" hidden="1" customHeight="1" x14ac:dyDescent="0.45">
      <c r="A1719" s="9">
        <v>80854831</v>
      </c>
      <c r="B1719" s="10">
        <v>24602</v>
      </c>
      <c r="C1719" s="11" t="s">
        <v>2956</v>
      </c>
      <c r="D1719" s="12" t="s">
        <v>210</v>
      </c>
      <c r="E1719" s="10">
        <v>15331</v>
      </c>
      <c r="F1719" s="13">
        <v>14252857.779999999</v>
      </c>
      <c r="G1719" s="14">
        <v>919.72656500000005</v>
      </c>
      <c r="H1719" s="11" t="s">
        <v>2254</v>
      </c>
      <c r="I1719" s="11" t="s">
        <v>388</v>
      </c>
      <c r="J1719" s="12" t="s">
        <v>389</v>
      </c>
      <c r="K1719" s="11"/>
      <c r="L1719" s="16">
        <v>8.6374925199814712E-2</v>
      </c>
      <c r="M1719" s="17">
        <f t="shared" si="26"/>
        <v>1231089.5246310972</v>
      </c>
    </row>
    <row r="1720" spans="1:13" ht="15" hidden="1" customHeight="1" x14ac:dyDescent="0.45">
      <c r="A1720" s="9">
        <v>80854831</v>
      </c>
      <c r="B1720" s="10">
        <v>24602</v>
      </c>
      <c r="C1720" s="11" t="s">
        <v>2956</v>
      </c>
      <c r="D1720" s="12" t="s">
        <v>210</v>
      </c>
      <c r="E1720" s="10">
        <v>16578</v>
      </c>
      <c r="F1720" s="13">
        <v>9688492.4800000004</v>
      </c>
      <c r="G1720" s="14">
        <v>625.19138599999997</v>
      </c>
      <c r="H1720" s="11" t="s">
        <v>2958</v>
      </c>
      <c r="I1720" s="11" t="s">
        <v>370</v>
      </c>
      <c r="J1720" s="12" t="s">
        <v>371</v>
      </c>
      <c r="K1720" s="11"/>
      <c r="L1720" s="16">
        <v>8.6374925199814712E-2</v>
      </c>
      <c r="M1720" s="17">
        <f t="shared" si="26"/>
        <v>836842.81325896736</v>
      </c>
    </row>
    <row r="1721" spans="1:13" ht="15" hidden="1" customHeight="1" x14ac:dyDescent="0.45">
      <c r="A1721" s="9">
        <v>80854831</v>
      </c>
      <c r="B1721" s="10">
        <v>24602</v>
      </c>
      <c r="C1721" s="11" t="s">
        <v>2956</v>
      </c>
      <c r="D1721" s="12" t="s">
        <v>210</v>
      </c>
      <c r="E1721" s="10">
        <v>17379</v>
      </c>
      <c r="F1721" s="13">
        <v>5115885.1399999997</v>
      </c>
      <c r="G1721" s="14">
        <v>330.12435399999998</v>
      </c>
      <c r="H1721" s="11" t="s">
        <v>2959</v>
      </c>
      <c r="I1721" s="11" t="s">
        <v>377</v>
      </c>
      <c r="J1721" s="12" t="s">
        <v>378</v>
      </c>
      <c r="K1721" s="11"/>
      <c r="L1721" s="16">
        <v>8.6374925199814712E-2</v>
      </c>
      <c r="M1721" s="17">
        <f t="shared" si="26"/>
        <v>441884.1962983436</v>
      </c>
    </row>
    <row r="1722" spans="1:13" ht="15" hidden="1" customHeight="1" x14ac:dyDescent="0.45">
      <c r="A1722" s="9">
        <v>41688280</v>
      </c>
      <c r="B1722" s="10">
        <v>24184</v>
      </c>
      <c r="C1722" s="11" t="s">
        <v>2960</v>
      </c>
      <c r="D1722" s="12" t="s">
        <v>392</v>
      </c>
      <c r="E1722" s="10">
        <v>17271</v>
      </c>
      <c r="F1722" s="13">
        <v>27106063.699999999</v>
      </c>
      <c r="G1722" s="14">
        <v>1749.1346129999999</v>
      </c>
      <c r="H1722" s="11" t="s">
        <v>2961</v>
      </c>
      <c r="I1722" s="11" t="s">
        <v>154</v>
      </c>
      <c r="J1722" s="12" t="s">
        <v>155</v>
      </c>
      <c r="K1722" s="11"/>
      <c r="L1722" s="16">
        <v>8.6374925199814712E-2</v>
      </c>
      <c r="M1722" s="17">
        <f t="shared" si="26"/>
        <v>2341284.2245489126</v>
      </c>
    </row>
    <row r="1723" spans="1:13" ht="15" hidden="1" customHeight="1" x14ac:dyDescent="0.45">
      <c r="A1723" s="9">
        <v>41688280</v>
      </c>
      <c r="B1723" s="10">
        <v>24184</v>
      </c>
      <c r="C1723" s="11" t="s">
        <v>2960</v>
      </c>
      <c r="D1723" s="12" t="s">
        <v>392</v>
      </c>
      <c r="E1723" s="10">
        <v>16735</v>
      </c>
      <c r="F1723" s="13">
        <v>3204216.31</v>
      </c>
      <c r="G1723" s="14">
        <v>206.76575199999999</v>
      </c>
      <c r="H1723" s="11" t="s">
        <v>2962</v>
      </c>
      <c r="I1723" s="11" t="s">
        <v>622</v>
      </c>
      <c r="J1723" s="12" t="s">
        <v>623</v>
      </c>
      <c r="K1723" s="11"/>
      <c r="L1723" s="16">
        <v>8.6374925199814712E-2</v>
      </c>
      <c r="M1723" s="17">
        <f t="shared" si="26"/>
        <v>276763.94410027633</v>
      </c>
    </row>
    <row r="1724" spans="1:13" ht="15" hidden="1" customHeight="1" x14ac:dyDescent="0.45">
      <c r="A1724" s="9">
        <v>41688280</v>
      </c>
      <c r="B1724" s="10">
        <v>24184</v>
      </c>
      <c r="C1724" s="11" t="s">
        <v>2960</v>
      </c>
      <c r="D1724" s="12" t="s">
        <v>392</v>
      </c>
      <c r="E1724" s="10">
        <v>16764</v>
      </c>
      <c r="F1724" s="13">
        <v>2643132.56</v>
      </c>
      <c r="G1724" s="14">
        <v>170.559425</v>
      </c>
      <c r="H1724" s="11" t="s">
        <v>2963</v>
      </c>
      <c r="I1724" s="11" t="s">
        <v>940</v>
      </c>
      <c r="J1724" s="12" t="s">
        <v>941</v>
      </c>
      <c r="K1724" s="11"/>
      <c r="L1724" s="16">
        <v>8.6374925199814712E-2</v>
      </c>
      <c r="M1724" s="17">
        <f t="shared" si="26"/>
        <v>228300.37716319479</v>
      </c>
    </row>
    <row r="1725" spans="1:13" ht="15" hidden="1" customHeight="1" x14ac:dyDescent="0.45">
      <c r="A1725" s="9">
        <v>30339018</v>
      </c>
      <c r="B1725" s="10">
        <v>4400</v>
      </c>
      <c r="C1725" s="11" t="s">
        <v>2964</v>
      </c>
      <c r="D1725" s="12" t="s">
        <v>430</v>
      </c>
      <c r="E1725" s="10">
        <v>15930</v>
      </c>
      <c r="F1725" s="13">
        <v>7479157.2300000004</v>
      </c>
      <c r="G1725" s="14">
        <v>482.62458600000002</v>
      </c>
      <c r="H1725" s="11" t="s">
        <v>2965</v>
      </c>
      <c r="I1725" s="11" t="s">
        <v>67</v>
      </c>
      <c r="J1725" s="12" t="s">
        <v>68</v>
      </c>
      <c r="K1725" s="11"/>
      <c r="L1725" s="16">
        <v>8.6374925199814712E-2</v>
      </c>
      <c r="M1725" s="17">
        <f t="shared" si="26"/>
        <v>646011.64629890339</v>
      </c>
    </row>
    <row r="1726" spans="1:13" ht="15" hidden="1" customHeight="1" x14ac:dyDescent="0.45">
      <c r="A1726" s="9">
        <v>30339018</v>
      </c>
      <c r="B1726" s="10">
        <v>4400</v>
      </c>
      <c r="C1726" s="11" t="s">
        <v>2964</v>
      </c>
      <c r="D1726" s="12" t="s">
        <v>430</v>
      </c>
      <c r="E1726" s="10">
        <v>16859</v>
      </c>
      <c r="F1726" s="13">
        <v>5349378.83</v>
      </c>
      <c r="G1726" s="14">
        <v>345.191532</v>
      </c>
      <c r="H1726" s="11" t="s">
        <v>2966</v>
      </c>
      <c r="I1726" s="11" t="s">
        <v>965</v>
      </c>
      <c r="J1726" s="12" t="s">
        <v>966</v>
      </c>
      <c r="K1726" s="11"/>
      <c r="L1726" s="16">
        <v>8.6374925199814712E-2</v>
      </c>
      <c r="M1726" s="17">
        <f t="shared" si="26"/>
        <v>462052.19630672236</v>
      </c>
    </row>
    <row r="1727" spans="1:13" ht="15" hidden="1" customHeight="1" x14ac:dyDescent="0.45">
      <c r="A1727" s="9">
        <v>30339018</v>
      </c>
      <c r="B1727" s="10">
        <v>4400</v>
      </c>
      <c r="C1727" s="11" t="s">
        <v>2964</v>
      </c>
      <c r="D1727" s="12" t="s">
        <v>430</v>
      </c>
      <c r="E1727" s="10">
        <v>16934</v>
      </c>
      <c r="F1727" s="13">
        <v>4963160.3899999997</v>
      </c>
      <c r="G1727" s="14">
        <v>320.269137</v>
      </c>
      <c r="H1727" s="11" t="s">
        <v>2967</v>
      </c>
      <c r="I1727" s="11" t="s">
        <v>629</v>
      </c>
      <c r="J1727" s="12" t="s">
        <v>630</v>
      </c>
      <c r="K1727" s="11"/>
      <c r="L1727" s="16">
        <v>8.6374925199814712E-2</v>
      </c>
      <c r="M1727" s="17">
        <f t="shared" si="26"/>
        <v>428692.60744093318</v>
      </c>
    </row>
    <row r="1728" spans="1:13" ht="15" hidden="1" customHeight="1" x14ac:dyDescent="0.45">
      <c r="A1728" s="9">
        <v>30339018</v>
      </c>
      <c r="B1728" s="10">
        <v>4400</v>
      </c>
      <c r="C1728" s="11" t="s">
        <v>2964</v>
      </c>
      <c r="D1728" s="12" t="s">
        <v>430</v>
      </c>
      <c r="E1728" s="10">
        <v>16454</v>
      </c>
      <c r="F1728" s="13">
        <v>3380988.99</v>
      </c>
      <c r="G1728" s="14">
        <v>218.172765</v>
      </c>
      <c r="H1728" s="11" t="s">
        <v>2968</v>
      </c>
      <c r="I1728" s="11" t="s">
        <v>197</v>
      </c>
      <c r="J1728" s="12" t="s">
        <v>198</v>
      </c>
      <c r="K1728" s="11"/>
      <c r="L1728" s="16">
        <v>8.6374925199814712E-2</v>
      </c>
      <c r="M1728" s="17">
        <f t="shared" si="26"/>
        <v>292032.67111264711</v>
      </c>
    </row>
    <row r="1729" spans="1:13" ht="15" hidden="1" customHeight="1" x14ac:dyDescent="0.45">
      <c r="A1729" s="9">
        <v>20729445</v>
      </c>
      <c r="B1729" s="10">
        <v>2973</v>
      </c>
      <c r="C1729" s="11" t="s">
        <v>2969</v>
      </c>
      <c r="D1729" s="12" t="s">
        <v>12</v>
      </c>
      <c r="E1729" s="10">
        <v>15211</v>
      </c>
      <c r="F1729" s="13">
        <v>2765463.72</v>
      </c>
      <c r="G1729" s="14">
        <v>178.45336599999999</v>
      </c>
      <c r="H1729" s="11" t="s">
        <v>2970</v>
      </c>
      <c r="I1729" s="11" t="s">
        <v>172</v>
      </c>
      <c r="J1729" s="12" t="s">
        <v>173</v>
      </c>
      <c r="K1729" s="11"/>
      <c r="L1729" s="16">
        <v>8.6374925199814712E-2</v>
      </c>
      <c r="M1729" s="17">
        <f t="shared" si="26"/>
        <v>238866.72195780135</v>
      </c>
    </row>
    <row r="1730" spans="1:13" ht="15" hidden="1" customHeight="1" x14ac:dyDescent="0.45">
      <c r="A1730" s="9">
        <v>37212249</v>
      </c>
      <c r="B1730" s="10">
        <v>16702</v>
      </c>
      <c r="C1730" s="11" t="s">
        <v>2971</v>
      </c>
      <c r="D1730" s="12" t="s">
        <v>12</v>
      </c>
      <c r="E1730" s="10">
        <v>16637</v>
      </c>
      <c r="F1730" s="13">
        <v>18639216.609999999</v>
      </c>
      <c r="G1730" s="14">
        <v>1202.775116</v>
      </c>
      <c r="H1730" s="11" t="s">
        <v>2972</v>
      </c>
      <c r="I1730" s="11" t="s">
        <v>27</v>
      </c>
      <c r="J1730" s="12" t="s">
        <v>28</v>
      </c>
      <c r="K1730" s="11"/>
      <c r="L1730" s="16">
        <v>8.6374925199814712E-2</v>
      </c>
      <c r="M1730" s="17">
        <f t="shared" si="26"/>
        <v>1609960.9404718939</v>
      </c>
    </row>
    <row r="1731" spans="1:13" ht="15" hidden="1" customHeight="1" x14ac:dyDescent="0.45">
      <c r="A1731" s="9">
        <v>8267554</v>
      </c>
      <c r="B1731" s="10">
        <v>1311</v>
      </c>
      <c r="C1731" s="11" t="s">
        <v>2973</v>
      </c>
      <c r="D1731" s="12" t="s">
        <v>865</v>
      </c>
      <c r="E1731" s="10">
        <v>16002</v>
      </c>
      <c r="F1731" s="13">
        <v>31407664.57</v>
      </c>
      <c r="G1731" s="14">
        <v>2026.713794</v>
      </c>
      <c r="H1731" s="11" t="s">
        <v>2974</v>
      </c>
      <c r="I1731" s="11" t="s">
        <v>403</v>
      </c>
      <c r="J1731" s="12" t="s">
        <v>404</v>
      </c>
      <c r="K1731" s="11"/>
      <c r="L1731" s="16">
        <v>8.6374925199814712E-2</v>
      </c>
      <c r="M1731" s="17">
        <f t="shared" ref="M1731:M1794" si="27">+L1731*F1731</f>
        <v>2712834.6779346205</v>
      </c>
    </row>
    <row r="1732" spans="1:13" ht="15" hidden="1" customHeight="1" x14ac:dyDescent="0.45">
      <c r="A1732" s="9">
        <v>51811432</v>
      </c>
      <c r="B1732" s="10">
        <v>25210</v>
      </c>
      <c r="C1732" s="11" t="s">
        <v>2975</v>
      </c>
      <c r="D1732" s="12" t="s">
        <v>392</v>
      </c>
      <c r="E1732" s="10">
        <v>16033</v>
      </c>
      <c r="F1732" s="13">
        <v>162806832.19</v>
      </c>
      <c r="G1732" s="14">
        <v>10505.806688999999</v>
      </c>
      <c r="H1732" s="11" t="s">
        <v>2976</v>
      </c>
      <c r="I1732" s="11" t="s">
        <v>1063</v>
      </c>
      <c r="J1732" s="12" t="s">
        <v>1064</v>
      </c>
      <c r="K1732" s="11"/>
      <c r="L1732" s="16">
        <v>8.6374925199814712E-2</v>
      </c>
      <c r="M1732" s="17">
        <f t="shared" si="27"/>
        <v>14062427.952430036</v>
      </c>
    </row>
    <row r="1733" spans="1:13" ht="15" hidden="1" customHeight="1" x14ac:dyDescent="0.45">
      <c r="A1733" s="9">
        <v>39742020</v>
      </c>
      <c r="B1733" s="10">
        <v>21554</v>
      </c>
      <c r="C1733" s="11" t="s">
        <v>2977</v>
      </c>
      <c r="D1733" s="12" t="s">
        <v>12</v>
      </c>
      <c r="E1733" s="10">
        <v>15874</v>
      </c>
      <c r="F1733" s="13">
        <v>13377078.439999999</v>
      </c>
      <c r="G1733" s="14">
        <v>863.21316000000002</v>
      </c>
      <c r="H1733" s="11" t="s">
        <v>2978</v>
      </c>
      <c r="I1733" s="11" t="s">
        <v>326</v>
      </c>
      <c r="J1733" s="12" t="s">
        <v>327</v>
      </c>
      <c r="K1733" s="11"/>
      <c r="L1733" s="16">
        <v>8.6374925199814712E-2</v>
      </c>
      <c r="M1733" s="17">
        <f t="shared" si="27"/>
        <v>1155444.149647054</v>
      </c>
    </row>
    <row r="1734" spans="1:13" ht="15" hidden="1" customHeight="1" x14ac:dyDescent="0.45">
      <c r="A1734" s="9">
        <v>830038782</v>
      </c>
      <c r="B1734" s="10">
        <v>14116</v>
      </c>
      <c r="C1734" s="11" t="s">
        <v>2979</v>
      </c>
      <c r="D1734" s="12" t="s">
        <v>17</v>
      </c>
      <c r="E1734" s="10">
        <v>16192</v>
      </c>
      <c r="F1734" s="13">
        <v>7082062.6100000003</v>
      </c>
      <c r="G1734" s="14">
        <v>457.000359</v>
      </c>
      <c r="H1734" s="11" t="s">
        <v>2980</v>
      </c>
      <c r="I1734" s="11" t="s">
        <v>300</v>
      </c>
      <c r="J1734" s="12" t="s">
        <v>301</v>
      </c>
      <c r="K1734" s="11"/>
      <c r="L1734" s="16">
        <v>8.6374925199814712E-2</v>
      </c>
      <c r="M1734" s="17">
        <f t="shared" si="27"/>
        <v>611712.62819915463</v>
      </c>
    </row>
    <row r="1735" spans="1:13" ht="15" hidden="1" customHeight="1" x14ac:dyDescent="0.45">
      <c r="A1735" s="9">
        <v>830038782</v>
      </c>
      <c r="B1735" s="10">
        <v>14116</v>
      </c>
      <c r="C1735" s="11" t="s">
        <v>2979</v>
      </c>
      <c r="D1735" s="12" t="s">
        <v>17</v>
      </c>
      <c r="E1735" s="10">
        <v>15659</v>
      </c>
      <c r="F1735" s="13">
        <v>4716737.4800000004</v>
      </c>
      <c r="G1735" s="14">
        <v>304.36764499999998</v>
      </c>
      <c r="H1735" s="11" t="s">
        <v>2981</v>
      </c>
      <c r="I1735" s="11" t="s">
        <v>456</v>
      </c>
      <c r="J1735" s="12" t="s">
        <v>457</v>
      </c>
      <c r="K1735" s="11"/>
      <c r="L1735" s="16">
        <v>8.6374925199814712E-2</v>
      </c>
      <c r="M1735" s="17">
        <f t="shared" si="27"/>
        <v>407407.84702216258</v>
      </c>
    </row>
    <row r="1736" spans="1:13" ht="15" hidden="1" customHeight="1" x14ac:dyDescent="0.45">
      <c r="A1736" s="9">
        <v>130590</v>
      </c>
      <c r="B1736" s="10">
        <v>90</v>
      </c>
      <c r="C1736" s="11" t="s">
        <v>2982</v>
      </c>
      <c r="D1736" s="12" t="s">
        <v>430</v>
      </c>
      <c r="E1736" s="10">
        <v>15624</v>
      </c>
      <c r="F1736" s="13">
        <v>543853811.88999999</v>
      </c>
      <c r="G1736" s="14">
        <v>35094.491663000001</v>
      </c>
      <c r="H1736" s="11" t="s">
        <v>2983</v>
      </c>
      <c r="I1736" s="11" t="s">
        <v>763</v>
      </c>
      <c r="J1736" s="12" t="s">
        <v>764</v>
      </c>
      <c r="K1736" s="11"/>
      <c r="L1736" s="16">
        <v>8.6374925199814712E-2</v>
      </c>
      <c r="M1736" s="17">
        <f t="shared" si="27"/>
        <v>46975332.321632847</v>
      </c>
    </row>
    <row r="1737" spans="1:13" ht="15" hidden="1" customHeight="1" x14ac:dyDescent="0.45">
      <c r="A1737" s="9">
        <v>130590</v>
      </c>
      <c r="B1737" s="10">
        <v>90</v>
      </c>
      <c r="C1737" s="11" t="s">
        <v>2982</v>
      </c>
      <c r="D1737" s="12" t="s">
        <v>430</v>
      </c>
      <c r="E1737" s="10">
        <v>15848</v>
      </c>
      <c r="F1737" s="13">
        <v>58602389.619999997</v>
      </c>
      <c r="G1737" s="14">
        <v>3781.5696589999998</v>
      </c>
      <c r="H1737" s="11" t="s">
        <v>2984</v>
      </c>
      <c r="I1737" s="11" t="s">
        <v>120</v>
      </c>
      <c r="J1737" s="12" t="s">
        <v>121</v>
      </c>
      <c r="K1737" s="11"/>
      <c r="L1737" s="16">
        <v>8.6374925199814712E-2</v>
      </c>
      <c r="M1737" s="17">
        <f t="shared" si="27"/>
        <v>5061777.0199578982</v>
      </c>
    </row>
    <row r="1738" spans="1:13" ht="15" hidden="1" customHeight="1" x14ac:dyDescent="0.45">
      <c r="A1738" s="9">
        <v>130590</v>
      </c>
      <c r="B1738" s="10">
        <v>90</v>
      </c>
      <c r="C1738" s="11" t="s">
        <v>2982</v>
      </c>
      <c r="D1738" s="12" t="s">
        <v>430</v>
      </c>
      <c r="E1738" s="10">
        <v>16064</v>
      </c>
      <c r="F1738" s="13">
        <v>57142954.619999997</v>
      </c>
      <c r="G1738" s="14">
        <v>3687.3933780000002</v>
      </c>
      <c r="H1738" s="11" t="s">
        <v>2985</v>
      </c>
      <c r="I1738" s="11" t="s">
        <v>415</v>
      </c>
      <c r="J1738" s="12" t="s">
        <v>416</v>
      </c>
      <c r="K1738" s="11"/>
      <c r="L1738" s="16">
        <v>8.6374925199814712E-2</v>
      </c>
      <c r="M1738" s="17">
        <f t="shared" si="27"/>
        <v>4935718.4309989065</v>
      </c>
    </row>
    <row r="1739" spans="1:13" ht="15" hidden="1" customHeight="1" x14ac:dyDescent="0.45">
      <c r="A1739" s="9">
        <v>130590</v>
      </c>
      <c r="B1739" s="10">
        <v>90</v>
      </c>
      <c r="C1739" s="11" t="s">
        <v>2982</v>
      </c>
      <c r="D1739" s="12" t="s">
        <v>430</v>
      </c>
      <c r="E1739" s="10">
        <v>16054</v>
      </c>
      <c r="F1739" s="13">
        <v>55666230.619999997</v>
      </c>
      <c r="G1739" s="14">
        <v>3592.1014500000001</v>
      </c>
      <c r="H1739" s="11" t="s">
        <v>2986</v>
      </c>
      <c r="I1739" s="11" t="s">
        <v>415</v>
      </c>
      <c r="J1739" s="12" t="s">
        <v>416</v>
      </c>
      <c r="K1739" s="11"/>
      <c r="L1739" s="16">
        <v>8.6374925199814712E-2</v>
      </c>
      <c r="M1739" s="17">
        <f t="shared" si="27"/>
        <v>4808166.5059581352</v>
      </c>
    </row>
    <row r="1740" spans="1:13" ht="15" hidden="1" customHeight="1" x14ac:dyDescent="0.45">
      <c r="A1740" s="9">
        <v>130590</v>
      </c>
      <c r="B1740" s="10">
        <v>90</v>
      </c>
      <c r="C1740" s="11" t="s">
        <v>2982</v>
      </c>
      <c r="D1740" s="12" t="s">
        <v>430</v>
      </c>
      <c r="E1740" s="10">
        <v>17535</v>
      </c>
      <c r="F1740" s="13">
        <v>55468894.229999997</v>
      </c>
      <c r="G1740" s="14">
        <v>3579.3674759999999</v>
      </c>
      <c r="H1740" s="11" t="s">
        <v>2987</v>
      </c>
      <c r="I1740" s="11" t="s">
        <v>610</v>
      </c>
      <c r="J1740" s="12" t="s">
        <v>611</v>
      </c>
      <c r="K1740" s="11"/>
      <c r="L1740" s="16">
        <v>8.6374925199814712E-2</v>
      </c>
      <c r="M1740" s="17">
        <f t="shared" si="27"/>
        <v>4791121.5900326837</v>
      </c>
    </row>
    <row r="1741" spans="1:13" ht="15" hidden="1" customHeight="1" x14ac:dyDescent="0.45">
      <c r="A1741" s="9">
        <v>130590</v>
      </c>
      <c r="B1741" s="10">
        <v>90</v>
      </c>
      <c r="C1741" s="11" t="s">
        <v>2982</v>
      </c>
      <c r="D1741" s="12" t="s">
        <v>430</v>
      </c>
      <c r="E1741" s="10">
        <v>16063</v>
      </c>
      <c r="F1741" s="13">
        <v>54077166.090000004</v>
      </c>
      <c r="G1741" s="14">
        <v>3489.5602699999999</v>
      </c>
      <c r="H1741" s="11" t="s">
        <v>2988</v>
      </c>
      <c r="I1741" s="11" t="s">
        <v>415</v>
      </c>
      <c r="J1741" s="12" t="s">
        <v>416</v>
      </c>
      <c r="K1741" s="11"/>
      <c r="L1741" s="16">
        <v>8.6374925199814712E-2</v>
      </c>
      <c r="M1741" s="17">
        <f t="shared" si="27"/>
        <v>4670911.1760417065</v>
      </c>
    </row>
    <row r="1742" spans="1:13" ht="15" hidden="1" customHeight="1" x14ac:dyDescent="0.45">
      <c r="A1742" s="9">
        <v>130590</v>
      </c>
      <c r="B1742" s="10">
        <v>90</v>
      </c>
      <c r="C1742" s="11" t="s">
        <v>2982</v>
      </c>
      <c r="D1742" s="12" t="s">
        <v>430</v>
      </c>
      <c r="E1742" s="10">
        <v>16518</v>
      </c>
      <c r="F1742" s="13">
        <v>49281518.159999996</v>
      </c>
      <c r="G1742" s="14">
        <v>3180.10059</v>
      </c>
      <c r="H1742" s="11" t="s">
        <v>2989</v>
      </c>
      <c r="I1742" s="11" t="s">
        <v>19</v>
      </c>
      <c r="J1742" s="12" t="s">
        <v>20</v>
      </c>
      <c r="K1742" s="11"/>
      <c r="L1742" s="16">
        <v>8.6374925199814712E-2</v>
      </c>
      <c r="M1742" s="17">
        <f t="shared" si="27"/>
        <v>4256687.4448033096</v>
      </c>
    </row>
    <row r="1743" spans="1:13" ht="15" hidden="1" customHeight="1" x14ac:dyDescent="0.45">
      <c r="A1743" s="9">
        <v>130590</v>
      </c>
      <c r="B1743" s="10">
        <v>90</v>
      </c>
      <c r="C1743" s="11" t="s">
        <v>2982</v>
      </c>
      <c r="D1743" s="12" t="s">
        <v>430</v>
      </c>
      <c r="E1743" s="10">
        <v>16564</v>
      </c>
      <c r="F1743" s="13">
        <v>45866973.869999997</v>
      </c>
      <c r="G1743" s="14">
        <v>2959.762526</v>
      </c>
      <c r="H1743" s="11" t="s">
        <v>2990</v>
      </c>
      <c r="I1743" s="11" t="s">
        <v>148</v>
      </c>
      <c r="J1743" s="12" t="s">
        <v>149</v>
      </c>
      <c r="K1743" s="11"/>
      <c r="L1743" s="16">
        <v>8.6374925199814712E-2</v>
      </c>
      <c r="M1743" s="17">
        <f t="shared" si="27"/>
        <v>3961756.4371631057</v>
      </c>
    </row>
    <row r="1744" spans="1:13" ht="15" hidden="1" customHeight="1" x14ac:dyDescent="0.45">
      <c r="A1744" s="9">
        <v>130590</v>
      </c>
      <c r="B1744" s="10">
        <v>90</v>
      </c>
      <c r="C1744" s="11" t="s">
        <v>2982</v>
      </c>
      <c r="D1744" s="12" t="s">
        <v>430</v>
      </c>
      <c r="E1744" s="10">
        <v>16485</v>
      </c>
      <c r="F1744" s="13">
        <v>14075848.68</v>
      </c>
      <c r="G1744" s="14">
        <v>908.30429700000002</v>
      </c>
      <c r="H1744" s="11" t="s">
        <v>2991</v>
      </c>
      <c r="I1744" s="11" t="s">
        <v>19</v>
      </c>
      <c r="J1744" s="12" t="s">
        <v>20</v>
      </c>
      <c r="K1744" s="11"/>
      <c r="L1744" s="16">
        <v>8.6374925199814712E-2</v>
      </c>
      <c r="M1744" s="17">
        <f t="shared" si="27"/>
        <v>1215800.3768589105</v>
      </c>
    </row>
    <row r="1745" spans="1:13" ht="15" hidden="1" customHeight="1" x14ac:dyDescent="0.45">
      <c r="A1745" s="9">
        <v>130590</v>
      </c>
      <c r="B1745" s="10">
        <v>90</v>
      </c>
      <c r="C1745" s="11" t="s">
        <v>2982</v>
      </c>
      <c r="D1745" s="12" t="s">
        <v>430</v>
      </c>
      <c r="E1745" s="10">
        <v>17083</v>
      </c>
      <c r="F1745" s="13">
        <v>5190024.2300000004</v>
      </c>
      <c r="G1745" s="14">
        <v>334.90849600000001</v>
      </c>
      <c r="H1745" s="11" t="s">
        <v>2512</v>
      </c>
      <c r="I1745" s="11" t="s">
        <v>669</v>
      </c>
      <c r="J1745" s="12" t="s">
        <v>670</v>
      </c>
      <c r="K1745" s="11"/>
      <c r="L1745" s="16">
        <v>8.6374925199814712E-2</v>
      </c>
      <c r="M1745" s="17">
        <f t="shared" si="27"/>
        <v>448287.954651476</v>
      </c>
    </row>
    <row r="1746" spans="1:13" ht="15" hidden="1" customHeight="1" x14ac:dyDescent="0.45">
      <c r="A1746" s="9">
        <v>130590</v>
      </c>
      <c r="B1746" s="10">
        <v>90</v>
      </c>
      <c r="C1746" s="11" t="s">
        <v>2982</v>
      </c>
      <c r="D1746" s="12" t="s">
        <v>430</v>
      </c>
      <c r="E1746" s="10">
        <v>16047</v>
      </c>
      <c r="F1746" s="13">
        <v>4994138.68</v>
      </c>
      <c r="G1746" s="14">
        <v>322.26814300000001</v>
      </c>
      <c r="H1746" s="11" t="s">
        <v>2992</v>
      </c>
      <c r="I1746" s="11" t="s">
        <v>1063</v>
      </c>
      <c r="J1746" s="12" t="s">
        <v>1064</v>
      </c>
      <c r="K1746" s="11"/>
      <c r="L1746" s="16">
        <v>8.6374925199814712E-2</v>
      </c>
      <c r="M1746" s="17">
        <f t="shared" si="27"/>
        <v>431368.35492250137</v>
      </c>
    </row>
    <row r="1747" spans="1:13" ht="15" hidden="1" customHeight="1" x14ac:dyDescent="0.45">
      <c r="A1747" s="9">
        <v>20335902</v>
      </c>
      <c r="B1747" s="10">
        <v>23360</v>
      </c>
      <c r="C1747" s="11" t="s">
        <v>2993</v>
      </c>
      <c r="D1747" s="12" t="s">
        <v>430</v>
      </c>
      <c r="E1747" s="10">
        <v>15761</v>
      </c>
      <c r="F1747" s="13">
        <v>4433367.0599999996</v>
      </c>
      <c r="G1747" s="14">
        <v>286.08195799999999</v>
      </c>
      <c r="H1747" s="11" t="s">
        <v>2994</v>
      </c>
      <c r="I1747" s="11" t="s">
        <v>540</v>
      </c>
      <c r="J1747" s="12" t="s">
        <v>541</v>
      </c>
      <c r="K1747" s="11"/>
      <c r="L1747" s="16">
        <v>8.6374925199814712E-2</v>
      </c>
      <c r="M1747" s="17">
        <f t="shared" si="27"/>
        <v>382931.74819082243</v>
      </c>
    </row>
    <row r="1748" spans="1:13" ht="15" hidden="1" customHeight="1" x14ac:dyDescent="0.45">
      <c r="A1748" s="9">
        <v>20335902</v>
      </c>
      <c r="B1748" s="10">
        <v>23360</v>
      </c>
      <c r="C1748" s="11" t="s">
        <v>2993</v>
      </c>
      <c r="D1748" s="12" t="s">
        <v>430</v>
      </c>
      <c r="E1748" s="10">
        <v>15384</v>
      </c>
      <c r="F1748" s="13">
        <v>3682264.25</v>
      </c>
      <c r="G1748" s="14">
        <v>237.61383900000001</v>
      </c>
      <c r="H1748" s="11" t="s">
        <v>2995</v>
      </c>
      <c r="I1748" s="11" t="s">
        <v>104</v>
      </c>
      <c r="J1748" s="12" t="s">
        <v>105</v>
      </c>
      <c r="K1748" s="11"/>
      <c r="L1748" s="16">
        <v>8.6374925199814712E-2</v>
      </c>
      <c r="M1748" s="17">
        <f t="shared" si="27"/>
        <v>318055.2991597018</v>
      </c>
    </row>
    <row r="1749" spans="1:13" ht="15" hidden="1" customHeight="1" x14ac:dyDescent="0.45">
      <c r="A1749" s="9">
        <v>20335902</v>
      </c>
      <c r="B1749" s="10">
        <v>23360</v>
      </c>
      <c r="C1749" s="11" t="s">
        <v>2993</v>
      </c>
      <c r="D1749" s="12" t="s">
        <v>430</v>
      </c>
      <c r="E1749" s="10">
        <v>16486</v>
      </c>
      <c r="F1749" s="13">
        <v>3579184.93</v>
      </c>
      <c r="G1749" s="14">
        <v>230.96220500000001</v>
      </c>
      <c r="H1749" s="11" t="s">
        <v>2996</v>
      </c>
      <c r="I1749" s="11" t="s">
        <v>19</v>
      </c>
      <c r="J1749" s="12" t="s">
        <v>20</v>
      </c>
      <c r="K1749" s="11"/>
      <c r="L1749" s="16">
        <v>8.6374925199814712E-2</v>
      </c>
      <c r="M1749" s="17">
        <f t="shared" si="27"/>
        <v>309151.83060505404</v>
      </c>
    </row>
    <row r="1750" spans="1:13" ht="15" hidden="1" customHeight="1" x14ac:dyDescent="0.45">
      <c r="A1750" s="9">
        <v>51792660</v>
      </c>
      <c r="B1750" s="10">
        <v>16600</v>
      </c>
      <c r="C1750" s="11" t="s">
        <v>2997</v>
      </c>
      <c r="D1750" s="12" t="s">
        <v>17</v>
      </c>
      <c r="E1750" s="10">
        <v>15212</v>
      </c>
      <c r="F1750" s="13">
        <v>30298720.469999999</v>
      </c>
      <c r="G1750" s="14">
        <v>1955.154436</v>
      </c>
      <c r="H1750" s="11" t="s">
        <v>2998</v>
      </c>
      <c r="I1750" s="11" t="s">
        <v>172</v>
      </c>
      <c r="J1750" s="12" t="s">
        <v>173</v>
      </c>
      <c r="K1750" s="11"/>
      <c r="L1750" s="16">
        <v>8.6374925199814712E-2</v>
      </c>
      <c r="M1750" s="17">
        <f t="shared" si="27"/>
        <v>2617049.7142463448</v>
      </c>
    </row>
    <row r="1751" spans="1:13" ht="15" hidden="1" customHeight="1" x14ac:dyDescent="0.45">
      <c r="A1751" s="9">
        <v>51792660</v>
      </c>
      <c r="B1751" s="10">
        <v>16600</v>
      </c>
      <c r="C1751" s="11" t="s">
        <v>2997</v>
      </c>
      <c r="D1751" s="12" t="s">
        <v>17</v>
      </c>
      <c r="E1751" s="10">
        <v>15628</v>
      </c>
      <c r="F1751" s="13">
        <v>30068971.190000001</v>
      </c>
      <c r="G1751" s="14">
        <v>1940.328882</v>
      </c>
      <c r="H1751" s="11" t="s">
        <v>2999</v>
      </c>
      <c r="I1751" s="11" t="s">
        <v>763</v>
      </c>
      <c r="J1751" s="12" t="s">
        <v>764</v>
      </c>
      <c r="K1751" s="11"/>
      <c r="L1751" s="16">
        <v>8.6374925199814712E-2</v>
      </c>
      <c r="M1751" s="17">
        <f t="shared" si="27"/>
        <v>2597205.1373716337</v>
      </c>
    </row>
    <row r="1752" spans="1:13" ht="15" hidden="1" customHeight="1" x14ac:dyDescent="0.45">
      <c r="A1752" s="9">
        <v>51792660</v>
      </c>
      <c r="B1752" s="10">
        <v>16600</v>
      </c>
      <c r="C1752" s="11" t="s">
        <v>2997</v>
      </c>
      <c r="D1752" s="12" t="s">
        <v>17</v>
      </c>
      <c r="E1752" s="10">
        <v>17639</v>
      </c>
      <c r="F1752" s="13">
        <v>9931847.8599999994</v>
      </c>
      <c r="G1752" s="14">
        <v>640.89493200000004</v>
      </c>
      <c r="H1752" s="11" t="s">
        <v>3000</v>
      </c>
      <c r="I1752" s="11" t="s">
        <v>427</v>
      </c>
      <c r="J1752" s="12" t="s">
        <v>428</v>
      </c>
      <c r="K1752" s="11"/>
      <c r="L1752" s="16">
        <v>8.6374925199814712E-2</v>
      </c>
      <c r="M1752" s="17">
        <f t="shared" si="27"/>
        <v>857862.61600343976</v>
      </c>
    </row>
    <row r="1753" spans="1:13" ht="15" hidden="1" customHeight="1" x14ac:dyDescent="0.45">
      <c r="A1753" s="9">
        <v>51792660</v>
      </c>
      <c r="B1753" s="10">
        <v>16600</v>
      </c>
      <c r="C1753" s="11" t="s">
        <v>2997</v>
      </c>
      <c r="D1753" s="12" t="s">
        <v>17</v>
      </c>
      <c r="E1753" s="10">
        <v>15800</v>
      </c>
      <c r="F1753" s="13">
        <v>2944067.26</v>
      </c>
      <c r="G1753" s="14">
        <v>189.978523</v>
      </c>
      <c r="H1753" s="11" t="s">
        <v>3001</v>
      </c>
      <c r="I1753" s="11" t="s">
        <v>120</v>
      </c>
      <c r="J1753" s="12" t="s">
        <v>121</v>
      </c>
      <c r="K1753" s="11"/>
      <c r="L1753" s="16">
        <v>8.6374925199814712E-2</v>
      </c>
      <c r="M1753" s="17">
        <f t="shared" si="27"/>
        <v>254293.58936572343</v>
      </c>
    </row>
    <row r="1754" spans="1:13" ht="15" hidden="1" customHeight="1" x14ac:dyDescent="0.45">
      <c r="A1754" s="9">
        <v>21352533</v>
      </c>
      <c r="B1754" s="10">
        <v>3416</v>
      </c>
      <c r="C1754" s="11" t="s">
        <v>3002</v>
      </c>
      <c r="D1754" s="12" t="s">
        <v>175</v>
      </c>
      <c r="E1754" s="10">
        <v>15103</v>
      </c>
      <c r="F1754" s="13">
        <v>25256915.16</v>
      </c>
      <c r="G1754" s="14">
        <v>1629.8104000000001</v>
      </c>
      <c r="H1754" s="11" t="s">
        <v>3003</v>
      </c>
      <c r="I1754" s="11" t="s">
        <v>184</v>
      </c>
      <c r="J1754" s="12" t="s">
        <v>185</v>
      </c>
      <c r="K1754" s="11"/>
      <c r="L1754" s="16">
        <v>8.6374925199814712E-2</v>
      </c>
      <c r="M1754" s="17">
        <f t="shared" si="27"/>
        <v>2181564.1577230664</v>
      </c>
    </row>
    <row r="1755" spans="1:13" ht="15" hidden="1" customHeight="1" x14ac:dyDescent="0.45">
      <c r="A1755" s="9">
        <v>21352533</v>
      </c>
      <c r="B1755" s="10">
        <v>3416</v>
      </c>
      <c r="C1755" s="11" t="s">
        <v>3002</v>
      </c>
      <c r="D1755" s="12" t="s">
        <v>175</v>
      </c>
      <c r="E1755" s="10">
        <v>16734</v>
      </c>
      <c r="F1755" s="13">
        <v>24937792.5</v>
      </c>
      <c r="G1755" s="14">
        <v>1609.2176460000001</v>
      </c>
      <c r="H1755" s="11" t="s">
        <v>3004</v>
      </c>
      <c r="I1755" s="11" t="s">
        <v>622</v>
      </c>
      <c r="J1755" s="12" t="s">
        <v>623</v>
      </c>
      <c r="K1755" s="11"/>
      <c r="L1755" s="16">
        <v>8.6374925199814712E-2</v>
      </c>
      <c r="M1755" s="17">
        <f t="shared" si="27"/>
        <v>2153999.9618360004</v>
      </c>
    </row>
    <row r="1756" spans="1:13" ht="15" hidden="1" customHeight="1" x14ac:dyDescent="0.45">
      <c r="A1756" s="9">
        <v>8280952</v>
      </c>
      <c r="B1756" s="10">
        <v>1355</v>
      </c>
      <c r="C1756" s="11" t="s">
        <v>3005</v>
      </c>
      <c r="D1756" s="12" t="s">
        <v>175</v>
      </c>
      <c r="E1756" s="10">
        <v>15298</v>
      </c>
      <c r="F1756" s="13">
        <v>73879201.760000005</v>
      </c>
      <c r="G1756" s="14">
        <v>4767.3712560000004</v>
      </c>
      <c r="H1756" s="11" t="s">
        <v>3006</v>
      </c>
      <c r="I1756" s="11" t="s">
        <v>506</v>
      </c>
      <c r="J1756" s="12" t="s">
        <v>507</v>
      </c>
      <c r="K1756" s="11"/>
      <c r="L1756" s="16">
        <v>8.6374925199814712E-2</v>
      </c>
      <c r="M1756" s="17">
        <f t="shared" si="27"/>
        <v>6381310.5258420203</v>
      </c>
    </row>
    <row r="1757" spans="1:13" ht="15" hidden="1" customHeight="1" x14ac:dyDescent="0.45">
      <c r="A1757" s="9">
        <v>8280952</v>
      </c>
      <c r="B1757" s="10">
        <v>1355</v>
      </c>
      <c r="C1757" s="11" t="s">
        <v>3005</v>
      </c>
      <c r="D1757" s="12" t="s">
        <v>175</v>
      </c>
      <c r="E1757" s="10">
        <v>15988</v>
      </c>
      <c r="F1757" s="13">
        <v>35625813.369999997</v>
      </c>
      <c r="G1757" s="14">
        <v>2298.907874</v>
      </c>
      <c r="H1757" s="11" t="s">
        <v>3007</v>
      </c>
      <c r="I1757" s="11" t="s">
        <v>90</v>
      </c>
      <c r="J1757" s="12" t="s">
        <v>91</v>
      </c>
      <c r="K1757" s="11"/>
      <c r="L1757" s="16">
        <v>8.6374925199814712E-2</v>
      </c>
      <c r="M1757" s="17">
        <f t="shared" si="27"/>
        <v>3077176.9650163087</v>
      </c>
    </row>
    <row r="1758" spans="1:13" ht="15" hidden="1" customHeight="1" x14ac:dyDescent="0.45">
      <c r="A1758" s="9">
        <v>8280952</v>
      </c>
      <c r="B1758" s="10">
        <v>1355</v>
      </c>
      <c r="C1758" s="11" t="s">
        <v>3005</v>
      </c>
      <c r="D1758" s="12" t="s">
        <v>175</v>
      </c>
      <c r="E1758" s="10">
        <v>17342</v>
      </c>
      <c r="F1758" s="13">
        <v>26880201.390000001</v>
      </c>
      <c r="G1758" s="14">
        <v>1734.559882</v>
      </c>
      <c r="H1758" s="11" t="s">
        <v>3008</v>
      </c>
      <c r="I1758" s="11" t="s">
        <v>381</v>
      </c>
      <c r="J1758" s="12" t="s">
        <v>382</v>
      </c>
      <c r="K1758" s="11"/>
      <c r="L1758" s="16">
        <v>8.6374925199814712E-2</v>
      </c>
      <c r="M1758" s="17">
        <f t="shared" si="27"/>
        <v>2321775.3844172056</v>
      </c>
    </row>
    <row r="1759" spans="1:13" ht="15" hidden="1" customHeight="1" x14ac:dyDescent="0.45">
      <c r="A1759" s="9">
        <v>8280952</v>
      </c>
      <c r="B1759" s="10">
        <v>1355</v>
      </c>
      <c r="C1759" s="11" t="s">
        <v>3005</v>
      </c>
      <c r="D1759" s="12" t="s">
        <v>175</v>
      </c>
      <c r="E1759" s="10">
        <v>16760</v>
      </c>
      <c r="F1759" s="13">
        <v>10695170.59</v>
      </c>
      <c r="G1759" s="14">
        <v>690.15159400000005</v>
      </c>
      <c r="H1759" s="11" t="s">
        <v>3009</v>
      </c>
      <c r="I1759" s="11" t="s">
        <v>940</v>
      </c>
      <c r="J1759" s="12" t="s">
        <v>941</v>
      </c>
      <c r="K1759" s="11"/>
      <c r="L1759" s="16">
        <v>8.6374925199814712E-2</v>
      </c>
      <c r="M1759" s="17">
        <f t="shared" si="27"/>
        <v>923794.55971050821</v>
      </c>
    </row>
    <row r="1760" spans="1:13" ht="15" hidden="1" customHeight="1" x14ac:dyDescent="0.45">
      <c r="A1760" s="9">
        <v>21350454</v>
      </c>
      <c r="B1760" s="10">
        <v>3412</v>
      </c>
      <c r="C1760" s="11" t="s">
        <v>3010</v>
      </c>
      <c r="D1760" s="12" t="s">
        <v>139</v>
      </c>
      <c r="E1760" s="10">
        <v>15611</v>
      </c>
      <c r="F1760" s="13">
        <v>27199896.219999999</v>
      </c>
      <c r="G1760" s="14">
        <v>1755.1895569999999</v>
      </c>
      <c r="H1760" s="11" t="s">
        <v>1766</v>
      </c>
      <c r="I1760" s="11" t="s">
        <v>93</v>
      </c>
      <c r="J1760" s="12" t="s">
        <v>94</v>
      </c>
      <c r="K1760" s="11"/>
      <c r="L1760" s="16">
        <v>8.6374925199814712E-2</v>
      </c>
      <c r="M1760" s="17">
        <f t="shared" si="27"/>
        <v>2349389.0014452226</v>
      </c>
    </row>
    <row r="1761" spans="1:13" ht="15" hidden="1" customHeight="1" x14ac:dyDescent="0.45">
      <c r="A1761" s="9">
        <v>21350454</v>
      </c>
      <c r="B1761" s="10">
        <v>3412</v>
      </c>
      <c r="C1761" s="11" t="s">
        <v>3010</v>
      </c>
      <c r="D1761" s="12" t="s">
        <v>139</v>
      </c>
      <c r="E1761" s="10">
        <v>15680</v>
      </c>
      <c r="F1761" s="13">
        <v>24988768.809999999</v>
      </c>
      <c r="G1761" s="14">
        <v>1612.50711</v>
      </c>
      <c r="H1761" s="11" t="s">
        <v>3011</v>
      </c>
      <c r="I1761" s="11" t="s">
        <v>784</v>
      </c>
      <c r="J1761" s="12" t="s">
        <v>785</v>
      </c>
      <c r="K1761" s="11"/>
      <c r="L1761" s="16">
        <v>8.6374925199814712E-2</v>
      </c>
      <c r="M1761" s="17">
        <f t="shared" si="27"/>
        <v>2158403.0367992129</v>
      </c>
    </row>
    <row r="1762" spans="1:13" ht="15" hidden="1" customHeight="1" x14ac:dyDescent="0.45">
      <c r="A1762" s="9">
        <v>21350454</v>
      </c>
      <c r="B1762" s="10">
        <v>3412</v>
      </c>
      <c r="C1762" s="11" t="s">
        <v>3010</v>
      </c>
      <c r="D1762" s="12" t="s">
        <v>139</v>
      </c>
      <c r="E1762" s="10">
        <v>16384</v>
      </c>
      <c r="F1762" s="13">
        <v>2916516.81</v>
      </c>
      <c r="G1762" s="14">
        <v>188.20071200000001</v>
      </c>
      <c r="H1762" s="11" t="s">
        <v>3012</v>
      </c>
      <c r="I1762" s="11" t="s">
        <v>64</v>
      </c>
      <c r="J1762" s="12" t="s">
        <v>65</v>
      </c>
      <c r="K1762" s="11"/>
      <c r="L1762" s="16">
        <v>8.6374925199814712E-2</v>
      </c>
      <c r="M1762" s="17">
        <f t="shared" si="27"/>
        <v>251913.92130775223</v>
      </c>
    </row>
    <row r="1763" spans="1:13" ht="15" hidden="1" customHeight="1" x14ac:dyDescent="0.45">
      <c r="A1763" s="9">
        <v>21298660</v>
      </c>
      <c r="B1763" s="10">
        <v>3219</v>
      </c>
      <c r="C1763" s="11" t="s">
        <v>3013</v>
      </c>
      <c r="D1763" s="12" t="s">
        <v>25</v>
      </c>
      <c r="E1763" s="10">
        <v>16116</v>
      </c>
      <c r="F1763" s="13">
        <v>21105102.300000001</v>
      </c>
      <c r="G1763" s="14">
        <v>1361.8969300000001</v>
      </c>
      <c r="H1763" s="11" t="s">
        <v>3014</v>
      </c>
      <c r="I1763" s="11" t="s">
        <v>446</v>
      </c>
      <c r="J1763" s="12" t="s">
        <v>447</v>
      </c>
      <c r="K1763" s="11"/>
      <c r="L1763" s="16">
        <v>8.6374925199814712E-2</v>
      </c>
      <c r="M1763" s="17">
        <f t="shared" si="27"/>
        <v>1822951.6324969374</v>
      </c>
    </row>
    <row r="1764" spans="1:13" ht="15" hidden="1" customHeight="1" x14ac:dyDescent="0.45">
      <c r="A1764" s="9">
        <v>21261292</v>
      </c>
      <c r="B1764" s="10">
        <v>3079</v>
      </c>
      <c r="C1764" s="11" t="s">
        <v>3015</v>
      </c>
      <c r="D1764" s="12" t="s">
        <v>25</v>
      </c>
      <c r="E1764" s="10">
        <v>16986</v>
      </c>
      <c r="F1764" s="13">
        <v>13096452.6</v>
      </c>
      <c r="G1764" s="14">
        <v>845.10457899999994</v>
      </c>
      <c r="H1764" s="11" t="s">
        <v>3016</v>
      </c>
      <c r="I1764" s="11" t="s">
        <v>1346</v>
      </c>
      <c r="J1764" s="12" t="s">
        <v>1347</v>
      </c>
      <c r="K1764" s="11"/>
      <c r="L1764" s="16">
        <v>8.6374925199814712E-2</v>
      </c>
      <c r="M1764" s="17">
        <f t="shared" si="27"/>
        <v>1131205.1137079189</v>
      </c>
    </row>
    <row r="1765" spans="1:13" ht="15" hidden="1" customHeight="1" x14ac:dyDescent="0.45">
      <c r="A1765" s="9">
        <v>21261292</v>
      </c>
      <c r="B1765" s="10">
        <v>3079</v>
      </c>
      <c r="C1765" s="11" t="s">
        <v>3015</v>
      </c>
      <c r="D1765" s="12" t="s">
        <v>25</v>
      </c>
      <c r="E1765" s="10">
        <v>15206</v>
      </c>
      <c r="F1765" s="13">
        <v>10954638.75</v>
      </c>
      <c r="G1765" s="14">
        <v>706.89488600000004</v>
      </c>
      <c r="H1765" s="11" t="s">
        <v>3017</v>
      </c>
      <c r="I1765" s="11" t="s">
        <v>39</v>
      </c>
      <c r="J1765" s="12" t="s">
        <v>40</v>
      </c>
      <c r="K1765" s="11"/>
      <c r="L1765" s="16">
        <v>8.6374925199814712E-2</v>
      </c>
      <c r="M1765" s="17">
        <f t="shared" si="27"/>
        <v>946206.10262224171</v>
      </c>
    </row>
    <row r="1766" spans="1:13" ht="15" hidden="1" customHeight="1" x14ac:dyDescent="0.45">
      <c r="A1766" s="9">
        <v>21261292</v>
      </c>
      <c r="B1766" s="10">
        <v>3079</v>
      </c>
      <c r="C1766" s="11" t="s">
        <v>3015</v>
      </c>
      <c r="D1766" s="12" t="s">
        <v>25</v>
      </c>
      <c r="E1766" s="10">
        <v>17482</v>
      </c>
      <c r="F1766" s="13">
        <v>10259956.35</v>
      </c>
      <c r="G1766" s="14">
        <v>662.06753500000002</v>
      </c>
      <c r="H1766" s="11" t="s">
        <v>3018</v>
      </c>
      <c r="I1766" s="11" t="s">
        <v>233</v>
      </c>
      <c r="J1766" s="12" t="s">
        <v>234</v>
      </c>
      <c r="K1766" s="11"/>
      <c r="L1766" s="16">
        <v>8.6374925199814712E-2</v>
      </c>
      <c r="M1766" s="17">
        <f t="shared" si="27"/>
        <v>886202.96228461398</v>
      </c>
    </row>
    <row r="1767" spans="1:13" ht="15" hidden="1" customHeight="1" x14ac:dyDescent="0.45">
      <c r="A1767" s="9">
        <v>21261292</v>
      </c>
      <c r="B1767" s="10">
        <v>3079</v>
      </c>
      <c r="C1767" s="11" t="s">
        <v>3015</v>
      </c>
      <c r="D1767" s="12" t="s">
        <v>25</v>
      </c>
      <c r="E1767" s="10">
        <v>16093</v>
      </c>
      <c r="F1767" s="13">
        <v>5654037.5999999996</v>
      </c>
      <c r="G1767" s="14">
        <v>364.85094199999997</v>
      </c>
      <c r="H1767" s="11" t="s">
        <v>3019</v>
      </c>
      <c r="I1767" s="11" t="s">
        <v>480</v>
      </c>
      <c r="J1767" s="12" t="s">
        <v>481</v>
      </c>
      <c r="K1767" s="11"/>
      <c r="L1767" s="16">
        <v>8.6374925199814712E-2</v>
      </c>
      <c r="M1767" s="17">
        <f t="shared" si="27"/>
        <v>488367.07477693987</v>
      </c>
    </row>
    <row r="1768" spans="1:13" ht="15" hidden="1" customHeight="1" x14ac:dyDescent="0.45">
      <c r="A1768" s="9">
        <v>21261292</v>
      </c>
      <c r="B1768" s="10">
        <v>3079</v>
      </c>
      <c r="C1768" s="11" t="s">
        <v>3015</v>
      </c>
      <c r="D1768" s="12" t="s">
        <v>25</v>
      </c>
      <c r="E1768" s="10">
        <v>16925</v>
      </c>
      <c r="F1768" s="13">
        <v>5467460.29</v>
      </c>
      <c r="G1768" s="14">
        <v>352.81124299999999</v>
      </c>
      <c r="H1768" s="11" t="s">
        <v>3020</v>
      </c>
      <c r="I1768" s="11" t="s">
        <v>651</v>
      </c>
      <c r="J1768" s="12" t="s">
        <v>652</v>
      </c>
      <c r="K1768" s="11"/>
      <c r="L1768" s="16">
        <v>8.6374925199814712E-2</v>
      </c>
      <c r="M1768" s="17">
        <f t="shared" si="27"/>
        <v>472251.47358170728</v>
      </c>
    </row>
    <row r="1769" spans="1:13" ht="15" hidden="1" customHeight="1" x14ac:dyDescent="0.45">
      <c r="A1769" s="9">
        <v>21261292</v>
      </c>
      <c r="B1769" s="10">
        <v>3079</v>
      </c>
      <c r="C1769" s="11" t="s">
        <v>3015</v>
      </c>
      <c r="D1769" s="12" t="s">
        <v>25</v>
      </c>
      <c r="E1769" s="10">
        <v>16643</v>
      </c>
      <c r="F1769" s="13">
        <v>5319630.4000000004</v>
      </c>
      <c r="G1769" s="14">
        <v>343.27188799999999</v>
      </c>
      <c r="H1769" s="11" t="s">
        <v>3021</v>
      </c>
      <c r="I1769" s="11" t="s">
        <v>374</v>
      </c>
      <c r="J1769" s="12" t="s">
        <v>28</v>
      </c>
      <c r="K1769" s="11"/>
      <c r="L1769" s="16">
        <v>8.6374925199814712E-2</v>
      </c>
      <c r="M1769" s="17">
        <f t="shared" si="27"/>
        <v>459482.67789066047</v>
      </c>
    </row>
    <row r="1770" spans="1:13" ht="15" hidden="1" customHeight="1" x14ac:dyDescent="0.45">
      <c r="A1770" s="9">
        <v>21261292</v>
      </c>
      <c r="B1770" s="10">
        <v>3079</v>
      </c>
      <c r="C1770" s="11" t="s">
        <v>3015</v>
      </c>
      <c r="D1770" s="12" t="s">
        <v>25</v>
      </c>
      <c r="E1770" s="10">
        <v>16057</v>
      </c>
      <c r="F1770" s="13">
        <v>4149973.23</v>
      </c>
      <c r="G1770" s="14">
        <v>267.79476</v>
      </c>
      <c r="H1770" s="11" t="s">
        <v>1777</v>
      </c>
      <c r="I1770" s="11" t="s">
        <v>415</v>
      </c>
      <c r="J1770" s="12" t="s">
        <v>416</v>
      </c>
      <c r="K1770" s="11"/>
      <c r="L1770" s="16">
        <v>8.6374925199814712E-2</v>
      </c>
      <c r="M1770" s="17">
        <f t="shared" si="27"/>
        <v>358453.62732248346</v>
      </c>
    </row>
    <row r="1771" spans="1:13" ht="15" hidden="1" customHeight="1" x14ac:dyDescent="0.45">
      <c r="A1771" s="9">
        <v>21261292</v>
      </c>
      <c r="B1771" s="10">
        <v>3079</v>
      </c>
      <c r="C1771" s="11" t="s">
        <v>3015</v>
      </c>
      <c r="D1771" s="12" t="s">
        <v>25</v>
      </c>
      <c r="E1771" s="10">
        <v>16712</v>
      </c>
      <c r="F1771" s="13">
        <v>2685809.93</v>
      </c>
      <c r="G1771" s="14">
        <v>173.313365</v>
      </c>
      <c r="H1771" s="11" t="s">
        <v>1762</v>
      </c>
      <c r="I1771" s="11" t="s">
        <v>2236</v>
      </c>
      <c r="J1771" s="12" t="s">
        <v>2237</v>
      </c>
      <c r="K1771" s="11"/>
      <c r="L1771" s="16">
        <v>8.6374925199814712E-2</v>
      </c>
      <c r="M1771" s="17">
        <f t="shared" si="27"/>
        <v>231986.6318046696</v>
      </c>
    </row>
    <row r="1772" spans="1:13" ht="15" hidden="1" customHeight="1" x14ac:dyDescent="0.45">
      <c r="A1772" s="9">
        <v>21840477</v>
      </c>
      <c r="B1772" s="10">
        <v>3840</v>
      </c>
      <c r="C1772" s="11" t="s">
        <v>3022</v>
      </c>
      <c r="D1772" s="12" t="s">
        <v>407</v>
      </c>
      <c r="E1772" s="10">
        <v>16991</v>
      </c>
      <c r="F1772" s="13">
        <v>15211906.619999999</v>
      </c>
      <c r="G1772" s="14">
        <v>981.613291</v>
      </c>
      <c r="H1772" s="11" t="s">
        <v>3023</v>
      </c>
      <c r="I1772" s="11" t="s">
        <v>3024</v>
      </c>
      <c r="J1772" s="12" t="s">
        <v>3025</v>
      </c>
      <c r="K1772" s="11"/>
      <c r="L1772" s="16">
        <v>8.6374925199814712E-2</v>
      </c>
      <c r="M1772" s="17">
        <f t="shared" si="27"/>
        <v>1313927.2964490661</v>
      </c>
    </row>
    <row r="1773" spans="1:13" ht="15" hidden="1" customHeight="1" x14ac:dyDescent="0.45">
      <c r="A1773" s="9">
        <v>21840477</v>
      </c>
      <c r="B1773" s="10">
        <v>3840</v>
      </c>
      <c r="C1773" s="11" t="s">
        <v>3022</v>
      </c>
      <c r="D1773" s="12" t="s">
        <v>407</v>
      </c>
      <c r="E1773" s="10">
        <v>17216</v>
      </c>
      <c r="F1773" s="13">
        <v>10751481.560000001</v>
      </c>
      <c r="G1773" s="14">
        <v>693.78530000000001</v>
      </c>
      <c r="H1773" s="11" t="s">
        <v>3026</v>
      </c>
      <c r="I1773" s="11" t="s">
        <v>642</v>
      </c>
      <c r="J1773" s="12" t="s">
        <v>643</v>
      </c>
      <c r="K1773" s="11"/>
      <c r="L1773" s="16">
        <v>8.6374925199814712E-2</v>
      </c>
      <c r="M1773" s="17">
        <f t="shared" si="27"/>
        <v>928658.41553218721</v>
      </c>
    </row>
    <row r="1774" spans="1:13" ht="15" hidden="1" customHeight="1" x14ac:dyDescent="0.45">
      <c r="A1774" s="9">
        <v>1036611778</v>
      </c>
      <c r="B1774" s="10">
        <v>13117</v>
      </c>
      <c r="C1774" s="11" t="s">
        <v>3027</v>
      </c>
      <c r="D1774" s="12" t="s">
        <v>47</v>
      </c>
      <c r="E1774" s="10">
        <v>17552</v>
      </c>
      <c r="F1774" s="13">
        <v>10268474.539999999</v>
      </c>
      <c r="G1774" s="14">
        <v>662.61720800000001</v>
      </c>
      <c r="H1774" s="11" t="s">
        <v>3028</v>
      </c>
      <c r="I1774" s="11" t="s">
        <v>237</v>
      </c>
      <c r="J1774" s="12" t="s">
        <v>238</v>
      </c>
      <c r="K1774" s="11"/>
      <c r="L1774" s="16">
        <v>8.6374925199814712E-2</v>
      </c>
      <c r="M1774" s="17">
        <f t="shared" si="27"/>
        <v>886938.72030870174</v>
      </c>
    </row>
    <row r="1775" spans="1:13" ht="15" hidden="1" customHeight="1" x14ac:dyDescent="0.45">
      <c r="A1775" s="9">
        <v>43828601</v>
      </c>
      <c r="B1775" s="10">
        <v>8473</v>
      </c>
      <c r="C1775" s="11" t="s">
        <v>3029</v>
      </c>
      <c r="D1775" s="12" t="s">
        <v>175</v>
      </c>
      <c r="E1775" s="10">
        <v>15572</v>
      </c>
      <c r="F1775" s="13">
        <v>8169041.0300000003</v>
      </c>
      <c r="G1775" s="14">
        <v>527.14228700000001</v>
      </c>
      <c r="H1775" s="11" t="s">
        <v>3030</v>
      </c>
      <c r="I1775" s="11" t="s">
        <v>905</v>
      </c>
      <c r="J1775" s="12" t="s">
        <v>906</v>
      </c>
      <c r="K1775" s="11"/>
      <c r="L1775" s="16">
        <v>8.6374925199814712E-2</v>
      </c>
      <c r="M1775" s="17">
        <f t="shared" si="27"/>
        <v>705600.30792046734</v>
      </c>
    </row>
    <row r="1776" spans="1:13" ht="15" hidden="1" customHeight="1" x14ac:dyDescent="0.45">
      <c r="A1776" s="9">
        <v>43828601</v>
      </c>
      <c r="B1776" s="10">
        <v>8473</v>
      </c>
      <c r="C1776" s="11" t="s">
        <v>3029</v>
      </c>
      <c r="D1776" s="12" t="s">
        <v>175</v>
      </c>
      <c r="E1776" s="10">
        <v>14971</v>
      </c>
      <c r="F1776" s="13">
        <v>3894922.07</v>
      </c>
      <c r="G1776" s="14">
        <v>251.33649399999999</v>
      </c>
      <c r="H1776" s="11" t="s">
        <v>3031</v>
      </c>
      <c r="I1776" s="11" t="s">
        <v>275</v>
      </c>
      <c r="J1776" s="12" t="s">
        <v>276</v>
      </c>
      <c r="K1776" s="11"/>
      <c r="L1776" s="16">
        <v>8.6374925199814712E-2</v>
      </c>
      <c r="M1776" s="17">
        <f t="shared" si="27"/>
        <v>336423.60245535744</v>
      </c>
    </row>
    <row r="1777" spans="1:13" ht="15" hidden="1" customHeight="1" x14ac:dyDescent="0.45">
      <c r="A1777" s="9">
        <v>98550189</v>
      </c>
      <c r="B1777" s="10">
        <v>23973</v>
      </c>
      <c r="C1777" s="11" t="s">
        <v>3032</v>
      </c>
      <c r="D1777" s="12" t="s">
        <v>71</v>
      </c>
      <c r="E1777" s="10">
        <v>15983</v>
      </c>
      <c r="F1777" s="13">
        <v>2694907.01</v>
      </c>
      <c r="G1777" s="14">
        <v>173.90039300000001</v>
      </c>
      <c r="H1777" s="11" t="s">
        <v>3033</v>
      </c>
      <c r="I1777" s="11" t="s">
        <v>96</v>
      </c>
      <c r="J1777" s="12" t="s">
        <v>97</v>
      </c>
      <c r="K1777" s="11"/>
      <c r="L1777" s="16">
        <v>8.6374925199814712E-2</v>
      </c>
      <c r="M1777" s="17">
        <f t="shared" si="27"/>
        <v>232772.39140920629</v>
      </c>
    </row>
    <row r="1778" spans="1:13" ht="15" hidden="1" customHeight="1" x14ac:dyDescent="0.45">
      <c r="A1778" s="9">
        <v>21265939</v>
      </c>
      <c r="B1778" s="10">
        <v>3094</v>
      </c>
      <c r="C1778" s="11" t="s">
        <v>3034</v>
      </c>
      <c r="D1778" s="12" t="s">
        <v>71</v>
      </c>
      <c r="E1778" s="10">
        <v>16865</v>
      </c>
      <c r="F1778" s="13">
        <v>6319882.6699999999</v>
      </c>
      <c r="G1778" s="14">
        <v>407.81744099999997</v>
      </c>
      <c r="H1778" s="11" t="s">
        <v>3035</v>
      </c>
      <c r="I1778" s="11" t="s">
        <v>411</v>
      </c>
      <c r="J1778" s="12" t="s">
        <v>412</v>
      </c>
      <c r="K1778" s="11"/>
      <c r="L1778" s="16">
        <v>8.6374925199814712E-2</v>
      </c>
      <c r="M1778" s="17">
        <f t="shared" si="27"/>
        <v>545879.39289285522</v>
      </c>
    </row>
    <row r="1779" spans="1:13" ht="15" hidden="1" customHeight="1" x14ac:dyDescent="0.45">
      <c r="A1779" s="9">
        <v>41706044</v>
      </c>
      <c r="B1779" s="10">
        <v>6478</v>
      </c>
      <c r="C1779" s="11" t="s">
        <v>3036</v>
      </c>
      <c r="D1779" s="12" t="s">
        <v>12</v>
      </c>
      <c r="E1779" s="10">
        <v>16759</v>
      </c>
      <c r="F1779" s="13">
        <v>4598818.4800000004</v>
      </c>
      <c r="G1779" s="14">
        <v>296.75841800000001</v>
      </c>
      <c r="H1779" s="11" t="s">
        <v>3037</v>
      </c>
      <c r="I1779" s="11" t="s">
        <v>2358</v>
      </c>
      <c r="J1779" s="12" t="s">
        <v>2359</v>
      </c>
      <c r="K1779" s="11"/>
      <c r="L1779" s="16">
        <v>8.6374925199814712E-2</v>
      </c>
      <c r="M1779" s="17">
        <f t="shared" si="27"/>
        <v>397222.60221752565</v>
      </c>
    </row>
    <row r="1780" spans="1:13" ht="15" hidden="1" customHeight="1" x14ac:dyDescent="0.45">
      <c r="A1780" s="9">
        <v>41706044</v>
      </c>
      <c r="B1780" s="10">
        <v>6478</v>
      </c>
      <c r="C1780" s="11" t="s">
        <v>3036</v>
      </c>
      <c r="D1780" s="12" t="s">
        <v>12</v>
      </c>
      <c r="E1780" s="10">
        <v>17546</v>
      </c>
      <c r="F1780" s="13">
        <v>4079236.11</v>
      </c>
      <c r="G1780" s="14">
        <v>263.23014499999999</v>
      </c>
      <c r="H1780" s="11" t="s">
        <v>3038</v>
      </c>
      <c r="I1780" s="11" t="s">
        <v>610</v>
      </c>
      <c r="J1780" s="12" t="s">
        <v>611</v>
      </c>
      <c r="K1780" s="11"/>
      <c r="L1780" s="16">
        <v>8.6374925199814712E-2</v>
      </c>
      <c r="M1780" s="17">
        <f t="shared" si="27"/>
        <v>352343.71387363313</v>
      </c>
    </row>
    <row r="1781" spans="1:13" ht="15" hidden="1" customHeight="1" x14ac:dyDescent="0.45">
      <c r="A1781" s="9">
        <v>890922391</v>
      </c>
      <c r="B1781" s="10">
        <v>14702</v>
      </c>
      <c r="C1781" s="11" t="s">
        <v>3039</v>
      </c>
      <c r="D1781" s="12" t="s">
        <v>407</v>
      </c>
      <c r="E1781" s="10">
        <v>16557</v>
      </c>
      <c r="F1781" s="13">
        <v>8107843.6200000001</v>
      </c>
      <c r="G1781" s="14">
        <v>523.193263</v>
      </c>
      <c r="H1781" s="11" t="s">
        <v>3040</v>
      </c>
      <c r="I1781" s="11" t="s">
        <v>148</v>
      </c>
      <c r="J1781" s="12" t="s">
        <v>149</v>
      </c>
      <c r="K1781" s="11"/>
      <c r="L1781" s="16">
        <v>8.6374925199814712E-2</v>
      </c>
      <c r="M1781" s="17">
        <f t="shared" si="27"/>
        <v>700314.3862092949</v>
      </c>
    </row>
    <row r="1782" spans="1:13" ht="15" hidden="1" customHeight="1" x14ac:dyDescent="0.45">
      <c r="A1782" s="9">
        <v>70562978</v>
      </c>
      <c r="B1782" s="10">
        <v>22543</v>
      </c>
      <c r="C1782" s="11" t="s">
        <v>3041</v>
      </c>
      <c r="D1782" s="12" t="s">
        <v>71</v>
      </c>
      <c r="E1782" s="10">
        <v>15091</v>
      </c>
      <c r="F1782" s="13">
        <v>15286420.16</v>
      </c>
      <c r="G1782" s="14">
        <v>986.42159600000002</v>
      </c>
      <c r="H1782" s="11" t="s">
        <v>3042</v>
      </c>
      <c r="I1782" s="11" t="s">
        <v>60</v>
      </c>
      <c r="J1782" s="12" t="s">
        <v>61</v>
      </c>
      <c r="K1782" s="11"/>
      <c r="L1782" s="16">
        <v>8.6374925199814712E-2</v>
      </c>
      <c r="M1782" s="17">
        <f t="shared" si="27"/>
        <v>1320363.3978929396</v>
      </c>
    </row>
    <row r="1783" spans="1:13" ht="15" hidden="1" customHeight="1" x14ac:dyDescent="0.45">
      <c r="A1783" s="9">
        <v>80417960</v>
      </c>
      <c r="B1783" s="10">
        <v>12073</v>
      </c>
      <c r="C1783" s="11" t="s">
        <v>3043</v>
      </c>
      <c r="D1783" s="12" t="s">
        <v>12</v>
      </c>
      <c r="E1783" s="10">
        <v>17241</v>
      </c>
      <c r="F1783" s="13">
        <v>15163072.220000001</v>
      </c>
      <c r="G1783" s="14">
        <v>978.46204299999999</v>
      </c>
      <c r="H1783" s="11" t="s">
        <v>3044</v>
      </c>
      <c r="I1783" s="11" t="s">
        <v>226</v>
      </c>
      <c r="J1783" s="12" t="s">
        <v>227</v>
      </c>
      <c r="K1783" s="11"/>
      <c r="L1783" s="16">
        <v>8.6374925199814712E-2</v>
      </c>
      <c r="M1783" s="17">
        <f t="shared" si="27"/>
        <v>1309709.2288018884</v>
      </c>
    </row>
    <row r="1784" spans="1:13" ht="15" hidden="1" customHeight="1" x14ac:dyDescent="0.45">
      <c r="A1784" s="9">
        <v>52531241</v>
      </c>
      <c r="B1784" s="10">
        <v>24190</v>
      </c>
      <c r="C1784" s="11" t="s">
        <v>3045</v>
      </c>
      <c r="D1784" s="12" t="s">
        <v>210</v>
      </c>
      <c r="E1784" s="10">
        <v>16415</v>
      </c>
      <c r="F1784" s="13">
        <v>7191934.2300000004</v>
      </c>
      <c r="G1784" s="14">
        <v>464.09029500000003</v>
      </c>
      <c r="H1784" s="11" t="s">
        <v>3046</v>
      </c>
      <c r="I1784" s="11" t="s">
        <v>64</v>
      </c>
      <c r="J1784" s="12" t="s">
        <v>65</v>
      </c>
      <c r="K1784" s="11"/>
      <c r="L1784" s="16">
        <v>8.6374925199814712E-2</v>
      </c>
      <c r="M1784" s="17">
        <f t="shared" si="27"/>
        <v>621202.78115823702</v>
      </c>
    </row>
    <row r="1785" spans="1:13" ht="15" hidden="1" customHeight="1" x14ac:dyDescent="0.45">
      <c r="A1785" s="9">
        <v>52531241</v>
      </c>
      <c r="B1785" s="10">
        <v>24190</v>
      </c>
      <c r="C1785" s="11" t="s">
        <v>3045</v>
      </c>
      <c r="D1785" s="12" t="s">
        <v>210</v>
      </c>
      <c r="E1785" s="10">
        <v>17472</v>
      </c>
      <c r="F1785" s="13">
        <v>6339262.9500000002</v>
      </c>
      <c r="G1785" s="14">
        <v>409.06803600000001</v>
      </c>
      <c r="H1785" s="11" t="s">
        <v>3047</v>
      </c>
      <c r="I1785" s="11" t="s">
        <v>919</v>
      </c>
      <c r="J1785" s="12" t="s">
        <v>920</v>
      </c>
      <c r="K1785" s="11"/>
      <c r="L1785" s="16">
        <v>8.6374925199814712E-2</v>
      </c>
      <c r="M1785" s="17">
        <f t="shared" si="27"/>
        <v>547553.36312820681</v>
      </c>
    </row>
    <row r="1786" spans="1:13" ht="15" hidden="1" customHeight="1" x14ac:dyDescent="0.45">
      <c r="A1786" s="9">
        <v>52531241</v>
      </c>
      <c r="B1786" s="10">
        <v>24190</v>
      </c>
      <c r="C1786" s="11" t="s">
        <v>3045</v>
      </c>
      <c r="D1786" s="12" t="s">
        <v>210</v>
      </c>
      <c r="E1786" s="10">
        <v>17385</v>
      </c>
      <c r="F1786" s="13">
        <v>5981915.5499999998</v>
      </c>
      <c r="G1786" s="14">
        <v>386.008668</v>
      </c>
      <c r="H1786" s="11" t="s">
        <v>2072</v>
      </c>
      <c r="I1786" s="11" t="s">
        <v>34</v>
      </c>
      <c r="J1786" s="12" t="s">
        <v>35</v>
      </c>
      <c r="K1786" s="11"/>
      <c r="L1786" s="16">
        <v>8.6374925199814712E-2</v>
      </c>
      <c r="M1786" s="17">
        <f t="shared" si="27"/>
        <v>516687.50818285847</v>
      </c>
    </row>
    <row r="1787" spans="1:13" ht="15" hidden="1" customHeight="1" x14ac:dyDescent="0.45">
      <c r="A1787" s="9">
        <v>52531241</v>
      </c>
      <c r="B1787" s="10">
        <v>24190</v>
      </c>
      <c r="C1787" s="11" t="s">
        <v>3045</v>
      </c>
      <c r="D1787" s="12" t="s">
        <v>210</v>
      </c>
      <c r="E1787" s="10">
        <v>16632</v>
      </c>
      <c r="F1787" s="13">
        <v>5327093.05</v>
      </c>
      <c r="G1787" s="14">
        <v>343.75344699999999</v>
      </c>
      <c r="H1787" s="11" t="s">
        <v>3048</v>
      </c>
      <c r="I1787" s="11" t="s">
        <v>2010</v>
      </c>
      <c r="J1787" s="12" t="s">
        <v>2011</v>
      </c>
      <c r="K1787" s="11"/>
      <c r="L1787" s="16">
        <v>8.6374925199814712E-2</v>
      </c>
      <c r="M1787" s="17">
        <f t="shared" si="27"/>
        <v>460127.26372620277</v>
      </c>
    </row>
    <row r="1788" spans="1:13" ht="15" hidden="1" customHeight="1" x14ac:dyDescent="0.45">
      <c r="A1788" s="9">
        <v>52531241</v>
      </c>
      <c r="B1788" s="10">
        <v>24190</v>
      </c>
      <c r="C1788" s="11" t="s">
        <v>3045</v>
      </c>
      <c r="D1788" s="12" t="s">
        <v>210</v>
      </c>
      <c r="E1788" s="10">
        <v>17672</v>
      </c>
      <c r="F1788" s="13">
        <v>4960487.5999999996</v>
      </c>
      <c r="G1788" s="14">
        <v>320.09666399999998</v>
      </c>
      <c r="H1788" s="11" t="s">
        <v>3049</v>
      </c>
      <c r="I1788" s="11" t="s">
        <v>1387</v>
      </c>
      <c r="J1788" s="12" t="s">
        <v>1388</v>
      </c>
      <c r="K1788" s="11"/>
      <c r="L1788" s="16">
        <v>8.6374925199814712E-2</v>
      </c>
      <c r="M1788" s="17">
        <f t="shared" si="27"/>
        <v>428461.74540460837</v>
      </c>
    </row>
    <row r="1789" spans="1:13" ht="15" hidden="1" customHeight="1" x14ac:dyDescent="0.45">
      <c r="A1789" s="9">
        <v>52531241</v>
      </c>
      <c r="B1789" s="10">
        <v>24190</v>
      </c>
      <c r="C1789" s="11" t="s">
        <v>3045</v>
      </c>
      <c r="D1789" s="12" t="s">
        <v>210</v>
      </c>
      <c r="E1789" s="10">
        <v>16583</v>
      </c>
      <c r="F1789" s="13">
        <v>4836307.9800000004</v>
      </c>
      <c r="G1789" s="14">
        <v>312.08344299999999</v>
      </c>
      <c r="H1789" s="11" t="s">
        <v>3050</v>
      </c>
      <c r="I1789" s="11" t="s">
        <v>370</v>
      </c>
      <c r="J1789" s="12" t="s">
        <v>371</v>
      </c>
      <c r="K1789" s="11"/>
      <c r="L1789" s="16">
        <v>8.6374925199814712E-2</v>
      </c>
      <c r="M1789" s="17">
        <f t="shared" si="27"/>
        <v>417735.74001576705</v>
      </c>
    </row>
    <row r="1790" spans="1:13" ht="15" hidden="1" customHeight="1" x14ac:dyDescent="0.45">
      <c r="A1790" s="9">
        <v>52531241</v>
      </c>
      <c r="B1790" s="10">
        <v>24190</v>
      </c>
      <c r="C1790" s="11" t="s">
        <v>3045</v>
      </c>
      <c r="D1790" s="12" t="s">
        <v>210</v>
      </c>
      <c r="E1790" s="10">
        <v>17401</v>
      </c>
      <c r="F1790" s="13">
        <v>4642504.49</v>
      </c>
      <c r="G1790" s="14">
        <v>299.57744400000001</v>
      </c>
      <c r="H1790" s="11" t="s">
        <v>3051</v>
      </c>
      <c r="I1790" s="11" t="s">
        <v>715</v>
      </c>
      <c r="J1790" s="12" t="s">
        <v>716</v>
      </c>
      <c r="K1790" s="11"/>
      <c r="L1790" s="16">
        <v>8.6374925199814712E-2</v>
      </c>
      <c r="M1790" s="17">
        <f t="shared" si="27"/>
        <v>400995.97806355398</v>
      </c>
    </row>
    <row r="1791" spans="1:13" ht="15" hidden="1" customHeight="1" x14ac:dyDescent="0.45">
      <c r="A1791" s="9">
        <v>52531241</v>
      </c>
      <c r="B1791" s="10">
        <v>24190</v>
      </c>
      <c r="C1791" s="11" t="s">
        <v>3045</v>
      </c>
      <c r="D1791" s="12" t="s">
        <v>210</v>
      </c>
      <c r="E1791" s="10">
        <v>17324</v>
      </c>
      <c r="F1791" s="13">
        <v>3822546.86</v>
      </c>
      <c r="G1791" s="14">
        <v>246.66617400000001</v>
      </c>
      <c r="H1791" s="11" t="s">
        <v>3052</v>
      </c>
      <c r="I1791" s="11" t="s">
        <v>158</v>
      </c>
      <c r="J1791" s="12" t="s">
        <v>159</v>
      </c>
      <c r="K1791" s="11"/>
      <c r="L1791" s="16">
        <v>8.6374925199814712E-2</v>
      </c>
      <c r="M1791" s="17">
        <f t="shared" si="27"/>
        <v>330172.19910528656</v>
      </c>
    </row>
    <row r="1792" spans="1:13" ht="15" hidden="1" customHeight="1" x14ac:dyDescent="0.45">
      <c r="A1792" s="9">
        <v>52531241</v>
      </c>
      <c r="B1792" s="10">
        <v>24190</v>
      </c>
      <c r="C1792" s="11" t="s">
        <v>3045</v>
      </c>
      <c r="D1792" s="12" t="s">
        <v>210</v>
      </c>
      <c r="E1792" s="10">
        <v>15532</v>
      </c>
      <c r="F1792" s="13">
        <v>3644179.59</v>
      </c>
      <c r="G1792" s="14">
        <v>235.156263</v>
      </c>
      <c r="H1792" s="11" t="s">
        <v>3053</v>
      </c>
      <c r="I1792" s="11" t="s">
        <v>220</v>
      </c>
      <c r="J1792" s="12" t="s">
        <v>221</v>
      </c>
      <c r="K1792" s="11"/>
      <c r="L1792" s="16">
        <v>8.6374925199814712E-2</v>
      </c>
      <c r="M1792" s="17">
        <f t="shared" si="27"/>
        <v>314765.73950094142</v>
      </c>
    </row>
    <row r="1793" spans="1:13" ht="15" hidden="1" customHeight="1" x14ac:dyDescent="0.45">
      <c r="A1793" s="9">
        <v>52531241</v>
      </c>
      <c r="B1793" s="10">
        <v>24190</v>
      </c>
      <c r="C1793" s="11" t="s">
        <v>3045</v>
      </c>
      <c r="D1793" s="12" t="s">
        <v>210</v>
      </c>
      <c r="E1793" s="10">
        <v>16019</v>
      </c>
      <c r="F1793" s="13">
        <v>3418337.76</v>
      </c>
      <c r="G1793" s="14">
        <v>220.582854</v>
      </c>
      <c r="H1793" s="11" t="s">
        <v>3054</v>
      </c>
      <c r="I1793" s="11" t="s">
        <v>268</v>
      </c>
      <c r="J1793" s="12" t="s">
        <v>269</v>
      </c>
      <c r="K1793" s="11"/>
      <c r="L1793" s="16">
        <v>8.6374925199814712E-2</v>
      </c>
      <c r="M1793" s="17">
        <f t="shared" si="27"/>
        <v>295258.66832770215</v>
      </c>
    </row>
    <row r="1794" spans="1:13" ht="15" hidden="1" customHeight="1" x14ac:dyDescent="0.45">
      <c r="A1794" s="9">
        <v>52531241</v>
      </c>
      <c r="B1794" s="10">
        <v>24190</v>
      </c>
      <c r="C1794" s="11" t="s">
        <v>3045</v>
      </c>
      <c r="D1794" s="12" t="s">
        <v>210</v>
      </c>
      <c r="E1794" s="10">
        <v>15253</v>
      </c>
      <c r="F1794" s="13">
        <v>3341627.85</v>
      </c>
      <c r="G1794" s="14">
        <v>215.63281900000001</v>
      </c>
      <c r="H1794" s="11" t="s">
        <v>3055</v>
      </c>
      <c r="I1794" s="11" t="s">
        <v>332</v>
      </c>
      <c r="J1794" s="12" t="s">
        <v>333</v>
      </c>
      <c r="K1794" s="11"/>
      <c r="L1794" s="16">
        <v>8.6374925199814712E-2</v>
      </c>
      <c r="M1794" s="17">
        <f t="shared" si="27"/>
        <v>288632.85558936768</v>
      </c>
    </row>
    <row r="1795" spans="1:13" ht="15" hidden="1" customHeight="1" x14ac:dyDescent="0.45">
      <c r="A1795" s="9">
        <v>52531241</v>
      </c>
      <c r="B1795" s="10">
        <v>24190</v>
      </c>
      <c r="C1795" s="11" t="s">
        <v>3045</v>
      </c>
      <c r="D1795" s="12" t="s">
        <v>210</v>
      </c>
      <c r="E1795" s="10">
        <v>16592</v>
      </c>
      <c r="F1795" s="13">
        <v>2685161.76</v>
      </c>
      <c r="G1795" s="14">
        <v>173.27153899999999</v>
      </c>
      <c r="H1795" s="11" t="s">
        <v>3056</v>
      </c>
      <c r="I1795" s="11" t="s">
        <v>782</v>
      </c>
      <c r="J1795" s="12" t="s">
        <v>783</v>
      </c>
      <c r="K1795" s="11"/>
      <c r="L1795" s="16">
        <v>8.6374925199814712E-2</v>
      </c>
      <c r="M1795" s="17">
        <f t="shared" ref="M1795:M1858" si="28">+L1795*F1795</f>
        <v>231930.64616940281</v>
      </c>
    </row>
    <row r="1796" spans="1:13" ht="15" hidden="1" customHeight="1" x14ac:dyDescent="0.45">
      <c r="A1796" s="9">
        <v>52531241</v>
      </c>
      <c r="B1796" s="10">
        <v>24190</v>
      </c>
      <c r="C1796" s="11" t="s">
        <v>3045</v>
      </c>
      <c r="D1796" s="12" t="s">
        <v>210</v>
      </c>
      <c r="E1796" s="10">
        <v>17103</v>
      </c>
      <c r="F1796" s="13">
        <v>2429124.0099999998</v>
      </c>
      <c r="G1796" s="14">
        <v>156.74960899999999</v>
      </c>
      <c r="H1796" s="11" t="s">
        <v>3057</v>
      </c>
      <c r="I1796" s="11" t="s">
        <v>84</v>
      </c>
      <c r="J1796" s="12" t="s">
        <v>85</v>
      </c>
      <c r="K1796" s="11"/>
      <c r="L1796" s="16">
        <v>8.6374925199814712E-2</v>
      </c>
      <c r="M1796" s="17">
        <f t="shared" si="28"/>
        <v>209815.40466482393</v>
      </c>
    </row>
    <row r="1797" spans="1:13" ht="15" hidden="1" customHeight="1" x14ac:dyDescent="0.45">
      <c r="A1797" s="9">
        <v>52531241</v>
      </c>
      <c r="B1797" s="10">
        <v>24190</v>
      </c>
      <c r="C1797" s="11" t="s">
        <v>3045</v>
      </c>
      <c r="D1797" s="12" t="s">
        <v>210</v>
      </c>
      <c r="E1797" s="10">
        <v>15526</v>
      </c>
      <c r="F1797" s="13">
        <v>2289939.5499999998</v>
      </c>
      <c r="G1797" s="14">
        <v>147.768137</v>
      </c>
      <c r="H1797" s="11" t="s">
        <v>3058</v>
      </c>
      <c r="I1797" s="11" t="s">
        <v>22</v>
      </c>
      <c r="J1797" s="12" t="s">
        <v>23</v>
      </c>
      <c r="K1797" s="11"/>
      <c r="L1797" s="16">
        <v>8.6374925199814712E-2</v>
      </c>
      <c r="M1797" s="17">
        <f t="shared" si="28"/>
        <v>197793.35734334734</v>
      </c>
    </row>
    <row r="1798" spans="1:13" ht="15" hidden="1" customHeight="1" x14ac:dyDescent="0.45">
      <c r="A1798" s="9">
        <v>35459331</v>
      </c>
      <c r="B1798" s="10">
        <v>5700</v>
      </c>
      <c r="C1798" s="11" t="s">
        <v>3059</v>
      </c>
      <c r="D1798" s="12" t="s">
        <v>12</v>
      </c>
      <c r="E1798" s="10">
        <v>16863</v>
      </c>
      <c r="F1798" s="13">
        <v>3235755.81</v>
      </c>
      <c r="G1798" s="14">
        <v>208.800973</v>
      </c>
      <c r="H1798" s="11" t="s">
        <v>3060</v>
      </c>
      <c r="I1798" s="11" t="s">
        <v>411</v>
      </c>
      <c r="J1798" s="12" t="s">
        <v>412</v>
      </c>
      <c r="K1798" s="11"/>
      <c r="L1798" s="16">
        <v>8.6374925199814712E-2</v>
      </c>
      <c r="M1798" s="17">
        <f t="shared" si="28"/>
        <v>279488.16605361586</v>
      </c>
    </row>
    <row r="1799" spans="1:13" ht="15" hidden="1" customHeight="1" x14ac:dyDescent="0.45">
      <c r="A1799" s="9">
        <v>1019004239</v>
      </c>
      <c r="B1799" s="10">
        <v>25171</v>
      </c>
      <c r="C1799" s="11" t="s">
        <v>3061</v>
      </c>
      <c r="D1799" s="12" t="s">
        <v>12</v>
      </c>
      <c r="E1799" s="10">
        <v>16933</v>
      </c>
      <c r="F1799" s="13">
        <v>2470718.8199999998</v>
      </c>
      <c r="G1799" s="14">
        <v>159.43369200000001</v>
      </c>
      <c r="H1799" s="11" t="s">
        <v>3062</v>
      </c>
      <c r="I1799" s="11" t="s">
        <v>629</v>
      </c>
      <c r="J1799" s="12" t="s">
        <v>630</v>
      </c>
      <c r="K1799" s="11"/>
      <c r="L1799" s="16">
        <v>8.6374925199814712E-2</v>
      </c>
      <c r="M1799" s="17">
        <f t="shared" si="28"/>
        <v>213408.15326727447</v>
      </c>
    </row>
    <row r="1800" spans="1:13" ht="15" hidden="1" customHeight="1" x14ac:dyDescent="0.45">
      <c r="A1800" s="9">
        <v>42872296</v>
      </c>
      <c r="B1800" s="10">
        <v>6834</v>
      </c>
      <c r="C1800" s="11" t="s">
        <v>3063</v>
      </c>
      <c r="D1800" s="12" t="s">
        <v>71</v>
      </c>
      <c r="E1800" s="10">
        <v>16781</v>
      </c>
      <c r="F1800" s="13">
        <v>9848123.6600000001</v>
      </c>
      <c r="G1800" s="14">
        <v>635.49226999999996</v>
      </c>
      <c r="H1800" s="11" t="s">
        <v>3064</v>
      </c>
      <c r="I1800" s="11" t="s">
        <v>1550</v>
      </c>
      <c r="J1800" s="12" t="s">
        <v>1551</v>
      </c>
      <c r="K1800" s="11"/>
      <c r="L1800" s="16">
        <v>8.6374925199814712E-2</v>
      </c>
      <c r="M1800" s="17">
        <f t="shared" si="28"/>
        <v>850630.94449102553</v>
      </c>
    </row>
    <row r="1801" spans="1:13" ht="15" hidden="1" customHeight="1" x14ac:dyDescent="0.45">
      <c r="A1801" s="9">
        <v>800022961</v>
      </c>
      <c r="B1801" s="10">
        <v>18654</v>
      </c>
      <c r="C1801" s="11" t="s">
        <v>3065</v>
      </c>
      <c r="D1801" s="12" t="s">
        <v>17</v>
      </c>
      <c r="E1801" s="10">
        <v>17399</v>
      </c>
      <c r="F1801" s="13">
        <v>58864998.310000002</v>
      </c>
      <c r="G1801" s="14">
        <v>3798.5156069999998</v>
      </c>
      <c r="H1801" s="11" t="s">
        <v>3066</v>
      </c>
      <c r="I1801" s="11" t="s">
        <v>715</v>
      </c>
      <c r="J1801" s="12" t="s">
        <v>716</v>
      </c>
      <c r="K1801" s="11"/>
      <c r="L1801" s="16">
        <v>8.6374925199814712E-2</v>
      </c>
      <c r="M1801" s="17">
        <f t="shared" si="28"/>
        <v>5084459.8259134693</v>
      </c>
    </row>
    <row r="1802" spans="1:13" ht="15" hidden="1" customHeight="1" x14ac:dyDescent="0.45">
      <c r="A1802" s="9">
        <v>800022961</v>
      </c>
      <c r="B1802" s="10">
        <v>18654</v>
      </c>
      <c r="C1802" s="11" t="s">
        <v>3065</v>
      </c>
      <c r="D1802" s="12" t="s">
        <v>17</v>
      </c>
      <c r="E1802" s="10">
        <v>15938</v>
      </c>
      <c r="F1802" s="13">
        <v>46490187.200000003</v>
      </c>
      <c r="G1802" s="14">
        <v>2999.9780300000002</v>
      </c>
      <c r="H1802" s="11" t="s">
        <v>3067</v>
      </c>
      <c r="I1802" s="11" t="s">
        <v>67</v>
      </c>
      <c r="J1802" s="12" t="s">
        <v>68</v>
      </c>
      <c r="K1802" s="11"/>
      <c r="L1802" s="16">
        <v>8.6374925199814712E-2</v>
      </c>
      <c r="M1802" s="17">
        <f t="shared" si="28"/>
        <v>4015586.4419253836</v>
      </c>
    </row>
    <row r="1803" spans="1:13" ht="15" hidden="1" customHeight="1" x14ac:dyDescent="0.45">
      <c r="A1803" s="9">
        <v>800022961</v>
      </c>
      <c r="B1803" s="10">
        <v>18654</v>
      </c>
      <c r="C1803" s="11" t="s">
        <v>3065</v>
      </c>
      <c r="D1803" s="12" t="s">
        <v>17</v>
      </c>
      <c r="E1803" s="10">
        <v>16098</v>
      </c>
      <c r="F1803" s="13">
        <v>32383398.68</v>
      </c>
      <c r="G1803" s="14">
        <v>2089.6772080000001</v>
      </c>
      <c r="H1803" s="11" t="s">
        <v>2839</v>
      </c>
      <c r="I1803" s="11" t="s">
        <v>867</v>
      </c>
      <c r="J1803" s="12" t="s">
        <v>868</v>
      </c>
      <c r="K1803" s="11"/>
      <c r="L1803" s="16">
        <v>8.6374925199814712E-2</v>
      </c>
      <c r="M1803" s="17">
        <f t="shared" si="28"/>
        <v>2797113.6387007786</v>
      </c>
    </row>
    <row r="1804" spans="1:13" ht="15" hidden="1" customHeight="1" x14ac:dyDescent="0.45">
      <c r="A1804" s="9">
        <v>800022961</v>
      </c>
      <c r="B1804" s="10">
        <v>18654</v>
      </c>
      <c r="C1804" s="11" t="s">
        <v>3065</v>
      </c>
      <c r="D1804" s="12" t="s">
        <v>17</v>
      </c>
      <c r="E1804" s="10">
        <v>15216</v>
      </c>
      <c r="F1804" s="13">
        <v>26590372.620000001</v>
      </c>
      <c r="G1804" s="14">
        <v>1715.857442</v>
      </c>
      <c r="H1804" s="11" t="s">
        <v>3068</v>
      </c>
      <c r="I1804" s="11" t="s">
        <v>172</v>
      </c>
      <c r="J1804" s="12" t="s">
        <v>173</v>
      </c>
      <c r="K1804" s="11"/>
      <c r="L1804" s="16">
        <v>8.6374925199814712E-2</v>
      </c>
      <c r="M1804" s="17">
        <f t="shared" si="28"/>
        <v>2296741.4460877012</v>
      </c>
    </row>
    <row r="1805" spans="1:13" ht="15" hidden="1" customHeight="1" x14ac:dyDescent="0.45">
      <c r="A1805" s="9">
        <v>800022961</v>
      </c>
      <c r="B1805" s="10">
        <v>18654</v>
      </c>
      <c r="C1805" s="11" t="s">
        <v>3065</v>
      </c>
      <c r="D1805" s="12" t="s">
        <v>17</v>
      </c>
      <c r="E1805" s="10">
        <v>15217</v>
      </c>
      <c r="F1805" s="13">
        <v>21288372.100000001</v>
      </c>
      <c r="G1805" s="14">
        <v>1373.723197</v>
      </c>
      <c r="H1805" s="11" t="s">
        <v>3069</v>
      </c>
      <c r="I1805" s="11" t="s">
        <v>172</v>
      </c>
      <c r="J1805" s="12" t="s">
        <v>173</v>
      </c>
      <c r="K1805" s="11"/>
      <c r="L1805" s="16">
        <v>8.6374925199814712E-2</v>
      </c>
      <c r="M1805" s="17">
        <f t="shared" si="28"/>
        <v>1838781.5477633225</v>
      </c>
    </row>
    <row r="1806" spans="1:13" ht="15" hidden="1" customHeight="1" x14ac:dyDescent="0.45">
      <c r="A1806" s="9">
        <v>800022961</v>
      </c>
      <c r="B1806" s="10">
        <v>18654</v>
      </c>
      <c r="C1806" s="11" t="s">
        <v>3065</v>
      </c>
      <c r="D1806" s="12" t="s">
        <v>17</v>
      </c>
      <c r="E1806" s="10">
        <v>17366</v>
      </c>
      <c r="F1806" s="13">
        <v>14816855.800000001</v>
      </c>
      <c r="G1806" s="14">
        <v>956.120948</v>
      </c>
      <c r="H1806" s="11" t="s">
        <v>3070</v>
      </c>
      <c r="I1806" s="11" t="s">
        <v>2240</v>
      </c>
      <c r="J1806" s="12" t="s">
        <v>2241</v>
      </c>
      <c r="K1806" s="11"/>
      <c r="L1806" s="16">
        <v>8.6374925199814712E-2</v>
      </c>
      <c r="M1806" s="17">
        <f t="shared" si="28"/>
        <v>1279804.8114214409</v>
      </c>
    </row>
    <row r="1807" spans="1:13" ht="15" hidden="1" customHeight="1" x14ac:dyDescent="0.45">
      <c r="A1807" s="9">
        <v>24939823</v>
      </c>
      <c r="B1807" s="10">
        <v>4179</v>
      </c>
      <c r="C1807" s="11" t="s">
        <v>3071</v>
      </c>
      <c r="D1807" s="12" t="s">
        <v>47</v>
      </c>
      <c r="E1807" s="10">
        <v>15769</v>
      </c>
      <c r="F1807" s="13">
        <v>29833893.690000001</v>
      </c>
      <c r="G1807" s="14">
        <v>1925.159502</v>
      </c>
      <c r="H1807" s="11" t="s">
        <v>3072</v>
      </c>
      <c r="I1807" s="11" t="s">
        <v>540</v>
      </c>
      <c r="J1807" s="12" t="s">
        <v>541</v>
      </c>
      <c r="K1807" s="11"/>
      <c r="L1807" s="16">
        <v>8.6374925199814712E-2</v>
      </c>
      <c r="M1807" s="17">
        <f t="shared" si="28"/>
        <v>2576900.3358929744</v>
      </c>
    </row>
    <row r="1808" spans="1:13" ht="15" hidden="1" customHeight="1" x14ac:dyDescent="0.45">
      <c r="A1808" s="9">
        <v>41497322</v>
      </c>
      <c r="B1808" s="10">
        <v>6292</v>
      </c>
      <c r="C1808" s="11" t="s">
        <v>3073</v>
      </c>
      <c r="D1808" s="12" t="s">
        <v>210</v>
      </c>
      <c r="E1808" s="10">
        <v>15200</v>
      </c>
      <c r="F1808" s="13">
        <v>12042473.34</v>
      </c>
      <c r="G1808" s="14">
        <v>777.09206200000006</v>
      </c>
      <c r="H1808" s="11" t="s">
        <v>3074</v>
      </c>
      <c r="I1808" s="11" t="s">
        <v>39</v>
      </c>
      <c r="J1808" s="12" t="s">
        <v>40</v>
      </c>
      <c r="K1808" s="11"/>
      <c r="L1808" s="16">
        <v>8.6374925199814712E-2</v>
      </c>
      <c r="M1808" s="17">
        <f t="shared" si="28"/>
        <v>1040167.7339632629</v>
      </c>
    </row>
    <row r="1809" spans="1:13" ht="15" hidden="1" customHeight="1" x14ac:dyDescent="0.45">
      <c r="A1809" s="9">
        <v>17197538</v>
      </c>
      <c r="B1809" s="10">
        <v>18322</v>
      </c>
      <c r="C1809" s="11" t="s">
        <v>3075</v>
      </c>
      <c r="D1809" s="12" t="s">
        <v>12</v>
      </c>
      <c r="E1809" s="10">
        <v>17095</v>
      </c>
      <c r="F1809" s="13">
        <v>13357815.85</v>
      </c>
      <c r="G1809" s="14">
        <v>861.97015999999996</v>
      </c>
      <c r="H1809" s="11" t="s">
        <v>3076</v>
      </c>
      <c r="I1809" s="11" t="s">
        <v>84</v>
      </c>
      <c r="J1809" s="12" t="s">
        <v>85</v>
      </c>
      <c r="K1809" s="11"/>
      <c r="L1809" s="16">
        <v>8.6374925199814712E-2</v>
      </c>
      <c r="M1809" s="17">
        <f t="shared" si="28"/>
        <v>1153780.3448766493</v>
      </c>
    </row>
    <row r="1810" spans="1:13" ht="15" hidden="1" customHeight="1" x14ac:dyDescent="0.45">
      <c r="A1810" s="9">
        <v>20364165</v>
      </c>
      <c r="B1810" s="10">
        <v>2931</v>
      </c>
      <c r="C1810" s="11" t="s">
        <v>3077</v>
      </c>
      <c r="D1810" s="12" t="s">
        <v>392</v>
      </c>
      <c r="E1810" s="10">
        <v>15319</v>
      </c>
      <c r="F1810" s="13">
        <v>58990375.18</v>
      </c>
      <c r="G1810" s="14">
        <v>3806.6060859999998</v>
      </c>
      <c r="H1810" s="11" t="s">
        <v>3078</v>
      </c>
      <c r="I1810" s="11" t="s">
        <v>513</v>
      </c>
      <c r="J1810" s="12" t="s">
        <v>514</v>
      </c>
      <c r="K1810" s="11"/>
      <c r="L1810" s="16">
        <v>8.6374925199814712E-2</v>
      </c>
      <c r="M1810" s="17">
        <f t="shared" si="28"/>
        <v>5095289.2436815063</v>
      </c>
    </row>
    <row r="1811" spans="1:13" ht="15" hidden="1" customHeight="1" x14ac:dyDescent="0.45">
      <c r="A1811" s="9">
        <v>20364165</v>
      </c>
      <c r="B1811" s="10">
        <v>2931</v>
      </c>
      <c r="C1811" s="11" t="s">
        <v>3077</v>
      </c>
      <c r="D1811" s="12" t="s">
        <v>392</v>
      </c>
      <c r="E1811" s="10">
        <v>16187</v>
      </c>
      <c r="F1811" s="13">
        <v>26103018.98</v>
      </c>
      <c r="G1811" s="14">
        <v>1684.4088650000001</v>
      </c>
      <c r="H1811" s="11" t="s">
        <v>3079</v>
      </c>
      <c r="I1811" s="11" t="s">
        <v>300</v>
      </c>
      <c r="J1811" s="12" t="s">
        <v>301</v>
      </c>
      <c r="K1811" s="11"/>
      <c r="L1811" s="16">
        <v>8.6374925199814712E-2</v>
      </c>
      <c r="M1811" s="17">
        <f t="shared" si="28"/>
        <v>2254646.3118868438</v>
      </c>
    </row>
    <row r="1812" spans="1:13" ht="15" hidden="1" customHeight="1" x14ac:dyDescent="0.45">
      <c r="A1812" s="9">
        <v>19098626</v>
      </c>
      <c r="B1812" s="10">
        <v>15726</v>
      </c>
      <c r="C1812" s="11" t="s">
        <v>3080</v>
      </c>
      <c r="D1812" s="12" t="s">
        <v>37</v>
      </c>
      <c r="E1812" s="10">
        <v>17087</v>
      </c>
      <c r="F1812" s="13">
        <v>23244066.149999999</v>
      </c>
      <c r="G1812" s="14">
        <v>1499.922714</v>
      </c>
      <c r="H1812" s="11" t="s">
        <v>3081</v>
      </c>
      <c r="I1812" s="11" t="s">
        <v>80</v>
      </c>
      <c r="J1812" s="12" t="s">
        <v>81</v>
      </c>
      <c r="K1812" s="11"/>
      <c r="L1812" s="16">
        <v>8.6374925199814712E-2</v>
      </c>
      <c r="M1812" s="17">
        <f t="shared" si="28"/>
        <v>2007704.4750457951</v>
      </c>
    </row>
    <row r="1813" spans="1:13" ht="15" hidden="1" customHeight="1" x14ac:dyDescent="0.45">
      <c r="A1813" s="9">
        <v>19098626</v>
      </c>
      <c r="B1813" s="10">
        <v>15726</v>
      </c>
      <c r="C1813" s="11" t="s">
        <v>3080</v>
      </c>
      <c r="D1813" s="12" t="s">
        <v>37</v>
      </c>
      <c r="E1813" s="10">
        <v>15022</v>
      </c>
      <c r="F1813" s="13">
        <v>17955720.620000001</v>
      </c>
      <c r="G1813" s="14">
        <v>1158.6696159999999</v>
      </c>
      <c r="H1813" s="11" t="s">
        <v>3082</v>
      </c>
      <c r="I1813" s="11" t="s">
        <v>1182</v>
      </c>
      <c r="J1813" s="12" t="s">
        <v>1183</v>
      </c>
      <c r="K1813" s="11"/>
      <c r="L1813" s="16">
        <v>8.6374925199814712E-2</v>
      </c>
      <c r="M1813" s="17">
        <f t="shared" si="28"/>
        <v>1550924.0254612707</v>
      </c>
    </row>
    <row r="1814" spans="1:13" ht="15" hidden="1" customHeight="1" x14ac:dyDescent="0.45">
      <c r="A1814" s="9">
        <v>19098626</v>
      </c>
      <c r="B1814" s="10">
        <v>15726</v>
      </c>
      <c r="C1814" s="11" t="s">
        <v>3080</v>
      </c>
      <c r="D1814" s="12" t="s">
        <v>37</v>
      </c>
      <c r="E1814" s="10">
        <v>16001</v>
      </c>
      <c r="F1814" s="13">
        <v>14841267.75</v>
      </c>
      <c r="G1814" s="14">
        <v>957.696234</v>
      </c>
      <c r="H1814" s="11" t="s">
        <v>3083</v>
      </c>
      <c r="I1814" s="11" t="s">
        <v>403</v>
      </c>
      <c r="J1814" s="12" t="s">
        <v>404</v>
      </c>
      <c r="K1814" s="11"/>
      <c r="L1814" s="16">
        <v>8.6374925199814712E-2</v>
      </c>
      <c r="M1814" s="17">
        <f t="shared" si="28"/>
        <v>1281913.3917766723</v>
      </c>
    </row>
    <row r="1815" spans="1:13" ht="15" hidden="1" customHeight="1" x14ac:dyDescent="0.45">
      <c r="A1815" s="9">
        <v>19098626</v>
      </c>
      <c r="B1815" s="10">
        <v>15726</v>
      </c>
      <c r="C1815" s="11" t="s">
        <v>3080</v>
      </c>
      <c r="D1815" s="12" t="s">
        <v>37</v>
      </c>
      <c r="E1815" s="10">
        <v>15196</v>
      </c>
      <c r="F1815" s="13">
        <v>6943869.7699999996</v>
      </c>
      <c r="G1815" s="14">
        <v>448.082875</v>
      </c>
      <c r="H1815" s="11" t="s">
        <v>3084</v>
      </c>
      <c r="I1815" s="11" t="s">
        <v>39</v>
      </c>
      <c r="J1815" s="12" t="s">
        <v>40</v>
      </c>
      <c r="K1815" s="11"/>
      <c r="L1815" s="16">
        <v>8.6374925199814712E-2</v>
      </c>
      <c r="M1815" s="17">
        <f t="shared" si="28"/>
        <v>599776.23198100459</v>
      </c>
    </row>
    <row r="1816" spans="1:13" ht="15" hidden="1" customHeight="1" x14ac:dyDescent="0.45">
      <c r="A1816" s="9">
        <v>20227483</v>
      </c>
      <c r="B1816" s="10">
        <v>2854</v>
      </c>
      <c r="C1816" s="11" t="s">
        <v>3085</v>
      </c>
      <c r="D1816" s="12" t="s">
        <v>392</v>
      </c>
      <c r="E1816" s="10">
        <v>15553</v>
      </c>
      <c r="F1816" s="13">
        <v>47307541.270000003</v>
      </c>
      <c r="G1816" s="14">
        <v>3052.7212949999998</v>
      </c>
      <c r="H1816" s="11" t="s">
        <v>3086</v>
      </c>
      <c r="I1816" s="11" t="s">
        <v>220</v>
      </c>
      <c r="J1816" s="12" t="s">
        <v>221</v>
      </c>
      <c r="K1816" s="11"/>
      <c r="L1816" s="16">
        <v>8.6374925199814712E-2</v>
      </c>
      <c r="M1816" s="17">
        <f t="shared" si="28"/>
        <v>4086185.3385833977</v>
      </c>
    </row>
    <row r="1817" spans="1:13" ht="15" hidden="1" customHeight="1" x14ac:dyDescent="0.45">
      <c r="A1817" s="9">
        <v>20227483</v>
      </c>
      <c r="B1817" s="10">
        <v>2854</v>
      </c>
      <c r="C1817" s="11" t="s">
        <v>3085</v>
      </c>
      <c r="D1817" s="12" t="s">
        <v>392</v>
      </c>
      <c r="E1817" s="10">
        <v>15289</v>
      </c>
      <c r="F1817" s="13">
        <v>30225724.960000001</v>
      </c>
      <c r="G1817" s="14">
        <v>1950.4440890000001</v>
      </c>
      <c r="H1817" s="11" t="s">
        <v>3087</v>
      </c>
      <c r="I1817" s="11" t="s">
        <v>1024</v>
      </c>
      <c r="J1817" s="12" t="s">
        <v>1025</v>
      </c>
      <c r="K1817" s="11"/>
      <c r="L1817" s="16">
        <v>8.6374925199814712E-2</v>
      </c>
      <c r="M1817" s="17">
        <f t="shared" si="28"/>
        <v>2610744.7325301724</v>
      </c>
    </row>
    <row r="1818" spans="1:13" ht="15" hidden="1" customHeight="1" x14ac:dyDescent="0.45">
      <c r="A1818" s="9">
        <v>20227483</v>
      </c>
      <c r="B1818" s="10">
        <v>2854</v>
      </c>
      <c r="C1818" s="11" t="s">
        <v>3085</v>
      </c>
      <c r="D1818" s="12" t="s">
        <v>392</v>
      </c>
      <c r="E1818" s="10">
        <v>17163</v>
      </c>
      <c r="F1818" s="13">
        <v>6117892.7599999998</v>
      </c>
      <c r="G1818" s="14">
        <v>394.78317800000002</v>
      </c>
      <c r="H1818" s="11" t="s">
        <v>3088</v>
      </c>
      <c r="I1818" s="11" t="s">
        <v>30</v>
      </c>
      <c r="J1818" s="12" t="s">
        <v>31</v>
      </c>
      <c r="K1818" s="11"/>
      <c r="L1818" s="16">
        <v>8.6374925199814712E-2</v>
      </c>
      <c r="M1818" s="17">
        <f t="shared" si="28"/>
        <v>528432.52952548792</v>
      </c>
    </row>
    <row r="1819" spans="1:13" ht="15" hidden="1" customHeight="1" x14ac:dyDescent="0.45">
      <c r="A1819" s="9">
        <v>42691728</v>
      </c>
      <c r="B1819" s="10">
        <v>6616</v>
      </c>
      <c r="C1819" s="11" t="s">
        <v>3089</v>
      </c>
      <c r="D1819" s="12" t="s">
        <v>12</v>
      </c>
      <c r="E1819" s="10">
        <v>16537</v>
      </c>
      <c r="F1819" s="13">
        <v>3135693.67</v>
      </c>
      <c r="G1819" s="14">
        <v>202.34403599999999</v>
      </c>
      <c r="H1819" s="11" t="s">
        <v>3090</v>
      </c>
      <c r="I1819" s="11" t="s">
        <v>180</v>
      </c>
      <c r="J1819" s="12" t="s">
        <v>181</v>
      </c>
      <c r="K1819" s="11"/>
      <c r="L1819" s="16">
        <v>8.6374925199814712E-2</v>
      </c>
      <c r="M1819" s="17">
        <f t="shared" si="28"/>
        <v>270845.3061957825</v>
      </c>
    </row>
    <row r="1820" spans="1:13" ht="15" hidden="1" customHeight="1" x14ac:dyDescent="0.45">
      <c r="A1820" s="9">
        <v>79863548</v>
      </c>
      <c r="B1820" s="10">
        <v>11793</v>
      </c>
      <c r="C1820" s="11" t="s">
        <v>3091</v>
      </c>
      <c r="D1820" s="12" t="s">
        <v>118</v>
      </c>
      <c r="E1820" s="10">
        <v>16040</v>
      </c>
      <c r="F1820" s="13">
        <v>3403124.98</v>
      </c>
      <c r="G1820" s="14">
        <v>219.60118399999999</v>
      </c>
      <c r="H1820" s="11" t="s">
        <v>3092</v>
      </c>
      <c r="I1820" s="11" t="s">
        <v>1063</v>
      </c>
      <c r="J1820" s="12" t="s">
        <v>1064</v>
      </c>
      <c r="K1820" s="11"/>
      <c r="L1820" s="16">
        <v>8.6374925199814712E-2</v>
      </c>
      <c r="M1820" s="17">
        <f t="shared" si="28"/>
        <v>293944.66559312091</v>
      </c>
    </row>
    <row r="1821" spans="1:13" ht="15" hidden="1" customHeight="1" x14ac:dyDescent="0.45">
      <c r="A1821" s="9">
        <v>79647685</v>
      </c>
      <c r="B1821" s="10">
        <v>11637</v>
      </c>
      <c r="C1821" s="11" t="s">
        <v>3093</v>
      </c>
      <c r="D1821" s="12" t="s">
        <v>118</v>
      </c>
      <c r="E1821" s="10">
        <v>15411</v>
      </c>
      <c r="F1821" s="13">
        <v>3158104.48</v>
      </c>
      <c r="G1821" s="14">
        <v>203.790189</v>
      </c>
      <c r="H1821" s="11" t="s">
        <v>3094</v>
      </c>
      <c r="I1821" s="11" t="s">
        <v>14</v>
      </c>
      <c r="J1821" s="12" t="s">
        <v>15</v>
      </c>
      <c r="K1821" s="11"/>
      <c r="L1821" s="16">
        <v>8.6374925199814712E-2</v>
      </c>
      <c r="M1821" s="17">
        <f t="shared" si="28"/>
        <v>272781.03823319974</v>
      </c>
    </row>
    <row r="1822" spans="1:13" ht="15" hidden="1" customHeight="1" x14ac:dyDescent="0.45">
      <c r="A1822" s="9">
        <v>79647685</v>
      </c>
      <c r="B1822" s="10">
        <v>11637</v>
      </c>
      <c r="C1822" s="11" t="s">
        <v>3093</v>
      </c>
      <c r="D1822" s="12" t="s">
        <v>118</v>
      </c>
      <c r="E1822" s="10">
        <v>17573</v>
      </c>
      <c r="F1822" s="13">
        <v>2530611.2200000002</v>
      </c>
      <c r="G1822" s="14">
        <v>163.29850500000001</v>
      </c>
      <c r="H1822" s="11" t="s">
        <v>3095</v>
      </c>
      <c r="I1822" s="11" t="s">
        <v>237</v>
      </c>
      <c r="J1822" s="12" t="s">
        <v>238</v>
      </c>
      <c r="K1822" s="11"/>
      <c r="L1822" s="16">
        <v>8.6374925199814712E-2</v>
      </c>
      <c r="M1822" s="17">
        <f t="shared" si="28"/>
        <v>218581.35483731187</v>
      </c>
    </row>
    <row r="1823" spans="1:13" ht="15" hidden="1" customHeight="1" x14ac:dyDescent="0.45">
      <c r="A1823" s="9">
        <v>41308500</v>
      </c>
      <c r="B1823" s="10">
        <v>6090</v>
      </c>
      <c r="C1823" s="11" t="s">
        <v>3096</v>
      </c>
      <c r="D1823" s="12" t="s">
        <v>12</v>
      </c>
      <c r="E1823" s="10">
        <v>17649</v>
      </c>
      <c r="F1823" s="13">
        <v>21564676.780000001</v>
      </c>
      <c r="G1823" s="14">
        <v>1391.5529369999999</v>
      </c>
      <c r="H1823" s="11" t="s">
        <v>3097</v>
      </c>
      <c r="I1823" s="11" t="s">
        <v>427</v>
      </c>
      <c r="J1823" s="12" t="s">
        <v>428</v>
      </c>
      <c r="K1823" s="11"/>
      <c r="L1823" s="16">
        <v>8.6374925199814712E-2</v>
      </c>
      <c r="M1823" s="17">
        <f t="shared" si="28"/>
        <v>1862647.3438306812</v>
      </c>
    </row>
    <row r="1824" spans="1:13" ht="15" hidden="1" customHeight="1" x14ac:dyDescent="0.45">
      <c r="A1824" s="9">
        <v>20185534</v>
      </c>
      <c r="B1824" s="10">
        <v>2829</v>
      </c>
      <c r="C1824" s="11" t="s">
        <v>3098</v>
      </c>
      <c r="D1824" s="12" t="s">
        <v>12</v>
      </c>
      <c r="E1824" s="10">
        <v>14893</v>
      </c>
      <c r="F1824" s="13">
        <v>35162143.600000001</v>
      </c>
      <c r="G1824" s="14">
        <v>2268.9875999999999</v>
      </c>
      <c r="H1824" s="11" t="s">
        <v>3099</v>
      </c>
      <c r="I1824" s="11" t="s">
        <v>2419</v>
      </c>
      <c r="J1824" s="12" t="s">
        <v>2420</v>
      </c>
      <c r="K1824" s="11"/>
      <c r="L1824" s="16">
        <v>8.6374925199814712E-2</v>
      </c>
      <c r="M1824" s="17">
        <f t="shared" si="28"/>
        <v>3037127.5233151438</v>
      </c>
    </row>
    <row r="1825" spans="1:13" ht="15" hidden="1" customHeight="1" x14ac:dyDescent="0.45">
      <c r="A1825" s="9">
        <v>20250545</v>
      </c>
      <c r="B1825" s="10">
        <v>2870</v>
      </c>
      <c r="C1825" s="11" t="s">
        <v>3100</v>
      </c>
      <c r="D1825" s="12" t="s">
        <v>210</v>
      </c>
      <c r="E1825" s="10">
        <v>16708</v>
      </c>
      <c r="F1825" s="13">
        <v>14817849.02</v>
      </c>
      <c r="G1825" s="14">
        <v>956.18503999999996</v>
      </c>
      <c r="H1825" s="11" t="s">
        <v>3101</v>
      </c>
      <c r="I1825" s="11" t="s">
        <v>2719</v>
      </c>
      <c r="J1825" s="12" t="s">
        <v>2720</v>
      </c>
      <c r="K1825" s="11"/>
      <c r="L1825" s="16">
        <v>8.6374925199814712E-2</v>
      </c>
      <c r="M1825" s="17">
        <f t="shared" si="28"/>
        <v>1279890.6007246478</v>
      </c>
    </row>
    <row r="1826" spans="1:13" ht="15" hidden="1" customHeight="1" x14ac:dyDescent="0.45">
      <c r="A1826" s="9">
        <v>20250545</v>
      </c>
      <c r="B1826" s="10">
        <v>2870</v>
      </c>
      <c r="C1826" s="11" t="s">
        <v>3100</v>
      </c>
      <c r="D1826" s="12" t="s">
        <v>210</v>
      </c>
      <c r="E1826" s="10">
        <v>16387</v>
      </c>
      <c r="F1826" s="13">
        <v>6244716.3099999996</v>
      </c>
      <c r="G1826" s="14">
        <v>402.96701000000002</v>
      </c>
      <c r="H1826" s="11" t="s">
        <v>2225</v>
      </c>
      <c r="I1826" s="11" t="s">
        <v>64</v>
      </c>
      <c r="J1826" s="12" t="s">
        <v>65</v>
      </c>
      <c r="K1826" s="11"/>
      <c r="L1826" s="16">
        <v>8.6374925199814712E-2</v>
      </c>
      <c r="M1826" s="17">
        <f t="shared" si="28"/>
        <v>539386.90417031292</v>
      </c>
    </row>
    <row r="1827" spans="1:13" ht="15" hidden="1" customHeight="1" x14ac:dyDescent="0.45">
      <c r="A1827" s="9">
        <v>1018417901</v>
      </c>
      <c r="B1827" s="10">
        <v>18190</v>
      </c>
      <c r="C1827" s="11" t="s">
        <v>3102</v>
      </c>
      <c r="D1827" s="12" t="s">
        <v>12</v>
      </c>
      <c r="E1827" s="10">
        <v>17597</v>
      </c>
      <c r="F1827" s="13">
        <v>7326204.9900000002</v>
      </c>
      <c r="G1827" s="14">
        <v>472.75468899999998</v>
      </c>
      <c r="H1827" s="11" t="s">
        <v>3103</v>
      </c>
      <c r="I1827" s="11" t="s">
        <v>800</v>
      </c>
      <c r="J1827" s="12" t="s">
        <v>801</v>
      </c>
      <c r="K1827" s="11"/>
      <c r="L1827" s="16">
        <v>8.6374925199814712E-2</v>
      </c>
      <c r="M1827" s="17">
        <f t="shared" si="28"/>
        <v>632800.40800975927</v>
      </c>
    </row>
    <row r="1828" spans="1:13" ht="15" hidden="1" customHeight="1" x14ac:dyDescent="0.45">
      <c r="A1828" s="9">
        <v>79458156</v>
      </c>
      <c r="B1828" s="10">
        <v>11449</v>
      </c>
      <c r="C1828" s="11" t="s">
        <v>3104</v>
      </c>
      <c r="D1828" s="12" t="s">
        <v>12</v>
      </c>
      <c r="E1828" s="10">
        <v>15426</v>
      </c>
      <c r="F1828" s="13">
        <v>4998474.47</v>
      </c>
      <c r="G1828" s="14">
        <v>322.54792900000001</v>
      </c>
      <c r="H1828" s="11" t="s">
        <v>3105</v>
      </c>
      <c r="I1828" s="11" t="s">
        <v>14</v>
      </c>
      <c r="J1828" s="12" t="s">
        <v>15</v>
      </c>
      <c r="K1828" s="11"/>
      <c r="L1828" s="16">
        <v>8.6374925199814712E-2</v>
      </c>
      <c r="M1828" s="17">
        <f t="shared" si="28"/>
        <v>431742.85845943348</v>
      </c>
    </row>
    <row r="1829" spans="1:13" ht="15" hidden="1" customHeight="1" x14ac:dyDescent="0.45">
      <c r="A1829" s="9">
        <v>79458156</v>
      </c>
      <c r="B1829" s="10">
        <v>11449</v>
      </c>
      <c r="C1829" s="11" t="s">
        <v>3104</v>
      </c>
      <c r="D1829" s="12" t="s">
        <v>12</v>
      </c>
      <c r="E1829" s="10">
        <v>16427</v>
      </c>
      <c r="F1829" s="13">
        <v>4751311.9000000004</v>
      </c>
      <c r="G1829" s="14">
        <v>306.59870799999999</v>
      </c>
      <c r="H1829" s="11" t="s">
        <v>3106</v>
      </c>
      <c r="I1829" s="11" t="s">
        <v>64</v>
      </c>
      <c r="J1829" s="12" t="s">
        <v>65</v>
      </c>
      <c r="K1829" s="11"/>
      <c r="L1829" s="16">
        <v>8.6374925199814712E-2</v>
      </c>
      <c r="M1829" s="17">
        <f t="shared" si="28"/>
        <v>410394.20996348956</v>
      </c>
    </row>
    <row r="1830" spans="1:13" ht="15" hidden="1" customHeight="1" x14ac:dyDescent="0.45">
      <c r="A1830" s="9">
        <v>7544937</v>
      </c>
      <c r="B1830" s="10">
        <v>994</v>
      </c>
      <c r="C1830" s="11" t="s">
        <v>3107</v>
      </c>
      <c r="D1830" s="12" t="s">
        <v>12</v>
      </c>
      <c r="E1830" s="10">
        <v>14904</v>
      </c>
      <c r="F1830" s="13">
        <v>12006247.199999999</v>
      </c>
      <c r="G1830" s="14">
        <v>774.75441599999999</v>
      </c>
      <c r="H1830" s="11" t="s">
        <v>3108</v>
      </c>
      <c r="I1830" s="11" t="s">
        <v>2419</v>
      </c>
      <c r="J1830" s="12" t="s">
        <v>2420</v>
      </c>
      <c r="K1830" s="11"/>
      <c r="L1830" s="16">
        <v>8.6374925199814712E-2</v>
      </c>
      <c r="M1830" s="17">
        <f t="shared" si="28"/>
        <v>1037038.7038304848</v>
      </c>
    </row>
    <row r="1831" spans="1:13" ht="15" hidden="1" customHeight="1" x14ac:dyDescent="0.45">
      <c r="A1831" s="9">
        <v>7544937</v>
      </c>
      <c r="B1831" s="10">
        <v>994</v>
      </c>
      <c r="C1831" s="11" t="s">
        <v>3107</v>
      </c>
      <c r="D1831" s="12" t="s">
        <v>12</v>
      </c>
      <c r="E1831" s="10">
        <v>15986</v>
      </c>
      <c r="F1831" s="13">
        <v>6467601.0199999996</v>
      </c>
      <c r="G1831" s="14">
        <v>417.34959900000001</v>
      </c>
      <c r="H1831" s="11" t="s">
        <v>3109</v>
      </c>
      <c r="I1831" s="11" t="s">
        <v>96</v>
      </c>
      <c r="J1831" s="12" t="s">
        <v>97</v>
      </c>
      <c r="K1831" s="11"/>
      <c r="L1831" s="16">
        <v>8.6374925199814712E-2</v>
      </c>
      <c r="M1831" s="17">
        <f t="shared" si="28"/>
        <v>558638.55432474532</v>
      </c>
    </row>
    <row r="1832" spans="1:13" ht="15" hidden="1" customHeight="1" x14ac:dyDescent="0.45">
      <c r="A1832" s="9">
        <v>41885270</v>
      </c>
      <c r="B1832" s="10">
        <v>6553</v>
      </c>
      <c r="C1832" s="11" t="s">
        <v>3110</v>
      </c>
      <c r="D1832" s="12" t="s">
        <v>12</v>
      </c>
      <c r="E1832" s="10">
        <v>15149</v>
      </c>
      <c r="F1832" s="13">
        <v>15338134.25</v>
      </c>
      <c r="G1832" s="14">
        <v>989.75866799999994</v>
      </c>
      <c r="H1832" s="11" t="s">
        <v>3111</v>
      </c>
      <c r="I1832" s="11" t="s">
        <v>1232</v>
      </c>
      <c r="J1832" s="12" t="s">
        <v>1233</v>
      </c>
      <c r="K1832" s="11"/>
      <c r="L1832" s="16">
        <v>8.6374925199814712E-2</v>
      </c>
      <c r="M1832" s="17">
        <f t="shared" si="28"/>
        <v>1324830.1985484662</v>
      </c>
    </row>
    <row r="1833" spans="1:13" ht="15" hidden="1" customHeight="1" x14ac:dyDescent="0.45">
      <c r="A1833" s="9">
        <v>41885270</v>
      </c>
      <c r="B1833" s="10">
        <v>6553</v>
      </c>
      <c r="C1833" s="11" t="s">
        <v>3110</v>
      </c>
      <c r="D1833" s="12" t="s">
        <v>12</v>
      </c>
      <c r="E1833" s="10">
        <v>15388</v>
      </c>
      <c r="F1833" s="13">
        <v>9106371.8100000005</v>
      </c>
      <c r="G1833" s="14">
        <v>587.62756200000001</v>
      </c>
      <c r="H1833" s="11" t="s">
        <v>3112</v>
      </c>
      <c r="I1833" s="11" t="s">
        <v>104</v>
      </c>
      <c r="J1833" s="12" t="s">
        <v>105</v>
      </c>
      <c r="K1833" s="11"/>
      <c r="L1833" s="16">
        <v>8.6374925199814712E-2</v>
      </c>
      <c r="M1833" s="17">
        <f t="shared" si="28"/>
        <v>786562.1839304514</v>
      </c>
    </row>
    <row r="1834" spans="1:13" ht="15" hidden="1" customHeight="1" x14ac:dyDescent="0.45">
      <c r="A1834" s="9">
        <v>41885270</v>
      </c>
      <c r="B1834" s="10">
        <v>6553</v>
      </c>
      <c r="C1834" s="11" t="s">
        <v>3110</v>
      </c>
      <c r="D1834" s="12" t="s">
        <v>12</v>
      </c>
      <c r="E1834" s="10">
        <v>16523</v>
      </c>
      <c r="F1834" s="13">
        <v>6491073.7599999998</v>
      </c>
      <c r="G1834" s="14">
        <v>418.86427700000002</v>
      </c>
      <c r="H1834" s="11" t="s">
        <v>3113</v>
      </c>
      <c r="I1834" s="11" t="s">
        <v>19</v>
      </c>
      <c r="J1834" s="12" t="s">
        <v>20</v>
      </c>
      <c r="K1834" s="11"/>
      <c r="L1834" s="16">
        <v>8.6374925199814712E-2</v>
      </c>
      <c r="M1834" s="17">
        <f t="shared" si="28"/>
        <v>560666.01048647997</v>
      </c>
    </row>
    <row r="1835" spans="1:13" ht="15" hidden="1" customHeight="1" x14ac:dyDescent="0.45">
      <c r="A1835" s="9">
        <v>51897779</v>
      </c>
      <c r="B1835" s="10">
        <v>21427</v>
      </c>
      <c r="C1835" s="11" t="s">
        <v>3114</v>
      </c>
      <c r="D1835" s="12" t="s">
        <v>12</v>
      </c>
      <c r="E1835" s="10">
        <v>17656</v>
      </c>
      <c r="F1835" s="13">
        <v>8865422.1199999992</v>
      </c>
      <c r="G1835" s="14">
        <v>572.07925299999999</v>
      </c>
      <c r="H1835" s="11" t="s">
        <v>3115</v>
      </c>
      <c r="I1835" s="11" t="s">
        <v>1215</v>
      </c>
      <c r="J1835" s="12" t="s">
        <v>1216</v>
      </c>
      <c r="K1835" s="11"/>
      <c r="L1835" s="16">
        <v>8.6374925199814712E-2</v>
      </c>
      <c r="M1835" s="17">
        <f t="shared" si="28"/>
        <v>765750.17247978272</v>
      </c>
    </row>
    <row r="1836" spans="1:13" ht="15" hidden="1" customHeight="1" x14ac:dyDescent="0.45">
      <c r="A1836" s="9">
        <v>19468661</v>
      </c>
      <c r="B1836" s="10">
        <v>21044</v>
      </c>
      <c r="C1836" s="11" t="s">
        <v>3116</v>
      </c>
      <c r="D1836" s="12" t="s">
        <v>12</v>
      </c>
      <c r="E1836" s="10">
        <v>15486</v>
      </c>
      <c r="F1836" s="13">
        <v>4688010.92</v>
      </c>
      <c r="G1836" s="14">
        <v>302.51394099999999</v>
      </c>
      <c r="H1836" s="11" t="s">
        <v>3117</v>
      </c>
      <c r="I1836" s="11" t="s">
        <v>22</v>
      </c>
      <c r="J1836" s="12" t="s">
        <v>23</v>
      </c>
      <c r="K1836" s="11"/>
      <c r="L1836" s="16">
        <v>8.6374925199814712E-2</v>
      </c>
      <c r="M1836" s="17">
        <f t="shared" si="28"/>
        <v>404926.59255091456</v>
      </c>
    </row>
    <row r="1837" spans="1:13" ht="15" hidden="1" customHeight="1" x14ac:dyDescent="0.45">
      <c r="A1837" s="9">
        <v>19055523</v>
      </c>
      <c r="B1837" s="10">
        <v>2353</v>
      </c>
      <c r="C1837" s="11" t="s">
        <v>3118</v>
      </c>
      <c r="D1837" s="12" t="s">
        <v>17</v>
      </c>
      <c r="E1837" s="10">
        <v>16985</v>
      </c>
      <c r="F1837" s="13">
        <v>26717096.370000001</v>
      </c>
      <c r="G1837" s="14">
        <v>1724.0348329999999</v>
      </c>
      <c r="H1837" s="11" t="s">
        <v>3119</v>
      </c>
      <c r="I1837" s="11" t="s">
        <v>1346</v>
      </c>
      <c r="J1837" s="12" t="s">
        <v>1347</v>
      </c>
      <c r="K1837" s="11"/>
      <c r="L1837" s="16">
        <v>8.6374925199814712E-2</v>
      </c>
      <c r="M1837" s="17">
        <f t="shared" si="28"/>
        <v>2307687.2005149913</v>
      </c>
    </row>
    <row r="1838" spans="1:13" ht="15" hidden="1" customHeight="1" x14ac:dyDescent="0.45">
      <c r="A1838" s="9">
        <v>19055523</v>
      </c>
      <c r="B1838" s="10">
        <v>2353</v>
      </c>
      <c r="C1838" s="11" t="s">
        <v>3118</v>
      </c>
      <c r="D1838" s="12" t="s">
        <v>17</v>
      </c>
      <c r="E1838" s="10">
        <v>17002</v>
      </c>
      <c r="F1838" s="13">
        <v>26144292.449999999</v>
      </c>
      <c r="G1838" s="14">
        <v>1687.072212</v>
      </c>
      <c r="H1838" s="11" t="s">
        <v>3120</v>
      </c>
      <c r="I1838" s="11" t="s">
        <v>811</v>
      </c>
      <c r="J1838" s="12" t="s">
        <v>812</v>
      </c>
      <c r="K1838" s="11"/>
      <c r="L1838" s="16">
        <v>8.6374925199814712E-2</v>
      </c>
      <c r="M1838" s="17">
        <f t="shared" si="28"/>
        <v>2258211.3047708306</v>
      </c>
    </row>
    <row r="1839" spans="1:13" ht="15" hidden="1" customHeight="1" x14ac:dyDescent="0.45">
      <c r="A1839" s="9">
        <v>19055523</v>
      </c>
      <c r="B1839" s="10">
        <v>2353</v>
      </c>
      <c r="C1839" s="11" t="s">
        <v>3118</v>
      </c>
      <c r="D1839" s="12" t="s">
        <v>17</v>
      </c>
      <c r="E1839" s="10">
        <v>17595</v>
      </c>
      <c r="F1839" s="13">
        <v>23174985.27</v>
      </c>
      <c r="G1839" s="14">
        <v>1495.4649750000001</v>
      </c>
      <c r="H1839" s="11" t="s">
        <v>3121</v>
      </c>
      <c r="I1839" s="11" t="s">
        <v>467</v>
      </c>
      <c r="J1839" s="12" t="s">
        <v>468</v>
      </c>
      <c r="K1839" s="11"/>
      <c r="L1839" s="16">
        <v>8.6374925199814712E-2</v>
      </c>
      <c r="M1839" s="17">
        <f t="shared" si="28"/>
        <v>2001737.6192030576</v>
      </c>
    </row>
    <row r="1840" spans="1:13" ht="15" hidden="1" customHeight="1" x14ac:dyDescent="0.45">
      <c r="A1840" s="9">
        <v>19055523</v>
      </c>
      <c r="B1840" s="10">
        <v>2353</v>
      </c>
      <c r="C1840" s="11" t="s">
        <v>3118</v>
      </c>
      <c r="D1840" s="12" t="s">
        <v>17</v>
      </c>
      <c r="E1840" s="10">
        <v>16022</v>
      </c>
      <c r="F1840" s="13">
        <v>15073542.43</v>
      </c>
      <c r="G1840" s="14">
        <v>972.68475000000001</v>
      </c>
      <c r="H1840" s="11" t="s">
        <v>3122</v>
      </c>
      <c r="I1840" s="11" t="s">
        <v>268</v>
      </c>
      <c r="J1840" s="12" t="s">
        <v>269</v>
      </c>
      <c r="K1840" s="11"/>
      <c r="L1840" s="16">
        <v>8.6374925199814712E-2</v>
      </c>
      <c r="M1840" s="17">
        <f t="shared" si="28"/>
        <v>1301976.0998874833</v>
      </c>
    </row>
    <row r="1841" spans="1:13" ht="15" hidden="1" customHeight="1" x14ac:dyDescent="0.45">
      <c r="A1841" s="9">
        <v>19055523</v>
      </c>
      <c r="B1841" s="10">
        <v>2353</v>
      </c>
      <c r="C1841" s="11" t="s">
        <v>3118</v>
      </c>
      <c r="D1841" s="12" t="s">
        <v>17</v>
      </c>
      <c r="E1841" s="10">
        <v>16806</v>
      </c>
      <c r="F1841" s="13">
        <v>14752581.34</v>
      </c>
      <c r="G1841" s="14">
        <v>951.97336399999995</v>
      </c>
      <c r="H1841" s="11" t="s">
        <v>3123</v>
      </c>
      <c r="I1841" s="11" t="s">
        <v>755</v>
      </c>
      <c r="J1841" s="12" t="s">
        <v>756</v>
      </c>
      <c r="K1841" s="11"/>
      <c r="L1841" s="16">
        <v>8.6374925199814712E-2</v>
      </c>
      <c r="M1841" s="17">
        <f t="shared" si="28"/>
        <v>1274253.1097466822</v>
      </c>
    </row>
    <row r="1842" spans="1:13" ht="15" hidden="1" customHeight="1" x14ac:dyDescent="0.45">
      <c r="A1842" s="9">
        <v>19055523</v>
      </c>
      <c r="B1842" s="10">
        <v>2353</v>
      </c>
      <c r="C1842" s="11" t="s">
        <v>3118</v>
      </c>
      <c r="D1842" s="12" t="s">
        <v>17</v>
      </c>
      <c r="E1842" s="10">
        <v>15792</v>
      </c>
      <c r="F1842" s="13">
        <v>4328680.41</v>
      </c>
      <c r="G1842" s="14">
        <v>279.32660399999997</v>
      </c>
      <c r="H1842" s="11" t="s">
        <v>3124</v>
      </c>
      <c r="I1842" s="11" t="s">
        <v>120</v>
      </c>
      <c r="J1842" s="12" t="s">
        <v>121</v>
      </c>
      <c r="K1842" s="11"/>
      <c r="L1842" s="16">
        <v>8.6374925199814712E-2</v>
      </c>
      <c r="M1842" s="17">
        <f t="shared" si="28"/>
        <v>373889.44662765326</v>
      </c>
    </row>
    <row r="1843" spans="1:13" ht="15" hidden="1" customHeight="1" x14ac:dyDescent="0.45">
      <c r="A1843" s="9">
        <v>20071992</v>
      </c>
      <c r="B1843" s="10">
        <v>2765</v>
      </c>
      <c r="C1843" s="11" t="s">
        <v>3125</v>
      </c>
      <c r="D1843" s="12" t="s">
        <v>37</v>
      </c>
      <c r="E1843" s="10">
        <v>15474</v>
      </c>
      <c r="F1843" s="13">
        <v>47243753.899999999</v>
      </c>
      <c r="G1843" s="14">
        <v>3048.6051419999999</v>
      </c>
      <c r="H1843" s="11" t="s">
        <v>3126</v>
      </c>
      <c r="I1843" s="11" t="s">
        <v>200</v>
      </c>
      <c r="J1843" s="12" t="s">
        <v>201</v>
      </c>
      <c r="K1843" s="11"/>
      <c r="L1843" s="16">
        <v>8.6374925199814712E-2</v>
      </c>
      <c r="M1843" s="17">
        <f t="shared" si="28"/>
        <v>4080675.7092709546</v>
      </c>
    </row>
    <row r="1844" spans="1:13" ht="15" hidden="1" customHeight="1" x14ac:dyDescent="0.45">
      <c r="A1844" s="9">
        <v>20071992</v>
      </c>
      <c r="B1844" s="10">
        <v>2765</v>
      </c>
      <c r="C1844" s="11" t="s">
        <v>3125</v>
      </c>
      <c r="D1844" s="12" t="s">
        <v>37</v>
      </c>
      <c r="E1844" s="10">
        <v>15782</v>
      </c>
      <c r="F1844" s="13">
        <v>26152579.760000002</v>
      </c>
      <c r="G1844" s="14">
        <v>1687.606986</v>
      </c>
      <c r="H1844" s="11" t="s">
        <v>2379</v>
      </c>
      <c r="I1844" s="11" t="s">
        <v>120</v>
      </c>
      <c r="J1844" s="12" t="s">
        <v>121</v>
      </c>
      <c r="K1844" s="11"/>
      <c r="L1844" s="16">
        <v>8.6374925199814712E-2</v>
      </c>
      <c r="M1844" s="17">
        <f t="shared" si="28"/>
        <v>2258927.1205521883</v>
      </c>
    </row>
    <row r="1845" spans="1:13" ht="15" hidden="1" customHeight="1" x14ac:dyDescent="0.45">
      <c r="A1845" s="9">
        <v>20071992</v>
      </c>
      <c r="B1845" s="10">
        <v>2765</v>
      </c>
      <c r="C1845" s="11" t="s">
        <v>3125</v>
      </c>
      <c r="D1845" s="12" t="s">
        <v>37</v>
      </c>
      <c r="E1845" s="10">
        <v>16526</v>
      </c>
      <c r="F1845" s="13">
        <v>11661699.33</v>
      </c>
      <c r="G1845" s="14">
        <v>752.52099199999998</v>
      </c>
      <c r="H1845" s="11" t="s">
        <v>3127</v>
      </c>
      <c r="I1845" s="11" t="s">
        <v>180</v>
      </c>
      <c r="J1845" s="12" t="s">
        <v>181</v>
      </c>
      <c r="K1845" s="11"/>
      <c r="L1845" s="16">
        <v>8.6374925199814712E-2</v>
      </c>
      <c r="M1845" s="17">
        <f t="shared" si="28"/>
        <v>1007278.4073314794</v>
      </c>
    </row>
    <row r="1846" spans="1:13" ht="15" hidden="1" customHeight="1" x14ac:dyDescent="0.45">
      <c r="A1846" s="9">
        <v>41711117</v>
      </c>
      <c r="B1846" s="10">
        <v>15716</v>
      </c>
      <c r="C1846" s="11" t="s">
        <v>3128</v>
      </c>
      <c r="D1846" s="12" t="s">
        <v>210</v>
      </c>
      <c r="E1846" s="10">
        <v>17240</v>
      </c>
      <c r="F1846" s="13">
        <v>19686651.190000001</v>
      </c>
      <c r="G1846" s="14">
        <v>1270.3653099999999</v>
      </c>
      <c r="H1846" s="11" t="s">
        <v>3129</v>
      </c>
      <c r="I1846" s="11" t="s">
        <v>226</v>
      </c>
      <c r="J1846" s="12" t="s">
        <v>227</v>
      </c>
      <c r="K1846" s="11"/>
      <c r="L1846" s="16">
        <v>8.6374925199814712E-2</v>
      </c>
      <c r="M1846" s="17">
        <f t="shared" si="28"/>
        <v>1700433.0239710934</v>
      </c>
    </row>
    <row r="1847" spans="1:13" ht="15" hidden="1" customHeight="1" x14ac:dyDescent="0.45">
      <c r="A1847" s="9">
        <v>41711117</v>
      </c>
      <c r="B1847" s="10">
        <v>15716</v>
      </c>
      <c r="C1847" s="11" t="s">
        <v>3128</v>
      </c>
      <c r="D1847" s="12" t="s">
        <v>210</v>
      </c>
      <c r="E1847" s="10">
        <v>15089</v>
      </c>
      <c r="F1847" s="13">
        <v>14375991.83</v>
      </c>
      <c r="G1847" s="14">
        <v>927.67231600000002</v>
      </c>
      <c r="H1847" s="11" t="s">
        <v>3130</v>
      </c>
      <c r="I1847" s="11" t="s">
        <v>60</v>
      </c>
      <c r="J1847" s="12" t="s">
        <v>61</v>
      </c>
      <c r="K1847" s="11"/>
      <c r="L1847" s="16">
        <v>8.6374925199814712E-2</v>
      </c>
      <c r="M1847" s="17">
        <f t="shared" si="28"/>
        <v>1241725.2189893974</v>
      </c>
    </row>
    <row r="1848" spans="1:13" ht="15" hidden="1" customHeight="1" x14ac:dyDescent="0.45">
      <c r="A1848" s="9">
        <v>41711117</v>
      </c>
      <c r="B1848" s="10">
        <v>15716</v>
      </c>
      <c r="C1848" s="11" t="s">
        <v>3128</v>
      </c>
      <c r="D1848" s="12" t="s">
        <v>210</v>
      </c>
      <c r="E1848" s="10">
        <v>17286</v>
      </c>
      <c r="F1848" s="13">
        <v>10215813.58</v>
      </c>
      <c r="G1848" s="14">
        <v>659.21903399999997</v>
      </c>
      <c r="H1848" s="11" t="s">
        <v>1341</v>
      </c>
      <c r="I1848" s="11" t="s">
        <v>264</v>
      </c>
      <c r="J1848" s="12" t="s">
        <v>265</v>
      </c>
      <c r="K1848" s="11"/>
      <c r="L1848" s="16">
        <v>8.6374925199814712E-2</v>
      </c>
      <c r="M1848" s="17">
        <f t="shared" si="28"/>
        <v>882390.13382775139</v>
      </c>
    </row>
    <row r="1849" spans="1:13" ht="15" hidden="1" customHeight="1" x14ac:dyDescent="0.45">
      <c r="A1849" s="9">
        <v>41711117</v>
      </c>
      <c r="B1849" s="10">
        <v>15716</v>
      </c>
      <c r="C1849" s="11" t="s">
        <v>3128</v>
      </c>
      <c r="D1849" s="12" t="s">
        <v>210</v>
      </c>
      <c r="E1849" s="10">
        <v>17309</v>
      </c>
      <c r="F1849" s="13">
        <v>6949971.7199999997</v>
      </c>
      <c r="G1849" s="14">
        <v>448.47663</v>
      </c>
      <c r="H1849" s="11" t="s">
        <v>3131</v>
      </c>
      <c r="I1849" s="11" t="s">
        <v>858</v>
      </c>
      <c r="J1849" s="12" t="s">
        <v>859</v>
      </c>
      <c r="K1849" s="11"/>
      <c r="L1849" s="16">
        <v>8.6374925199814712E-2</v>
      </c>
      <c r="M1849" s="17">
        <f t="shared" si="28"/>
        <v>600303.28745582758</v>
      </c>
    </row>
    <row r="1850" spans="1:13" ht="15" hidden="1" customHeight="1" x14ac:dyDescent="0.45">
      <c r="A1850" s="9">
        <v>41711117</v>
      </c>
      <c r="B1850" s="10">
        <v>15716</v>
      </c>
      <c r="C1850" s="11" t="s">
        <v>3128</v>
      </c>
      <c r="D1850" s="12" t="s">
        <v>210</v>
      </c>
      <c r="E1850" s="10">
        <v>15548</v>
      </c>
      <c r="F1850" s="13">
        <v>2967553.4</v>
      </c>
      <c r="G1850" s="14">
        <v>191.494067</v>
      </c>
      <c r="H1850" s="11" t="s">
        <v>1166</v>
      </c>
      <c r="I1850" s="11" t="s">
        <v>220</v>
      </c>
      <c r="J1850" s="12" t="s">
        <v>221</v>
      </c>
      <c r="K1850" s="11"/>
      <c r="L1850" s="16">
        <v>8.6374925199814712E-2</v>
      </c>
      <c r="M1850" s="17">
        <f t="shared" si="28"/>
        <v>256322.20295145581</v>
      </c>
    </row>
    <row r="1851" spans="1:13" ht="15" hidden="1" customHeight="1" x14ac:dyDescent="0.45">
      <c r="A1851" s="9">
        <v>17029375</v>
      </c>
      <c r="B1851" s="10">
        <v>25876</v>
      </c>
      <c r="C1851" s="11" t="s">
        <v>3132</v>
      </c>
      <c r="D1851" s="12" t="s">
        <v>12</v>
      </c>
      <c r="E1851" s="10">
        <v>15523</v>
      </c>
      <c r="F1851" s="13">
        <v>73973424</v>
      </c>
      <c r="G1851" s="14">
        <v>4773.4513489999999</v>
      </c>
      <c r="H1851" s="11" t="s">
        <v>3133</v>
      </c>
      <c r="I1851" s="11" t="s">
        <v>22</v>
      </c>
      <c r="J1851" s="12" t="s">
        <v>23</v>
      </c>
      <c r="K1851" s="11"/>
      <c r="L1851" s="16">
        <v>8.6374925199814712E-2</v>
      </c>
      <c r="M1851" s="17">
        <f t="shared" si="28"/>
        <v>6389448.9647741783</v>
      </c>
    </row>
    <row r="1852" spans="1:13" ht="15" hidden="1" customHeight="1" x14ac:dyDescent="0.45">
      <c r="A1852" s="9">
        <v>108143</v>
      </c>
      <c r="B1852" s="10">
        <v>77</v>
      </c>
      <c r="C1852" s="11" t="s">
        <v>3134</v>
      </c>
      <c r="D1852" s="12" t="s">
        <v>430</v>
      </c>
      <c r="E1852" s="10">
        <v>15353</v>
      </c>
      <c r="F1852" s="13">
        <v>95826507.969999999</v>
      </c>
      <c r="G1852" s="14">
        <v>6183.6149930000001</v>
      </c>
      <c r="H1852" s="11" t="s">
        <v>3135</v>
      </c>
      <c r="I1852" s="11" t="s">
        <v>388</v>
      </c>
      <c r="J1852" s="12" t="s">
        <v>389</v>
      </c>
      <c r="K1852" s="11"/>
      <c r="L1852" s="16">
        <v>8.6374925199814712E-2</v>
      </c>
      <c r="M1852" s="17">
        <f t="shared" si="28"/>
        <v>8277007.4580681985</v>
      </c>
    </row>
    <row r="1853" spans="1:13" ht="15" hidden="1" customHeight="1" x14ac:dyDescent="0.45">
      <c r="A1853" s="9">
        <v>108143</v>
      </c>
      <c r="B1853" s="10">
        <v>77</v>
      </c>
      <c r="C1853" s="11" t="s">
        <v>3134</v>
      </c>
      <c r="D1853" s="12" t="s">
        <v>430</v>
      </c>
      <c r="E1853" s="10">
        <v>16440</v>
      </c>
      <c r="F1853" s="13">
        <v>22668333.719999999</v>
      </c>
      <c r="G1853" s="14">
        <v>1462.771119</v>
      </c>
      <c r="H1853" s="11" t="s">
        <v>3136</v>
      </c>
      <c r="I1853" s="11" t="s">
        <v>197</v>
      </c>
      <c r="J1853" s="12" t="s">
        <v>198</v>
      </c>
      <c r="K1853" s="11"/>
      <c r="L1853" s="16">
        <v>8.6374925199814712E-2</v>
      </c>
      <c r="M1853" s="17">
        <f t="shared" si="28"/>
        <v>1957975.6294694375</v>
      </c>
    </row>
    <row r="1854" spans="1:13" ht="15" hidden="1" customHeight="1" x14ac:dyDescent="0.45">
      <c r="A1854" s="9">
        <v>108143</v>
      </c>
      <c r="B1854" s="10">
        <v>77</v>
      </c>
      <c r="C1854" s="11" t="s">
        <v>3134</v>
      </c>
      <c r="D1854" s="12" t="s">
        <v>430</v>
      </c>
      <c r="E1854" s="10">
        <v>15262</v>
      </c>
      <c r="F1854" s="13">
        <v>21884252.98</v>
      </c>
      <c r="G1854" s="14">
        <v>1412.1749580000001</v>
      </c>
      <c r="H1854" s="11" t="s">
        <v>3137</v>
      </c>
      <c r="I1854" s="11" t="s">
        <v>332</v>
      </c>
      <c r="J1854" s="12" t="s">
        <v>333</v>
      </c>
      <c r="K1854" s="11"/>
      <c r="L1854" s="16">
        <v>8.6374925199814712E-2</v>
      </c>
      <c r="M1854" s="17">
        <f t="shared" si="28"/>
        <v>1890250.7142013223</v>
      </c>
    </row>
    <row r="1855" spans="1:13" ht="15" hidden="1" customHeight="1" x14ac:dyDescent="0.45">
      <c r="A1855" s="9">
        <v>108143</v>
      </c>
      <c r="B1855" s="10">
        <v>77</v>
      </c>
      <c r="C1855" s="11" t="s">
        <v>3134</v>
      </c>
      <c r="D1855" s="12" t="s">
        <v>430</v>
      </c>
      <c r="E1855" s="10">
        <v>16567</v>
      </c>
      <c r="F1855" s="13">
        <v>16362844.869999999</v>
      </c>
      <c r="G1855" s="14">
        <v>1055.882501</v>
      </c>
      <c r="H1855" s="11" t="s">
        <v>3138</v>
      </c>
      <c r="I1855" s="11" t="s">
        <v>148</v>
      </c>
      <c r="J1855" s="12" t="s">
        <v>149</v>
      </c>
      <c r="K1855" s="11"/>
      <c r="L1855" s="16">
        <v>8.6374925199814712E-2</v>
      </c>
      <c r="M1855" s="17">
        <f t="shared" si="28"/>
        <v>1413339.5017024218</v>
      </c>
    </row>
    <row r="1856" spans="1:13" ht="15" hidden="1" customHeight="1" x14ac:dyDescent="0.45">
      <c r="A1856" s="9">
        <v>108143</v>
      </c>
      <c r="B1856" s="10">
        <v>77</v>
      </c>
      <c r="C1856" s="11" t="s">
        <v>3134</v>
      </c>
      <c r="D1856" s="12" t="s">
        <v>430</v>
      </c>
      <c r="E1856" s="10">
        <v>15657</v>
      </c>
      <c r="F1856" s="13">
        <v>15469168.68</v>
      </c>
      <c r="G1856" s="14">
        <v>998.21422500000006</v>
      </c>
      <c r="H1856" s="11" t="s">
        <v>3139</v>
      </c>
      <c r="I1856" s="11" t="s">
        <v>456</v>
      </c>
      <c r="J1856" s="12" t="s">
        <v>457</v>
      </c>
      <c r="K1856" s="11"/>
      <c r="L1856" s="16">
        <v>8.6374925199814712E-2</v>
      </c>
      <c r="M1856" s="17">
        <f t="shared" si="28"/>
        <v>1336148.2876383164</v>
      </c>
    </row>
    <row r="1857" spans="1:13" ht="15" hidden="1" customHeight="1" x14ac:dyDescent="0.45">
      <c r="A1857" s="9">
        <v>108143</v>
      </c>
      <c r="B1857" s="10">
        <v>77</v>
      </c>
      <c r="C1857" s="11" t="s">
        <v>3134</v>
      </c>
      <c r="D1857" s="12" t="s">
        <v>430</v>
      </c>
      <c r="E1857" s="10">
        <v>17084</v>
      </c>
      <c r="F1857" s="13">
        <v>14778599.83</v>
      </c>
      <c r="G1857" s="14">
        <v>953.65231800000004</v>
      </c>
      <c r="H1857" s="11" t="s">
        <v>3140</v>
      </c>
      <c r="I1857" s="11" t="s">
        <v>669</v>
      </c>
      <c r="J1857" s="12" t="s">
        <v>670</v>
      </c>
      <c r="K1857" s="11"/>
      <c r="L1857" s="16">
        <v>8.6374925199814712E-2</v>
      </c>
      <c r="M1857" s="17">
        <f t="shared" si="28"/>
        <v>1276500.4548742445</v>
      </c>
    </row>
    <row r="1858" spans="1:13" ht="15" hidden="1" customHeight="1" x14ac:dyDescent="0.45">
      <c r="A1858" s="9">
        <v>43733341</v>
      </c>
      <c r="B1858" s="10">
        <v>8347</v>
      </c>
      <c r="C1858" s="11" t="s">
        <v>3141</v>
      </c>
      <c r="D1858" s="12" t="s">
        <v>407</v>
      </c>
      <c r="E1858" s="10">
        <v>16530</v>
      </c>
      <c r="F1858" s="13">
        <v>46774885.859999999</v>
      </c>
      <c r="G1858" s="14">
        <v>3018.349428</v>
      </c>
      <c r="H1858" s="11" t="s">
        <v>3142</v>
      </c>
      <c r="I1858" s="11" t="s">
        <v>180</v>
      </c>
      <c r="J1858" s="12" t="s">
        <v>181</v>
      </c>
      <c r="K1858" s="11"/>
      <c r="L1858" s="16">
        <v>8.6374925199814712E-2</v>
      </c>
      <c r="M1858" s="17">
        <f t="shared" si="28"/>
        <v>4040177.2673873706</v>
      </c>
    </row>
    <row r="1859" spans="1:13" ht="15" hidden="1" customHeight="1" x14ac:dyDescent="0.45">
      <c r="A1859" s="9">
        <v>32469969</v>
      </c>
      <c r="B1859" s="10">
        <v>19766</v>
      </c>
      <c r="C1859" s="11" t="s">
        <v>3143</v>
      </c>
      <c r="D1859" s="12" t="s">
        <v>298</v>
      </c>
      <c r="E1859" s="10">
        <v>16214</v>
      </c>
      <c r="F1859" s="13">
        <v>29851671.960000001</v>
      </c>
      <c r="G1859" s="14">
        <v>1926.30672</v>
      </c>
      <c r="H1859" s="11" t="s">
        <v>3144</v>
      </c>
      <c r="I1859" s="11" t="s">
        <v>300</v>
      </c>
      <c r="J1859" s="12" t="s">
        <v>301</v>
      </c>
      <c r="K1859" s="11"/>
      <c r="L1859" s="16">
        <v>8.6374925199814712E-2</v>
      </c>
      <c r="M1859" s="17">
        <f t="shared" ref="M1859:M1922" si="29">+L1859*F1859</f>
        <v>2578435.9326344063</v>
      </c>
    </row>
    <row r="1860" spans="1:13" ht="15" hidden="1" customHeight="1" x14ac:dyDescent="0.45">
      <c r="A1860" s="9">
        <v>52099593</v>
      </c>
      <c r="B1860" s="10">
        <v>8975</v>
      </c>
      <c r="C1860" s="11" t="s">
        <v>3145</v>
      </c>
      <c r="D1860" s="12" t="s">
        <v>210</v>
      </c>
      <c r="E1860" s="10">
        <v>17378</v>
      </c>
      <c r="F1860" s="13">
        <v>18576731.66</v>
      </c>
      <c r="G1860" s="14">
        <v>1198.7430079999999</v>
      </c>
      <c r="H1860" s="11" t="s">
        <v>3146</v>
      </c>
      <c r="I1860" s="11" t="s">
        <v>377</v>
      </c>
      <c r="J1860" s="12" t="s">
        <v>378</v>
      </c>
      <c r="K1860" s="11"/>
      <c r="L1860" s="16">
        <v>8.6374925199814712E-2</v>
      </c>
      <c r="M1860" s="17">
        <f t="shared" si="29"/>
        <v>1604563.8075895298</v>
      </c>
    </row>
    <row r="1861" spans="1:13" ht="15" hidden="1" customHeight="1" x14ac:dyDescent="0.45">
      <c r="A1861" s="9">
        <v>43051601</v>
      </c>
      <c r="B1861" s="10">
        <v>25879</v>
      </c>
      <c r="C1861" s="11" t="s">
        <v>3147</v>
      </c>
      <c r="D1861" s="12" t="s">
        <v>71</v>
      </c>
      <c r="E1861" s="10">
        <v>17070</v>
      </c>
      <c r="F1861" s="13">
        <v>22882866.59</v>
      </c>
      <c r="G1861" s="14">
        <v>1476.614769</v>
      </c>
      <c r="H1861" s="11" t="s">
        <v>3148</v>
      </c>
      <c r="I1861" s="11" t="s">
        <v>669</v>
      </c>
      <c r="J1861" s="12" t="s">
        <v>670</v>
      </c>
      <c r="K1861" s="11"/>
      <c r="L1861" s="16">
        <v>8.6374925199814712E-2</v>
      </c>
      <c r="M1861" s="17">
        <f t="shared" si="29"/>
        <v>1976505.890068589</v>
      </c>
    </row>
    <row r="1862" spans="1:13" ht="15" hidden="1" customHeight="1" x14ac:dyDescent="0.45">
      <c r="A1862" s="9">
        <v>26407531</v>
      </c>
      <c r="B1862" s="10">
        <v>4240</v>
      </c>
      <c r="C1862" s="11" t="s">
        <v>3149</v>
      </c>
      <c r="D1862" s="12" t="s">
        <v>12</v>
      </c>
      <c r="E1862" s="10">
        <v>17665</v>
      </c>
      <c r="F1862" s="13">
        <v>6747279.4400000004</v>
      </c>
      <c r="G1862" s="14">
        <v>435.39704399999999</v>
      </c>
      <c r="H1862" s="11" t="s">
        <v>3150</v>
      </c>
      <c r="I1862" s="11" t="s">
        <v>1740</v>
      </c>
      <c r="J1862" s="12" t="s">
        <v>1741</v>
      </c>
      <c r="K1862" s="11"/>
      <c r="L1862" s="16">
        <v>8.6374925199814712E-2</v>
      </c>
      <c r="M1862" s="17">
        <f t="shared" si="29"/>
        <v>582795.75693224778</v>
      </c>
    </row>
    <row r="1863" spans="1:13" ht="15" hidden="1" customHeight="1" x14ac:dyDescent="0.45">
      <c r="A1863" s="9">
        <v>23545672</v>
      </c>
      <c r="B1863" s="10">
        <v>22511</v>
      </c>
      <c r="C1863" s="11" t="s">
        <v>3151</v>
      </c>
      <c r="D1863" s="12" t="s">
        <v>17</v>
      </c>
      <c r="E1863" s="10">
        <v>17622</v>
      </c>
      <c r="F1863" s="13">
        <v>20040704.09</v>
      </c>
      <c r="G1863" s="14">
        <v>1293.212086</v>
      </c>
      <c r="H1863" s="11" t="s">
        <v>3152</v>
      </c>
      <c r="I1863" s="11" t="s">
        <v>256</v>
      </c>
      <c r="J1863" s="12" t="s">
        <v>257</v>
      </c>
      <c r="K1863" s="11"/>
      <c r="L1863" s="16">
        <v>8.6374925199814712E-2</v>
      </c>
      <c r="M1863" s="17">
        <f t="shared" si="29"/>
        <v>1731014.3167253707</v>
      </c>
    </row>
    <row r="1864" spans="1:13" ht="15" hidden="1" customHeight="1" x14ac:dyDescent="0.45">
      <c r="A1864" s="9">
        <v>51879274</v>
      </c>
      <c r="B1864" s="10">
        <v>16223</v>
      </c>
      <c r="C1864" s="11" t="s">
        <v>3153</v>
      </c>
      <c r="D1864" s="12" t="s">
        <v>12</v>
      </c>
      <c r="E1864" s="10">
        <v>16711</v>
      </c>
      <c r="F1864" s="13">
        <v>6101587.3600000003</v>
      </c>
      <c r="G1864" s="14">
        <v>393.73100299999999</v>
      </c>
      <c r="H1864" s="11" t="s">
        <v>3154</v>
      </c>
      <c r="I1864" s="11" t="s">
        <v>2236</v>
      </c>
      <c r="J1864" s="12" t="s">
        <v>2237</v>
      </c>
      <c r="K1864" s="11"/>
      <c r="L1864" s="16">
        <v>8.6374925199814712E-2</v>
      </c>
      <c r="M1864" s="17">
        <f t="shared" si="29"/>
        <v>527024.15182013495</v>
      </c>
    </row>
    <row r="1865" spans="1:13" ht="15" hidden="1" customHeight="1" x14ac:dyDescent="0.45">
      <c r="A1865" s="9">
        <v>41729666</v>
      </c>
      <c r="B1865" s="10">
        <v>16797</v>
      </c>
      <c r="C1865" s="11" t="s">
        <v>3155</v>
      </c>
      <c r="D1865" s="12" t="s">
        <v>12</v>
      </c>
      <c r="E1865" s="10">
        <v>15464</v>
      </c>
      <c r="F1865" s="13">
        <v>23612919.649999999</v>
      </c>
      <c r="G1865" s="14">
        <v>1523.724563</v>
      </c>
      <c r="H1865" s="11" t="s">
        <v>3156</v>
      </c>
      <c r="I1865" s="11" t="s">
        <v>200</v>
      </c>
      <c r="J1865" s="12" t="s">
        <v>201</v>
      </c>
      <c r="K1865" s="11"/>
      <c r="L1865" s="16">
        <v>8.6374925199814712E-2</v>
      </c>
      <c r="M1865" s="17">
        <f t="shared" si="29"/>
        <v>2039564.1685179849</v>
      </c>
    </row>
    <row r="1866" spans="1:13" ht="15" hidden="1" customHeight="1" x14ac:dyDescent="0.45">
      <c r="A1866" s="9">
        <v>80926428</v>
      </c>
      <c r="B1866" s="10">
        <v>21294</v>
      </c>
      <c r="C1866" s="11" t="s">
        <v>3157</v>
      </c>
      <c r="D1866" s="12" t="s">
        <v>17</v>
      </c>
      <c r="E1866" s="10">
        <v>17253</v>
      </c>
      <c r="F1866" s="13">
        <v>7655884.8300000001</v>
      </c>
      <c r="G1866" s="14">
        <v>494.02868999999998</v>
      </c>
      <c r="H1866" s="11" t="s">
        <v>3158</v>
      </c>
      <c r="I1866" s="11" t="s">
        <v>151</v>
      </c>
      <c r="J1866" s="12" t="s">
        <v>152</v>
      </c>
      <c r="K1866" s="11"/>
      <c r="L1866" s="16">
        <v>8.6374925199814712E-2</v>
      </c>
      <c r="M1866" s="17">
        <f t="shared" si="29"/>
        <v>661276.47952964623</v>
      </c>
    </row>
    <row r="1867" spans="1:13" ht="15" hidden="1" customHeight="1" x14ac:dyDescent="0.45">
      <c r="A1867" s="9">
        <v>79913046</v>
      </c>
      <c r="B1867" s="10">
        <v>24981</v>
      </c>
      <c r="C1867" s="11" t="s">
        <v>3159</v>
      </c>
      <c r="D1867" s="12" t="s">
        <v>17</v>
      </c>
      <c r="E1867" s="10">
        <v>15410</v>
      </c>
      <c r="F1867" s="13">
        <v>34630341.799999997</v>
      </c>
      <c r="G1867" s="14">
        <v>2234.6708159999998</v>
      </c>
      <c r="H1867" s="11" t="s">
        <v>3160</v>
      </c>
      <c r="I1867" s="11" t="s">
        <v>14</v>
      </c>
      <c r="J1867" s="12" t="s">
        <v>15</v>
      </c>
      <c r="K1867" s="11"/>
      <c r="L1867" s="16">
        <v>8.6374925199814712E-2</v>
      </c>
      <c r="M1867" s="17">
        <f t="shared" si="29"/>
        <v>2991193.1826190166</v>
      </c>
    </row>
    <row r="1868" spans="1:13" ht="15" hidden="1" customHeight="1" x14ac:dyDescent="0.45">
      <c r="A1868" s="9">
        <v>79913046</v>
      </c>
      <c r="B1868" s="10">
        <v>24981</v>
      </c>
      <c r="C1868" s="11" t="s">
        <v>3159</v>
      </c>
      <c r="D1868" s="12" t="s">
        <v>17</v>
      </c>
      <c r="E1868" s="10">
        <v>17266</v>
      </c>
      <c r="F1868" s="13">
        <v>31880034.460000001</v>
      </c>
      <c r="G1868" s="14">
        <v>2057.1954799999999</v>
      </c>
      <c r="H1868" s="11" t="s">
        <v>3161</v>
      </c>
      <c r="I1868" s="11" t="s">
        <v>154</v>
      </c>
      <c r="J1868" s="12" t="s">
        <v>155</v>
      </c>
      <c r="K1868" s="11"/>
      <c r="L1868" s="16">
        <v>8.6374925199814712E-2</v>
      </c>
      <c r="M1868" s="17">
        <f t="shared" si="29"/>
        <v>2753635.5918500153</v>
      </c>
    </row>
    <row r="1869" spans="1:13" ht="15" hidden="1" customHeight="1" x14ac:dyDescent="0.45">
      <c r="A1869" s="9">
        <v>79913046</v>
      </c>
      <c r="B1869" s="10">
        <v>24981</v>
      </c>
      <c r="C1869" s="11" t="s">
        <v>3159</v>
      </c>
      <c r="D1869" s="12" t="s">
        <v>17</v>
      </c>
      <c r="E1869" s="10">
        <v>16028</v>
      </c>
      <c r="F1869" s="13">
        <v>19487030.850000001</v>
      </c>
      <c r="G1869" s="14">
        <v>1257.483954</v>
      </c>
      <c r="H1869" s="11" t="s">
        <v>3162</v>
      </c>
      <c r="I1869" s="11" t="s">
        <v>362</v>
      </c>
      <c r="J1869" s="12" t="s">
        <v>363</v>
      </c>
      <c r="K1869" s="11"/>
      <c r="L1869" s="16">
        <v>8.6374925199814712E-2</v>
      </c>
      <c r="M1869" s="17">
        <f t="shared" si="29"/>
        <v>1683190.8320352319</v>
      </c>
    </row>
    <row r="1870" spans="1:13" ht="15" hidden="1" customHeight="1" x14ac:dyDescent="0.45">
      <c r="A1870" s="9">
        <v>79913046</v>
      </c>
      <c r="B1870" s="10">
        <v>24981</v>
      </c>
      <c r="C1870" s="11" t="s">
        <v>3159</v>
      </c>
      <c r="D1870" s="12" t="s">
        <v>17</v>
      </c>
      <c r="E1870" s="10">
        <v>15663</v>
      </c>
      <c r="F1870" s="13">
        <v>5107304.28</v>
      </c>
      <c r="G1870" s="14">
        <v>329.57063699999998</v>
      </c>
      <c r="H1870" s="11" t="s">
        <v>3163</v>
      </c>
      <c r="I1870" s="11" t="s">
        <v>456</v>
      </c>
      <c r="J1870" s="12" t="s">
        <v>457</v>
      </c>
      <c r="K1870" s="11"/>
      <c r="L1870" s="16">
        <v>8.6374925199814712E-2</v>
      </c>
      <c r="M1870" s="17">
        <f t="shared" si="29"/>
        <v>441143.02515769354</v>
      </c>
    </row>
    <row r="1871" spans="1:13" ht="15" hidden="1" customHeight="1" x14ac:dyDescent="0.45">
      <c r="A1871" s="9">
        <v>79913046</v>
      </c>
      <c r="B1871" s="10">
        <v>24981</v>
      </c>
      <c r="C1871" s="11" t="s">
        <v>3159</v>
      </c>
      <c r="D1871" s="12" t="s">
        <v>17</v>
      </c>
      <c r="E1871" s="10">
        <v>17471</v>
      </c>
      <c r="F1871" s="13">
        <v>2405621.77</v>
      </c>
      <c r="G1871" s="14">
        <v>155.233026</v>
      </c>
      <c r="H1871" s="11" t="s">
        <v>3164</v>
      </c>
      <c r="I1871" s="11" t="s">
        <v>919</v>
      </c>
      <c r="J1871" s="12" t="s">
        <v>920</v>
      </c>
      <c r="K1871" s="11"/>
      <c r="L1871" s="16">
        <v>8.6374925199814712E-2</v>
      </c>
      <c r="M1871" s="17">
        <f t="shared" si="29"/>
        <v>207785.40044279589</v>
      </c>
    </row>
    <row r="1872" spans="1:13" ht="15" hidden="1" customHeight="1" x14ac:dyDescent="0.45">
      <c r="A1872" s="9">
        <v>19284765</v>
      </c>
      <c r="B1872" s="10">
        <v>2554</v>
      </c>
      <c r="C1872" s="11" t="s">
        <v>3165</v>
      </c>
      <c r="D1872" s="12" t="s">
        <v>392</v>
      </c>
      <c r="E1872" s="10">
        <v>15328</v>
      </c>
      <c r="F1872" s="13">
        <v>60752723.18</v>
      </c>
      <c r="G1872" s="14">
        <v>3920.329123</v>
      </c>
      <c r="H1872" s="11" t="s">
        <v>2543</v>
      </c>
      <c r="I1872" s="11" t="s">
        <v>513</v>
      </c>
      <c r="J1872" s="12" t="s">
        <v>514</v>
      </c>
      <c r="K1872" s="11"/>
      <c r="L1872" s="16">
        <v>8.6374925199814712E-2</v>
      </c>
      <c r="M1872" s="17">
        <f t="shared" si="29"/>
        <v>5247511.9203575496</v>
      </c>
    </row>
    <row r="1873" spans="1:13" ht="15" hidden="1" customHeight="1" x14ac:dyDescent="0.45">
      <c r="A1873" s="9">
        <v>19284765</v>
      </c>
      <c r="B1873" s="10">
        <v>2554</v>
      </c>
      <c r="C1873" s="11" t="s">
        <v>3165</v>
      </c>
      <c r="D1873" s="12" t="s">
        <v>392</v>
      </c>
      <c r="E1873" s="10">
        <v>16508</v>
      </c>
      <c r="F1873" s="13">
        <v>59709577.689999998</v>
      </c>
      <c r="G1873" s="14">
        <v>3853.0157009999998</v>
      </c>
      <c r="H1873" s="11" t="s">
        <v>3166</v>
      </c>
      <c r="I1873" s="11" t="s">
        <v>19</v>
      </c>
      <c r="J1873" s="12" t="s">
        <v>20</v>
      </c>
      <c r="K1873" s="11"/>
      <c r="L1873" s="16">
        <v>8.6374925199814712E-2</v>
      </c>
      <c r="M1873" s="17">
        <f t="shared" si="29"/>
        <v>5157410.3066862747</v>
      </c>
    </row>
    <row r="1874" spans="1:13" ht="15" hidden="1" customHeight="1" x14ac:dyDescent="0.45">
      <c r="A1874" s="9">
        <v>19284765</v>
      </c>
      <c r="B1874" s="10">
        <v>2554</v>
      </c>
      <c r="C1874" s="11" t="s">
        <v>3165</v>
      </c>
      <c r="D1874" s="12" t="s">
        <v>392</v>
      </c>
      <c r="E1874" s="10">
        <v>14918</v>
      </c>
      <c r="F1874" s="13">
        <v>55211393.710000001</v>
      </c>
      <c r="G1874" s="14">
        <v>3562.7511549999999</v>
      </c>
      <c r="H1874" s="11" t="s">
        <v>2544</v>
      </c>
      <c r="I1874" s="11" t="s">
        <v>2123</v>
      </c>
      <c r="J1874" s="12" t="s">
        <v>2124</v>
      </c>
      <c r="K1874" s="11"/>
      <c r="L1874" s="16">
        <v>8.6374925199814712E-2</v>
      </c>
      <c r="M1874" s="17">
        <f t="shared" si="29"/>
        <v>4768880.001878771</v>
      </c>
    </row>
    <row r="1875" spans="1:13" ht="15" hidden="1" customHeight="1" x14ac:dyDescent="0.45">
      <c r="A1875" s="9">
        <v>19284765</v>
      </c>
      <c r="B1875" s="10">
        <v>2554</v>
      </c>
      <c r="C1875" s="11" t="s">
        <v>3165</v>
      </c>
      <c r="D1875" s="12" t="s">
        <v>392</v>
      </c>
      <c r="E1875" s="10">
        <v>17394</v>
      </c>
      <c r="F1875" s="13">
        <v>53626685.93</v>
      </c>
      <c r="G1875" s="14">
        <v>3460.4911120000002</v>
      </c>
      <c r="H1875" s="11" t="s">
        <v>2545</v>
      </c>
      <c r="I1875" s="11" t="s">
        <v>443</v>
      </c>
      <c r="J1875" s="12" t="s">
        <v>444</v>
      </c>
      <c r="K1875" s="11"/>
      <c r="L1875" s="16">
        <v>8.6374925199814712E-2</v>
      </c>
      <c r="M1875" s="17">
        <f t="shared" si="29"/>
        <v>4632000.985917706</v>
      </c>
    </row>
    <row r="1876" spans="1:13" ht="15" hidden="1" customHeight="1" x14ac:dyDescent="0.45">
      <c r="A1876" s="9">
        <v>39686528</v>
      </c>
      <c r="B1876" s="10">
        <v>18123</v>
      </c>
      <c r="C1876" s="11" t="s">
        <v>3167</v>
      </c>
      <c r="D1876" s="12" t="s">
        <v>37</v>
      </c>
      <c r="E1876" s="10">
        <v>16467</v>
      </c>
      <c r="F1876" s="13">
        <v>29492008.190000001</v>
      </c>
      <c r="G1876" s="14">
        <v>1903.097878</v>
      </c>
      <c r="H1876" s="11" t="s">
        <v>3168</v>
      </c>
      <c r="I1876" s="11" t="s">
        <v>197</v>
      </c>
      <c r="J1876" s="12" t="s">
        <v>198</v>
      </c>
      <c r="K1876" s="11"/>
      <c r="L1876" s="16">
        <v>8.6374925199814712E-2</v>
      </c>
      <c r="M1876" s="17">
        <f t="shared" si="29"/>
        <v>2547370.001403573</v>
      </c>
    </row>
    <row r="1877" spans="1:13" ht="15" hidden="1" customHeight="1" x14ac:dyDescent="0.45">
      <c r="A1877" s="9">
        <v>39686528</v>
      </c>
      <c r="B1877" s="10">
        <v>18123</v>
      </c>
      <c r="C1877" s="11" t="s">
        <v>3167</v>
      </c>
      <c r="D1877" s="12" t="s">
        <v>37</v>
      </c>
      <c r="E1877" s="10">
        <v>15654</v>
      </c>
      <c r="F1877" s="13">
        <v>25704637.989999998</v>
      </c>
      <c r="G1877" s="14">
        <v>1658.7016289999999</v>
      </c>
      <c r="H1877" s="11" t="s">
        <v>3169</v>
      </c>
      <c r="I1877" s="11" t="s">
        <v>73</v>
      </c>
      <c r="J1877" s="12" t="s">
        <v>74</v>
      </c>
      <c r="K1877" s="11"/>
      <c r="L1877" s="16">
        <v>8.6374925199814712E-2</v>
      </c>
      <c r="M1877" s="17">
        <f t="shared" si="29"/>
        <v>2220236.1836745655</v>
      </c>
    </row>
    <row r="1878" spans="1:13" ht="15" hidden="1" customHeight="1" x14ac:dyDescent="0.45">
      <c r="A1878" s="9">
        <v>39686528</v>
      </c>
      <c r="B1878" s="10">
        <v>18123</v>
      </c>
      <c r="C1878" s="11" t="s">
        <v>3167</v>
      </c>
      <c r="D1878" s="12" t="s">
        <v>37</v>
      </c>
      <c r="E1878" s="10">
        <v>16963</v>
      </c>
      <c r="F1878" s="13">
        <v>6936736.1900000004</v>
      </c>
      <c r="G1878" s="14">
        <v>447.62255099999999</v>
      </c>
      <c r="H1878" s="11" t="s">
        <v>3170</v>
      </c>
      <c r="I1878" s="11" t="s">
        <v>212</v>
      </c>
      <c r="J1878" s="12" t="s">
        <v>213</v>
      </c>
      <c r="K1878" s="11"/>
      <c r="L1878" s="16">
        <v>8.6374925199814712E-2</v>
      </c>
      <c r="M1878" s="17">
        <f t="shared" si="29"/>
        <v>599160.06954209774</v>
      </c>
    </row>
    <row r="1879" spans="1:13" ht="15" hidden="1" customHeight="1" x14ac:dyDescent="0.45">
      <c r="A1879" s="9">
        <v>39686528</v>
      </c>
      <c r="B1879" s="10">
        <v>18123</v>
      </c>
      <c r="C1879" s="11" t="s">
        <v>3167</v>
      </c>
      <c r="D1879" s="12" t="s">
        <v>37</v>
      </c>
      <c r="E1879" s="10">
        <v>15956</v>
      </c>
      <c r="F1879" s="13">
        <v>6734939.3499999996</v>
      </c>
      <c r="G1879" s="14">
        <v>434.60074700000001</v>
      </c>
      <c r="H1879" s="11" t="s">
        <v>3171</v>
      </c>
      <c r="I1879" s="11" t="s">
        <v>252</v>
      </c>
      <c r="J1879" s="12" t="s">
        <v>253</v>
      </c>
      <c r="K1879" s="11"/>
      <c r="L1879" s="16">
        <v>8.6374925199814712E-2</v>
      </c>
      <c r="M1879" s="17">
        <f t="shared" si="29"/>
        <v>581729.88258153864</v>
      </c>
    </row>
    <row r="1880" spans="1:13" ht="15" hidden="1" customHeight="1" x14ac:dyDescent="0.45">
      <c r="A1880" s="9">
        <v>17147091</v>
      </c>
      <c r="B1880" s="10">
        <v>2277</v>
      </c>
      <c r="C1880" s="11" t="s">
        <v>3172</v>
      </c>
      <c r="D1880" s="12" t="s">
        <v>118</v>
      </c>
      <c r="E1880" s="10">
        <v>15108</v>
      </c>
      <c r="F1880" s="13">
        <v>84079909.280000001</v>
      </c>
      <c r="G1880" s="14">
        <v>5425.6155070000004</v>
      </c>
      <c r="H1880" s="11" t="s">
        <v>3173</v>
      </c>
      <c r="I1880" s="11" t="s">
        <v>626</v>
      </c>
      <c r="J1880" s="12" t="s">
        <v>627</v>
      </c>
      <c r="K1880" s="11"/>
      <c r="L1880" s="16">
        <v>8.6374925199814712E-2</v>
      </c>
      <c r="M1880" s="17">
        <f t="shared" si="29"/>
        <v>7262395.8748672074</v>
      </c>
    </row>
    <row r="1881" spans="1:13" ht="15" hidden="1" customHeight="1" x14ac:dyDescent="0.45">
      <c r="A1881" s="9">
        <v>17147091</v>
      </c>
      <c r="B1881" s="10">
        <v>2277</v>
      </c>
      <c r="C1881" s="11" t="s">
        <v>3172</v>
      </c>
      <c r="D1881" s="12" t="s">
        <v>118</v>
      </c>
      <c r="E1881" s="10">
        <v>17250</v>
      </c>
      <c r="F1881" s="13">
        <v>25990457.039999999</v>
      </c>
      <c r="G1881" s="14">
        <v>1677.145325</v>
      </c>
      <c r="H1881" s="11" t="s">
        <v>3174</v>
      </c>
      <c r="I1881" s="11" t="s">
        <v>52</v>
      </c>
      <c r="J1881" s="12" t="s">
        <v>53</v>
      </c>
      <c r="K1881" s="11"/>
      <c r="L1881" s="16">
        <v>8.6374925199814712E-2</v>
      </c>
      <c r="M1881" s="17">
        <f t="shared" si="29"/>
        <v>2244923.7827389976</v>
      </c>
    </row>
    <row r="1882" spans="1:13" ht="15" hidden="1" customHeight="1" x14ac:dyDescent="0.45">
      <c r="A1882" s="9">
        <v>17147091</v>
      </c>
      <c r="B1882" s="10">
        <v>2277</v>
      </c>
      <c r="C1882" s="11" t="s">
        <v>3172</v>
      </c>
      <c r="D1882" s="12" t="s">
        <v>118</v>
      </c>
      <c r="E1882" s="10">
        <v>17575</v>
      </c>
      <c r="F1882" s="13">
        <v>12228734.93</v>
      </c>
      <c r="G1882" s="14">
        <v>789.11138700000004</v>
      </c>
      <c r="H1882" s="11" t="s">
        <v>3175</v>
      </c>
      <c r="I1882" s="11" t="s">
        <v>237</v>
      </c>
      <c r="J1882" s="12" t="s">
        <v>238</v>
      </c>
      <c r="K1882" s="11"/>
      <c r="L1882" s="16">
        <v>8.6374925199814712E-2</v>
      </c>
      <c r="M1882" s="17">
        <f t="shared" si="29"/>
        <v>1056256.0648671114</v>
      </c>
    </row>
    <row r="1883" spans="1:13" ht="15" hidden="1" customHeight="1" x14ac:dyDescent="0.45">
      <c r="A1883" s="9">
        <v>17147091</v>
      </c>
      <c r="B1883" s="10">
        <v>2277</v>
      </c>
      <c r="C1883" s="11" t="s">
        <v>3172</v>
      </c>
      <c r="D1883" s="12" t="s">
        <v>118</v>
      </c>
      <c r="E1883" s="10">
        <v>17116</v>
      </c>
      <c r="F1883" s="13">
        <v>7313612.1200000001</v>
      </c>
      <c r="G1883" s="14">
        <v>471.94208099999997</v>
      </c>
      <c r="H1883" s="11" t="s">
        <v>3176</v>
      </c>
      <c r="I1883" s="11" t="s">
        <v>306</v>
      </c>
      <c r="J1883" s="12" t="s">
        <v>307</v>
      </c>
      <c r="K1883" s="11"/>
      <c r="L1883" s="16">
        <v>8.6374925199814712E-2</v>
      </c>
      <c r="M1883" s="17">
        <f t="shared" si="29"/>
        <v>631712.69980545831</v>
      </c>
    </row>
    <row r="1884" spans="1:13" ht="15" hidden="1" customHeight="1" x14ac:dyDescent="0.45">
      <c r="A1884" s="9">
        <v>17147091</v>
      </c>
      <c r="B1884" s="10">
        <v>2277</v>
      </c>
      <c r="C1884" s="11" t="s">
        <v>3172</v>
      </c>
      <c r="D1884" s="12" t="s">
        <v>118</v>
      </c>
      <c r="E1884" s="10">
        <v>16927</v>
      </c>
      <c r="F1884" s="13">
        <v>2646083.23</v>
      </c>
      <c r="G1884" s="14">
        <v>170.74983</v>
      </c>
      <c r="H1884" s="11" t="s">
        <v>2945</v>
      </c>
      <c r="I1884" s="11" t="s">
        <v>525</v>
      </c>
      <c r="J1884" s="12" t="s">
        <v>526</v>
      </c>
      <c r="K1884" s="11"/>
      <c r="L1884" s="16">
        <v>8.6374925199814712E-2</v>
      </c>
      <c r="M1884" s="17">
        <f t="shared" si="29"/>
        <v>228555.24106373411</v>
      </c>
    </row>
    <row r="1885" spans="1:13" ht="15" hidden="1" customHeight="1" x14ac:dyDescent="0.45">
      <c r="A1885" s="9">
        <v>79883149</v>
      </c>
      <c r="B1885" s="10">
        <v>11809</v>
      </c>
      <c r="C1885" s="11" t="s">
        <v>3177</v>
      </c>
      <c r="D1885" s="12" t="s">
        <v>392</v>
      </c>
      <c r="E1885" s="10">
        <v>15326</v>
      </c>
      <c r="F1885" s="13">
        <v>60752723.18</v>
      </c>
      <c r="G1885" s="14">
        <v>3920.329123</v>
      </c>
      <c r="H1885" s="11" t="s">
        <v>2543</v>
      </c>
      <c r="I1885" s="11" t="s">
        <v>513</v>
      </c>
      <c r="J1885" s="12" t="s">
        <v>514</v>
      </c>
      <c r="K1885" s="11"/>
      <c r="L1885" s="16">
        <v>8.6374925199814712E-2</v>
      </c>
      <c r="M1885" s="17">
        <f t="shared" si="29"/>
        <v>5247511.9203575496</v>
      </c>
    </row>
    <row r="1886" spans="1:13" ht="15" hidden="1" customHeight="1" x14ac:dyDescent="0.45">
      <c r="A1886" s="9">
        <v>79883149</v>
      </c>
      <c r="B1886" s="10">
        <v>11809</v>
      </c>
      <c r="C1886" s="11" t="s">
        <v>3177</v>
      </c>
      <c r="D1886" s="12" t="s">
        <v>392</v>
      </c>
      <c r="E1886" s="10">
        <v>14920</v>
      </c>
      <c r="F1886" s="13">
        <v>55211393.710000001</v>
      </c>
      <c r="G1886" s="14">
        <v>3562.7511549999999</v>
      </c>
      <c r="H1886" s="11" t="s">
        <v>2544</v>
      </c>
      <c r="I1886" s="11" t="s">
        <v>2123</v>
      </c>
      <c r="J1886" s="12" t="s">
        <v>2124</v>
      </c>
      <c r="K1886" s="11"/>
      <c r="L1886" s="16">
        <v>8.6374925199814712E-2</v>
      </c>
      <c r="M1886" s="17">
        <f t="shared" si="29"/>
        <v>4768880.001878771</v>
      </c>
    </row>
    <row r="1887" spans="1:13" ht="15" hidden="1" customHeight="1" x14ac:dyDescent="0.45">
      <c r="A1887" s="9">
        <v>80041323</v>
      </c>
      <c r="B1887" s="10">
        <v>11911</v>
      </c>
      <c r="C1887" s="11" t="s">
        <v>3178</v>
      </c>
      <c r="D1887" s="12" t="s">
        <v>392</v>
      </c>
      <c r="E1887" s="10">
        <v>15325</v>
      </c>
      <c r="F1887" s="13">
        <v>60752726.009999998</v>
      </c>
      <c r="G1887" s="14">
        <v>3920.3293050000002</v>
      </c>
      <c r="H1887" s="11" t="s">
        <v>2543</v>
      </c>
      <c r="I1887" s="11" t="s">
        <v>513</v>
      </c>
      <c r="J1887" s="12" t="s">
        <v>514</v>
      </c>
      <c r="K1887" s="11"/>
      <c r="L1887" s="16">
        <v>8.6374925199814712E-2</v>
      </c>
      <c r="M1887" s="17">
        <f t="shared" si="29"/>
        <v>5247512.1647985876</v>
      </c>
    </row>
    <row r="1888" spans="1:13" ht="15" hidden="1" customHeight="1" x14ac:dyDescent="0.45">
      <c r="A1888" s="9">
        <v>80041323</v>
      </c>
      <c r="B1888" s="10">
        <v>11911</v>
      </c>
      <c r="C1888" s="11" t="s">
        <v>3178</v>
      </c>
      <c r="D1888" s="12" t="s">
        <v>392</v>
      </c>
      <c r="E1888" s="10">
        <v>14921</v>
      </c>
      <c r="F1888" s="13">
        <v>55211393.710000001</v>
      </c>
      <c r="G1888" s="14">
        <v>3562.7511549999999</v>
      </c>
      <c r="H1888" s="11" t="s">
        <v>2544</v>
      </c>
      <c r="I1888" s="11" t="s">
        <v>2123</v>
      </c>
      <c r="J1888" s="12" t="s">
        <v>2124</v>
      </c>
      <c r="K1888" s="11"/>
      <c r="L1888" s="16">
        <v>8.6374925199814712E-2</v>
      </c>
      <c r="M1888" s="17">
        <f t="shared" si="29"/>
        <v>4768880.001878771</v>
      </c>
    </row>
    <row r="1889" spans="1:13" ht="15" hidden="1" customHeight="1" x14ac:dyDescent="0.45">
      <c r="A1889" s="9">
        <v>1036604252</v>
      </c>
      <c r="B1889" s="10">
        <v>13113</v>
      </c>
      <c r="C1889" s="11" t="s">
        <v>3179</v>
      </c>
      <c r="D1889" s="12" t="s">
        <v>71</v>
      </c>
      <c r="E1889" s="10">
        <v>17150</v>
      </c>
      <c r="F1889" s="13">
        <v>10452116.68</v>
      </c>
      <c r="G1889" s="14">
        <v>674.46750199999997</v>
      </c>
      <c r="H1889" s="11" t="s">
        <v>3180</v>
      </c>
      <c r="I1889" s="11" t="s">
        <v>30</v>
      </c>
      <c r="J1889" s="12" t="s">
        <v>31</v>
      </c>
      <c r="K1889" s="11"/>
      <c r="L1889" s="16">
        <v>8.6374925199814712E-2</v>
      </c>
      <c r="M1889" s="17">
        <f t="shared" si="29"/>
        <v>902800.79641473561</v>
      </c>
    </row>
    <row r="1890" spans="1:13" ht="15" hidden="1" customHeight="1" x14ac:dyDescent="0.45">
      <c r="A1890" s="9">
        <v>21361333</v>
      </c>
      <c r="B1890" s="10">
        <v>3445</v>
      </c>
      <c r="C1890" s="11" t="s">
        <v>3181</v>
      </c>
      <c r="D1890" s="12" t="s">
        <v>71</v>
      </c>
      <c r="E1890" s="10">
        <v>15933</v>
      </c>
      <c r="F1890" s="13">
        <v>10028556.289999999</v>
      </c>
      <c r="G1890" s="14">
        <v>647.13545699999997</v>
      </c>
      <c r="H1890" s="11" t="s">
        <v>3182</v>
      </c>
      <c r="I1890" s="11" t="s">
        <v>67</v>
      </c>
      <c r="J1890" s="12" t="s">
        <v>68</v>
      </c>
      <c r="K1890" s="11"/>
      <c r="L1890" s="16">
        <v>8.6374925199814712E-2</v>
      </c>
      <c r="M1890" s="17">
        <f t="shared" si="29"/>
        <v>866215.79941088124</v>
      </c>
    </row>
    <row r="1891" spans="1:13" ht="15" hidden="1" customHeight="1" x14ac:dyDescent="0.45">
      <c r="A1891" s="9">
        <v>1019024149</v>
      </c>
      <c r="B1891" s="10">
        <v>12910</v>
      </c>
      <c r="C1891" s="11" t="s">
        <v>3183</v>
      </c>
      <c r="D1891" s="12" t="s">
        <v>430</v>
      </c>
      <c r="E1891" s="10">
        <v>15828</v>
      </c>
      <c r="F1891" s="13">
        <v>74531542.930000007</v>
      </c>
      <c r="G1891" s="14">
        <v>4809.4663579999997</v>
      </c>
      <c r="H1891" s="11" t="s">
        <v>3184</v>
      </c>
      <c r="I1891" s="11" t="s">
        <v>120</v>
      </c>
      <c r="J1891" s="12" t="s">
        <v>121</v>
      </c>
      <c r="K1891" s="11"/>
      <c r="L1891" s="16">
        <v>8.6374925199814712E-2</v>
      </c>
      <c r="M1891" s="17">
        <f t="shared" si="29"/>
        <v>6437656.4456055295</v>
      </c>
    </row>
    <row r="1892" spans="1:13" ht="15" hidden="1" customHeight="1" x14ac:dyDescent="0.45">
      <c r="A1892" s="9">
        <v>1019024149</v>
      </c>
      <c r="B1892" s="10">
        <v>12910</v>
      </c>
      <c r="C1892" s="11" t="s">
        <v>3183</v>
      </c>
      <c r="D1892" s="12" t="s">
        <v>430</v>
      </c>
      <c r="E1892" s="10">
        <v>15442</v>
      </c>
      <c r="F1892" s="13">
        <v>53827449.759999998</v>
      </c>
      <c r="G1892" s="14">
        <v>3473.4462560000002</v>
      </c>
      <c r="H1892" s="11" t="s">
        <v>3185</v>
      </c>
      <c r="I1892" s="11" t="s">
        <v>200</v>
      </c>
      <c r="J1892" s="12" t="s">
        <v>201</v>
      </c>
      <c r="K1892" s="11"/>
      <c r="L1892" s="16">
        <v>8.6374925199814712E-2</v>
      </c>
      <c r="M1892" s="17">
        <f t="shared" si="29"/>
        <v>4649341.9467167845</v>
      </c>
    </row>
    <row r="1893" spans="1:13" ht="15" hidden="1" customHeight="1" x14ac:dyDescent="0.45">
      <c r="A1893" s="9">
        <v>1019024149</v>
      </c>
      <c r="B1893" s="10">
        <v>12910</v>
      </c>
      <c r="C1893" s="11" t="s">
        <v>3183</v>
      </c>
      <c r="D1893" s="12" t="s">
        <v>430</v>
      </c>
      <c r="E1893" s="10">
        <v>17327</v>
      </c>
      <c r="F1893" s="13">
        <v>27413040.68</v>
      </c>
      <c r="G1893" s="14">
        <v>1768.943614</v>
      </c>
      <c r="H1893" s="11" t="s">
        <v>3186</v>
      </c>
      <c r="I1893" s="11" t="s">
        <v>158</v>
      </c>
      <c r="J1893" s="12" t="s">
        <v>159</v>
      </c>
      <c r="K1893" s="11"/>
      <c r="L1893" s="16">
        <v>8.6374925199814712E-2</v>
      </c>
      <c r="M1893" s="17">
        <f t="shared" si="29"/>
        <v>2367799.3382344777</v>
      </c>
    </row>
    <row r="1894" spans="1:13" ht="15" hidden="1" customHeight="1" x14ac:dyDescent="0.45">
      <c r="A1894" s="9">
        <v>1019024149</v>
      </c>
      <c r="B1894" s="10">
        <v>12910</v>
      </c>
      <c r="C1894" s="11" t="s">
        <v>3183</v>
      </c>
      <c r="D1894" s="12" t="s">
        <v>430</v>
      </c>
      <c r="E1894" s="10">
        <v>17328</v>
      </c>
      <c r="F1894" s="13">
        <v>27413040.59</v>
      </c>
      <c r="G1894" s="14">
        <v>1768.943608</v>
      </c>
      <c r="H1894" s="11" t="s">
        <v>3186</v>
      </c>
      <c r="I1894" s="11" t="s">
        <v>158</v>
      </c>
      <c r="J1894" s="12" t="s">
        <v>159</v>
      </c>
      <c r="K1894" s="11"/>
      <c r="L1894" s="16">
        <v>8.6374925199814712E-2</v>
      </c>
      <c r="M1894" s="17">
        <f t="shared" si="29"/>
        <v>2367799.3304607347</v>
      </c>
    </row>
    <row r="1895" spans="1:13" ht="15" hidden="1" customHeight="1" x14ac:dyDescent="0.45">
      <c r="A1895" s="9">
        <v>1019024149</v>
      </c>
      <c r="B1895" s="10">
        <v>12910</v>
      </c>
      <c r="C1895" s="11" t="s">
        <v>3183</v>
      </c>
      <c r="D1895" s="12" t="s">
        <v>430</v>
      </c>
      <c r="E1895" s="10">
        <v>15952</v>
      </c>
      <c r="F1895" s="13">
        <v>14683223.42</v>
      </c>
      <c r="G1895" s="14">
        <v>947.497748</v>
      </c>
      <c r="H1895" s="11" t="s">
        <v>3187</v>
      </c>
      <c r="I1895" s="11" t="s">
        <v>252</v>
      </c>
      <c r="J1895" s="12" t="s">
        <v>253</v>
      </c>
      <c r="K1895" s="11"/>
      <c r="L1895" s="16">
        <v>8.6374925199814712E-2</v>
      </c>
      <c r="M1895" s="17">
        <f t="shared" si="29"/>
        <v>1268262.3245946676</v>
      </c>
    </row>
    <row r="1896" spans="1:13" ht="15" hidden="1" customHeight="1" x14ac:dyDescent="0.45">
      <c r="A1896" s="9">
        <v>1019024149</v>
      </c>
      <c r="B1896" s="10">
        <v>12910</v>
      </c>
      <c r="C1896" s="11" t="s">
        <v>3183</v>
      </c>
      <c r="D1896" s="12" t="s">
        <v>430</v>
      </c>
      <c r="E1896" s="10">
        <v>15833</v>
      </c>
      <c r="F1896" s="13">
        <v>12003325.91</v>
      </c>
      <c r="G1896" s="14">
        <v>774.56590700000004</v>
      </c>
      <c r="H1896" s="11" t="s">
        <v>3188</v>
      </c>
      <c r="I1896" s="11" t="s">
        <v>120</v>
      </c>
      <c r="J1896" s="12" t="s">
        <v>121</v>
      </c>
      <c r="K1896" s="11"/>
      <c r="L1896" s="16">
        <v>8.6374925199814712E-2</v>
      </c>
      <c r="M1896" s="17">
        <f t="shared" si="29"/>
        <v>1036786.3776252478</v>
      </c>
    </row>
    <row r="1897" spans="1:13" ht="15" hidden="1" customHeight="1" x14ac:dyDescent="0.45">
      <c r="A1897" s="9">
        <v>1019024149</v>
      </c>
      <c r="B1897" s="10">
        <v>12910</v>
      </c>
      <c r="C1897" s="11" t="s">
        <v>3183</v>
      </c>
      <c r="D1897" s="12" t="s">
        <v>430</v>
      </c>
      <c r="E1897" s="10">
        <v>16407</v>
      </c>
      <c r="F1897" s="13">
        <v>8381940.3399999999</v>
      </c>
      <c r="G1897" s="14">
        <v>540.88052500000003</v>
      </c>
      <c r="H1897" s="11" t="s">
        <v>3189</v>
      </c>
      <c r="I1897" s="11" t="s">
        <v>64</v>
      </c>
      <c r="J1897" s="12" t="s">
        <v>65</v>
      </c>
      <c r="K1897" s="11"/>
      <c r="L1897" s="16">
        <v>8.6374925199814712E-2</v>
      </c>
      <c r="M1897" s="17">
        <f t="shared" si="29"/>
        <v>723989.46989680943</v>
      </c>
    </row>
    <row r="1898" spans="1:13" ht="15" hidden="1" customHeight="1" x14ac:dyDescent="0.45">
      <c r="A1898" s="9">
        <v>1019024149</v>
      </c>
      <c r="B1898" s="10">
        <v>12910</v>
      </c>
      <c r="C1898" s="11" t="s">
        <v>3183</v>
      </c>
      <c r="D1898" s="12" t="s">
        <v>430</v>
      </c>
      <c r="E1898" s="10">
        <v>16406</v>
      </c>
      <c r="F1898" s="13">
        <v>5222234.01</v>
      </c>
      <c r="G1898" s="14">
        <v>336.98696999999999</v>
      </c>
      <c r="H1898" s="11" t="s">
        <v>3190</v>
      </c>
      <c r="I1898" s="11" t="s">
        <v>64</v>
      </c>
      <c r="J1898" s="12" t="s">
        <v>65</v>
      </c>
      <c r="K1898" s="11"/>
      <c r="L1898" s="16">
        <v>8.6374925199814712E-2</v>
      </c>
      <c r="M1898" s="17">
        <f t="shared" si="29"/>
        <v>451070.07198967843</v>
      </c>
    </row>
    <row r="1899" spans="1:13" ht="15" hidden="1" customHeight="1" x14ac:dyDescent="0.45">
      <c r="A1899" s="9">
        <v>1019024149</v>
      </c>
      <c r="B1899" s="10">
        <v>12910</v>
      </c>
      <c r="C1899" s="11" t="s">
        <v>3183</v>
      </c>
      <c r="D1899" s="12" t="s">
        <v>430</v>
      </c>
      <c r="E1899" s="10">
        <v>15895</v>
      </c>
      <c r="F1899" s="13">
        <v>3460617.43</v>
      </c>
      <c r="G1899" s="14">
        <v>223.31112999999999</v>
      </c>
      <c r="H1899" s="11" t="s">
        <v>3191</v>
      </c>
      <c r="I1899" s="11" t="s">
        <v>287</v>
      </c>
      <c r="J1899" s="12" t="s">
        <v>288</v>
      </c>
      <c r="K1899" s="11"/>
      <c r="L1899" s="16">
        <v>8.6374925199814712E-2</v>
      </c>
      <c r="M1899" s="17">
        <f t="shared" si="29"/>
        <v>298910.57166142506</v>
      </c>
    </row>
    <row r="1900" spans="1:13" ht="15" hidden="1" customHeight="1" x14ac:dyDescent="0.45">
      <c r="A1900" s="9">
        <v>1019073676</v>
      </c>
      <c r="B1900" s="10">
        <v>23828</v>
      </c>
      <c r="C1900" s="11" t="s">
        <v>3192</v>
      </c>
      <c r="D1900" s="12" t="s">
        <v>392</v>
      </c>
      <c r="E1900" s="10">
        <v>17518</v>
      </c>
      <c r="F1900" s="13">
        <v>13987760.84</v>
      </c>
      <c r="G1900" s="14">
        <v>902.62005199999999</v>
      </c>
      <c r="H1900" s="11" t="s">
        <v>3193</v>
      </c>
      <c r="I1900" s="11" t="s">
        <v>432</v>
      </c>
      <c r="J1900" s="12" t="s">
        <v>433</v>
      </c>
      <c r="K1900" s="11"/>
      <c r="L1900" s="16">
        <v>8.6374925199814712E-2</v>
      </c>
      <c r="M1900" s="17">
        <f t="shared" si="29"/>
        <v>1208191.7962678974</v>
      </c>
    </row>
    <row r="1901" spans="1:13" ht="15" hidden="1" customHeight="1" x14ac:dyDescent="0.45">
      <c r="A1901" s="9">
        <v>1019036101</v>
      </c>
      <c r="B1901" s="10">
        <v>23837</v>
      </c>
      <c r="C1901" s="11" t="s">
        <v>3194</v>
      </c>
      <c r="D1901" s="12" t="s">
        <v>392</v>
      </c>
      <c r="E1901" s="10">
        <v>15598</v>
      </c>
      <c r="F1901" s="13">
        <v>12598486.09</v>
      </c>
      <c r="G1901" s="14">
        <v>812.97116100000005</v>
      </c>
      <c r="H1901" s="11" t="s">
        <v>2312</v>
      </c>
      <c r="I1901" s="11" t="s">
        <v>341</v>
      </c>
      <c r="J1901" s="12" t="s">
        <v>342</v>
      </c>
      <c r="K1901" s="11"/>
      <c r="L1901" s="16">
        <v>8.6374925199814712E-2</v>
      </c>
      <c r="M1901" s="17">
        <f t="shared" si="29"/>
        <v>1088193.293654656</v>
      </c>
    </row>
    <row r="1902" spans="1:13" hidden="1" x14ac:dyDescent="0.45">
      <c r="A1902" s="9">
        <v>890916032</v>
      </c>
      <c r="B1902" s="10">
        <v>14672</v>
      </c>
      <c r="C1902" s="11" t="s">
        <v>3195</v>
      </c>
      <c r="D1902" s="12" t="s">
        <v>175</v>
      </c>
      <c r="E1902" s="10">
        <v>17351</v>
      </c>
      <c r="F1902" s="13">
        <v>52387628.619999997</v>
      </c>
      <c r="G1902" s="14">
        <v>3380.5356430000002</v>
      </c>
      <c r="H1902" s="11" t="s">
        <v>3196</v>
      </c>
      <c r="I1902" s="11" t="s">
        <v>576</v>
      </c>
      <c r="J1902" s="12" t="s">
        <v>577</v>
      </c>
      <c r="K1902" s="11"/>
      <c r="L1902" s="16">
        <v>8.6374925199814712E-2</v>
      </c>
      <c r="M1902" s="17">
        <f t="shared" si="29"/>
        <v>4524977.5034481725</v>
      </c>
    </row>
    <row r="1903" spans="1:13" hidden="1" x14ac:dyDescent="0.45">
      <c r="A1903" s="9">
        <v>890916032</v>
      </c>
      <c r="B1903" s="10">
        <v>14672</v>
      </c>
      <c r="C1903" s="11" t="s">
        <v>3195</v>
      </c>
      <c r="D1903" s="12" t="s">
        <v>175</v>
      </c>
      <c r="E1903" s="10">
        <v>17580</v>
      </c>
      <c r="F1903" s="13">
        <v>51326465.229999997</v>
      </c>
      <c r="G1903" s="14">
        <v>3312.0595400000002</v>
      </c>
      <c r="H1903" s="11" t="s">
        <v>3197</v>
      </c>
      <c r="I1903" s="11" t="s">
        <v>237</v>
      </c>
      <c r="J1903" s="12" t="s">
        <v>238</v>
      </c>
      <c r="K1903" s="11"/>
      <c r="L1903" s="16">
        <v>8.6374925199814712E-2</v>
      </c>
      <c r="M1903" s="17">
        <f t="shared" si="29"/>
        <v>4433319.5950121405</v>
      </c>
    </row>
    <row r="1904" spans="1:13" hidden="1" x14ac:dyDescent="0.45">
      <c r="A1904" s="9">
        <v>890916032</v>
      </c>
      <c r="B1904" s="10">
        <v>14672</v>
      </c>
      <c r="C1904" s="11" t="s">
        <v>3195</v>
      </c>
      <c r="D1904" s="12" t="s">
        <v>175</v>
      </c>
      <c r="E1904" s="10">
        <v>17349</v>
      </c>
      <c r="F1904" s="13">
        <v>7738278.96</v>
      </c>
      <c r="G1904" s="14">
        <v>499.34552400000001</v>
      </c>
      <c r="H1904" s="11" t="s">
        <v>3198</v>
      </c>
      <c r="I1904" s="11" t="s">
        <v>858</v>
      </c>
      <c r="J1904" s="12" t="s">
        <v>859</v>
      </c>
      <c r="K1904" s="11"/>
      <c r="L1904" s="16">
        <v>8.6374925199814712E-2</v>
      </c>
      <c r="M1904" s="17">
        <f t="shared" si="29"/>
        <v>668393.26634530001</v>
      </c>
    </row>
    <row r="1905" spans="1:13" ht="15" hidden="1" customHeight="1" x14ac:dyDescent="0.45">
      <c r="A1905" s="9">
        <v>17155606</v>
      </c>
      <c r="B1905" s="10">
        <v>17440</v>
      </c>
      <c r="C1905" s="11" t="s">
        <v>3199</v>
      </c>
      <c r="D1905" s="12" t="s">
        <v>12</v>
      </c>
      <c r="E1905" s="10">
        <v>17655</v>
      </c>
      <c r="F1905" s="13">
        <v>12719381.25</v>
      </c>
      <c r="G1905" s="14">
        <v>820.77243799999997</v>
      </c>
      <c r="H1905" s="11" t="s">
        <v>3200</v>
      </c>
      <c r="I1905" s="11" t="s">
        <v>1215</v>
      </c>
      <c r="J1905" s="12" t="s">
        <v>1216</v>
      </c>
      <c r="K1905" s="11"/>
      <c r="L1905" s="16">
        <v>8.6374925199814712E-2</v>
      </c>
      <c r="M1905" s="17">
        <f t="shared" si="29"/>
        <v>1098635.6040566757</v>
      </c>
    </row>
    <row r="1906" spans="1:13" ht="15" hidden="1" customHeight="1" x14ac:dyDescent="0.45">
      <c r="A1906" s="9">
        <v>79781636</v>
      </c>
      <c r="B1906" s="10">
        <v>25786</v>
      </c>
      <c r="C1906" s="11" t="s">
        <v>3201</v>
      </c>
      <c r="D1906" s="12" t="s">
        <v>12</v>
      </c>
      <c r="E1906" s="10">
        <v>16149</v>
      </c>
      <c r="F1906" s="13">
        <v>14068394.09</v>
      </c>
      <c r="G1906" s="14">
        <v>907.82325700000001</v>
      </c>
      <c r="H1906" s="11" t="s">
        <v>3202</v>
      </c>
      <c r="I1906" s="11" t="s">
        <v>499</v>
      </c>
      <c r="J1906" s="12" t="s">
        <v>500</v>
      </c>
      <c r="K1906" s="11"/>
      <c r="L1906" s="16">
        <v>8.6374925199814712E-2</v>
      </c>
      <c r="M1906" s="17">
        <f t="shared" si="29"/>
        <v>1215156.4872052653</v>
      </c>
    </row>
    <row r="1907" spans="1:13" ht="15" hidden="1" customHeight="1" x14ac:dyDescent="0.45">
      <c r="A1907" s="9">
        <v>41510217</v>
      </c>
      <c r="B1907" s="10">
        <v>6304</v>
      </c>
      <c r="C1907" s="11" t="s">
        <v>3203</v>
      </c>
      <c r="D1907" s="12" t="s">
        <v>37</v>
      </c>
      <c r="E1907" s="10">
        <v>15351</v>
      </c>
      <c r="F1907" s="13">
        <v>45091754.979999997</v>
      </c>
      <c r="G1907" s="14">
        <v>2909.738214</v>
      </c>
      <c r="H1907" s="11" t="s">
        <v>3204</v>
      </c>
      <c r="I1907" s="11" t="s">
        <v>388</v>
      </c>
      <c r="J1907" s="12" t="s">
        <v>389</v>
      </c>
      <c r="K1907" s="11"/>
      <c r="L1907" s="16">
        <v>8.6374925199814712E-2</v>
      </c>
      <c r="M1907" s="17">
        <f t="shared" si="29"/>
        <v>3894796.9635258722</v>
      </c>
    </row>
    <row r="1908" spans="1:13" ht="15" hidden="1" customHeight="1" x14ac:dyDescent="0.45">
      <c r="A1908" s="9">
        <v>21325418</v>
      </c>
      <c r="B1908" s="10">
        <v>3341</v>
      </c>
      <c r="C1908" s="11" t="s">
        <v>3205</v>
      </c>
      <c r="D1908" s="12" t="s">
        <v>47</v>
      </c>
      <c r="E1908" s="10">
        <v>17245</v>
      </c>
      <c r="F1908" s="13">
        <v>22979308.870000001</v>
      </c>
      <c r="G1908" s="14">
        <v>1482.838119</v>
      </c>
      <c r="H1908" s="11" t="s">
        <v>3206</v>
      </c>
      <c r="I1908" s="11" t="s">
        <v>52</v>
      </c>
      <c r="J1908" s="12" t="s">
        <v>53</v>
      </c>
      <c r="K1908" s="11"/>
      <c r="L1908" s="16">
        <v>8.6374925199814712E-2</v>
      </c>
      <c r="M1908" s="17">
        <f t="shared" si="29"/>
        <v>1984836.0847896887</v>
      </c>
    </row>
    <row r="1909" spans="1:13" ht="15" hidden="1" customHeight="1" x14ac:dyDescent="0.45">
      <c r="A1909" s="9">
        <v>1034994375</v>
      </c>
      <c r="B1909" s="10">
        <v>13095</v>
      </c>
      <c r="C1909" s="11" t="s">
        <v>3207</v>
      </c>
      <c r="D1909" s="12" t="s">
        <v>55</v>
      </c>
      <c r="E1909" s="10">
        <v>17568</v>
      </c>
      <c r="F1909" s="13">
        <v>2498943.73</v>
      </c>
      <c r="G1909" s="14">
        <v>161.25502499999999</v>
      </c>
      <c r="H1909" s="11" t="s">
        <v>3208</v>
      </c>
      <c r="I1909" s="11" t="s">
        <v>237</v>
      </c>
      <c r="J1909" s="12" t="s">
        <v>238</v>
      </c>
      <c r="K1909" s="11"/>
      <c r="L1909" s="16">
        <v>8.6374925199814712E-2</v>
      </c>
      <c r="M1909" s="17">
        <f t="shared" si="29"/>
        <v>215846.07775729598</v>
      </c>
    </row>
    <row r="1910" spans="1:13" ht="15" hidden="1" customHeight="1" x14ac:dyDescent="0.45">
      <c r="A1910" s="9">
        <v>98547894</v>
      </c>
      <c r="B1910" s="10">
        <v>24595</v>
      </c>
      <c r="C1910" s="11" t="s">
        <v>3209</v>
      </c>
      <c r="D1910" s="12" t="s">
        <v>47</v>
      </c>
      <c r="E1910" s="10">
        <v>17354</v>
      </c>
      <c r="F1910" s="13">
        <v>93165009.040000007</v>
      </c>
      <c r="G1910" s="14">
        <v>6011.8703990000004</v>
      </c>
      <c r="H1910" s="11" t="s">
        <v>3210</v>
      </c>
      <c r="I1910" s="11" t="s">
        <v>87</v>
      </c>
      <c r="J1910" s="12" t="s">
        <v>88</v>
      </c>
      <c r="K1910" s="11"/>
      <c r="L1910" s="16">
        <v>8.6374925199814712E-2</v>
      </c>
      <c r="M1910" s="17">
        <f t="shared" si="29"/>
        <v>8047120.6870700624</v>
      </c>
    </row>
    <row r="1911" spans="1:13" ht="15" hidden="1" customHeight="1" x14ac:dyDescent="0.45">
      <c r="A1911" s="9">
        <v>8250097</v>
      </c>
      <c r="B1911" s="10">
        <v>1238</v>
      </c>
      <c r="C1911" s="11" t="s">
        <v>3211</v>
      </c>
      <c r="D1911" s="12" t="s">
        <v>25</v>
      </c>
      <c r="E1911" s="10">
        <v>16907</v>
      </c>
      <c r="F1911" s="13">
        <v>14152441.48</v>
      </c>
      <c r="G1911" s="14">
        <v>913.24677499999996</v>
      </c>
      <c r="H1911" s="11" t="s">
        <v>3212</v>
      </c>
      <c r="I1911" s="11" t="s">
        <v>848</v>
      </c>
      <c r="J1911" s="12" t="s">
        <v>849</v>
      </c>
      <c r="K1911" s="11"/>
      <c r="L1911" s="16">
        <v>8.6374925199814712E-2</v>
      </c>
      <c r="M1911" s="17">
        <f t="shared" si="29"/>
        <v>1222416.074229755</v>
      </c>
    </row>
    <row r="1912" spans="1:13" ht="15" hidden="1" customHeight="1" x14ac:dyDescent="0.45">
      <c r="A1912" s="9">
        <v>8250097</v>
      </c>
      <c r="B1912" s="10">
        <v>1238</v>
      </c>
      <c r="C1912" s="11" t="s">
        <v>3211</v>
      </c>
      <c r="D1912" s="12" t="s">
        <v>25</v>
      </c>
      <c r="E1912" s="10">
        <v>16594</v>
      </c>
      <c r="F1912" s="13">
        <v>6708391.1900000004</v>
      </c>
      <c r="G1912" s="14">
        <v>432.88761299999999</v>
      </c>
      <c r="H1912" s="11" t="s">
        <v>625</v>
      </c>
      <c r="I1912" s="11" t="s">
        <v>676</v>
      </c>
      <c r="J1912" s="12" t="s">
        <v>677</v>
      </c>
      <c r="K1912" s="11"/>
      <c r="L1912" s="16">
        <v>8.6374925199814712E-2</v>
      </c>
      <c r="M1912" s="17">
        <f t="shared" si="29"/>
        <v>579436.78724734602</v>
      </c>
    </row>
    <row r="1913" spans="1:13" ht="15" hidden="1" customHeight="1" x14ac:dyDescent="0.45">
      <c r="A1913" s="9">
        <v>32434065</v>
      </c>
      <c r="B1913" s="10">
        <v>18702</v>
      </c>
      <c r="C1913" s="11" t="s">
        <v>3213</v>
      </c>
      <c r="D1913" s="12" t="s">
        <v>139</v>
      </c>
      <c r="E1913" s="10">
        <v>16745</v>
      </c>
      <c r="F1913" s="13">
        <v>12607451.359999999</v>
      </c>
      <c r="G1913" s="14">
        <v>813.54968399999996</v>
      </c>
      <c r="H1913" s="11" t="s">
        <v>3214</v>
      </c>
      <c r="I1913" s="11" t="s">
        <v>736</v>
      </c>
      <c r="J1913" s="12" t="s">
        <v>737</v>
      </c>
      <c r="K1913" s="11"/>
      <c r="L1913" s="16">
        <v>8.6374925199814712E-2</v>
      </c>
      <c r="M1913" s="17">
        <f t="shared" si="29"/>
        <v>1088967.6681803023</v>
      </c>
    </row>
    <row r="1914" spans="1:13" ht="15" hidden="1" customHeight="1" x14ac:dyDescent="0.45">
      <c r="A1914" s="9">
        <v>79296116</v>
      </c>
      <c r="B1914" s="10">
        <v>11325</v>
      </c>
      <c r="C1914" s="11" t="s">
        <v>3215</v>
      </c>
      <c r="D1914" s="12" t="s">
        <v>17</v>
      </c>
      <c r="E1914" s="10">
        <v>16862</v>
      </c>
      <c r="F1914" s="13">
        <v>2916186.47</v>
      </c>
      <c r="G1914" s="14">
        <v>188.179396</v>
      </c>
      <c r="H1914" s="11" t="s">
        <v>3012</v>
      </c>
      <c r="I1914" s="11" t="s">
        <v>965</v>
      </c>
      <c r="J1914" s="12" t="s">
        <v>966</v>
      </c>
      <c r="K1914" s="11"/>
      <c r="L1914" s="16">
        <v>8.6374925199814712E-2</v>
      </c>
      <c r="M1914" s="17">
        <f t="shared" si="29"/>
        <v>251885.38821496171</v>
      </c>
    </row>
    <row r="1915" spans="1:13" ht="15" hidden="1" customHeight="1" x14ac:dyDescent="0.45">
      <c r="A1915" s="9">
        <v>32521781</v>
      </c>
      <c r="B1915" s="10">
        <v>25514</v>
      </c>
      <c r="C1915" s="11" t="s">
        <v>3216</v>
      </c>
      <c r="D1915" s="12" t="s">
        <v>25</v>
      </c>
      <c r="E1915" s="10">
        <v>16092</v>
      </c>
      <c r="F1915" s="13">
        <v>24317583.149999999</v>
      </c>
      <c r="G1915" s="14">
        <v>1569.1959870000001</v>
      </c>
      <c r="H1915" s="11" t="s">
        <v>3217</v>
      </c>
      <c r="I1915" s="11" t="s">
        <v>480</v>
      </c>
      <c r="J1915" s="12" t="s">
        <v>481</v>
      </c>
      <c r="K1915" s="11"/>
      <c r="L1915" s="16">
        <v>8.6374925199814712E-2</v>
      </c>
      <c r="M1915" s="17">
        <f t="shared" si="29"/>
        <v>2100429.4256215245</v>
      </c>
    </row>
    <row r="1916" spans="1:13" ht="15" hidden="1" customHeight="1" x14ac:dyDescent="0.45">
      <c r="A1916" s="9">
        <v>811017804</v>
      </c>
      <c r="B1916" s="10">
        <v>13916</v>
      </c>
      <c r="C1916" s="11" t="s">
        <v>3218</v>
      </c>
      <c r="D1916" s="12" t="s">
        <v>175</v>
      </c>
      <c r="E1916" s="10">
        <v>15917</v>
      </c>
      <c r="F1916" s="13">
        <v>122509285.58</v>
      </c>
      <c r="G1916" s="14">
        <v>7905.4352609999996</v>
      </c>
      <c r="H1916" s="11" t="s">
        <v>3219</v>
      </c>
      <c r="I1916" s="11" t="s">
        <v>67</v>
      </c>
      <c r="J1916" s="12" t="s">
        <v>68</v>
      </c>
      <c r="K1916" s="11"/>
      <c r="L1916" s="16">
        <v>8.6374925199814712E-2</v>
      </c>
      <c r="M1916" s="17">
        <f t="shared" si="29"/>
        <v>10581730.378255239</v>
      </c>
    </row>
    <row r="1917" spans="1:13" ht="15" hidden="1" customHeight="1" x14ac:dyDescent="0.45">
      <c r="A1917" s="9">
        <v>811017804</v>
      </c>
      <c r="B1917" s="10">
        <v>13916</v>
      </c>
      <c r="C1917" s="11" t="s">
        <v>3218</v>
      </c>
      <c r="D1917" s="12" t="s">
        <v>175</v>
      </c>
      <c r="E1917" s="10">
        <v>17094</v>
      </c>
      <c r="F1917" s="13">
        <v>78175163.400000006</v>
      </c>
      <c r="G1917" s="14">
        <v>5044.586542</v>
      </c>
      <c r="H1917" s="11" t="s">
        <v>3220</v>
      </c>
      <c r="I1917" s="11" t="s">
        <v>84</v>
      </c>
      <c r="J1917" s="12" t="s">
        <v>85</v>
      </c>
      <c r="K1917" s="11"/>
      <c r="L1917" s="16">
        <v>8.6374925199814712E-2</v>
      </c>
      <c r="M1917" s="17">
        <f t="shared" si="29"/>
        <v>6752373.891158293</v>
      </c>
    </row>
    <row r="1918" spans="1:13" ht="15" hidden="1" customHeight="1" x14ac:dyDescent="0.45">
      <c r="A1918" s="9">
        <v>32079393</v>
      </c>
      <c r="B1918" s="10">
        <v>4525</v>
      </c>
      <c r="C1918" s="11" t="s">
        <v>3221</v>
      </c>
      <c r="D1918" s="12" t="s">
        <v>118</v>
      </c>
      <c r="E1918" s="10">
        <v>17429</v>
      </c>
      <c r="F1918" s="13">
        <v>90430134.170000002</v>
      </c>
      <c r="G1918" s="14">
        <v>5835.3909089999997</v>
      </c>
      <c r="H1918" s="11" t="s">
        <v>3222</v>
      </c>
      <c r="I1918" s="11" t="s">
        <v>2562</v>
      </c>
      <c r="J1918" s="12" t="s">
        <v>2563</v>
      </c>
      <c r="K1918" s="11"/>
      <c r="L1918" s="16">
        <v>8.6374925199814712E-2</v>
      </c>
      <c r="M1918" s="17">
        <f t="shared" si="29"/>
        <v>7810896.0747429589</v>
      </c>
    </row>
    <row r="1919" spans="1:13" ht="15" hidden="1" customHeight="1" x14ac:dyDescent="0.45">
      <c r="A1919" s="9">
        <v>80503637</v>
      </c>
      <c r="B1919" s="10">
        <v>21756</v>
      </c>
      <c r="C1919" s="11" t="s">
        <v>3223</v>
      </c>
      <c r="D1919" s="12" t="s">
        <v>430</v>
      </c>
      <c r="E1919" s="10">
        <v>17149</v>
      </c>
      <c r="F1919" s="13">
        <v>5855578.7300000004</v>
      </c>
      <c r="G1919" s="14">
        <v>377.856245</v>
      </c>
      <c r="H1919" s="11" t="s">
        <v>3224</v>
      </c>
      <c r="I1919" s="11" t="s">
        <v>30</v>
      </c>
      <c r="J1919" s="12" t="s">
        <v>31</v>
      </c>
      <c r="K1919" s="11"/>
      <c r="L1919" s="16">
        <v>8.6374925199814712E-2</v>
      </c>
      <c r="M1919" s="17">
        <f t="shared" si="29"/>
        <v>505775.17480537604</v>
      </c>
    </row>
    <row r="1920" spans="1:13" hidden="1" x14ac:dyDescent="0.45">
      <c r="A1920" s="9">
        <v>451472066</v>
      </c>
      <c r="B1920" s="10">
        <v>18903</v>
      </c>
      <c r="C1920" s="11" t="s">
        <v>3225</v>
      </c>
      <c r="D1920" s="12" t="s">
        <v>17</v>
      </c>
      <c r="E1920" s="10">
        <v>16804</v>
      </c>
      <c r="F1920" s="13">
        <v>196185648.38</v>
      </c>
      <c r="G1920" s="14">
        <v>12659.717466</v>
      </c>
      <c r="H1920" s="11" t="s">
        <v>3226</v>
      </c>
      <c r="I1920" s="11" t="s">
        <v>755</v>
      </c>
      <c r="J1920" s="12" t="s">
        <v>756</v>
      </c>
      <c r="K1920" s="11"/>
      <c r="L1920" s="16">
        <v>8.6374925199814712E-2</v>
      </c>
      <c r="M1920" s="17">
        <f t="shared" si="29"/>
        <v>16945520.704099651</v>
      </c>
    </row>
    <row r="1921" spans="1:13" hidden="1" x14ac:dyDescent="0.45">
      <c r="A1921" s="9">
        <v>451472066</v>
      </c>
      <c r="B1921" s="10">
        <v>18903</v>
      </c>
      <c r="C1921" s="11" t="s">
        <v>3225</v>
      </c>
      <c r="D1921" s="12" t="s">
        <v>17</v>
      </c>
      <c r="E1921" s="10">
        <v>15517</v>
      </c>
      <c r="F1921" s="13">
        <v>10128477.550000001</v>
      </c>
      <c r="G1921" s="14">
        <v>653.583303</v>
      </c>
      <c r="H1921" s="11" t="s">
        <v>3227</v>
      </c>
      <c r="I1921" s="11" t="s">
        <v>22</v>
      </c>
      <c r="J1921" s="12" t="s">
        <v>23</v>
      </c>
      <c r="K1921" s="11"/>
      <c r="L1921" s="16">
        <v>8.6374925199814712E-2</v>
      </c>
      <c r="M1921" s="17">
        <f t="shared" si="29"/>
        <v>874846.49076925265</v>
      </c>
    </row>
    <row r="1922" spans="1:13" ht="15" hidden="1" customHeight="1" x14ac:dyDescent="0.45">
      <c r="A1922" s="9">
        <v>1020746695</v>
      </c>
      <c r="B1922" s="10">
        <v>15786</v>
      </c>
      <c r="C1922" s="11" t="s">
        <v>3228</v>
      </c>
      <c r="D1922" s="12" t="s">
        <v>12</v>
      </c>
      <c r="E1922" s="10">
        <v>16053</v>
      </c>
      <c r="F1922" s="13">
        <v>4620937.8899999997</v>
      </c>
      <c r="G1922" s="14">
        <v>298.185767</v>
      </c>
      <c r="H1922" s="11" t="s">
        <v>3229</v>
      </c>
      <c r="I1922" s="11" t="s">
        <v>415</v>
      </c>
      <c r="J1922" s="12" t="s">
        <v>416</v>
      </c>
      <c r="K1922" s="11"/>
      <c r="L1922" s="16">
        <v>8.6374925199814712E-2</v>
      </c>
      <c r="M1922" s="17">
        <f t="shared" si="29"/>
        <v>399133.16460173961</v>
      </c>
    </row>
    <row r="1923" spans="1:13" ht="15" hidden="1" customHeight="1" x14ac:dyDescent="0.45">
      <c r="A1923" s="9">
        <v>41506470</v>
      </c>
      <c r="B1923" s="10">
        <v>21495</v>
      </c>
      <c r="C1923" s="11" t="s">
        <v>3230</v>
      </c>
      <c r="D1923" s="12" t="s">
        <v>12</v>
      </c>
      <c r="E1923" s="10">
        <v>15898</v>
      </c>
      <c r="F1923" s="13">
        <v>11626616.23</v>
      </c>
      <c r="G1923" s="14">
        <v>750.25710500000002</v>
      </c>
      <c r="H1923" s="11" t="s">
        <v>3231</v>
      </c>
      <c r="I1923" s="11" t="s">
        <v>287</v>
      </c>
      <c r="J1923" s="12" t="s">
        <v>288</v>
      </c>
      <c r="K1923" s="11"/>
      <c r="L1923" s="16">
        <v>8.6374925199814712E-2</v>
      </c>
      <c r="M1923" s="17">
        <f t="shared" ref="M1923:M1986" si="30">+L1923*F1923</f>
        <v>1004248.1071932018</v>
      </c>
    </row>
    <row r="1924" spans="1:13" ht="15" hidden="1" customHeight="1" x14ac:dyDescent="0.45">
      <c r="A1924" s="9">
        <v>41506470</v>
      </c>
      <c r="B1924" s="10">
        <v>21495</v>
      </c>
      <c r="C1924" s="11" t="s">
        <v>3230</v>
      </c>
      <c r="D1924" s="12" t="s">
        <v>12</v>
      </c>
      <c r="E1924" s="10">
        <v>16424</v>
      </c>
      <c r="F1924" s="13">
        <v>10614617.91</v>
      </c>
      <c r="G1924" s="14">
        <v>684.95358799999997</v>
      </c>
      <c r="H1924" s="11" t="s">
        <v>3232</v>
      </c>
      <c r="I1924" s="11" t="s">
        <v>64</v>
      </c>
      <c r="J1924" s="12" t="s">
        <v>65</v>
      </c>
      <c r="K1924" s="11"/>
      <c r="L1924" s="16">
        <v>8.6374925199814712E-2</v>
      </c>
      <c r="M1924" s="17">
        <f t="shared" si="30"/>
        <v>916836.82800086355</v>
      </c>
    </row>
    <row r="1925" spans="1:13" ht="15" hidden="1" customHeight="1" x14ac:dyDescent="0.45">
      <c r="A1925" s="9">
        <v>20298259</v>
      </c>
      <c r="B1925" s="10">
        <v>23994</v>
      </c>
      <c r="C1925" s="11" t="s">
        <v>3233</v>
      </c>
      <c r="D1925" s="12" t="s">
        <v>210</v>
      </c>
      <c r="E1925" s="10">
        <v>15997</v>
      </c>
      <c r="F1925" s="13">
        <v>70495000.390000001</v>
      </c>
      <c r="G1925" s="14">
        <v>4548.9911979999997</v>
      </c>
      <c r="H1925" s="11" t="s">
        <v>3234</v>
      </c>
      <c r="I1925" s="11" t="s">
        <v>843</v>
      </c>
      <c r="J1925" s="12" t="s">
        <v>91</v>
      </c>
      <c r="K1925" s="11"/>
      <c r="L1925" s="16">
        <v>8.6374925199814712E-2</v>
      </c>
      <c r="M1925" s="17">
        <f t="shared" si="30"/>
        <v>6089000.3856471591</v>
      </c>
    </row>
    <row r="1926" spans="1:13" ht="15" hidden="1" customHeight="1" x14ac:dyDescent="0.45">
      <c r="A1926" s="9">
        <v>41460673</v>
      </c>
      <c r="B1926" s="10">
        <v>6257</v>
      </c>
      <c r="C1926" s="11" t="s">
        <v>3235</v>
      </c>
      <c r="D1926" s="12" t="s">
        <v>12</v>
      </c>
      <c r="E1926" s="10">
        <v>15836</v>
      </c>
      <c r="F1926" s="13">
        <v>8815538.4499999993</v>
      </c>
      <c r="G1926" s="14">
        <v>568.86029599999995</v>
      </c>
      <c r="H1926" s="11" t="s">
        <v>3236</v>
      </c>
      <c r="I1926" s="11" t="s">
        <v>120</v>
      </c>
      <c r="J1926" s="12" t="s">
        <v>121</v>
      </c>
      <c r="K1926" s="11"/>
      <c r="L1926" s="16">
        <v>8.6374925199814712E-2</v>
      </c>
      <c r="M1926" s="17">
        <f t="shared" si="30"/>
        <v>761441.47421484045</v>
      </c>
    </row>
    <row r="1927" spans="1:13" ht="15" hidden="1" customHeight="1" x14ac:dyDescent="0.45">
      <c r="A1927" s="9">
        <v>41460673</v>
      </c>
      <c r="B1927" s="10">
        <v>6257</v>
      </c>
      <c r="C1927" s="11" t="s">
        <v>3235</v>
      </c>
      <c r="D1927" s="12" t="s">
        <v>12</v>
      </c>
      <c r="E1927" s="10">
        <v>15509</v>
      </c>
      <c r="F1927" s="13">
        <v>2523571.9700000002</v>
      </c>
      <c r="G1927" s="14">
        <v>162.844267</v>
      </c>
      <c r="H1927" s="11" t="s">
        <v>3237</v>
      </c>
      <c r="I1927" s="11" t="s">
        <v>22</v>
      </c>
      <c r="J1927" s="12" t="s">
        <v>23</v>
      </c>
      <c r="K1927" s="11"/>
      <c r="L1927" s="16">
        <v>8.6374925199814712E-2</v>
      </c>
      <c r="M1927" s="17">
        <f t="shared" si="30"/>
        <v>217973.34014509906</v>
      </c>
    </row>
    <row r="1928" spans="1:13" ht="15" hidden="1" customHeight="1" x14ac:dyDescent="0.45">
      <c r="A1928" s="9">
        <v>35096</v>
      </c>
      <c r="B1928" s="10">
        <v>24352</v>
      </c>
      <c r="C1928" s="11" t="s">
        <v>3238</v>
      </c>
      <c r="D1928" s="12" t="s">
        <v>118</v>
      </c>
      <c r="E1928" s="10">
        <v>15444</v>
      </c>
      <c r="F1928" s="13">
        <v>25038177.109999999</v>
      </c>
      <c r="G1928" s="14">
        <v>1615.6953920000001</v>
      </c>
      <c r="H1928" s="11" t="s">
        <v>3239</v>
      </c>
      <c r="I1928" s="11" t="s">
        <v>200</v>
      </c>
      <c r="J1928" s="12" t="s">
        <v>201</v>
      </c>
      <c r="K1928" s="11"/>
      <c r="L1928" s="16">
        <v>8.6374925199814712E-2</v>
      </c>
      <c r="M1928" s="17">
        <f t="shared" si="30"/>
        <v>2162670.6750159627</v>
      </c>
    </row>
    <row r="1929" spans="1:13" ht="15" hidden="1" customHeight="1" x14ac:dyDescent="0.45">
      <c r="A1929" s="9">
        <v>80035143</v>
      </c>
      <c r="B1929" s="10">
        <v>22498</v>
      </c>
      <c r="C1929" s="11" t="s">
        <v>3240</v>
      </c>
      <c r="D1929" s="12" t="s">
        <v>12</v>
      </c>
      <c r="E1929" s="10">
        <v>15811</v>
      </c>
      <c r="F1929" s="13">
        <v>4094736.55</v>
      </c>
      <c r="G1929" s="14">
        <v>264.23037699999998</v>
      </c>
      <c r="H1929" s="11" t="s">
        <v>3241</v>
      </c>
      <c r="I1929" s="11" t="s">
        <v>120</v>
      </c>
      <c r="J1929" s="12" t="s">
        <v>121</v>
      </c>
      <c r="K1929" s="11"/>
      <c r="L1929" s="16">
        <v>8.6374925199814712E-2</v>
      </c>
      <c r="M1929" s="17">
        <f t="shared" si="30"/>
        <v>353682.56321919733</v>
      </c>
    </row>
    <row r="1930" spans="1:13" ht="15" hidden="1" customHeight="1" x14ac:dyDescent="0.45">
      <c r="A1930" s="9">
        <v>8252825</v>
      </c>
      <c r="B1930" s="10">
        <v>25637</v>
      </c>
      <c r="C1930" s="11" t="s">
        <v>3242</v>
      </c>
      <c r="D1930" s="12" t="s">
        <v>71</v>
      </c>
      <c r="E1930" s="10">
        <v>16780</v>
      </c>
      <c r="F1930" s="13">
        <v>14773771.48</v>
      </c>
      <c r="G1930" s="14">
        <v>953.34074799999996</v>
      </c>
      <c r="H1930" s="11" t="s">
        <v>3243</v>
      </c>
      <c r="I1930" s="11" t="s">
        <v>1550</v>
      </c>
      <c r="J1930" s="12" t="s">
        <v>1551</v>
      </c>
      <c r="K1930" s="11"/>
      <c r="L1930" s="16">
        <v>8.6374925199814712E-2</v>
      </c>
      <c r="M1930" s="17">
        <f t="shared" si="30"/>
        <v>1276083.4065041558</v>
      </c>
    </row>
    <row r="1931" spans="1:13" ht="15" hidden="1" customHeight="1" x14ac:dyDescent="0.45">
      <c r="A1931" s="9">
        <v>8252825</v>
      </c>
      <c r="B1931" s="10">
        <v>25637</v>
      </c>
      <c r="C1931" s="11" t="s">
        <v>3242</v>
      </c>
      <c r="D1931" s="12" t="s">
        <v>71</v>
      </c>
      <c r="E1931" s="10">
        <v>16061</v>
      </c>
      <c r="F1931" s="13">
        <v>5403241.9500000002</v>
      </c>
      <c r="G1931" s="14">
        <v>348.66728000000001</v>
      </c>
      <c r="H1931" s="11" t="s">
        <v>3244</v>
      </c>
      <c r="I1931" s="11" t="s">
        <v>415</v>
      </c>
      <c r="J1931" s="12" t="s">
        <v>416</v>
      </c>
      <c r="K1931" s="11"/>
      <c r="L1931" s="16">
        <v>8.6374925199814712E-2</v>
      </c>
      <c r="M1931" s="17">
        <f t="shared" si="30"/>
        <v>466704.619267751</v>
      </c>
    </row>
    <row r="1932" spans="1:13" ht="15" hidden="1" customHeight="1" x14ac:dyDescent="0.45">
      <c r="A1932" s="9">
        <v>8252825</v>
      </c>
      <c r="B1932" s="10">
        <v>25637</v>
      </c>
      <c r="C1932" s="11" t="s">
        <v>3242</v>
      </c>
      <c r="D1932" s="12" t="s">
        <v>71</v>
      </c>
      <c r="E1932" s="10">
        <v>15180</v>
      </c>
      <c r="F1932" s="13">
        <v>5205805.51</v>
      </c>
      <c r="G1932" s="14">
        <v>335.92685</v>
      </c>
      <c r="H1932" s="11" t="s">
        <v>2818</v>
      </c>
      <c r="I1932" s="11" t="s">
        <v>1662</v>
      </c>
      <c r="J1932" s="12" t="s">
        <v>960</v>
      </c>
      <c r="K1932" s="11"/>
      <c r="L1932" s="16">
        <v>8.6374925199814712E-2</v>
      </c>
      <c r="M1932" s="17">
        <f t="shared" si="30"/>
        <v>449651.06153103325</v>
      </c>
    </row>
    <row r="1933" spans="1:13" ht="15" hidden="1" customHeight="1" x14ac:dyDescent="0.45">
      <c r="A1933" s="9">
        <v>1128278782</v>
      </c>
      <c r="B1933" s="10">
        <v>23136</v>
      </c>
      <c r="C1933" s="11" t="s">
        <v>3245</v>
      </c>
      <c r="D1933" s="12" t="s">
        <v>139</v>
      </c>
      <c r="E1933" s="10">
        <v>17603</v>
      </c>
      <c r="F1933" s="13">
        <v>2771557.4</v>
      </c>
      <c r="G1933" s="14">
        <v>178.846587</v>
      </c>
      <c r="H1933" s="11" t="s">
        <v>3246</v>
      </c>
      <c r="I1933" s="11" t="s">
        <v>800</v>
      </c>
      <c r="J1933" s="12" t="s">
        <v>801</v>
      </c>
      <c r="K1933" s="11"/>
      <c r="L1933" s="16">
        <v>8.6374925199814712E-2</v>
      </c>
      <c r="M1933" s="17">
        <f t="shared" si="30"/>
        <v>239393.06311199293</v>
      </c>
    </row>
    <row r="1934" spans="1:13" ht="15" hidden="1" customHeight="1" x14ac:dyDescent="0.45">
      <c r="A1934" s="9">
        <v>1141516358</v>
      </c>
      <c r="B1934" s="10">
        <v>21400</v>
      </c>
      <c r="C1934" s="11" t="s">
        <v>3247</v>
      </c>
      <c r="D1934" s="12" t="s">
        <v>12</v>
      </c>
      <c r="E1934" s="10">
        <v>15339</v>
      </c>
      <c r="F1934" s="13">
        <v>7415444.1399999997</v>
      </c>
      <c r="G1934" s="14">
        <v>478.51322699999997</v>
      </c>
      <c r="H1934" s="11" t="s">
        <v>3248</v>
      </c>
      <c r="I1934" s="11" t="s">
        <v>388</v>
      </c>
      <c r="J1934" s="12" t="s">
        <v>389</v>
      </c>
      <c r="K1934" s="11"/>
      <c r="L1934" s="16">
        <v>8.6374925199814712E-2</v>
      </c>
      <c r="M1934" s="17">
        <f t="shared" si="30"/>
        <v>640508.43291590433</v>
      </c>
    </row>
    <row r="1935" spans="1:13" ht="15" hidden="1" customHeight="1" x14ac:dyDescent="0.45">
      <c r="A1935" s="9">
        <v>1016597803</v>
      </c>
      <c r="B1935" s="10">
        <v>21401</v>
      </c>
      <c r="C1935" s="11" t="s">
        <v>3249</v>
      </c>
      <c r="D1935" s="12" t="s">
        <v>12</v>
      </c>
      <c r="E1935" s="10">
        <v>15322</v>
      </c>
      <c r="F1935" s="13">
        <v>7418107.5099999998</v>
      </c>
      <c r="G1935" s="14">
        <v>478.685092</v>
      </c>
      <c r="H1935" s="11" t="s">
        <v>3250</v>
      </c>
      <c r="I1935" s="11" t="s">
        <v>513</v>
      </c>
      <c r="J1935" s="12" t="s">
        <v>514</v>
      </c>
      <c r="K1935" s="11"/>
      <c r="L1935" s="16">
        <v>8.6374925199814712E-2</v>
      </c>
      <c r="M1935" s="17">
        <f t="shared" si="30"/>
        <v>640738.48130043375</v>
      </c>
    </row>
    <row r="1936" spans="1:13" ht="15" hidden="1" customHeight="1" x14ac:dyDescent="0.45">
      <c r="A1936" s="9">
        <v>17125704</v>
      </c>
      <c r="B1936" s="10">
        <v>19100</v>
      </c>
      <c r="C1936" s="11" t="s">
        <v>3251</v>
      </c>
      <c r="D1936" s="12" t="s">
        <v>17</v>
      </c>
      <c r="E1936" s="10">
        <v>16197</v>
      </c>
      <c r="F1936" s="13">
        <v>87009941.969999999</v>
      </c>
      <c r="G1936" s="14">
        <v>5614.6883889999999</v>
      </c>
      <c r="H1936" s="11" t="s">
        <v>3252</v>
      </c>
      <c r="I1936" s="11" t="s">
        <v>300</v>
      </c>
      <c r="J1936" s="12" t="s">
        <v>301</v>
      </c>
      <c r="K1936" s="11"/>
      <c r="L1936" s="16">
        <v>8.6374925199814712E-2</v>
      </c>
      <c r="M1936" s="17">
        <f t="shared" si="30"/>
        <v>7515477.2292989688</v>
      </c>
    </row>
    <row r="1937" spans="1:13" ht="15" hidden="1" customHeight="1" x14ac:dyDescent="0.45">
      <c r="A1937" s="9">
        <v>17125704</v>
      </c>
      <c r="B1937" s="10">
        <v>19100</v>
      </c>
      <c r="C1937" s="11" t="s">
        <v>3251</v>
      </c>
      <c r="D1937" s="12" t="s">
        <v>17</v>
      </c>
      <c r="E1937" s="10">
        <v>16710</v>
      </c>
      <c r="F1937" s="13">
        <v>52596899.509999998</v>
      </c>
      <c r="G1937" s="14">
        <v>3394.0397419999999</v>
      </c>
      <c r="H1937" s="11" t="s">
        <v>3253</v>
      </c>
      <c r="I1937" s="11" t="s">
        <v>2719</v>
      </c>
      <c r="J1937" s="12" t="s">
        <v>2720</v>
      </c>
      <c r="K1937" s="11"/>
      <c r="L1937" s="16">
        <v>8.6374925199814712E-2</v>
      </c>
      <c r="M1937" s="17">
        <f t="shared" si="30"/>
        <v>4543053.2609184207</v>
      </c>
    </row>
    <row r="1938" spans="1:13" ht="15" hidden="1" customHeight="1" x14ac:dyDescent="0.45">
      <c r="A1938" s="9">
        <v>17125704</v>
      </c>
      <c r="B1938" s="10">
        <v>19100</v>
      </c>
      <c r="C1938" s="11" t="s">
        <v>3251</v>
      </c>
      <c r="D1938" s="12" t="s">
        <v>17</v>
      </c>
      <c r="E1938" s="10">
        <v>16051</v>
      </c>
      <c r="F1938" s="13">
        <v>10750125.5</v>
      </c>
      <c r="G1938" s="14">
        <v>693.69779400000004</v>
      </c>
      <c r="H1938" s="11" t="s">
        <v>3254</v>
      </c>
      <c r="I1938" s="11" t="s">
        <v>415</v>
      </c>
      <c r="J1938" s="12" t="s">
        <v>416</v>
      </c>
      <c r="K1938" s="11"/>
      <c r="L1938" s="16">
        <v>8.6374925199814712E-2</v>
      </c>
      <c r="M1938" s="17">
        <f t="shared" si="30"/>
        <v>928541.28595112078</v>
      </c>
    </row>
    <row r="1939" spans="1:13" ht="15" hidden="1" customHeight="1" x14ac:dyDescent="0.45">
      <c r="A1939" s="9">
        <v>17125704</v>
      </c>
      <c r="B1939" s="10">
        <v>19100</v>
      </c>
      <c r="C1939" s="11" t="s">
        <v>3251</v>
      </c>
      <c r="D1939" s="12" t="s">
        <v>17</v>
      </c>
      <c r="E1939" s="10">
        <v>16816</v>
      </c>
      <c r="F1939" s="13">
        <v>8732299.3399999999</v>
      </c>
      <c r="G1939" s="14">
        <v>563.48893699999996</v>
      </c>
      <c r="H1939" s="11" t="s">
        <v>3255</v>
      </c>
      <c r="I1939" s="11" t="s">
        <v>385</v>
      </c>
      <c r="J1939" s="12" t="s">
        <v>386</v>
      </c>
      <c r="K1939" s="11"/>
      <c r="L1939" s="16">
        <v>8.6374925199814712E-2</v>
      </c>
      <c r="M1939" s="17">
        <f t="shared" si="30"/>
        <v>754251.70231489139</v>
      </c>
    </row>
    <row r="1940" spans="1:13" ht="15" hidden="1" customHeight="1" x14ac:dyDescent="0.45">
      <c r="A1940" s="9">
        <v>30723300</v>
      </c>
      <c r="B1940" s="10">
        <v>25674</v>
      </c>
      <c r="C1940" s="11" t="s">
        <v>3256</v>
      </c>
      <c r="D1940" s="12" t="s">
        <v>17</v>
      </c>
      <c r="E1940" s="10">
        <v>16820</v>
      </c>
      <c r="F1940" s="13">
        <v>9142457.4000000004</v>
      </c>
      <c r="G1940" s="14">
        <v>589.95613900000001</v>
      </c>
      <c r="H1940" s="11" t="s">
        <v>1015</v>
      </c>
      <c r="I1940" s="11" t="s">
        <v>1016</v>
      </c>
      <c r="J1940" s="12" t="s">
        <v>1017</v>
      </c>
      <c r="K1940" s="11"/>
      <c r="L1940" s="16">
        <v>8.6374925199814712E-2</v>
      </c>
      <c r="M1940" s="17">
        <f t="shared" si="30"/>
        <v>789679.0740674925</v>
      </c>
    </row>
    <row r="1941" spans="1:13" ht="15" hidden="1" customHeight="1" x14ac:dyDescent="0.45">
      <c r="A1941" s="9">
        <v>51640280</v>
      </c>
      <c r="B1941" s="10">
        <v>17995</v>
      </c>
      <c r="C1941" s="11" t="s">
        <v>3257</v>
      </c>
      <c r="D1941" s="12" t="s">
        <v>12</v>
      </c>
      <c r="E1941" s="10">
        <v>15621</v>
      </c>
      <c r="F1941" s="13">
        <v>18726907.210000001</v>
      </c>
      <c r="G1941" s="14">
        <v>1208.4337270000001</v>
      </c>
      <c r="H1941" s="11" t="s">
        <v>3258</v>
      </c>
      <c r="I1941" s="11" t="s">
        <v>93</v>
      </c>
      <c r="J1941" s="12" t="s">
        <v>94</v>
      </c>
      <c r="K1941" s="11"/>
      <c r="L1941" s="16">
        <v>8.6374925199814712E-2</v>
      </c>
      <c r="M1941" s="17">
        <f t="shared" si="30"/>
        <v>1617535.209487621</v>
      </c>
    </row>
    <row r="1942" spans="1:13" ht="15" hidden="1" customHeight="1" x14ac:dyDescent="0.45">
      <c r="A1942" s="9">
        <v>51640280</v>
      </c>
      <c r="B1942" s="10">
        <v>17995</v>
      </c>
      <c r="C1942" s="11" t="s">
        <v>3257</v>
      </c>
      <c r="D1942" s="12" t="s">
        <v>12</v>
      </c>
      <c r="E1942" s="10">
        <v>17200</v>
      </c>
      <c r="F1942" s="13">
        <v>4911937.05</v>
      </c>
      <c r="G1942" s="14">
        <v>316.96373199999999</v>
      </c>
      <c r="H1942" s="11" t="s">
        <v>3259</v>
      </c>
      <c r="I1942" s="11" t="s">
        <v>705</v>
      </c>
      <c r="J1942" s="12" t="s">
        <v>706</v>
      </c>
      <c r="K1942" s="11"/>
      <c r="L1942" s="16">
        <v>8.6374925199814712E-2</v>
      </c>
      <c r="M1942" s="17">
        <f t="shared" si="30"/>
        <v>424268.19527994853</v>
      </c>
    </row>
    <row r="1943" spans="1:13" ht="15" hidden="1" customHeight="1" x14ac:dyDescent="0.45">
      <c r="A1943" s="9">
        <v>51607897</v>
      </c>
      <c r="B1943" s="10">
        <v>8682</v>
      </c>
      <c r="C1943" s="11" t="s">
        <v>3260</v>
      </c>
      <c r="D1943" s="12" t="s">
        <v>12</v>
      </c>
      <c r="E1943" s="10">
        <v>15615</v>
      </c>
      <c r="F1943" s="13">
        <v>15810187.18</v>
      </c>
      <c r="G1943" s="14">
        <v>1020.219901</v>
      </c>
      <c r="H1943" s="11" t="s">
        <v>3261</v>
      </c>
      <c r="I1943" s="11" t="s">
        <v>93</v>
      </c>
      <c r="J1943" s="12" t="s">
        <v>94</v>
      </c>
      <c r="K1943" s="11"/>
      <c r="L1943" s="16">
        <v>8.6374925199814712E-2</v>
      </c>
      <c r="M1943" s="17">
        <f t="shared" si="30"/>
        <v>1365603.7350675694</v>
      </c>
    </row>
    <row r="1944" spans="1:13" ht="15" hidden="1" customHeight="1" x14ac:dyDescent="0.45">
      <c r="A1944" s="9">
        <v>860007323</v>
      </c>
      <c r="B1944" s="10">
        <v>14296</v>
      </c>
      <c r="C1944" s="11" t="s">
        <v>3262</v>
      </c>
      <c r="D1944" s="12" t="s">
        <v>17</v>
      </c>
      <c r="E1944" s="10">
        <v>16881</v>
      </c>
      <c r="F1944" s="13">
        <v>28322148.41</v>
      </c>
      <c r="G1944" s="14">
        <v>1827.6076760000001</v>
      </c>
      <c r="H1944" s="11" t="s">
        <v>3263</v>
      </c>
      <c r="I1944" s="11" t="s">
        <v>164</v>
      </c>
      <c r="J1944" s="12" t="s">
        <v>165</v>
      </c>
      <c r="K1944" s="11"/>
      <c r="L1944" s="16">
        <v>8.6374925199814712E-2</v>
      </c>
      <c r="M1944" s="17">
        <f t="shared" si="30"/>
        <v>2446323.4504118012</v>
      </c>
    </row>
    <row r="1945" spans="1:13" ht="15" hidden="1" customHeight="1" x14ac:dyDescent="0.45">
      <c r="A1945" s="9">
        <v>860007323</v>
      </c>
      <c r="B1945" s="10">
        <v>14296</v>
      </c>
      <c r="C1945" s="11" t="s">
        <v>3262</v>
      </c>
      <c r="D1945" s="12" t="s">
        <v>17</v>
      </c>
      <c r="E1945" s="10">
        <v>16882</v>
      </c>
      <c r="F1945" s="13">
        <v>17840534.359999999</v>
      </c>
      <c r="G1945" s="14">
        <v>1151.236731</v>
      </c>
      <c r="H1945" s="11" t="s">
        <v>3264</v>
      </c>
      <c r="I1945" s="11" t="s">
        <v>164</v>
      </c>
      <c r="J1945" s="12" t="s">
        <v>165</v>
      </c>
      <c r="K1945" s="11"/>
      <c r="L1945" s="16">
        <v>8.6374925199814712E-2</v>
      </c>
      <c r="M1945" s="17">
        <f t="shared" si="30"/>
        <v>1540974.8208697243</v>
      </c>
    </row>
    <row r="1946" spans="1:13" ht="15" hidden="1" customHeight="1" x14ac:dyDescent="0.45">
      <c r="A1946" s="9">
        <v>860007323</v>
      </c>
      <c r="B1946" s="10">
        <v>14296</v>
      </c>
      <c r="C1946" s="11" t="s">
        <v>3262</v>
      </c>
      <c r="D1946" s="12" t="s">
        <v>17</v>
      </c>
      <c r="E1946" s="10">
        <v>16889</v>
      </c>
      <c r="F1946" s="13">
        <v>16756137.68</v>
      </c>
      <c r="G1946" s="14">
        <v>1081.2614000000001</v>
      </c>
      <c r="H1946" s="11" t="s">
        <v>3265</v>
      </c>
      <c r="I1946" s="11" t="s">
        <v>164</v>
      </c>
      <c r="J1946" s="12" t="s">
        <v>165</v>
      </c>
      <c r="K1946" s="11"/>
      <c r="L1946" s="16">
        <v>8.6374925199814712E-2</v>
      </c>
      <c r="M1946" s="17">
        <f t="shared" si="30"/>
        <v>1447310.1387477969</v>
      </c>
    </row>
    <row r="1947" spans="1:13" ht="15" hidden="1" customHeight="1" x14ac:dyDescent="0.45">
      <c r="A1947" s="9">
        <v>860007323</v>
      </c>
      <c r="B1947" s="10">
        <v>14296</v>
      </c>
      <c r="C1947" s="11" t="s">
        <v>3262</v>
      </c>
      <c r="D1947" s="12" t="s">
        <v>17</v>
      </c>
      <c r="E1947" s="10">
        <v>16893</v>
      </c>
      <c r="F1947" s="13">
        <v>12352927.15</v>
      </c>
      <c r="G1947" s="14">
        <v>797.12542099999996</v>
      </c>
      <c r="H1947" s="11" t="s">
        <v>3266</v>
      </c>
      <c r="I1947" s="11" t="s">
        <v>164</v>
      </c>
      <c r="J1947" s="12" t="s">
        <v>165</v>
      </c>
      <c r="K1947" s="11"/>
      <c r="L1947" s="16">
        <v>8.6374925199814712E-2</v>
      </c>
      <c r="M1947" s="17">
        <f t="shared" si="30"/>
        <v>1066983.1585800103</v>
      </c>
    </row>
    <row r="1948" spans="1:13" ht="15" hidden="1" customHeight="1" x14ac:dyDescent="0.45">
      <c r="A1948" s="9">
        <v>10215242</v>
      </c>
      <c r="B1948" s="10">
        <v>1719</v>
      </c>
      <c r="C1948" s="11" t="s">
        <v>3267</v>
      </c>
      <c r="D1948" s="12" t="s">
        <v>47</v>
      </c>
      <c r="E1948" s="10">
        <v>17445</v>
      </c>
      <c r="F1948" s="13">
        <v>17129174.010000002</v>
      </c>
      <c r="G1948" s="14">
        <v>1105.3331639999999</v>
      </c>
      <c r="H1948" s="11" t="s">
        <v>3268</v>
      </c>
      <c r="I1948" s="11" t="s">
        <v>1563</v>
      </c>
      <c r="J1948" s="12" t="s">
        <v>1564</v>
      </c>
      <c r="K1948" s="11"/>
      <c r="L1948" s="16">
        <v>8.6374925199814712E-2</v>
      </c>
      <c r="M1948" s="17">
        <f t="shared" si="30"/>
        <v>1479531.1238483603</v>
      </c>
    </row>
    <row r="1949" spans="1:13" ht="15" hidden="1" customHeight="1" x14ac:dyDescent="0.45">
      <c r="A1949" s="9">
        <v>10215242</v>
      </c>
      <c r="B1949" s="10">
        <v>1719</v>
      </c>
      <c r="C1949" s="11" t="s">
        <v>3267</v>
      </c>
      <c r="D1949" s="12" t="s">
        <v>47</v>
      </c>
      <c r="E1949" s="10">
        <v>15239</v>
      </c>
      <c r="F1949" s="13">
        <v>16568460.35</v>
      </c>
      <c r="G1949" s="14">
        <v>1069.1507180000001</v>
      </c>
      <c r="H1949" s="11" t="s">
        <v>3269</v>
      </c>
      <c r="I1949" s="11" t="s">
        <v>115</v>
      </c>
      <c r="J1949" s="12" t="s">
        <v>116</v>
      </c>
      <c r="K1949" s="11"/>
      <c r="L1949" s="16">
        <v>8.6374925199814712E-2</v>
      </c>
      <c r="M1949" s="17">
        <f t="shared" si="30"/>
        <v>1431099.5234073459</v>
      </c>
    </row>
    <row r="1950" spans="1:13" ht="15" hidden="1" customHeight="1" x14ac:dyDescent="0.45">
      <c r="A1950" s="9">
        <v>80420940</v>
      </c>
      <c r="B1950" s="10">
        <v>24774</v>
      </c>
      <c r="C1950" s="11" t="s">
        <v>3270</v>
      </c>
      <c r="D1950" s="12" t="s">
        <v>12</v>
      </c>
      <c r="E1950" s="10">
        <v>17544</v>
      </c>
      <c r="F1950" s="13">
        <v>2328687.4700000002</v>
      </c>
      <c r="G1950" s="14">
        <v>150.26851199999999</v>
      </c>
      <c r="H1950" s="11" t="s">
        <v>3271</v>
      </c>
      <c r="I1950" s="11" t="s">
        <v>610</v>
      </c>
      <c r="J1950" s="12" t="s">
        <v>611</v>
      </c>
      <c r="K1950" s="11"/>
      <c r="L1950" s="16">
        <v>8.6374925199814712E-2</v>
      </c>
      <c r="M1950" s="17">
        <f t="shared" si="30"/>
        <v>201140.20603499579</v>
      </c>
    </row>
    <row r="1951" spans="1:13" hidden="1" x14ac:dyDescent="0.45">
      <c r="A1951" s="9">
        <v>890910447</v>
      </c>
      <c r="B1951" s="10">
        <v>19118</v>
      </c>
      <c r="C1951" s="11" t="s">
        <v>3272</v>
      </c>
      <c r="D1951" s="12" t="s">
        <v>55</v>
      </c>
      <c r="E1951" s="10">
        <v>17344</v>
      </c>
      <c r="F1951" s="13">
        <v>13918492.77</v>
      </c>
      <c r="G1951" s="14">
        <v>898.15023399999995</v>
      </c>
      <c r="H1951" s="11" t="s">
        <v>3273</v>
      </c>
      <c r="I1951" s="11" t="s">
        <v>381</v>
      </c>
      <c r="J1951" s="12" t="s">
        <v>382</v>
      </c>
      <c r="K1951" s="11"/>
      <c r="L1951" s="16">
        <v>8.6374925199814712E-2</v>
      </c>
      <c r="M1951" s="17">
        <f t="shared" si="30"/>
        <v>1202208.7719029118</v>
      </c>
    </row>
    <row r="1952" spans="1:13" ht="15" hidden="1" customHeight="1" x14ac:dyDescent="0.45">
      <c r="A1952" s="9">
        <v>41390548</v>
      </c>
      <c r="B1952" s="10">
        <v>24782</v>
      </c>
      <c r="C1952" s="11" t="s">
        <v>3274</v>
      </c>
      <c r="D1952" s="12" t="s">
        <v>430</v>
      </c>
      <c r="E1952" s="10">
        <v>16880</v>
      </c>
      <c r="F1952" s="13">
        <v>17453115.75</v>
      </c>
      <c r="G1952" s="14">
        <v>1126.236889</v>
      </c>
      <c r="H1952" s="11" t="s">
        <v>3275</v>
      </c>
      <c r="I1952" s="11" t="s">
        <v>164</v>
      </c>
      <c r="J1952" s="12" t="s">
        <v>165</v>
      </c>
      <c r="K1952" s="11"/>
      <c r="L1952" s="16">
        <v>8.6374925199814712E-2</v>
      </c>
      <c r="M1952" s="17">
        <f t="shared" si="30"/>
        <v>1507511.567409958</v>
      </c>
    </row>
    <row r="1953" spans="1:13" ht="15" hidden="1" customHeight="1" x14ac:dyDescent="0.45">
      <c r="A1953" s="9">
        <v>41390548</v>
      </c>
      <c r="B1953" s="10">
        <v>24782</v>
      </c>
      <c r="C1953" s="11" t="s">
        <v>3274</v>
      </c>
      <c r="D1953" s="12" t="s">
        <v>430</v>
      </c>
      <c r="E1953" s="10">
        <v>15996</v>
      </c>
      <c r="F1953" s="13">
        <v>13777225.970000001</v>
      </c>
      <c r="G1953" s="14">
        <v>889.03439000000003</v>
      </c>
      <c r="H1953" s="11" t="s">
        <v>3276</v>
      </c>
      <c r="I1953" s="11" t="s">
        <v>90</v>
      </c>
      <c r="J1953" s="12" t="s">
        <v>91</v>
      </c>
      <c r="K1953" s="11"/>
      <c r="L1953" s="16">
        <v>8.6374925199814712E-2</v>
      </c>
      <c r="M1953" s="17">
        <f t="shared" si="30"/>
        <v>1190006.8626196948</v>
      </c>
    </row>
    <row r="1954" spans="1:13" ht="15" hidden="1" customHeight="1" x14ac:dyDescent="0.45">
      <c r="A1954" s="9">
        <v>42893433</v>
      </c>
      <c r="B1954" s="10">
        <v>17557</v>
      </c>
      <c r="C1954" s="11" t="s">
        <v>3277</v>
      </c>
      <c r="D1954" s="12" t="s">
        <v>71</v>
      </c>
      <c r="E1954" s="10">
        <v>16595</v>
      </c>
      <c r="F1954" s="13">
        <v>2785584.29</v>
      </c>
      <c r="G1954" s="14">
        <v>179.751732</v>
      </c>
      <c r="H1954" s="11" t="s">
        <v>3278</v>
      </c>
      <c r="I1954" s="11" t="s">
        <v>676</v>
      </c>
      <c r="J1954" s="12" t="s">
        <v>677</v>
      </c>
      <c r="K1954" s="11"/>
      <c r="L1954" s="16">
        <v>8.6374925199814712E-2</v>
      </c>
      <c r="M1954" s="17">
        <f t="shared" si="30"/>
        <v>240604.63468652897</v>
      </c>
    </row>
    <row r="1955" spans="1:13" ht="15" hidden="1" customHeight="1" x14ac:dyDescent="0.45">
      <c r="A1955" s="9">
        <v>91239828</v>
      </c>
      <c r="B1955" s="10">
        <v>24112</v>
      </c>
      <c r="C1955" s="11" t="s">
        <v>3279</v>
      </c>
      <c r="D1955" s="12" t="s">
        <v>118</v>
      </c>
      <c r="E1955" s="10">
        <v>16941</v>
      </c>
      <c r="F1955" s="13">
        <v>73911485.629999995</v>
      </c>
      <c r="G1955" s="14">
        <v>4769.4545109999999</v>
      </c>
      <c r="H1955" s="11" t="s">
        <v>3280</v>
      </c>
      <c r="I1955" s="11" t="s">
        <v>699</v>
      </c>
      <c r="J1955" s="12" t="s">
        <v>700</v>
      </c>
      <c r="K1955" s="11"/>
      <c r="L1955" s="16">
        <v>8.6374925199814712E-2</v>
      </c>
      <c r="M1955" s="17">
        <f t="shared" si="30"/>
        <v>6384099.0426984299</v>
      </c>
    </row>
    <row r="1956" spans="1:13" ht="15" hidden="1" customHeight="1" x14ac:dyDescent="0.45">
      <c r="A1956" s="9">
        <v>91239828</v>
      </c>
      <c r="B1956" s="10">
        <v>24112</v>
      </c>
      <c r="C1956" s="11" t="s">
        <v>3279</v>
      </c>
      <c r="D1956" s="12" t="s">
        <v>118</v>
      </c>
      <c r="E1956" s="10">
        <v>16631</v>
      </c>
      <c r="F1956" s="13">
        <v>69261366.700000003</v>
      </c>
      <c r="G1956" s="14">
        <v>4469.3857120000002</v>
      </c>
      <c r="H1956" s="11" t="s">
        <v>3281</v>
      </c>
      <c r="I1956" s="11" t="s">
        <v>2010</v>
      </c>
      <c r="J1956" s="12" t="s">
        <v>2011</v>
      </c>
      <c r="K1956" s="11"/>
      <c r="L1956" s="16">
        <v>8.6374925199814712E-2</v>
      </c>
      <c r="M1956" s="17">
        <f t="shared" si="30"/>
        <v>5982445.3679494374</v>
      </c>
    </row>
    <row r="1957" spans="1:13" ht="15" hidden="1" customHeight="1" x14ac:dyDescent="0.45">
      <c r="A1957" s="9">
        <v>41413603</v>
      </c>
      <c r="B1957" s="10">
        <v>23867</v>
      </c>
      <c r="C1957" s="11" t="s">
        <v>3282</v>
      </c>
      <c r="D1957" s="12" t="s">
        <v>210</v>
      </c>
      <c r="E1957" s="10">
        <v>17549</v>
      </c>
      <c r="F1957" s="13">
        <v>45084217.280000001</v>
      </c>
      <c r="G1957" s="14">
        <v>2909.251812</v>
      </c>
      <c r="H1957" s="11" t="s">
        <v>3283</v>
      </c>
      <c r="I1957" s="11" t="s">
        <v>237</v>
      </c>
      <c r="J1957" s="12" t="s">
        <v>238</v>
      </c>
      <c r="K1957" s="11"/>
      <c r="L1957" s="16">
        <v>8.6374925199814712E-2</v>
      </c>
      <c r="M1957" s="17">
        <f t="shared" si="30"/>
        <v>3894145.8952521938</v>
      </c>
    </row>
    <row r="1958" spans="1:13" ht="15" hidden="1" customHeight="1" x14ac:dyDescent="0.45">
      <c r="A1958" s="9">
        <v>41413603</v>
      </c>
      <c r="B1958" s="10">
        <v>23867</v>
      </c>
      <c r="C1958" s="11" t="s">
        <v>3282</v>
      </c>
      <c r="D1958" s="12" t="s">
        <v>210</v>
      </c>
      <c r="E1958" s="10">
        <v>15961</v>
      </c>
      <c r="F1958" s="13">
        <v>43183661.350000001</v>
      </c>
      <c r="G1958" s="14">
        <v>2786.6103170000001</v>
      </c>
      <c r="H1958" s="11" t="s">
        <v>3284</v>
      </c>
      <c r="I1958" s="11" t="s">
        <v>1111</v>
      </c>
      <c r="J1958" s="12" t="s">
        <v>637</v>
      </c>
      <c r="K1958" s="11"/>
      <c r="L1958" s="16">
        <v>8.6374925199814712E-2</v>
      </c>
      <c r="M1958" s="17">
        <f t="shared" si="30"/>
        <v>3729985.5189603795</v>
      </c>
    </row>
    <row r="1959" spans="1:13" ht="15" hidden="1" customHeight="1" x14ac:dyDescent="0.45">
      <c r="A1959" s="9">
        <v>41413603</v>
      </c>
      <c r="B1959" s="10">
        <v>23867</v>
      </c>
      <c r="C1959" s="11" t="s">
        <v>3282</v>
      </c>
      <c r="D1959" s="12" t="s">
        <v>210</v>
      </c>
      <c r="E1959" s="10">
        <v>15661</v>
      </c>
      <c r="F1959" s="13">
        <v>25309239.690000001</v>
      </c>
      <c r="G1959" s="14">
        <v>1633.186864</v>
      </c>
      <c r="H1959" s="11" t="s">
        <v>3285</v>
      </c>
      <c r="I1959" s="11" t="s">
        <v>456</v>
      </c>
      <c r="J1959" s="12" t="s">
        <v>457</v>
      </c>
      <c r="K1959" s="11"/>
      <c r="L1959" s="16">
        <v>8.6374925199814712E-2</v>
      </c>
      <c r="M1959" s="17">
        <f t="shared" si="30"/>
        <v>2186083.6850879318</v>
      </c>
    </row>
    <row r="1960" spans="1:13" ht="15" hidden="1" customHeight="1" x14ac:dyDescent="0.45">
      <c r="A1960" s="9">
        <v>20275816</v>
      </c>
      <c r="B1960" s="10">
        <v>16730</v>
      </c>
      <c r="C1960" s="11" t="s">
        <v>3286</v>
      </c>
      <c r="D1960" s="12" t="s">
        <v>12</v>
      </c>
      <c r="E1960" s="10">
        <v>16065</v>
      </c>
      <c r="F1960" s="13">
        <v>4719865.6100000003</v>
      </c>
      <c r="G1960" s="14">
        <v>304.569501</v>
      </c>
      <c r="H1960" s="11" t="s">
        <v>3287</v>
      </c>
      <c r="I1960" s="11" t="s">
        <v>415</v>
      </c>
      <c r="J1960" s="12" t="s">
        <v>416</v>
      </c>
      <c r="K1960" s="11"/>
      <c r="L1960" s="16">
        <v>8.6374925199814712E-2</v>
      </c>
      <c r="M1960" s="17">
        <f t="shared" si="30"/>
        <v>407678.03901692788</v>
      </c>
    </row>
    <row r="1961" spans="1:13" ht="15" hidden="1" customHeight="1" x14ac:dyDescent="0.45">
      <c r="A1961" s="9">
        <v>35457042</v>
      </c>
      <c r="B1961" s="10">
        <v>21529</v>
      </c>
      <c r="C1961" s="11" t="s">
        <v>3288</v>
      </c>
      <c r="D1961" s="12" t="s">
        <v>392</v>
      </c>
      <c r="E1961" s="10">
        <v>15982</v>
      </c>
      <c r="F1961" s="13">
        <v>150331534.90000001</v>
      </c>
      <c r="G1961" s="14">
        <v>9700.7848119999999</v>
      </c>
      <c r="H1961" s="11" t="s">
        <v>3289</v>
      </c>
      <c r="I1961" s="11" t="s">
        <v>96</v>
      </c>
      <c r="J1961" s="12" t="s">
        <v>97</v>
      </c>
      <c r="K1961" s="11"/>
      <c r="L1961" s="16">
        <v>8.6374925199814712E-2</v>
      </c>
      <c r="M1961" s="17">
        <f t="shared" si="30"/>
        <v>12984875.082160836</v>
      </c>
    </row>
    <row r="1962" spans="1:13" ht="15" hidden="1" customHeight="1" x14ac:dyDescent="0.45">
      <c r="A1962" s="9">
        <v>35457042</v>
      </c>
      <c r="B1962" s="10">
        <v>21529</v>
      </c>
      <c r="C1962" s="11" t="s">
        <v>3288</v>
      </c>
      <c r="D1962" s="12" t="s">
        <v>392</v>
      </c>
      <c r="E1962" s="10">
        <v>17674</v>
      </c>
      <c r="F1962" s="13">
        <v>101876670.92</v>
      </c>
      <c r="G1962" s="14">
        <v>6574.0276160000003</v>
      </c>
      <c r="H1962" s="11" t="s">
        <v>3290</v>
      </c>
      <c r="I1962" s="11" t="s">
        <v>1387</v>
      </c>
      <c r="J1962" s="12" t="s">
        <v>1388</v>
      </c>
      <c r="K1962" s="11"/>
      <c r="L1962" s="16">
        <v>8.6374925199814712E-2</v>
      </c>
      <c r="M1962" s="17">
        <f t="shared" si="30"/>
        <v>8799589.8303211387</v>
      </c>
    </row>
    <row r="1963" spans="1:13" ht="15" hidden="1" customHeight="1" x14ac:dyDescent="0.45">
      <c r="A1963" s="9">
        <v>35469893</v>
      </c>
      <c r="B1963" s="10">
        <v>5723</v>
      </c>
      <c r="C1963" s="11" t="s">
        <v>3291</v>
      </c>
      <c r="D1963" s="12" t="s">
        <v>392</v>
      </c>
      <c r="E1963" s="10">
        <v>17359</v>
      </c>
      <c r="F1963" s="13">
        <v>559182454.51999998</v>
      </c>
      <c r="G1963" s="14">
        <v>36083.637843999997</v>
      </c>
      <c r="H1963" s="11" t="s">
        <v>3292</v>
      </c>
      <c r="I1963" s="11" t="s">
        <v>534</v>
      </c>
      <c r="J1963" s="12" t="s">
        <v>535</v>
      </c>
      <c r="K1963" s="11"/>
      <c r="L1963" s="16">
        <v>8.6374925199814712E-2</v>
      </c>
      <c r="M1963" s="17">
        <f t="shared" si="30"/>
        <v>48299342.682213791</v>
      </c>
    </row>
    <row r="1964" spans="1:13" ht="15" hidden="1" customHeight="1" x14ac:dyDescent="0.45">
      <c r="A1964" s="9">
        <v>35469893</v>
      </c>
      <c r="B1964" s="10">
        <v>5723</v>
      </c>
      <c r="C1964" s="11" t="s">
        <v>3291</v>
      </c>
      <c r="D1964" s="12" t="s">
        <v>392</v>
      </c>
      <c r="E1964" s="10">
        <v>15261</v>
      </c>
      <c r="F1964" s="13">
        <v>203686308.25999999</v>
      </c>
      <c r="G1964" s="14">
        <v>13143.729603</v>
      </c>
      <c r="H1964" s="11" t="s">
        <v>3293</v>
      </c>
      <c r="I1964" s="11" t="s">
        <v>332</v>
      </c>
      <c r="J1964" s="12" t="s">
        <v>333</v>
      </c>
      <c r="K1964" s="11"/>
      <c r="L1964" s="16">
        <v>8.6374925199814712E-2</v>
      </c>
      <c r="M1964" s="17">
        <f t="shared" si="30"/>
        <v>17593389.6401839</v>
      </c>
    </row>
    <row r="1965" spans="1:13" ht="15" hidden="1" customHeight="1" x14ac:dyDescent="0.45">
      <c r="A1965" s="9">
        <v>35469893</v>
      </c>
      <c r="B1965" s="10">
        <v>5723</v>
      </c>
      <c r="C1965" s="11" t="s">
        <v>3291</v>
      </c>
      <c r="D1965" s="12" t="s">
        <v>392</v>
      </c>
      <c r="E1965" s="10">
        <v>16937</v>
      </c>
      <c r="F1965" s="13">
        <v>95813317.810000002</v>
      </c>
      <c r="G1965" s="14">
        <v>6182.763841</v>
      </c>
      <c r="H1965" s="11" t="s">
        <v>3294</v>
      </c>
      <c r="I1965" s="11" t="s">
        <v>699</v>
      </c>
      <c r="J1965" s="12" t="s">
        <v>700</v>
      </c>
      <c r="K1965" s="11"/>
      <c r="L1965" s="16">
        <v>8.6374925199814712E-2</v>
      </c>
      <c r="M1965" s="17">
        <f t="shared" si="30"/>
        <v>8275868.158984825</v>
      </c>
    </row>
    <row r="1966" spans="1:13" ht="15" hidden="1" customHeight="1" x14ac:dyDescent="0.45">
      <c r="A1966" s="9">
        <v>35469893</v>
      </c>
      <c r="B1966" s="10">
        <v>5723</v>
      </c>
      <c r="C1966" s="11" t="s">
        <v>3291</v>
      </c>
      <c r="D1966" s="12" t="s">
        <v>392</v>
      </c>
      <c r="E1966" s="10">
        <v>15550</v>
      </c>
      <c r="F1966" s="13">
        <v>87157930.510000005</v>
      </c>
      <c r="G1966" s="14">
        <v>5624.2379819999996</v>
      </c>
      <c r="H1966" s="11" t="s">
        <v>3295</v>
      </c>
      <c r="I1966" s="11" t="s">
        <v>220</v>
      </c>
      <c r="J1966" s="12" t="s">
        <v>221</v>
      </c>
      <c r="K1966" s="11"/>
      <c r="L1966" s="16">
        <v>8.6374925199814712E-2</v>
      </c>
      <c r="M1966" s="17">
        <f t="shared" si="30"/>
        <v>7528259.7283718986</v>
      </c>
    </row>
    <row r="1967" spans="1:13" ht="15" hidden="1" customHeight="1" x14ac:dyDescent="0.45">
      <c r="A1967" s="9">
        <v>35469893</v>
      </c>
      <c r="B1967" s="10">
        <v>5723</v>
      </c>
      <c r="C1967" s="11" t="s">
        <v>3291</v>
      </c>
      <c r="D1967" s="12" t="s">
        <v>392</v>
      </c>
      <c r="E1967" s="10">
        <v>16121</v>
      </c>
      <c r="F1967" s="13">
        <v>4421052.42</v>
      </c>
      <c r="G1967" s="14">
        <v>285.28730300000001</v>
      </c>
      <c r="H1967" s="11" t="s">
        <v>3296</v>
      </c>
      <c r="I1967" s="11" t="s">
        <v>446</v>
      </c>
      <c r="J1967" s="12" t="s">
        <v>447</v>
      </c>
      <c r="K1967" s="11"/>
      <c r="L1967" s="16">
        <v>8.6374925199814712E-2</v>
      </c>
      <c r="M1967" s="17">
        <f t="shared" si="30"/>
        <v>381868.07208195981</v>
      </c>
    </row>
    <row r="1968" spans="1:13" ht="15" hidden="1" customHeight="1" x14ac:dyDescent="0.45">
      <c r="A1968" s="9">
        <v>41680366</v>
      </c>
      <c r="B1968" s="10">
        <v>6454</v>
      </c>
      <c r="C1968" s="11" t="s">
        <v>3297</v>
      </c>
      <c r="D1968" s="12" t="s">
        <v>118</v>
      </c>
      <c r="E1968" s="10">
        <v>16787</v>
      </c>
      <c r="F1968" s="13">
        <v>39389014.770000003</v>
      </c>
      <c r="G1968" s="14">
        <v>2541.7445280000002</v>
      </c>
      <c r="H1968" s="11" t="s">
        <v>1102</v>
      </c>
      <c r="I1968" s="11" t="s">
        <v>242</v>
      </c>
      <c r="J1968" s="12" t="s">
        <v>243</v>
      </c>
      <c r="K1968" s="11"/>
      <c r="L1968" s="16">
        <v>8.6374925199814712E-2</v>
      </c>
      <c r="M1968" s="17">
        <f t="shared" si="30"/>
        <v>3402223.204453147</v>
      </c>
    </row>
    <row r="1969" spans="1:13" ht="15" hidden="1" customHeight="1" x14ac:dyDescent="0.45">
      <c r="A1969" s="9">
        <v>1020732716</v>
      </c>
      <c r="B1969" s="10">
        <v>25782</v>
      </c>
      <c r="C1969" s="11" t="s">
        <v>3298</v>
      </c>
      <c r="D1969" s="12" t="s">
        <v>17</v>
      </c>
      <c r="E1969" s="10">
        <v>16148</v>
      </c>
      <c r="F1969" s="13">
        <v>4686953.7300000004</v>
      </c>
      <c r="G1969" s="14">
        <v>302.44572199999999</v>
      </c>
      <c r="H1969" s="11" t="s">
        <v>3299</v>
      </c>
      <c r="I1969" s="11" t="s">
        <v>499</v>
      </c>
      <c r="J1969" s="12" t="s">
        <v>500</v>
      </c>
      <c r="K1969" s="11"/>
      <c r="L1969" s="16">
        <v>8.6374925199814712E-2</v>
      </c>
      <c r="M1969" s="17">
        <f t="shared" si="30"/>
        <v>404835.27784374257</v>
      </c>
    </row>
    <row r="1970" spans="1:13" ht="15" hidden="1" customHeight="1" x14ac:dyDescent="0.45">
      <c r="A1970" s="9">
        <v>52803670</v>
      </c>
      <c r="B1970" s="10">
        <v>9281</v>
      </c>
      <c r="C1970" s="11" t="s">
        <v>3300</v>
      </c>
      <c r="D1970" s="12" t="s">
        <v>37</v>
      </c>
      <c r="E1970" s="10">
        <v>17657</v>
      </c>
      <c r="F1970" s="13">
        <v>15983961.859999999</v>
      </c>
      <c r="G1970" s="14">
        <v>1031.4334550000001</v>
      </c>
      <c r="H1970" s="11" t="s">
        <v>3301</v>
      </c>
      <c r="I1970" s="11" t="s">
        <v>1215</v>
      </c>
      <c r="J1970" s="12" t="s">
        <v>1216</v>
      </c>
      <c r="K1970" s="11"/>
      <c r="L1970" s="16">
        <v>8.6374925199814712E-2</v>
      </c>
      <c r="M1970" s="17">
        <f t="shared" si="30"/>
        <v>1380613.5100541911</v>
      </c>
    </row>
    <row r="1971" spans="1:13" ht="15" hidden="1" customHeight="1" x14ac:dyDescent="0.45">
      <c r="A1971" s="9">
        <v>42865154</v>
      </c>
      <c r="B1971" s="10">
        <v>6756</v>
      </c>
      <c r="C1971" s="11" t="s">
        <v>3302</v>
      </c>
      <c r="D1971" s="12" t="s">
        <v>205</v>
      </c>
      <c r="E1971" s="10">
        <v>16191</v>
      </c>
      <c r="F1971" s="13">
        <v>38864583.32</v>
      </c>
      <c r="G1971" s="14">
        <v>2507.9033469999999</v>
      </c>
      <c r="H1971" s="11" t="s">
        <v>3303</v>
      </c>
      <c r="I1971" s="11" t="s">
        <v>300</v>
      </c>
      <c r="J1971" s="12" t="s">
        <v>301</v>
      </c>
      <c r="K1971" s="11"/>
      <c r="L1971" s="16">
        <v>8.6374925199814712E-2</v>
      </c>
      <c r="M1971" s="17">
        <f t="shared" si="30"/>
        <v>3356925.4771869667</v>
      </c>
    </row>
    <row r="1972" spans="1:13" ht="15" hidden="1" customHeight="1" x14ac:dyDescent="0.45">
      <c r="A1972" s="9">
        <v>42865154</v>
      </c>
      <c r="B1972" s="10">
        <v>6756</v>
      </c>
      <c r="C1972" s="11" t="s">
        <v>3302</v>
      </c>
      <c r="D1972" s="12" t="s">
        <v>205</v>
      </c>
      <c r="E1972" s="10">
        <v>17402</v>
      </c>
      <c r="F1972" s="13">
        <v>8457644.5800000001</v>
      </c>
      <c r="G1972" s="14">
        <v>545.76566500000001</v>
      </c>
      <c r="H1972" s="11" t="s">
        <v>3304</v>
      </c>
      <c r="I1972" s="11" t="s">
        <v>715</v>
      </c>
      <c r="J1972" s="12" t="s">
        <v>716</v>
      </c>
      <c r="K1972" s="11"/>
      <c r="L1972" s="16">
        <v>8.6374925199814712E-2</v>
      </c>
      <c r="M1972" s="17">
        <f t="shared" si="30"/>
        <v>730528.4179641183</v>
      </c>
    </row>
    <row r="1973" spans="1:13" ht="15" hidden="1" customHeight="1" x14ac:dyDescent="0.45">
      <c r="A1973" s="9">
        <v>1036624363</v>
      </c>
      <c r="B1973" s="10">
        <v>13122</v>
      </c>
      <c r="C1973" s="11" t="s">
        <v>3305</v>
      </c>
      <c r="D1973" s="12" t="s">
        <v>407</v>
      </c>
      <c r="E1973" s="10">
        <v>16756</v>
      </c>
      <c r="F1973" s="13">
        <v>29892972.949999999</v>
      </c>
      <c r="G1973" s="14">
        <v>1928.971843</v>
      </c>
      <c r="H1973" s="11" t="s">
        <v>3306</v>
      </c>
      <c r="I1973" s="11" t="s">
        <v>736</v>
      </c>
      <c r="J1973" s="12" t="s">
        <v>737</v>
      </c>
      <c r="K1973" s="11"/>
      <c r="L1973" s="16">
        <v>8.6374925199814712E-2</v>
      </c>
      <c r="M1973" s="17">
        <f t="shared" si="30"/>
        <v>2582003.3025563345</v>
      </c>
    </row>
    <row r="1974" spans="1:13" ht="15" hidden="1" customHeight="1" x14ac:dyDescent="0.45">
      <c r="A1974" s="9">
        <v>43046463</v>
      </c>
      <c r="B1974" s="10">
        <v>7414</v>
      </c>
      <c r="C1974" s="11" t="s">
        <v>3307</v>
      </c>
      <c r="D1974" s="12" t="s">
        <v>55</v>
      </c>
      <c r="E1974" s="10">
        <v>15686</v>
      </c>
      <c r="F1974" s="13">
        <v>54240292.460000001</v>
      </c>
      <c r="G1974" s="14">
        <v>3500.0866959999998</v>
      </c>
      <c r="H1974" s="11" t="s">
        <v>3308</v>
      </c>
      <c r="I1974" s="11" t="s">
        <v>161</v>
      </c>
      <c r="J1974" s="12" t="s">
        <v>162</v>
      </c>
      <c r="K1974" s="11"/>
      <c r="L1974" s="16">
        <v>8.6374925199814712E-2</v>
      </c>
      <c r="M1974" s="17">
        <f t="shared" si="30"/>
        <v>4685001.204048574</v>
      </c>
    </row>
    <row r="1975" spans="1:13" ht="15" hidden="1" customHeight="1" x14ac:dyDescent="0.45">
      <c r="A1975" s="9">
        <v>43046463</v>
      </c>
      <c r="B1975" s="10">
        <v>7414</v>
      </c>
      <c r="C1975" s="11" t="s">
        <v>3307</v>
      </c>
      <c r="D1975" s="12" t="s">
        <v>55</v>
      </c>
      <c r="E1975" s="10">
        <v>15281</v>
      </c>
      <c r="F1975" s="13">
        <v>11873850.949999999</v>
      </c>
      <c r="G1975" s="14">
        <v>766.21098199999994</v>
      </c>
      <c r="H1975" s="11" t="s">
        <v>2142</v>
      </c>
      <c r="I1975" s="11" t="s">
        <v>947</v>
      </c>
      <c r="J1975" s="12" t="s">
        <v>948</v>
      </c>
      <c r="K1975" s="11"/>
      <c r="L1975" s="16">
        <v>8.6374925199814712E-2</v>
      </c>
      <c r="M1975" s="17">
        <f t="shared" si="30"/>
        <v>1025602.9876399988</v>
      </c>
    </row>
    <row r="1976" spans="1:13" ht="15" hidden="1" customHeight="1" x14ac:dyDescent="0.45">
      <c r="A1976" s="9">
        <v>24384188</v>
      </c>
      <c r="B1976" s="10">
        <v>4122</v>
      </c>
      <c r="C1976" s="11" t="s">
        <v>3309</v>
      </c>
      <c r="D1976" s="12" t="s">
        <v>71</v>
      </c>
      <c r="E1976" s="10">
        <v>16640</v>
      </c>
      <c r="F1976" s="13">
        <v>28364056.48</v>
      </c>
      <c r="G1976" s="14">
        <v>1830.3119730000001</v>
      </c>
      <c r="H1976" s="11" t="s">
        <v>3310</v>
      </c>
      <c r="I1976" s="11" t="s">
        <v>326</v>
      </c>
      <c r="J1976" s="12" t="s">
        <v>327</v>
      </c>
      <c r="K1976" s="11"/>
      <c r="L1976" s="16">
        <v>8.6374925199814712E-2</v>
      </c>
      <c r="M1976" s="17">
        <f t="shared" si="30"/>
        <v>2449943.2568233199</v>
      </c>
    </row>
    <row r="1977" spans="1:13" ht="15" hidden="1" customHeight="1" x14ac:dyDescent="0.45">
      <c r="A1977" s="9">
        <v>24384188</v>
      </c>
      <c r="B1977" s="10">
        <v>4122</v>
      </c>
      <c r="C1977" s="11" t="s">
        <v>3309</v>
      </c>
      <c r="D1977" s="12" t="s">
        <v>71</v>
      </c>
      <c r="E1977" s="10">
        <v>15870</v>
      </c>
      <c r="F1977" s="13">
        <v>12814393.060000001</v>
      </c>
      <c r="G1977" s="14">
        <v>826.90348100000006</v>
      </c>
      <c r="H1977" s="11" t="s">
        <v>2103</v>
      </c>
      <c r="I1977" s="11" t="s">
        <v>326</v>
      </c>
      <c r="J1977" s="12" t="s">
        <v>327</v>
      </c>
      <c r="K1977" s="11"/>
      <c r="L1977" s="16">
        <v>8.6374925199814712E-2</v>
      </c>
      <c r="M1977" s="17">
        <f t="shared" si="30"/>
        <v>1106842.2420385247</v>
      </c>
    </row>
    <row r="1978" spans="1:13" ht="15" hidden="1" customHeight="1" x14ac:dyDescent="0.45">
      <c r="A1978" s="9">
        <v>13804637</v>
      </c>
      <c r="B1978" s="10">
        <v>1858</v>
      </c>
      <c r="C1978" s="11" t="s">
        <v>3311</v>
      </c>
      <c r="D1978" s="12" t="s">
        <v>37</v>
      </c>
      <c r="E1978" s="10">
        <v>17221</v>
      </c>
      <c r="F1978" s="13">
        <v>8633643.3499999996</v>
      </c>
      <c r="G1978" s="14">
        <v>557.12273800000003</v>
      </c>
      <c r="H1978" s="11" t="s">
        <v>3312</v>
      </c>
      <c r="I1978" s="11" t="s">
        <v>642</v>
      </c>
      <c r="J1978" s="12" t="s">
        <v>643</v>
      </c>
      <c r="K1978" s="11"/>
      <c r="L1978" s="16">
        <v>8.6374925199814712E-2</v>
      </c>
      <c r="M1978" s="17">
        <f t="shared" si="30"/>
        <v>745730.29855812772</v>
      </c>
    </row>
    <row r="1979" spans="1:13" ht="15" hidden="1" customHeight="1" x14ac:dyDescent="0.45">
      <c r="A1979" s="9">
        <v>13804637</v>
      </c>
      <c r="B1979" s="10">
        <v>1858</v>
      </c>
      <c r="C1979" s="11" t="s">
        <v>3311</v>
      </c>
      <c r="D1979" s="12" t="s">
        <v>37</v>
      </c>
      <c r="E1979" s="10">
        <v>16389</v>
      </c>
      <c r="F1979" s="13">
        <v>7067388.0300000003</v>
      </c>
      <c r="G1979" s="14">
        <v>456.05341900000002</v>
      </c>
      <c r="H1979" s="11" t="s">
        <v>3313</v>
      </c>
      <c r="I1979" s="11" t="s">
        <v>64</v>
      </c>
      <c r="J1979" s="12" t="s">
        <v>65</v>
      </c>
      <c r="K1979" s="11"/>
      <c r="L1979" s="16">
        <v>8.6374925199814712E-2</v>
      </c>
      <c r="M1979" s="17">
        <f t="shared" si="30"/>
        <v>610445.11244931584</v>
      </c>
    </row>
    <row r="1980" spans="1:13" ht="15" hidden="1" customHeight="1" x14ac:dyDescent="0.45">
      <c r="A1980" s="9">
        <v>13804637</v>
      </c>
      <c r="B1980" s="10">
        <v>1858</v>
      </c>
      <c r="C1980" s="11" t="s">
        <v>3311</v>
      </c>
      <c r="D1980" s="12" t="s">
        <v>37</v>
      </c>
      <c r="E1980" s="10">
        <v>17555</v>
      </c>
      <c r="F1980" s="13">
        <v>6890106.9400000004</v>
      </c>
      <c r="G1980" s="14">
        <v>444.61359900000002</v>
      </c>
      <c r="H1980" s="11" t="s">
        <v>3314</v>
      </c>
      <c r="I1980" s="11" t="s">
        <v>237</v>
      </c>
      <c r="J1980" s="12" t="s">
        <v>238</v>
      </c>
      <c r="K1980" s="11"/>
      <c r="L1980" s="16">
        <v>8.6374925199814712E-2</v>
      </c>
      <c r="M1980" s="17">
        <f t="shared" si="30"/>
        <v>595132.47156122432</v>
      </c>
    </row>
    <row r="1981" spans="1:13" ht="15" hidden="1" customHeight="1" x14ac:dyDescent="0.45">
      <c r="A1981" s="9">
        <v>12187066</v>
      </c>
      <c r="B1981" s="10">
        <v>1806</v>
      </c>
      <c r="C1981" s="11" t="s">
        <v>3315</v>
      </c>
      <c r="D1981" s="12" t="s">
        <v>12</v>
      </c>
      <c r="E1981" s="10">
        <v>15609</v>
      </c>
      <c r="F1981" s="13">
        <v>15157041.16</v>
      </c>
      <c r="G1981" s="14">
        <v>978.07286299999998</v>
      </c>
      <c r="H1981" s="11" t="s">
        <v>3316</v>
      </c>
      <c r="I1981" s="11" t="s">
        <v>93</v>
      </c>
      <c r="J1981" s="12" t="s">
        <v>94</v>
      </c>
      <c r="K1981" s="11"/>
      <c r="L1981" s="16">
        <v>8.6374925199814712E-2</v>
      </c>
      <c r="M1981" s="17">
        <f t="shared" si="30"/>
        <v>1309188.2964455129</v>
      </c>
    </row>
    <row r="1982" spans="1:13" ht="15" hidden="1" customHeight="1" x14ac:dyDescent="0.45">
      <c r="A1982" s="9">
        <v>17177295</v>
      </c>
      <c r="B1982" s="10">
        <v>2309</v>
      </c>
      <c r="C1982" s="11" t="s">
        <v>3317</v>
      </c>
      <c r="D1982" s="12" t="s">
        <v>392</v>
      </c>
      <c r="E1982" s="10">
        <v>17081</v>
      </c>
      <c r="F1982" s="13">
        <v>17730280.510000002</v>
      </c>
      <c r="G1982" s="14">
        <v>1144.12213</v>
      </c>
      <c r="H1982" s="11" t="s">
        <v>3318</v>
      </c>
      <c r="I1982" s="11" t="s">
        <v>669</v>
      </c>
      <c r="J1982" s="12" t="s">
        <v>670</v>
      </c>
      <c r="K1982" s="11"/>
      <c r="L1982" s="16">
        <v>8.6374925199814712E-2</v>
      </c>
      <c r="M1982" s="17">
        <f t="shared" si="30"/>
        <v>1531451.6528229828</v>
      </c>
    </row>
    <row r="1983" spans="1:13" ht="15" hidden="1" customHeight="1" x14ac:dyDescent="0.45">
      <c r="A1983" s="9">
        <v>17177295</v>
      </c>
      <c r="B1983" s="10">
        <v>2309</v>
      </c>
      <c r="C1983" s="11" t="s">
        <v>3317</v>
      </c>
      <c r="D1983" s="12" t="s">
        <v>392</v>
      </c>
      <c r="E1983" s="10">
        <v>17074</v>
      </c>
      <c r="F1983" s="13">
        <v>15112810.539999999</v>
      </c>
      <c r="G1983" s="14">
        <v>975.21869300000003</v>
      </c>
      <c r="H1983" s="11" t="s">
        <v>3319</v>
      </c>
      <c r="I1983" s="11" t="s">
        <v>669</v>
      </c>
      <c r="J1983" s="12" t="s">
        <v>670</v>
      </c>
      <c r="K1983" s="11"/>
      <c r="L1983" s="16">
        <v>8.6374925199814712E-2</v>
      </c>
      <c r="M1983" s="17">
        <f t="shared" si="30"/>
        <v>1305367.8799514712</v>
      </c>
    </row>
    <row r="1984" spans="1:13" ht="15" hidden="1" customHeight="1" x14ac:dyDescent="0.45">
      <c r="A1984" s="9">
        <v>17177295</v>
      </c>
      <c r="B1984" s="10">
        <v>2309</v>
      </c>
      <c r="C1984" s="11" t="s">
        <v>3317</v>
      </c>
      <c r="D1984" s="12" t="s">
        <v>392</v>
      </c>
      <c r="E1984" s="10">
        <v>17195</v>
      </c>
      <c r="F1984" s="13">
        <v>10552348.18</v>
      </c>
      <c r="G1984" s="14">
        <v>680.93536700000004</v>
      </c>
      <c r="H1984" s="11" t="s">
        <v>3320</v>
      </c>
      <c r="I1984" s="11" t="s">
        <v>705</v>
      </c>
      <c r="J1984" s="12" t="s">
        <v>706</v>
      </c>
      <c r="K1984" s="11"/>
      <c r="L1984" s="16">
        <v>8.6374925199814712E-2</v>
      </c>
      <c r="M1984" s="17">
        <f t="shared" si="30"/>
        <v>911458.28472990089</v>
      </c>
    </row>
    <row r="1985" spans="1:13" ht="15" hidden="1" customHeight="1" x14ac:dyDescent="0.45">
      <c r="A1985" s="9">
        <v>17177295</v>
      </c>
      <c r="B1985" s="10">
        <v>2309</v>
      </c>
      <c r="C1985" s="11" t="s">
        <v>3317</v>
      </c>
      <c r="D1985" s="12" t="s">
        <v>392</v>
      </c>
      <c r="E1985" s="10">
        <v>15652</v>
      </c>
      <c r="F1985" s="13">
        <v>9513136.6799999997</v>
      </c>
      <c r="G1985" s="14">
        <v>613.87580400000002</v>
      </c>
      <c r="H1985" s="11" t="s">
        <v>808</v>
      </c>
      <c r="I1985" s="11" t="s">
        <v>73</v>
      </c>
      <c r="J1985" s="12" t="s">
        <v>74</v>
      </c>
      <c r="K1985" s="11"/>
      <c r="L1985" s="16">
        <v>8.6374925199814712E-2</v>
      </c>
      <c r="M1985" s="17">
        <f t="shared" si="30"/>
        <v>821696.46915061364</v>
      </c>
    </row>
    <row r="1986" spans="1:13" ht="15" hidden="1" customHeight="1" x14ac:dyDescent="0.45">
      <c r="A1986" s="9">
        <v>17177295</v>
      </c>
      <c r="B1986" s="10">
        <v>2309</v>
      </c>
      <c r="C1986" s="11" t="s">
        <v>3317</v>
      </c>
      <c r="D1986" s="12" t="s">
        <v>392</v>
      </c>
      <c r="E1986" s="10">
        <v>17217</v>
      </c>
      <c r="F1986" s="13">
        <v>7513579.4400000004</v>
      </c>
      <c r="G1986" s="14">
        <v>484.84582699999999</v>
      </c>
      <c r="H1986" s="11" t="s">
        <v>3321</v>
      </c>
      <c r="I1986" s="11" t="s">
        <v>642</v>
      </c>
      <c r="J1986" s="12" t="s">
        <v>643</v>
      </c>
      <c r="K1986" s="11"/>
      <c r="L1986" s="16">
        <v>8.6374925199814712E-2</v>
      </c>
      <c r="M1986" s="17">
        <f t="shared" si="30"/>
        <v>648984.86211286578</v>
      </c>
    </row>
    <row r="1987" spans="1:13" ht="15" hidden="1" customHeight="1" x14ac:dyDescent="0.45">
      <c r="A1987" s="9">
        <v>17177295</v>
      </c>
      <c r="B1987" s="10">
        <v>2309</v>
      </c>
      <c r="C1987" s="11" t="s">
        <v>3317</v>
      </c>
      <c r="D1987" s="12" t="s">
        <v>392</v>
      </c>
      <c r="E1987" s="10">
        <v>16404</v>
      </c>
      <c r="F1987" s="13">
        <v>3691123.41</v>
      </c>
      <c r="G1987" s="14">
        <v>238.18551400000001</v>
      </c>
      <c r="H1987" s="11" t="s">
        <v>3322</v>
      </c>
      <c r="I1987" s="11" t="s">
        <v>64</v>
      </c>
      <c r="J1987" s="12" t="s">
        <v>65</v>
      </c>
      <c r="K1987" s="11"/>
      <c r="L1987" s="16">
        <v>8.6374925199814712E-2</v>
      </c>
      <c r="M1987" s="17">
        <f t="shared" ref="M1987:M2050" si="31">+L1987*F1987</f>
        <v>318820.508442035</v>
      </c>
    </row>
    <row r="1988" spans="1:13" ht="15" hidden="1" customHeight="1" x14ac:dyDescent="0.45">
      <c r="A1988" s="9">
        <v>52694208</v>
      </c>
      <c r="B1988" s="10">
        <v>17424</v>
      </c>
      <c r="C1988" s="11" t="s">
        <v>3323</v>
      </c>
      <c r="D1988" s="12" t="s">
        <v>430</v>
      </c>
      <c r="E1988" s="10">
        <v>16766</v>
      </c>
      <c r="F1988" s="13">
        <v>5313919.21</v>
      </c>
      <c r="G1988" s="14">
        <v>342.90334899999999</v>
      </c>
      <c r="H1988" s="11" t="s">
        <v>3324</v>
      </c>
      <c r="I1988" s="11" t="s">
        <v>940</v>
      </c>
      <c r="J1988" s="12" t="s">
        <v>941</v>
      </c>
      <c r="K1988" s="11"/>
      <c r="L1988" s="16">
        <v>8.6374925199814712E-2</v>
      </c>
      <c r="M1988" s="17">
        <f t="shared" si="31"/>
        <v>458989.3742816085</v>
      </c>
    </row>
    <row r="1989" spans="1:13" ht="15" hidden="1" customHeight="1" x14ac:dyDescent="0.45">
      <c r="A1989" s="9">
        <v>52694208</v>
      </c>
      <c r="B1989" s="10">
        <v>17424</v>
      </c>
      <c r="C1989" s="11" t="s">
        <v>3323</v>
      </c>
      <c r="D1989" s="12" t="s">
        <v>430</v>
      </c>
      <c r="E1989" s="10">
        <v>16715</v>
      </c>
      <c r="F1989" s="13">
        <v>3585748.65</v>
      </c>
      <c r="G1989" s="14">
        <v>231.38575700000001</v>
      </c>
      <c r="H1989" s="11" t="s">
        <v>3325</v>
      </c>
      <c r="I1989" s="11" t="s">
        <v>1210</v>
      </c>
      <c r="J1989" s="12" t="s">
        <v>1211</v>
      </c>
      <c r="K1989" s="11"/>
      <c r="L1989" s="16">
        <v>8.6374925199814712E-2</v>
      </c>
      <c r="M1989" s="17">
        <f t="shared" si="31"/>
        <v>309718.77142908657</v>
      </c>
    </row>
    <row r="1990" spans="1:13" ht="15" hidden="1" customHeight="1" x14ac:dyDescent="0.45">
      <c r="A1990" s="9">
        <v>80084883</v>
      </c>
      <c r="B1990" s="10">
        <v>11938</v>
      </c>
      <c r="C1990" s="11" t="s">
        <v>3326</v>
      </c>
      <c r="D1990" s="12" t="s">
        <v>430</v>
      </c>
      <c r="E1990" s="10">
        <v>15850</v>
      </c>
      <c r="F1990" s="13">
        <v>21294879.02</v>
      </c>
      <c r="G1990" s="14">
        <v>1374.143084</v>
      </c>
      <c r="H1990" s="11" t="s">
        <v>3327</v>
      </c>
      <c r="I1990" s="11" t="s">
        <v>120</v>
      </c>
      <c r="J1990" s="12" t="s">
        <v>121</v>
      </c>
      <c r="K1990" s="11"/>
      <c r="L1990" s="16">
        <v>8.6374925199814712E-2</v>
      </c>
      <c r="M1990" s="17">
        <f t="shared" si="31"/>
        <v>1839343.5824916037</v>
      </c>
    </row>
    <row r="1991" spans="1:13" ht="15" hidden="1" customHeight="1" x14ac:dyDescent="0.45">
      <c r="A1991" s="9">
        <v>19134604</v>
      </c>
      <c r="B1991" s="10">
        <v>2421</v>
      </c>
      <c r="C1991" s="11" t="s">
        <v>3328</v>
      </c>
      <c r="D1991" s="12" t="s">
        <v>430</v>
      </c>
      <c r="E1991" s="10">
        <v>16921</v>
      </c>
      <c r="F1991" s="13">
        <v>25514514.129999999</v>
      </c>
      <c r="G1991" s="14">
        <v>1646.433074</v>
      </c>
      <c r="H1991" s="11" t="s">
        <v>3329</v>
      </c>
      <c r="I1991" s="11" t="s">
        <v>651</v>
      </c>
      <c r="J1991" s="12" t="s">
        <v>652</v>
      </c>
      <c r="K1991" s="11"/>
      <c r="L1991" s="16">
        <v>8.6374925199814712E-2</v>
      </c>
      <c r="M1991" s="17">
        <f t="shared" si="31"/>
        <v>2203814.2494883654</v>
      </c>
    </row>
    <row r="1992" spans="1:13" ht="15" hidden="1" customHeight="1" x14ac:dyDescent="0.45">
      <c r="A1992" s="9">
        <v>19134604</v>
      </c>
      <c r="B1992" s="10">
        <v>2421</v>
      </c>
      <c r="C1992" s="11" t="s">
        <v>3328</v>
      </c>
      <c r="D1992" s="12" t="s">
        <v>430</v>
      </c>
      <c r="E1992" s="10">
        <v>17028</v>
      </c>
      <c r="F1992" s="13">
        <v>23160143.390000001</v>
      </c>
      <c r="G1992" s="14">
        <v>1494.5072399999999</v>
      </c>
      <c r="H1992" s="11" t="s">
        <v>3330</v>
      </c>
      <c r="I1992" s="11" t="s">
        <v>788</v>
      </c>
      <c r="J1992" s="12" t="s">
        <v>789</v>
      </c>
      <c r="K1992" s="11"/>
      <c r="L1992" s="16">
        <v>8.6374925199814712E-2</v>
      </c>
      <c r="M1992" s="17">
        <f t="shared" si="31"/>
        <v>2000455.6529282331</v>
      </c>
    </row>
    <row r="1993" spans="1:13" ht="15" hidden="1" customHeight="1" x14ac:dyDescent="0.45">
      <c r="A1993" s="9">
        <v>19134604</v>
      </c>
      <c r="B1993" s="10">
        <v>2421</v>
      </c>
      <c r="C1993" s="11" t="s">
        <v>3328</v>
      </c>
      <c r="D1993" s="12" t="s">
        <v>430</v>
      </c>
      <c r="E1993" s="10">
        <v>16976</v>
      </c>
      <c r="F1993" s="13">
        <v>18606418.859999999</v>
      </c>
      <c r="G1993" s="14">
        <v>1200.6587010000001</v>
      </c>
      <c r="H1993" s="11" t="s">
        <v>3331</v>
      </c>
      <c r="I1993" s="11" t="s">
        <v>2490</v>
      </c>
      <c r="J1993" s="12" t="s">
        <v>2491</v>
      </c>
      <c r="K1993" s="11"/>
      <c r="L1993" s="16">
        <v>8.6374925199814712E-2</v>
      </c>
      <c r="M1993" s="17">
        <f t="shared" si="31"/>
        <v>1607128.0372689217</v>
      </c>
    </row>
    <row r="1994" spans="1:13" ht="15" hidden="1" customHeight="1" x14ac:dyDescent="0.45">
      <c r="A1994" s="9">
        <v>19134604</v>
      </c>
      <c r="B1994" s="10">
        <v>2421</v>
      </c>
      <c r="C1994" s="11" t="s">
        <v>3328</v>
      </c>
      <c r="D1994" s="12" t="s">
        <v>430</v>
      </c>
      <c r="E1994" s="10">
        <v>16232</v>
      </c>
      <c r="F1994" s="13">
        <v>14258598.82</v>
      </c>
      <c r="G1994" s="14">
        <v>920.09703100000002</v>
      </c>
      <c r="H1994" s="11" t="s">
        <v>3332</v>
      </c>
      <c r="I1994" s="11" t="s">
        <v>300</v>
      </c>
      <c r="J1994" s="12" t="s">
        <v>301</v>
      </c>
      <c r="K1994" s="11"/>
      <c r="L1994" s="16">
        <v>8.6374925199814712E-2</v>
      </c>
      <c r="M1994" s="17">
        <f t="shared" si="31"/>
        <v>1231585.4065316664</v>
      </c>
    </row>
    <row r="1995" spans="1:13" ht="15" hidden="1" customHeight="1" x14ac:dyDescent="0.45">
      <c r="A1995" s="9">
        <v>19134604</v>
      </c>
      <c r="B1995" s="10">
        <v>2421</v>
      </c>
      <c r="C1995" s="11" t="s">
        <v>3328</v>
      </c>
      <c r="D1995" s="12" t="s">
        <v>430</v>
      </c>
      <c r="E1995" s="10">
        <v>17006</v>
      </c>
      <c r="F1995" s="13">
        <v>11508188.93</v>
      </c>
      <c r="G1995" s="14">
        <v>742.61507700000004</v>
      </c>
      <c r="H1995" s="11" t="s">
        <v>3333</v>
      </c>
      <c r="I1995" s="11" t="s">
        <v>811</v>
      </c>
      <c r="J1995" s="12" t="s">
        <v>812</v>
      </c>
      <c r="K1995" s="11"/>
      <c r="L1995" s="16">
        <v>8.6374925199814712E-2</v>
      </c>
      <c r="M1995" s="17">
        <f t="shared" si="31"/>
        <v>994018.95801408566</v>
      </c>
    </row>
    <row r="1996" spans="1:13" ht="15" hidden="1" customHeight="1" x14ac:dyDescent="0.45">
      <c r="A1996" s="9">
        <v>19134604</v>
      </c>
      <c r="B1996" s="10">
        <v>2421</v>
      </c>
      <c r="C1996" s="11" t="s">
        <v>3328</v>
      </c>
      <c r="D1996" s="12" t="s">
        <v>430</v>
      </c>
      <c r="E1996" s="10">
        <v>16855</v>
      </c>
      <c r="F1996" s="13">
        <v>10999463.279999999</v>
      </c>
      <c r="G1996" s="14">
        <v>709.78737999999998</v>
      </c>
      <c r="H1996" s="11" t="s">
        <v>3334</v>
      </c>
      <c r="I1996" s="11" t="s">
        <v>44</v>
      </c>
      <c r="J1996" s="12" t="s">
        <v>45</v>
      </c>
      <c r="K1996" s="11"/>
      <c r="L1996" s="16">
        <v>8.6374925199814712E-2</v>
      </c>
      <c r="M1996" s="17">
        <f t="shared" si="31"/>
        <v>950077.81804810849</v>
      </c>
    </row>
    <row r="1997" spans="1:13" ht="15" hidden="1" customHeight="1" x14ac:dyDescent="0.45">
      <c r="A1997" s="9">
        <v>19134604</v>
      </c>
      <c r="B1997" s="10">
        <v>2421</v>
      </c>
      <c r="C1997" s="11" t="s">
        <v>3328</v>
      </c>
      <c r="D1997" s="12" t="s">
        <v>430</v>
      </c>
      <c r="E1997" s="10">
        <v>15218</v>
      </c>
      <c r="F1997" s="13">
        <v>7812886.9800000004</v>
      </c>
      <c r="G1997" s="14">
        <v>504.15992499999999</v>
      </c>
      <c r="H1997" s="11" t="s">
        <v>3335</v>
      </c>
      <c r="I1997" s="11" t="s">
        <v>172</v>
      </c>
      <c r="J1997" s="12" t="s">
        <v>173</v>
      </c>
      <c r="K1997" s="11"/>
      <c r="L1997" s="16">
        <v>8.6374925199814712E-2</v>
      </c>
      <c r="M1997" s="17">
        <f t="shared" si="31"/>
        <v>674837.52849210624</v>
      </c>
    </row>
    <row r="1998" spans="1:13" ht="15" hidden="1" customHeight="1" x14ac:dyDescent="0.45">
      <c r="A1998" s="9">
        <v>19134604</v>
      </c>
      <c r="B1998" s="10">
        <v>2421</v>
      </c>
      <c r="C1998" s="11" t="s">
        <v>3328</v>
      </c>
      <c r="D1998" s="12" t="s">
        <v>430</v>
      </c>
      <c r="E1998" s="10">
        <v>16768</v>
      </c>
      <c r="F1998" s="13">
        <v>7115078.6399999997</v>
      </c>
      <c r="G1998" s="14">
        <v>459.13085899999999</v>
      </c>
      <c r="H1998" s="11" t="s">
        <v>3336</v>
      </c>
      <c r="I1998" s="11" t="s">
        <v>940</v>
      </c>
      <c r="J1998" s="12" t="s">
        <v>941</v>
      </c>
      <c r="K1998" s="11"/>
      <c r="L1998" s="16">
        <v>8.6374925199814712E-2</v>
      </c>
      <c r="M1998" s="17">
        <f t="shared" si="31"/>
        <v>614564.38532079931</v>
      </c>
    </row>
    <row r="1999" spans="1:13" ht="15" hidden="1" customHeight="1" x14ac:dyDescent="0.45">
      <c r="A1999" s="9">
        <v>19393504</v>
      </c>
      <c r="B1999" s="10">
        <v>16496</v>
      </c>
      <c r="C1999" s="11" t="s">
        <v>3337</v>
      </c>
      <c r="D1999" s="12" t="s">
        <v>430</v>
      </c>
      <c r="E1999" s="10">
        <v>16966</v>
      </c>
      <c r="F1999" s="13">
        <v>22647498.190000001</v>
      </c>
      <c r="G1999" s="14">
        <v>1461.4266170000001</v>
      </c>
      <c r="H1999" s="11" t="s">
        <v>3338</v>
      </c>
      <c r="I1999" s="11" t="s">
        <v>212</v>
      </c>
      <c r="J1999" s="12" t="s">
        <v>213</v>
      </c>
      <c r="K1999" s="11"/>
      <c r="L1999" s="16">
        <v>8.6374925199814712E-2</v>
      </c>
      <c r="M1999" s="17">
        <f t="shared" si="31"/>
        <v>1956175.9621241891</v>
      </c>
    </row>
    <row r="2000" spans="1:13" ht="15" hidden="1" customHeight="1" x14ac:dyDescent="0.45">
      <c r="A2000" s="9">
        <v>19393504</v>
      </c>
      <c r="B2000" s="10">
        <v>16496</v>
      </c>
      <c r="C2000" s="11" t="s">
        <v>3337</v>
      </c>
      <c r="D2000" s="12" t="s">
        <v>430</v>
      </c>
      <c r="E2000" s="10">
        <v>16964</v>
      </c>
      <c r="F2000" s="13">
        <v>21705041.899999999</v>
      </c>
      <c r="G2000" s="14">
        <v>1400.6105970000001</v>
      </c>
      <c r="H2000" s="11" t="s">
        <v>3339</v>
      </c>
      <c r="I2000" s="11" t="s">
        <v>212</v>
      </c>
      <c r="J2000" s="12" t="s">
        <v>213</v>
      </c>
      <c r="K2000" s="11"/>
      <c r="L2000" s="16">
        <v>8.6374925199814712E-2</v>
      </c>
      <c r="M2000" s="17">
        <f t="shared" si="31"/>
        <v>1874771.3705713442</v>
      </c>
    </row>
    <row r="2001" spans="1:13" ht="15" hidden="1" customHeight="1" x14ac:dyDescent="0.45">
      <c r="A2001" s="9">
        <v>800222753</v>
      </c>
      <c r="B2001" s="10">
        <v>13739</v>
      </c>
      <c r="C2001" s="11" t="s">
        <v>3340</v>
      </c>
      <c r="D2001" s="12" t="s">
        <v>37</v>
      </c>
      <c r="E2001" s="10">
        <v>17464</v>
      </c>
      <c r="F2001" s="13">
        <v>67780585.909999996</v>
      </c>
      <c r="G2001" s="14">
        <v>4373.8320030000004</v>
      </c>
      <c r="H2001" s="11" t="s">
        <v>3341</v>
      </c>
      <c r="I2001" s="11" t="s">
        <v>919</v>
      </c>
      <c r="J2001" s="12" t="s">
        <v>920</v>
      </c>
      <c r="K2001" s="11"/>
      <c r="L2001" s="16">
        <v>8.6374925199814712E-2</v>
      </c>
      <c r="M2001" s="17">
        <f t="shared" si="31"/>
        <v>5854543.0379758645</v>
      </c>
    </row>
    <row r="2002" spans="1:13" ht="15" hidden="1" customHeight="1" x14ac:dyDescent="0.45">
      <c r="A2002" s="9">
        <v>800222753</v>
      </c>
      <c r="B2002" s="10">
        <v>13739</v>
      </c>
      <c r="C2002" s="11" t="s">
        <v>3340</v>
      </c>
      <c r="D2002" s="12" t="s">
        <v>37</v>
      </c>
      <c r="E2002" s="10">
        <v>15418</v>
      </c>
      <c r="F2002" s="13">
        <v>15874070.76</v>
      </c>
      <c r="G2002" s="14">
        <v>1024.3422619999999</v>
      </c>
      <c r="H2002" s="11" t="s">
        <v>3342</v>
      </c>
      <c r="I2002" s="11" t="s">
        <v>14</v>
      </c>
      <c r="J2002" s="12" t="s">
        <v>15</v>
      </c>
      <c r="K2002" s="11"/>
      <c r="L2002" s="16">
        <v>8.6374925199814712E-2</v>
      </c>
      <c r="M2002" s="17">
        <f t="shared" si="31"/>
        <v>1371121.6745115658</v>
      </c>
    </row>
    <row r="2003" spans="1:13" ht="15" hidden="1" customHeight="1" x14ac:dyDescent="0.45">
      <c r="A2003" s="9">
        <v>800222753</v>
      </c>
      <c r="B2003" s="10">
        <v>13739</v>
      </c>
      <c r="C2003" s="11" t="s">
        <v>3340</v>
      </c>
      <c r="D2003" s="12" t="s">
        <v>37</v>
      </c>
      <c r="E2003" s="10">
        <v>17617</v>
      </c>
      <c r="F2003" s="13">
        <v>14469644.119999999</v>
      </c>
      <c r="G2003" s="14">
        <v>933.71563100000003</v>
      </c>
      <c r="H2003" s="11" t="s">
        <v>3343</v>
      </c>
      <c r="I2003" s="11" t="s">
        <v>124</v>
      </c>
      <c r="J2003" s="12" t="s">
        <v>125</v>
      </c>
      <c r="K2003" s="11"/>
      <c r="L2003" s="16">
        <v>8.6374925199814712E-2</v>
      </c>
      <c r="M2003" s="17">
        <f t="shared" si="31"/>
        <v>1249814.4285329387</v>
      </c>
    </row>
    <row r="2004" spans="1:13" ht="15" hidden="1" customHeight="1" x14ac:dyDescent="0.45">
      <c r="A2004" s="9">
        <v>800222753</v>
      </c>
      <c r="B2004" s="10">
        <v>13739</v>
      </c>
      <c r="C2004" s="11" t="s">
        <v>3340</v>
      </c>
      <c r="D2004" s="12" t="s">
        <v>37</v>
      </c>
      <c r="E2004" s="10">
        <v>15877</v>
      </c>
      <c r="F2004" s="13">
        <v>12948947.640000001</v>
      </c>
      <c r="G2004" s="14">
        <v>835.58619099999999</v>
      </c>
      <c r="H2004" s="11" t="s">
        <v>3344</v>
      </c>
      <c r="I2004" s="11" t="s">
        <v>326</v>
      </c>
      <c r="J2004" s="12" t="s">
        <v>327</v>
      </c>
      <c r="K2004" s="11"/>
      <c r="L2004" s="16">
        <v>8.6374925199814712E-2</v>
      </c>
      <c r="M2004" s="17">
        <f t="shared" si="31"/>
        <v>1118464.3838213172</v>
      </c>
    </row>
    <row r="2005" spans="1:13" ht="15" hidden="1" customHeight="1" x14ac:dyDescent="0.45">
      <c r="A2005" s="9">
        <v>800222753</v>
      </c>
      <c r="B2005" s="10">
        <v>13739</v>
      </c>
      <c r="C2005" s="11" t="s">
        <v>3340</v>
      </c>
      <c r="D2005" s="12" t="s">
        <v>37</v>
      </c>
      <c r="E2005" s="10">
        <v>15520</v>
      </c>
      <c r="F2005" s="13">
        <v>10362785.5</v>
      </c>
      <c r="G2005" s="14">
        <v>668.70302500000003</v>
      </c>
      <c r="H2005" s="11" t="s">
        <v>3345</v>
      </c>
      <c r="I2005" s="11" t="s">
        <v>22</v>
      </c>
      <c r="J2005" s="12" t="s">
        <v>23</v>
      </c>
      <c r="K2005" s="11"/>
      <c r="L2005" s="16">
        <v>8.6374925199814712E-2</v>
      </c>
      <c r="M2005" s="17">
        <f t="shared" si="31"/>
        <v>895084.82242422446</v>
      </c>
    </row>
    <row r="2006" spans="1:13" ht="15" hidden="1" customHeight="1" x14ac:dyDescent="0.45">
      <c r="A2006" s="9">
        <v>800222753</v>
      </c>
      <c r="B2006" s="10">
        <v>13739</v>
      </c>
      <c r="C2006" s="11" t="s">
        <v>3340</v>
      </c>
      <c r="D2006" s="12" t="s">
        <v>37</v>
      </c>
      <c r="E2006" s="10">
        <v>15972</v>
      </c>
      <c r="F2006" s="13">
        <v>10025446.029999999</v>
      </c>
      <c r="G2006" s="14">
        <v>646.934754</v>
      </c>
      <c r="H2006" s="11" t="s">
        <v>3346</v>
      </c>
      <c r="I2006" s="11" t="s">
        <v>495</v>
      </c>
      <c r="J2006" s="12" t="s">
        <v>496</v>
      </c>
      <c r="K2006" s="11"/>
      <c r="L2006" s="16">
        <v>8.6374925199814712E-2</v>
      </c>
      <c r="M2006" s="17">
        <f t="shared" si="31"/>
        <v>865947.15093602927</v>
      </c>
    </row>
    <row r="2007" spans="1:13" ht="15" hidden="1" customHeight="1" x14ac:dyDescent="0.45">
      <c r="A2007" s="9">
        <v>800222753</v>
      </c>
      <c r="B2007" s="10">
        <v>13739</v>
      </c>
      <c r="C2007" s="11" t="s">
        <v>3340</v>
      </c>
      <c r="D2007" s="12" t="s">
        <v>37</v>
      </c>
      <c r="E2007" s="10">
        <v>15470</v>
      </c>
      <c r="F2007" s="13">
        <v>9883738.5199999996</v>
      </c>
      <c r="G2007" s="14">
        <v>637.79047100000003</v>
      </c>
      <c r="H2007" s="11" t="s">
        <v>3347</v>
      </c>
      <c r="I2007" s="11" t="s">
        <v>200</v>
      </c>
      <c r="J2007" s="12" t="s">
        <v>201</v>
      </c>
      <c r="K2007" s="11"/>
      <c r="L2007" s="16">
        <v>8.6374925199814712E-2</v>
      </c>
      <c r="M2007" s="17">
        <f t="shared" si="31"/>
        <v>853707.17535952735</v>
      </c>
    </row>
    <row r="2008" spans="1:13" ht="15" hidden="1" customHeight="1" x14ac:dyDescent="0.45">
      <c r="A2008" s="9">
        <v>800222753</v>
      </c>
      <c r="B2008" s="10">
        <v>13739</v>
      </c>
      <c r="C2008" s="11" t="s">
        <v>3340</v>
      </c>
      <c r="D2008" s="12" t="s">
        <v>37</v>
      </c>
      <c r="E2008" s="10">
        <v>16383</v>
      </c>
      <c r="F2008" s="13">
        <v>8117701.8700000001</v>
      </c>
      <c r="G2008" s="14">
        <v>523.82940900000006</v>
      </c>
      <c r="H2008" s="11" t="s">
        <v>3348</v>
      </c>
      <c r="I2008" s="11" t="s">
        <v>64</v>
      </c>
      <c r="J2008" s="12" t="s">
        <v>65</v>
      </c>
      <c r="K2008" s="11"/>
      <c r="L2008" s="16">
        <v>8.6374925199814712E-2</v>
      </c>
      <c r="M2008" s="17">
        <f t="shared" si="31"/>
        <v>701165.89181564597</v>
      </c>
    </row>
    <row r="2009" spans="1:13" ht="15" hidden="1" customHeight="1" x14ac:dyDescent="0.45">
      <c r="A2009" s="9">
        <v>800222753</v>
      </c>
      <c r="B2009" s="10">
        <v>13739</v>
      </c>
      <c r="C2009" s="11" t="s">
        <v>3340</v>
      </c>
      <c r="D2009" s="12" t="s">
        <v>37</v>
      </c>
      <c r="E2009" s="10">
        <v>15469</v>
      </c>
      <c r="F2009" s="13">
        <v>7362607.0700000003</v>
      </c>
      <c r="G2009" s="14">
        <v>475.10368899999997</v>
      </c>
      <c r="H2009" s="11" t="s">
        <v>3349</v>
      </c>
      <c r="I2009" s="11" t="s">
        <v>200</v>
      </c>
      <c r="J2009" s="12" t="s">
        <v>201</v>
      </c>
      <c r="K2009" s="11"/>
      <c r="L2009" s="16">
        <v>8.6374925199814712E-2</v>
      </c>
      <c r="M2009" s="17">
        <f t="shared" si="31"/>
        <v>635944.63494687702</v>
      </c>
    </row>
    <row r="2010" spans="1:13" ht="15" hidden="1" customHeight="1" x14ac:dyDescent="0.45">
      <c r="A2010" s="9">
        <v>800222753</v>
      </c>
      <c r="B2010" s="10">
        <v>13739</v>
      </c>
      <c r="C2010" s="11" t="s">
        <v>3340</v>
      </c>
      <c r="D2010" s="12" t="s">
        <v>37</v>
      </c>
      <c r="E2010" s="10">
        <v>15845</v>
      </c>
      <c r="F2010" s="13">
        <v>6534622.8799999999</v>
      </c>
      <c r="G2010" s="14">
        <v>421.67447099999998</v>
      </c>
      <c r="H2010" s="11" t="s">
        <v>3350</v>
      </c>
      <c r="I2010" s="11" t="s">
        <v>120</v>
      </c>
      <c r="J2010" s="12" t="s">
        <v>121</v>
      </c>
      <c r="K2010" s="11"/>
      <c r="L2010" s="16">
        <v>8.6374925199814712E-2</v>
      </c>
      <c r="M2010" s="17">
        <f t="shared" si="31"/>
        <v>564427.56246899778</v>
      </c>
    </row>
    <row r="2011" spans="1:13" ht="15" hidden="1" customHeight="1" x14ac:dyDescent="0.45">
      <c r="A2011" s="9">
        <v>800222753</v>
      </c>
      <c r="B2011" s="10">
        <v>13739</v>
      </c>
      <c r="C2011" s="11" t="s">
        <v>3340</v>
      </c>
      <c r="D2011" s="12" t="s">
        <v>37</v>
      </c>
      <c r="E2011" s="10">
        <v>15846</v>
      </c>
      <c r="F2011" s="13">
        <v>4859404.78</v>
      </c>
      <c r="G2011" s="14">
        <v>313.57386300000002</v>
      </c>
      <c r="H2011" s="11" t="s">
        <v>3351</v>
      </c>
      <c r="I2011" s="11" t="s">
        <v>120</v>
      </c>
      <c r="J2011" s="12" t="s">
        <v>121</v>
      </c>
      <c r="K2011" s="11"/>
      <c r="L2011" s="16">
        <v>8.6374925199814712E-2</v>
      </c>
      <c r="M2011" s="17">
        <f t="shared" si="31"/>
        <v>419730.72438812209</v>
      </c>
    </row>
    <row r="2012" spans="1:13" ht="15" hidden="1" customHeight="1" x14ac:dyDescent="0.45">
      <c r="A2012" s="9">
        <v>860523376</v>
      </c>
      <c r="B2012" s="10">
        <v>14455</v>
      </c>
      <c r="C2012" s="11" t="s">
        <v>3352</v>
      </c>
      <c r="D2012" s="12" t="s">
        <v>973</v>
      </c>
      <c r="E2012" s="10">
        <v>15878</v>
      </c>
      <c r="F2012" s="13">
        <v>80382617.920000002</v>
      </c>
      <c r="G2012" s="14">
        <v>5187.0319799999997</v>
      </c>
      <c r="H2012" s="11" t="s">
        <v>3353</v>
      </c>
      <c r="I2012" s="11" t="s">
        <v>326</v>
      </c>
      <c r="J2012" s="12" t="s">
        <v>327</v>
      </c>
      <c r="K2012" s="11"/>
      <c r="L2012" s="16">
        <v>8.6374925199814712E-2</v>
      </c>
      <c r="M2012" s="17">
        <f t="shared" si="31"/>
        <v>6943042.6102052862</v>
      </c>
    </row>
    <row r="2013" spans="1:13" ht="15" hidden="1" customHeight="1" x14ac:dyDescent="0.45">
      <c r="A2013" s="9">
        <v>860523376</v>
      </c>
      <c r="B2013" s="10">
        <v>14455</v>
      </c>
      <c r="C2013" s="11" t="s">
        <v>3352</v>
      </c>
      <c r="D2013" s="12" t="s">
        <v>973</v>
      </c>
      <c r="E2013" s="10">
        <v>14923</v>
      </c>
      <c r="F2013" s="13">
        <v>10173462.310000001</v>
      </c>
      <c r="G2013" s="14">
        <v>656.48613699999999</v>
      </c>
      <c r="H2013" s="11" t="s">
        <v>3354</v>
      </c>
      <c r="I2013" s="11" t="s">
        <v>2123</v>
      </c>
      <c r="J2013" s="12" t="s">
        <v>2124</v>
      </c>
      <c r="K2013" s="11"/>
      <c r="L2013" s="16">
        <v>8.6374925199814712E-2</v>
      </c>
      <c r="M2013" s="17">
        <f t="shared" si="31"/>
        <v>878732.04604938428</v>
      </c>
    </row>
    <row r="2014" spans="1:13" ht="15" hidden="1" customHeight="1" x14ac:dyDescent="0.45">
      <c r="A2014" s="9">
        <v>860523376</v>
      </c>
      <c r="B2014" s="10">
        <v>14455</v>
      </c>
      <c r="C2014" s="11" t="s">
        <v>3352</v>
      </c>
      <c r="D2014" s="12" t="s">
        <v>973</v>
      </c>
      <c r="E2014" s="10">
        <v>15655</v>
      </c>
      <c r="F2014" s="13">
        <v>9320595.3399999999</v>
      </c>
      <c r="G2014" s="14">
        <v>601.45125099999996</v>
      </c>
      <c r="H2014" s="11" t="s">
        <v>3355</v>
      </c>
      <c r="I2014" s="11" t="s">
        <v>73</v>
      </c>
      <c r="J2014" s="12" t="s">
        <v>74</v>
      </c>
      <c r="K2014" s="11"/>
      <c r="L2014" s="16">
        <v>8.6374925199814712E-2</v>
      </c>
      <c r="M2014" s="17">
        <f t="shared" si="31"/>
        <v>805065.72531024157</v>
      </c>
    </row>
    <row r="2015" spans="1:13" ht="15" hidden="1" customHeight="1" x14ac:dyDescent="0.45">
      <c r="A2015" s="9">
        <v>860523376</v>
      </c>
      <c r="B2015" s="10">
        <v>14455</v>
      </c>
      <c r="C2015" s="11" t="s">
        <v>3352</v>
      </c>
      <c r="D2015" s="12" t="s">
        <v>973</v>
      </c>
      <c r="E2015" s="10">
        <v>17398</v>
      </c>
      <c r="F2015" s="13">
        <v>6058439.0800000001</v>
      </c>
      <c r="G2015" s="14">
        <v>390.94667600000002</v>
      </c>
      <c r="H2015" s="11" t="s">
        <v>3356</v>
      </c>
      <c r="I2015" s="11" t="s">
        <v>443</v>
      </c>
      <c r="J2015" s="12" t="s">
        <v>444</v>
      </c>
      <c r="K2015" s="11"/>
      <c r="L2015" s="16">
        <v>8.6374925199814712E-2</v>
      </c>
      <c r="M2015" s="17">
        <f t="shared" si="31"/>
        <v>523297.22236263426</v>
      </c>
    </row>
    <row r="2016" spans="1:13" ht="15" hidden="1" customHeight="1" x14ac:dyDescent="0.45">
      <c r="A2016" s="9">
        <v>860523376</v>
      </c>
      <c r="B2016" s="10">
        <v>14455</v>
      </c>
      <c r="C2016" s="11" t="s">
        <v>3352</v>
      </c>
      <c r="D2016" s="12" t="s">
        <v>973</v>
      </c>
      <c r="E2016" s="10">
        <v>17661</v>
      </c>
      <c r="F2016" s="13">
        <v>5975580.1200000001</v>
      </c>
      <c r="G2016" s="14">
        <v>385.59984700000001</v>
      </c>
      <c r="H2016" s="11" t="s">
        <v>3357</v>
      </c>
      <c r="I2016" s="11" t="s">
        <v>1215</v>
      </c>
      <c r="J2016" s="12" t="s">
        <v>1216</v>
      </c>
      <c r="K2016" s="11"/>
      <c r="L2016" s="16">
        <v>8.6374925199814712E-2</v>
      </c>
      <c r="M2016" s="17">
        <f t="shared" si="31"/>
        <v>516140.28589049983</v>
      </c>
    </row>
    <row r="2017" spans="1:13" ht="15" hidden="1" customHeight="1" x14ac:dyDescent="0.45">
      <c r="A2017" s="9">
        <v>860523376</v>
      </c>
      <c r="B2017" s="10">
        <v>14455</v>
      </c>
      <c r="C2017" s="11" t="s">
        <v>3352</v>
      </c>
      <c r="D2017" s="12" t="s">
        <v>973</v>
      </c>
      <c r="E2017" s="10">
        <v>17374</v>
      </c>
      <c r="F2017" s="13">
        <v>5221335.13</v>
      </c>
      <c r="G2017" s="14">
        <v>336.92896500000001</v>
      </c>
      <c r="H2017" s="11" t="s">
        <v>3358</v>
      </c>
      <c r="I2017" s="11" t="s">
        <v>377</v>
      </c>
      <c r="J2017" s="12" t="s">
        <v>378</v>
      </c>
      <c r="K2017" s="11"/>
      <c r="L2017" s="16">
        <v>8.6374925199814712E-2</v>
      </c>
      <c r="M2017" s="17">
        <f t="shared" si="31"/>
        <v>450992.43129691482</v>
      </c>
    </row>
    <row r="2018" spans="1:13" ht="15" hidden="1" customHeight="1" x14ac:dyDescent="0.45">
      <c r="A2018" s="9">
        <v>860008010</v>
      </c>
      <c r="B2018" s="10">
        <v>14303</v>
      </c>
      <c r="C2018" s="11" t="s">
        <v>3359</v>
      </c>
      <c r="D2018" s="12" t="s">
        <v>118</v>
      </c>
      <c r="E2018" s="10">
        <v>17319</v>
      </c>
      <c r="F2018" s="13">
        <v>262217514.75</v>
      </c>
      <c r="G2018" s="14">
        <v>16920.705867000001</v>
      </c>
      <c r="H2018" s="11" t="s">
        <v>3360</v>
      </c>
      <c r="I2018" s="11" t="s">
        <v>923</v>
      </c>
      <c r="J2018" s="12" t="s">
        <v>924</v>
      </c>
      <c r="K2018" s="11"/>
      <c r="L2018" s="16">
        <v>8.6374925199814712E-2</v>
      </c>
      <c r="M2018" s="17">
        <f t="shared" si="31"/>
        <v>22649018.22261256</v>
      </c>
    </row>
    <row r="2019" spans="1:13" ht="15" hidden="1" customHeight="1" x14ac:dyDescent="0.45">
      <c r="A2019" s="9">
        <v>860008010</v>
      </c>
      <c r="B2019" s="10">
        <v>14303</v>
      </c>
      <c r="C2019" s="11" t="s">
        <v>3359</v>
      </c>
      <c r="D2019" s="12" t="s">
        <v>118</v>
      </c>
      <c r="E2019" s="10">
        <v>17508</v>
      </c>
      <c r="F2019" s="13">
        <v>98748993.189999998</v>
      </c>
      <c r="G2019" s="14">
        <v>6372.2008420000002</v>
      </c>
      <c r="H2019" s="11" t="s">
        <v>3361</v>
      </c>
      <c r="I2019" s="11" t="s">
        <v>432</v>
      </c>
      <c r="J2019" s="12" t="s">
        <v>433</v>
      </c>
      <c r="K2019" s="11"/>
      <c r="L2019" s="16">
        <v>8.6374925199814712E-2</v>
      </c>
      <c r="M2019" s="17">
        <f t="shared" si="31"/>
        <v>8529436.9003432617</v>
      </c>
    </row>
    <row r="2020" spans="1:13" ht="15" hidden="1" customHeight="1" x14ac:dyDescent="0.45">
      <c r="A2020" s="9">
        <v>860008010</v>
      </c>
      <c r="B2020" s="10">
        <v>14303</v>
      </c>
      <c r="C2020" s="11" t="s">
        <v>3359</v>
      </c>
      <c r="D2020" s="12" t="s">
        <v>118</v>
      </c>
      <c r="E2020" s="10">
        <v>17539</v>
      </c>
      <c r="F2020" s="13">
        <v>81377382.909999996</v>
      </c>
      <c r="G2020" s="14">
        <v>5251.2234420000004</v>
      </c>
      <c r="H2020" s="11" t="s">
        <v>3362</v>
      </c>
      <c r="I2020" s="11" t="s">
        <v>610</v>
      </c>
      <c r="J2020" s="12" t="s">
        <v>611</v>
      </c>
      <c r="K2020" s="11"/>
      <c r="L2020" s="16">
        <v>8.6374925199814712E-2</v>
      </c>
      <c r="M2020" s="17">
        <f t="shared" si="31"/>
        <v>7028965.3618079294</v>
      </c>
    </row>
    <row r="2021" spans="1:13" ht="15" hidden="1" customHeight="1" x14ac:dyDescent="0.45">
      <c r="A2021" s="9">
        <v>860008010</v>
      </c>
      <c r="B2021" s="10">
        <v>14303</v>
      </c>
      <c r="C2021" s="11" t="s">
        <v>3359</v>
      </c>
      <c r="D2021" s="12" t="s">
        <v>118</v>
      </c>
      <c r="E2021" s="10">
        <v>16722</v>
      </c>
      <c r="F2021" s="13">
        <v>77379119.280000001</v>
      </c>
      <c r="G2021" s="14">
        <v>4993.2183930000001</v>
      </c>
      <c r="H2021" s="11" t="s">
        <v>3363</v>
      </c>
      <c r="I2021" s="11" t="s">
        <v>570</v>
      </c>
      <c r="J2021" s="12" t="s">
        <v>571</v>
      </c>
      <c r="K2021" s="11"/>
      <c r="L2021" s="16">
        <v>8.6374925199814712E-2</v>
      </c>
      <c r="M2021" s="17">
        <f t="shared" si="31"/>
        <v>6683615.6398375407</v>
      </c>
    </row>
    <row r="2022" spans="1:13" ht="15" hidden="1" customHeight="1" x14ac:dyDescent="0.45">
      <c r="A2022" s="9">
        <v>860008010</v>
      </c>
      <c r="B2022" s="10">
        <v>14303</v>
      </c>
      <c r="C2022" s="11" t="s">
        <v>3359</v>
      </c>
      <c r="D2022" s="12" t="s">
        <v>118</v>
      </c>
      <c r="E2022" s="10">
        <v>16090</v>
      </c>
      <c r="F2022" s="13">
        <v>54269721.880000003</v>
      </c>
      <c r="G2022" s="14">
        <v>3501.9857550000002</v>
      </c>
      <c r="H2022" s="11" t="s">
        <v>3364</v>
      </c>
      <c r="I2022" s="11" t="s">
        <v>480</v>
      </c>
      <c r="J2022" s="12" t="s">
        <v>481</v>
      </c>
      <c r="K2022" s="11"/>
      <c r="L2022" s="16">
        <v>8.6374925199814712E-2</v>
      </c>
      <c r="M2022" s="17">
        <f t="shared" si="31"/>
        <v>4687543.1679997481</v>
      </c>
    </row>
    <row r="2023" spans="1:13" ht="15" hidden="1" customHeight="1" x14ac:dyDescent="0.45">
      <c r="A2023" s="9">
        <v>13889294</v>
      </c>
      <c r="B2023" s="10">
        <v>1882</v>
      </c>
      <c r="C2023" s="11" t="s">
        <v>3365</v>
      </c>
      <c r="D2023" s="12" t="s">
        <v>118</v>
      </c>
      <c r="E2023" s="10">
        <v>16572</v>
      </c>
      <c r="F2023" s="13">
        <v>41984480.68</v>
      </c>
      <c r="G2023" s="14">
        <v>2709.228059</v>
      </c>
      <c r="H2023" s="11" t="s">
        <v>3366</v>
      </c>
      <c r="I2023" s="11" t="s">
        <v>1441</v>
      </c>
      <c r="J2023" s="12" t="s">
        <v>1442</v>
      </c>
      <c r="K2023" s="11"/>
      <c r="L2023" s="16">
        <v>8.6374925199814712E-2</v>
      </c>
      <c r="M2023" s="17">
        <f t="shared" si="31"/>
        <v>3626406.378288066</v>
      </c>
    </row>
    <row r="2024" spans="1:13" ht="15" hidden="1" customHeight="1" x14ac:dyDescent="0.45">
      <c r="A2024" s="9">
        <v>13889294</v>
      </c>
      <c r="B2024" s="10">
        <v>1882</v>
      </c>
      <c r="C2024" s="11" t="s">
        <v>3365</v>
      </c>
      <c r="D2024" s="12" t="s">
        <v>118</v>
      </c>
      <c r="E2024" s="10">
        <v>16869</v>
      </c>
      <c r="F2024" s="13">
        <v>2596568.41</v>
      </c>
      <c r="G2024" s="14">
        <v>167.55467400000001</v>
      </c>
      <c r="H2024" s="11" t="s">
        <v>3367</v>
      </c>
      <c r="I2024" s="11" t="s">
        <v>2592</v>
      </c>
      <c r="J2024" s="12" t="s">
        <v>2593</v>
      </c>
      <c r="K2024" s="11"/>
      <c r="L2024" s="16">
        <v>8.6374925199814712E-2</v>
      </c>
      <c r="M2024" s="17">
        <f t="shared" si="31"/>
        <v>224278.40218995183</v>
      </c>
    </row>
    <row r="2025" spans="1:13" ht="15" hidden="1" customHeight="1" x14ac:dyDescent="0.45">
      <c r="A2025" s="9">
        <v>13889294</v>
      </c>
      <c r="B2025" s="10">
        <v>1882</v>
      </c>
      <c r="C2025" s="11" t="s">
        <v>3365</v>
      </c>
      <c r="D2025" s="12" t="s">
        <v>118</v>
      </c>
      <c r="E2025" s="10">
        <v>16871</v>
      </c>
      <c r="F2025" s="13">
        <v>2586799.36</v>
      </c>
      <c r="G2025" s="14">
        <v>166.924285</v>
      </c>
      <c r="H2025" s="11" t="s">
        <v>3368</v>
      </c>
      <c r="I2025" s="11" t="s">
        <v>2592</v>
      </c>
      <c r="J2025" s="12" t="s">
        <v>2593</v>
      </c>
      <c r="K2025" s="11"/>
      <c r="L2025" s="16">
        <v>8.6374925199814712E-2</v>
      </c>
      <c r="M2025" s="17">
        <f t="shared" si="31"/>
        <v>223434.60122692856</v>
      </c>
    </row>
    <row r="2026" spans="1:13" ht="15" hidden="1" customHeight="1" x14ac:dyDescent="0.45">
      <c r="A2026" s="9">
        <v>800209985</v>
      </c>
      <c r="B2026" s="10">
        <v>25622</v>
      </c>
      <c r="C2026" s="11" t="s">
        <v>3369</v>
      </c>
      <c r="D2026" s="12" t="s">
        <v>37</v>
      </c>
      <c r="E2026" s="10">
        <v>15915</v>
      </c>
      <c r="F2026" s="13">
        <v>107572696.97</v>
      </c>
      <c r="G2026" s="14">
        <v>6941.5880420000003</v>
      </c>
      <c r="H2026" s="11" t="s">
        <v>3370</v>
      </c>
      <c r="I2026" s="11" t="s">
        <v>67</v>
      </c>
      <c r="J2026" s="12" t="s">
        <v>68</v>
      </c>
      <c r="K2026" s="11"/>
      <c r="L2026" s="16">
        <v>8.6374925199814712E-2</v>
      </c>
      <c r="M2026" s="17">
        <f t="shared" si="31"/>
        <v>9291583.654326085</v>
      </c>
    </row>
    <row r="2027" spans="1:13" ht="15" hidden="1" customHeight="1" x14ac:dyDescent="0.45">
      <c r="A2027" s="9">
        <v>800209985</v>
      </c>
      <c r="B2027" s="10">
        <v>25622</v>
      </c>
      <c r="C2027" s="11" t="s">
        <v>3369</v>
      </c>
      <c r="D2027" s="12" t="s">
        <v>37</v>
      </c>
      <c r="E2027" s="10">
        <v>15209</v>
      </c>
      <c r="F2027" s="13">
        <v>25820280.489999998</v>
      </c>
      <c r="G2027" s="14">
        <v>1666.163955</v>
      </c>
      <c r="H2027" s="11" t="s">
        <v>3371</v>
      </c>
      <c r="I2027" s="11" t="s">
        <v>39</v>
      </c>
      <c r="J2027" s="12" t="s">
        <v>40</v>
      </c>
      <c r="K2027" s="11"/>
      <c r="L2027" s="16">
        <v>8.6374925199814712E-2</v>
      </c>
      <c r="M2027" s="17">
        <f t="shared" si="31"/>
        <v>2230224.7959619849</v>
      </c>
    </row>
    <row r="2028" spans="1:13" ht="15" hidden="1" customHeight="1" x14ac:dyDescent="0.45">
      <c r="A2028" s="9">
        <v>800209985</v>
      </c>
      <c r="B2028" s="10">
        <v>25622</v>
      </c>
      <c r="C2028" s="11" t="s">
        <v>3369</v>
      </c>
      <c r="D2028" s="12" t="s">
        <v>37</v>
      </c>
      <c r="E2028" s="10">
        <v>16470</v>
      </c>
      <c r="F2028" s="13">
        <v>25749075.629999999</v>
      </c>
      <c r="G2028" s="14">
        <v>1661.569158</v>
      </c>
      <c r="H2028" s="11" t="s">
        <v>3372</v>
      </c>
      <c r="I2028" s="11" t="s">
        <v>197</v>
      </c>
      <c r="J2028" s="12" t="s">
        <v>198</v>
      </c>
      <c r="K2028" s="11"/>
      <c r="L2028" s="16">
        <v>8.6374925199814712E-2</v>
      </c>
      <c r="M2028" s="17">
        <f t="shared" si="31"/>
        <v>2224074.4815056217</v>
      </c>
    </row>
    <row r="2029" spans="1:13" ht="15" hidden="1" customHeight="1" x14ac:dyDescent="0.45">
      <c r="A2029" s="9">
        <v>800209985</v>
      </c>
      <c r="B2029" s="10">
        <v>25622</v>
      </c>
      <c r="C2029" s="11" t="s">
        <v>3369</v>
      </c>
      <c r="D2029" s="12" t="s">
        <v>37</v>
      </c>
      <c r="E2029" s="10">
        <v>15207</v>
      </c>
      <c r="F2029" s="13">
        <v>25558031.640000001</v>
      </c>
      <c r="G2029" s="14">
        <v>1649.2412280000001</v>
      </c>
      <c r="H2029" s="11" t="s">
        <v>3373</v>
      </c>
      <c r="I2029" s="11" t="s">
        <v>39</v>
      </c>
      <c r="J2029" s="12" t="s">
        <v>40</v>
      </c>
      <c r="K2029" s="11"/>
      <c r="L2029" s="16">
        <v>8.6374925199814712E-2</v>
      </c>
      <c r="M2029" s="17">
        <f t="shared" si="31"/>
        <v>2207573.0711594978</v>
      </c>
    </row>
    <row r="2030" spans="1:13" ht="15" hidden="1" customHeight="1" x14ac:dyDescent="0.45">
      <c r="A2030" s="9">
        <v>800209985</v>
      </c>
      <c r="B2030" s="10">
        <v>25622</v>
      </c>
      <c r="C2030" s="11" t="s">
        <v>3369</v>
      </c>
      <c r="D2030" s="12" t="s">
        <v>37</v>
      </c>
      <c r="E2030" s="10">
        <v>15776</v>
      </c>
      <c r="F2030" s="13">
        <v>24530051.710000001</v>
      </c>
      <c r="G2030" s="14">
        <v>1582.9064289999999</v>
      </c>
      <c r="H2030" s="11" t="s">
        <v>3374</v>
      </c>
      <c r="I2030" s="11" t="s">
        <v>120</v>
      </c>
      <c r="J2030" s="12" t="s">
        <v>121</v>
      </c>
      <c r="K2030" s="11"/>
      <c r="L2030" s="16">
        <v>8.6374925199814712E-2</v>
      </c>
      <c r="M2030" s="17">
        <f t="shared" si="31"/>
        <v>2118781.3815988372</v>
      </c>
    </row>
    <row r="2031" spans="1:13" ht="15" hidden="1" customHeight="1" x14ac:dyDescent="0.45">
      <c r="A2031" s="9">
        <v>23133078</v>
      </c>
      <c r="B2031" s="10">
        <v>17290</v>
      </c>
      <c r="C2031" s="11" t="s">
        <v>3375</v>
      </c>
      <c r="D2031" s="12" t="s">
        <v>17</v>
      </c>
      <c r="E2031" s="10">
        <v>17239</v>
      </c>
      <c r="F2031" s="13">
        <v>25734527.309999999</v>
      </c>
      <c r="G2031" s="14">
        <v>1660.630365</v>
      </c>
      <c r="H2031" s="11" t="s">
        <v>3376</v>
      </c>
      <c r="I2031" s="11" t="s">
        <v>226</v>
      </c>
      <c r="J2031" s="12" t="s">
        <v>227</v>
      </c>
      <c r="K2031" s="11"/>
      <c r="L2031" s="16">
        <v>8.6374925199814712E-2</v>
      </c>
      <c r="M2031" s="17">
        <f t="shared" si="31"/>
        <v>2222817.8714538389</v>
      </c>
    </row>
    <row r="2032" spans="1:13" ht="15" hidden="1" customHeight="1" x14ac:dyDescent="0.45">
      <c r="A2032" s="9">
        <v>23133078</v>
      </c>
      <c r="B2032" s="10">
        <v>17290</v>
      </c>
      <c r="C2032" s="11" t="s">
        <v>3375</v>
      </c>
      <c r="D2032" s="12" t="s">
        <v>17</v>
      </c>
      <c r="E2032" s="10">
        <v>16930</v>
      </c>
      <c r="F2032" s="13">
        <v>2444583.4</v>
      </c>
      <c r="G2032" s="14">
        <v>157.74719200000001</v>
      </c>
      <c r="H2032" s="11" t="s">
        <v>3377</v>
      </c>
      <c r="I2032" s="11" t="s">
        <v>525</v>
      </c>
      <c r="J2032" s="12" t="s">
        <v>526</v>
      </c>
      <c r="K2032" s="11"/>
      <c r="L2032" s="16">
        <v>8.6374925199814712E-2</v>
      </c>
      <c r="M2032" s="17">
        <f t="shared" si="31"/>
        <v>211150.7083197087</v>
      </c>
    </row>
    <row r="2033" spans="1:13" ht="15" hidden="1" customHeight="1" x14ac:dyDescent="0.45">
      <c r="A2033" s="9">
        <v>41610160</v>
      </c>
      <c r="B2033" s="10">
        <v>25383</v>
      </c>
      <c r="C2033" s="11" t="s">
        <v>3378</v>
      </c>
      <c r="D2033" s="12" t="s">
        <v>430</v>
      </c>
      <c r="E2033" s="10">
        <v>15896</v>
      </c>
      <c r="F2033" s="13">
        <v>6196485.3200000003</v>
      </c>
      <c r="G2033" s="14">
        <v>399.85469899999998</v>
      </c>
      <c r="H2033" s="11" t="s">
        <v>3379</v>
      </c>
      <c r="I2033" s="11" t="s">
        <v>287</v>
      </c>
      <c r="J2033" s="12" t="s">
        <v>288</v>
      </c>
      <c r="K2033" s="11"/>
      <c r="L2033" s="16">
        <v>8.6374925199814712E-2</v>
      </c>
      <c r="M2033" s="17">
        <f t="shared" si="31"/>
        <v>535220.95601674996</v>
      </c>
    </row>
    <row r="2034" spans="1:13" ht="15" hidden="1" customHeight="1" x14ac:dyDescent="0.45">
      <c r="A2034" s="9">
        <v>41610160</v>
      </c>
      <c r="B2034" s="10">
        <v>25383</v>
      </c>
      <c r="C2034" s="11" t="s">
        <v>3378</v>
      </c>
      <c r="D2034" s="12" t="s">
        <v>430</v>
      </c>
      <c r="E2034" s="10">
        <v>15510</v>
      </c>
      <c r="F2034" s="13">
        <v>5784562.5800000001</v>
      </c>
      <c r="G2034" s="14">
        <v>373.27362399999998</v>
      </c>
      <c r="H2034" s="11" t="s">
        <v>3380</v>
      </c>
      <c r="I2034" s="11" t="s">
        <v>22</v>
      </c>
      <c r="J2034" s="12" t="s">
        <v>23</v>
      </c>
      <c r="K2034" s="11"/>
      <c r="L2034" s="16">
        <v>8.6374925199814712E-2</v>
      </c>
      <c r="M2034" s="17">
        <f t="shared" si="31"/>
        <v>499641.16016114719</v>
      </c>
    </row>
    <row r="2035" spans="1:13" ht="15" hidden="1" customHeight="1" x14ac:dyDescent="0.45">
      <c r="A2035" s="9">
        <v>41610160</v>
      </c>
      <c r="B2035" s="10">
        <v>25383</v>
      </c>
      <c r="C2035" s="11" t="s">
        <v>3378</v>
      </c>
      <c r="D2035" s="12" t="s">
        <v>430</v>
      </c>
      <c r="E2035" s="10">
        <v>15381</v>
      </c>
      <c r="F2035" s="13">
        <v>3822995.45</v>
      </c>
      <c r="G2035" s="14">
        <v>246.695121</v>
      </c>
      <c r="H2035" s="11" t="s">
        <v>3381</v>
      </c>
      <c r="I2035" s="11" t="s">
        <v>104</v>
      </c>
      <c r="J2035" s="12" t="s">
        <v>105</v>
      </c>
      <c r="K2035" s="11"/>
      <c r="L2035" s="16">
        <v>8.6374925199814712E-2</v>
      </c>
      <c r="M2035" s="17">
        <f t="shared" si="31"/>
        <v>330210.94603298197</v>
      </c>
    </row>
    <row r="2036" spans="1:13" ht="15" hidden="1" customHeight="1" x14ac:dyDescent="0.45">
      <c r="A2036" s="9">
        <v>41610160</v>
      </c>
      <c r="B2036" s="10">
        <v>25383</v>
      </c>
      <c r="C2036" s="11" t="s">
        <v>3378</v>
      </c>
      <c r="D2036" s="12" t="s">
        <v>430</v>
      </c>
      <c r="E2036" s="10">
        <v>15380</v>
      </c>
      <c r="F2036" s="13">
        <v>3764210.88</v>
      </c>
      <c r="G2036" s="14">
        <v>242.90179499999999</v>
      </c>
      <c r="H2036" s="11" t="s">
        <v>3382</v>
      </c>
      <c r="I2036" s="11" t="s">
        <v>104</v>
      </c>
      <c r="J2036" s="12" t="s">
        <v>105</v>
      </c>
      <c r="K2036" s="11"/>
      <c r="L2036" s="16">
        <v>8.6374925199814712E-2</v>
      </c>
      <c r="M2036" s="17">
        <f t="shared" si="31"/>
        <v>325133.4331963287</v>
      </c>
    </row>
    <row r="2037" spans="1:13" ht="15" hidden="1" customHeight="1" x14ac:dyDescent="0.45">
      <c r="A2037" s="9">
        <v>41610160</v>
      </c>
      <c r="B2037" s="10">
        <v>25383</v>
      </c>
      <c r="C2037" s="11" t="s">
        <v>3378</v>
      </c>
      <c r="D2037" s="12" t="s">
        <v>430</v>
      </c>
      <c r="E2037" s="10">
        <v>15544</v>
      </c>
      <c r="F2037" s="13">
        <v>2462006.27</v>
      </c>
      <c r="G2037" s="14">
        <v>158.871477</v>
      </c>
      <c r="H2037" s="11" t="s">
        <v>3383</v>
      </c>
      <c r="I2037" s="11" t="s">
        <v>220</v>
      </c>
      <c r="J2037" s="12" t="s">
        <v>221</v>
      </c>
      <c r="K2037" s="11"/>
      <c r="L2037" s="16">
        <v>8.6374925199814712E-2</v>
      </c>
      <c r="M2037" s="17">
        <f t="shared" si="31"/>
        <v>212655.60741272481</v>
      </c>
    </row>
    <row r="2038" spans="1:13" ht="15" hidden="1" customHeight="1" x14ac:dyDescent="0.45">
      <c r="A2038" s="9">
        <v>23482396</v>
      </c>
      <c r="B2038" s="10">
        <v>4048</v>
      </c>
      <c r="C2038" s="11" t="s">
        <v>3384</v>
      </c>
      <c r="D2038" s="12" t="s">
        <v>12</v>
      </c>
      <c r="E2038" s="10">
        <v>15505</v>
      </c>
      <c r="F2038" s="13">
        <v>5682567.4000000004</v>
      </c>
      <c r="G2038" s="14">
        <v>366.69194900000002</v>
      </c>
      <c r="H2038" s="11" t="s">
        <v>3385</v>
      </c>
      <c r="I2038" s="11" t="s">
        <v>22</v>
      </c>
      <c r="J2038" s="12" t="s">
        <v>23</v>
      </c>
      <c r="K2038" s="11"/>
      <c r="L2038" s="16">
        <v>8.6374925199814712E-2</v>
      </c>
      <c r="M2038" s="17">
        <f t="shared" si="31"/>
        <v>490831.33411790559</v>
      </c>
    </row>
    <row r="2039" spans="1:13" ht="15" hidden="1" customHeight="1" x14ac:dyDescent="0.45">
      <c r="A2039" s="9">
        <v>41445183</v>
      </c>
      <c r="B2039" s="10">
        <v>6233</v>
      </c>
      <c r="C2039" s="11" t="s">
        <v>3386</v>
      </c>
      <c r="D2039" s="12" t="s">
        <v>430</v>
      </c>
      <c r="E2039" s="10">
        <v>16050</v>
      </c>
      <c r="F2039" s="13">
        <v>15269468.67</v>
      </c>
      <c r="G2039" s="14">
        <v>985.32772799999998</v>
      </c>
      <c r="H2039" s="11" t="s">
        <v>3387</v>
      </c>
      <c r="I2039" s="11" t="s">
        <v>415</v>
      </c>
      <c r="J2039" s="12" t="s">
        <v>416</v>
      </c>
      <c r="K2039" s="11"/>
      <c r="L2039" s="16">
        <v>8.6374925199814712E-2</v>
      </c>
      <c r="M2039" s="17">
        <f t="shared" si="31"/>
        <v>1318899.2142121643</v>
      </c>
    </row>
    <row r="2040" spans="1:13" ht="15" hidden="1" customHeight="1" x14ac:dyDescent="0.45">
      <c r="A2040" s="9">
        <v>41445183</v>
      </c>
      <c r="B2040" s="10">
        <v>6233</v>
      </c>
      <c r="C2040" s="11" t="s">
        <v>3386</v>
      </c>
      <c r="D2040" s="12" t="s">
        <v>430</v>
      </c>
      <c r="E2040" s="10">
        <v>15476</v>
      </c>
      <c r="F2040" s="13">
        <v>14339783.109999999</v>
      </c>
      <c r="G2040" s="14">
        <v>925.33579399999996</v>
      </c>
      <c r="H2040" s="11" t="s">
        <v>3388</v>
      </c>
      <c r="I2040" s="11" t="s">
        <v>200</v>
      </c>
      <c r="J2040" s="12" t="s">
        <v>201</v>
      </c>
      <c r="K2040" s="11"/>
      <c r="L2040" s="16">
        <v>8.6374925199814712E-2</v>
      </c>
      <c r="M2040" s="17">
        <f t="shared" si="31"/>
        <v>1238597.6935078164</v>
      </c>
    </row>
    <row r="2041" spans="1:13" ht="15" hidden="1" customHeight="1" x14ac:dyDescent="0.45">
      <c r="A2041" s="9">
        <v>41445183</v>
      </c>
      <c r="B2041" s="10">
        <v>6233</v>
      </c>
      <c r="C2041" s="11" t="s">
        <v>3386</v>
      </c>
      <c r="D2041" s="12" t="s">
        <v>430</v>
      </c>
      <c r="E2041" s="10">
        <v>16099</v>
      </c>
      <c r="F2041" s="13">
        <v>5730413.3600000003</v>
      </c>
      <c r="G2041" s="14">
        <v>369.77941399999997</v>
      </c>
      <c r="H2041" s="11" t="s">
        <v>3389</v>
      </c>
      <c r="I2041" s="11" t="s">
        <v>867</v>
      </c>
      <c r="J2041" s="12" t="s">
        <v>868</v>
      </c>
      <c r="K2041" s="11"/>
      <c r="L2041" s="16">
        <v>8.6374925199814712E-2</v>
      </c>
      <c r="M2041" s="17">
        <f t="shared" si="31"/>
        <v>494964.02533401892</v>
      </c>
    </row>
    <row r="2042" spans="1:13" ht="15" hidden="1" customHeight="1" x14ac:dyDescent="0.45">
      <c r="A2042" s="9">
        <v>41445183</v>
      </c>
      <c r="B2042" s="10">
        <v>6233</v>
      </c>
      <c r="C2042" s="11" t="s">
        <v>3386</v>
      </c>
      <c r="D2042" s="12" t="s">
        <v>430</v>
      </c>
      <c r="E2042" s="10">
        <v>16769</v>
      </c>
      <c r="F2042" s="13">
        <v>2799307.23</v>
      </c>
      <c r="G2042" s="14">
        <v>180.63726299999999</v>
      </c>
      <c r="H2042" s="11" t="s">
        <v>3390</v>
      </c>
      <c r="I2042" s="11" t="s">
        <v>940</v>
      </c>
      <c r="J2042" s="12" t="s">
        <v>941</v>
      </c>
      <c r="K2042" s="11"/>
      <c r="L2042" s="16">
        <v>8.6374925199814712E-2</v>
      </c>
      <c r="M2042" s="17">
        <f t="shared" si="31"/>
        <v>241789.9526025505</v>
      </c>
    </row>
    <row r="2043" spans="1:13" ht="15" hidden="1" customHeight="1" x14ac:dyDescent="0.45">
      <c r="A2043" s="9">
        <v>19221223</v>
      </c>
      <c r="B2043" s="10">
        <v>19037</v>
      </c>
      <c r="C2043" s="11" t="s">
        <v>3391</v>
      </c>
      <c r="D2043" s="12" t="s">
        <v>430</v>
      </c>
      <c r="E2043" s="10">
        <v>15971</v>
      </c>
      <c r="F2043" s="13">
        <v>12934492.029999999</v>
      </c>
      <c r="G2043" s="14">
        <v>834.65338099999997</v>
      </c>
      <c r="H2043" s="11" t="s">
        <v>3392</v>
      </c>
      <c r="I2043" s="11" t="s">
        <v>495</v>
      </c>
      <c r="J2043" s="12" t="s">
        <v>496</v>
      </c>
      <c r="K2043" s="11"/>
      <c r="L2043" s="16">
        <v>8.6374925199814712E-2</v>
      </c>
      <c r="M2043" s="17">
        <f t="shared" si="31"/>
        <v>1117215.7815888494</v>
      </c>
    </row>
    <row r="2044" spans="1:13" ht="15" hidden="1" customHeight="1" x14ac:dyDescent="0.45">
      <c r="A2044" s="9">
        <v>19221223</v>
      </c>
      <c r="B2044" s="10">
        <v>19037</v>
      </c>
      <c r="C2044" s="11" t="s">
        <v>3391</v>
      </c>
      <c r="D2044" s="12" t="s">
        <v>430</v>
      </c>
      <c r="E2044" s="10">
        <v>17610</v>
      </c>
      <c r="F2044" s="13">
        <v>11710246.02</v>
      </c>
      <c r="G2044" s="14">
        <v>755.65367400000002</v>
      </c>
      <c r="H2044" s="11" t="s">
        <v>3393</v>
      </c>
      <c r="I2044" s="11" t="s">
        <v>124</v>
      </c>
      <c r="J2044" s="12" t="s">
        <v>125</v>
      </c>
      <c r="K2044" s="11"/>
      <c r="L2044" s="16">
        <v>8.6374925199814712E-2</v>
      </c>
      <c r="M2044" s="17">
        <f t="shared" si="31"/>
        <v>1011471.6240489279</v>
      </c>
    </row>
    <row r="2045" spans="1:13" ht="15" hidden="1" customHeight="1" x14ac:dyDescent="0.45">
      <c r="A2045" s="9">
        <v>19221223</v>
      </c>
      <c r="B2045" s="10">
        <v>19037</v>
      </c>
      <c r="C2045" s="11" t="s">
        <v>3391</v>
      </c>
      <c r="D2045" s="12" t="s">
        <v>430</v>
      </c>
      <c r="E2045" s="10">
        <v>15419</v>
      </c>
      <c r="F2045" s="13">
        <v>8439856.5</v>
      </c>
      <c r="G2045" s="14">
        <v>544.61781299999996</v>
      </c>
      <c r="H2045" s="11" t="s">
        <v>3394</v>
      </c>
      <c r="I2045" s="11" t="s">
        <v>14</v>
      </c>
      <c r="J2045" s="12" t="s">
        <v>15</v>
      </c>
      <c r="K2045" s="11"/>
      <c r="L2045" s="16">
        <v>8.6374925199814712E-2</v>
      </c>
      <c r="M2045" s="17">
        <f t="shared" si="31"/>
        <v>728991.97388466995</v>
      </c>
    </row>
    <row r="2046" spans="1:13" ht="15" hidden="1" customHeight="1" x14ac:dyDescent="0.45">
      <c r="A2046" s="9">
        <v>79317575</v>
      </c>
      <c r="B2046" s="10">
        <v>11339</v>
      </c>
      <c r="C2046" s="11" t="s">
        <v>3395</v>
      </c>
      <c r="D2046" s="12" t="s">
        <v>973</v>
      </c>
      <c r="E2046" s="10">
        <v>16418</v>
      </c>
      <c r="F2046" s="13">
        <v>8325475.79</v>
      </c>
      <c r="G2046" s="14">
        <v>537.23690899999997</v>
      </c>
      <c r="H2046" s="11" t="s">
        <v>3396</v>
      </c>
      <c r="I2046" s="11" t="s">
        <v>64</v>
      </c>
      <c r="J2046" s="12" t="s">
        <v>65</v>
      </c>
      <c r="K2046" s="11"/>
      <c r="L2046" s="16">
        <v>8.6374925199814712E-2</v>
      </c>
      <c r="M2046" s="17">
        <f t="shared" si="31"/>
        <v>719112.34861411829</v>
      </c>
    </row>
    <row r="2047" spans="1:13" ht="15" hidden="1" customHeight="1" x14ac:dyDescent="0.45">
      <c r="A2047" s="9">
        <v>79317575</v>
      </c>
      <c r="B2047" s="10">
        <v>11339</v>
      </c>
      <c r="C2047" s="11" t="s">
        <v>3395</v>
      </c>
      <c r="D2047" s="12" t="s">
        <v>973</v>
      </c>
      <c r="E2047" s="10">
        <v>15498</v>
      </c>
      <c r="F2047" s="13">
        <v>6078628.3399999999</v>
      </c>
      <c r="G2047" s="14">
        <v>392.24947400000002</v>
      </c>
      <c r="H2047" s="11" t="s">
        <v>3397</v>
      </c>
      <c r="I2047" s="11" t="s">
        <v>22</v>
      </c>
      <c r="J2047" s="12" t="s">
        <v>23</v>
      </c>
      <c r="K2047" s="11"/>
      <c r="L2047" s="16">
        <v>8.6374925199814712E-2</v>
      </c>
      <c r="M2047" s="17">
        <f t="shared" si="31"/>
        <v>525041.0681849739</v>
      </c>
    </row>
    <row r="2048" spans="1:13" ht="15" hidden="1" customHeight="1" x14ac:dyDescent="0.45">
      <c r="A2048" s="9">
        <v>830071604</v>
      </c>
      <c r="B2048" s="10">
        <v>14159</v>
      </c>
      <c r="C2048" s="11" t="s">
        <v>3398</v>
      </c>
      <c r="D2048" s="12" t="s">
        <v>210</v>
      </c>
      <c r="E2048" s="10">
        <v>16562</v>
      </c>
      <c r="F2048" s="13">
        <v>183704847.55000001</v>
      </c>
      <c r="G2048" s="14">
        <v>11854.340448999999</v>
      </c>
      <c r="H2048" s="11" t="s">
        <v>3399</v>
      </c>
      <c r="I2048" s="11" t="s">
        <v>148</v>
      </c>
      <c r="J2048" s="12" t="s">
        <v>149</v>
      </c>
      <c r="K2048" s="11"/>
      <c r="L2048" s="16">
        <v>8.6374925199814712E-2</v>
      </c>
      <c r="M2048" s="17">
        <f t="shared" si="31"/>
        <v>15867492.465974616</v>
      </c>
    </row>
    <row r="2049" spans="1:13" ht="15" hidden="1" customHeight="1" x14ac:dyDescent="0.45">
      <c r="A2049" s="9">
        <v>830071604</v>
      </c>
      <c r="B2049" s="10">
        <v>14159</v>
      </c>
      <c r="C2049" s="11" t="s">
        <v>3398</v>
      </c>
      <c r="D2049" s="12" t="s">
        <v>210</v>
      </c>
      <c r="E2049" s="10">
        <v>15625</v>
      </c>
      <c r="F2049" s="13">
        <v>108764013.73</v>
      </c>
      <c r="G2049" s="14">
        <v>7018.4628469999998</v>
      </c>
      <c r="H2049" s="11" t="s">
        <v>3400</v>
      </c>
      <c r="I2049" s="11" t="s">
        <v>763</v>
      </c>
      <c r="J2049" s="12" t="s">
        <v>764</v>
      </c>
      <c r="K2049" s="11"/>
      <c r="L2049" s="16">
        <v>8.6374925199814712E-2</v>
      </c>
      <c r="M2049" s="17">
        <f t="shared" si="31"/>
        <v>9394483.5503603704</v>
      </c>
    </row>
    <row r="2050" spans="1:13" ht="15" hidden="1" customHeight="1" x14ac:dyDescent="0.45">
      <c r="A2050" s="9">
        <v>830071604</v>
      </c>
      <c r="B2050" s="10">
        <v>14159</v>
      </c>
      <c r="C2050" s="11" t="s">
        <v>3398</v>
      </c>
      <c r="D2050" s="12" t="s">
        <v>210</v>
      </c>
      <c r="E2050" s="10">
        <v>15631</v>
      </c>
      <c r="F2050" s="13">
        <v>14102535.779999999</v>
      </c>
      <c r="G2050" s="14">
        <v>910.02639599999998</v>
      </c>
      <c r="H2050" s="11" t="s">
        <v>3401</v>
      </c>
      <c r="I2050" s="11" t="s">
        <v>763</v>
      </c>
      <c r="J2050" s="12" t="s">
        <v>764</v>
      </c>
      <c r="K2050" s="11"/>
      <c r="L2050" s="16">
        <v>8.6374925199814712E-2</v>
      </c>
      <c r="M2050" s="17">
        <f t="shared" si="31"/>
        <v>1218105.4731252105</v>
      </c>
    </row>
    <row r="2051" spans="1:13" ht="15" hidden="1" customHeight="1" x14ac:dyDescent="0.45">
      <c r="A2051" s="9">
        <v>830071604</v>
      </c>
      <c r="B2051" s="10">
        <v>14159</v>
      </c>
      <c r="C2051" s="11" t="s">
        <v>3398</v>
      </c>
      <c r="D2051" s="12" t="s">
        <v>210</v>
      </c>
      <c r="E2051" s="10">
        <v>16409</v>
      </c>
      <c r="F2051" s="13">
        <v>9901556.6999999993</v>
      </c>
      <c r="G2051" s="14">
        <v>638.94026599999995</v>
      </c>
      <c r="H2051" s="11" t="s">
        <v>3402</v>
      </c>
      <c r="I2051" s="11" t="s">
        <v>64</v>
      </c>
      <c r="J2051" s="12" t="s">
        <v>65</v>
      </c>
      <c r="K2051" s="11"/>
      <c r="L2051" s="16">
        <v>8.6374925199814712E-2</v>
      </c>
      <c r="M2051" s="17">
        <f t="shared" ref="M2051:M2114" si="32">+L2051*F2051</f>
        <v>855246.21932422416</v>
      </c>
    </row>
    <row r="2052" spans="1:13" ht="15" hidden="1" customHeight="1" x14ac:dyDescent="0.45">
      <c r="A2052" s="9">
        <v>800251709</v>
      </c>
      <c r="B2052" s="10">
        <v>21940</v>
      </c>
      <c r="C2052" s="11" t="s">
        <v>3403</v>
      </c>
      <c r="D2052" s="12" t="s">
        <v>37</v>
      </c>
      <c r="E2052" s="10">
        <v>16801</v>
      </c>
      <c r="F2052" s="13">
        <v>107248381.69</v>
      </c>
      <c r="G2052" s="14">
        <v>6920.6602119999998</v>
      </c>
      <c r="H2052" s="11" t="s">
        <v>3404</v>
      </c>
      <c r="I2052" s="11" t="s">
        <v>755</v>
      </c>
      <c r="J2052" s="12" t="s">
        <v>756</v>
      </c>
      <c r="K2052" s="11"/>
      <c r="L2052" s="16">
        <v>8.6374925199814712E-2</v>
      </c>
      <c r="M2052" s="17">
        <f t="shared" si="32"/>
        <v>9263570.9462749269</v>
      </c>
    </row>
    <row r="2053" spans="1:13" ht="15" hidden="1" customHeight="1" x14ac:dyDescent="0.45">
      <c r="A2053" s="9">
        <v>800251709</v>
      </c>
      <c r="B2053" s="10">
        <v>21940</v>
      </c>
      <c r="C2053" s="11" t="s">
        <v>3403</v>
      </c>
      <c r="D2053" s="12" t="s">
        <v>37</v>
      </c>
      <c r="E2053" s="10">
        <v>16800</v>
      </c>
      <c r="F2053" s="13">
        <v>105663505.01000001</v>
      </c>
      <c r="G2053" s="14">
        <v>6818.3892699999997</v>
      </c>
      <c r="H2053" s="11" t="s">
        <v>3405</v>
      </c>
      <c r="I2053" s="11" t="s">
        <v>755</v>
      </c>
      <c r="J2053" s="12" t="s">
        <v>756</v>
      </c>
      <c r="K2053" s="11"/>
      <c r="L2053" s="16">
        <v>8.6374925199814712E-2</v>
      </c>
      <c r="M2053" s="17">
        <f t="shared" si="32"/>
        <v>9126677.3415889982</v>
      </c>
    </row>
    <row r="2054" spans="1:13" ht="15" hidden="1" customHeight="1" x14ac:dyDescent="0.45">
      <c r="A2054" s="9">
        <v>800251709</v>
      </c>
      <c r="B2054" s="10">
        <v>21940</v>
      </c>
      <c r="C2054" s="11" t="s">
        <v>3403</v>
      </c>
      <c r="D2054" s="12" t="s">
        <v>37</v>
      </c>
      <c r="E2054" s="10">
        <v>16493</v>
      </c>
      <c r="F2054" s="13">
        <v>86942515.239999995</v>
      </c>
      <c r="G2054" s="14">
        <v>5610.337391</v>
      </c>
      <c r="H2054" s="11" t="s">
        <v>3406</v>
      </c>
      <c r="I2054" s="11" t="s">
        <v>19</v>
      </c>
      <c r="J2054" s="12" t="s">
        <v>20</v>
      </c>
      <c r="K2054" s="11"/>
      <c r="L2054" s="16">
        <v>8.6374925199814712E-2</v>
      </c>
      <c r="M2054" s="17">
        <f t="shared" si="32"/>
        <v>7509653.2505387506</v>
      </c>
    </row>
    <row r="2055" spans="1:13" ht="15" hidden="1" customHeight="1" x14ac:dyDescent="0.45">
      <c r="A2055" s="9">
        <v>800251709</v>
      </c>
      <c r="B2055" s="10">
        <v>21940</v>
      </c>
      <c r="C2055" s="11" t="s">
        <v>3403</v>
      </c>
      <c r="D2055" s="12" t="s">
        <v>37</v>
      </c>
      <c r="E2055" s="10">
        <v>16802</v>
      </c>
      <c r="F2055" s="13">
        <v>61441913.329999998</v>
      </c>
      <c r="G2055" s="14">
        <v>3964.8020630000001</v>
      </c>
      <c r="H2055" s="11" t="s">
        <v>3407</v>
      </c>
      <c r="I2055" s="11" t="s">
        <v>755</v>
      </c>
      <c r="J2055" s="12" t="s">
        <v>756</v>
      </c>
      <c r="K2055" s="11"/>
      <c r="L2055" s="16">
        <v>8.6374925199814712E-2</v>
      </c>
      <c r="M2055" s="17">
        <f t="shared" si="32"/>
        <v>5307040.6680122484</v>
      </c>
    </row>
    <row r="2056" spans="1:13" ht="15" hidden="1" customHeight="1" x14ac:dyDescent="0.45">
      <c r="A2056" s="9">
        <v>39563536</v>
      </c>
      <c r="B2056" s="10">
        <v>25125</v>
      </c>
      <c r="C2056" s="11" t="s">
        <v>3408</v>
      </c>
      <c r="D2056" s="12" t="s">
        <v>12</v>
      </c>
      <c r="E2056" s="10">
        <v>16411</v>
      </c>
      <c r="F2056" s="13">
        <v>15705258.869999999</v>
      </c>
      <c r="G2056" s="14">
        <v>1013.448953</v>
      </c>
      <c r="H2056" s="11" t="s">
        <v>3409</v>
      </c>
      <c r="I2056" s="11" t="s">
        <v>64</v>
      </c>
      <c r="J2056" s="12" t="s">
        <v>65</v>
      </c>
      <c r="K2056" s="11"/>
      <c r="L2056" s="16">
        <v>8.6374925199814712E-2</v>
      </c>
      <c r="M2056" s="17">
        <f t="shared" si="32"/>
        <v>1356540.5601399764</v>
      </c>
    </row>
    <row r="2057" spans="1:13" ht="15" hidden="1" customHeight="1" x14ac:dyDescent="0.45">
      <c r="A2057" s="9">
        <v>39563536</v>
      </c>
      <c r="B2057" s="10">
        <v>25125</v>
      </c>
      <c r="C2057" s="11" t="s">
        <v>3408</v>
      </c>
      <c r="D2057" s="12" t="s">
        <v>12</v>
      </c>
      <c r="E2057" s="10">
        <v>15454</v>
      </c>
      <c r="F2057" s="13">
        <v>5449327.5300000003</v>
      </c>
      <c r="G2057" s="14">
        <v>351.64114899999998</v>
      </c>
      <c r="H2057" s="11" t="s">
        <v>3410</v>
      </c>
      <c r="I2057" s="11" t="s">
        <v>200</v>
      </c>
      <c r="J2057" s="12" t="s">
        <v>201</v>
      </c>
      <c r="K2057" s="11"/>
      <c r="L2057" s="16">
        <v>8.6374925199814712E-2</v>
      </c>
      <c r="M2057" s="17">
        <f t="shared" si="32"/>
        <v>470685.25779304106</v>
      </c>
    </row>
    <row r="2058" spans="1:13" ht="15" hidden="1" customHeight="1" x14ac:dyDescent="0.45">
      <c r="A2058" s="9">
        <v>43055772</v>
      </c>
      <c r="B2058" s="10">
        <v>20008</v>
      </c>
      <c r="C2058" s="11" t="s">
        <v>3411</v>
      </c>
      <c r="D2058" s="12" t="s">
        <v>71</v>
      </c>
      <c r="E2058" s="10">
        <v>17224</v>
      </c>
      <c r="F2058" s="13">
        <v>3505387.43</v>
      </c>
      <c r="G2058" s="14">
        <v>226.20010600000001</v>
      </c>
      <c r="H2058" s="11" t="s">
        <v>3412</v>
      </c>
      <c r="I2058" s="11" t="s">
        <v>642</v>
      </c>
      <c r="J2058" s="12" t="s">
        <v>643</v>
      </c>
      <c r="K2058" s="11"/>
      <c r="L2058" s="16">
        <v>8.6374925199814712E-2</v>
      </c>
      <c r="M2058" s="17">
        <f t="shared" si="32"/>
        <v>302777.57706262072</v>
      </c>
    </row>
    <row r="2059" spans="1:13" ht="15" hidden="1" customHeight="1" x14ac:dyDescent="0.45">
      <c r="A2059" s="9">
        <v>631266</v>
      </c>
      <c r="B2059" s="10">
        <v>17906</v>
      </c>
      <c r="C2059" s="11" t="s">
        <v>3413</v>
      </c>
      <c r="D2059" s="12" t="s">
        <v>175</v>
      </c>
      <c r="E2059" s="10">
        <v>16939</v>
      </c>
      <c r="F2059" s="13">
        <v>3687812.15</v>
      </c>
      <c r="G2059" s="14">
        <v>237.97184100000001</v>
      </c>
      <c r="H2059" s="11" t="s">
        <v>3414</v>
      </c>
      <c r="I2059" s="11" t="s">
        <v>699</v>
      </c>
      <c r="J2059" s="12" t="s">
        <v>700</v>
      </c>
      <c r="K2059" s="11"/>
      <c r="L2059" s="16">
        <v>8.6374925199814712E-2</v>
      </c>
      <c r="M2059" s="17">
        <f t="shared" si="32"/>
        <v>318534.49860721786</v>
      </c>
    </row>
    <row r="2060" spans="1:13" ht="15" hidden="1" customHeight="1" x14ac:dyDescent="0.45">
      <c r="A2060" s="9">
        <v>215258</v>
      </c>
      <c r="B2060" s="10">
        <v>131</v>
      </c>
      <c r="C2060" s="11" t="s">
        <v>3415</v>
      </c>
      <c r="D2060" s="12" t="s">
        <v>37</v>
      </c>
      <c r="E2060" s="10">
        <v>16416</v>
      </c>
      <c r="F2060" s="13">
        <v>6773435.3200000003</v>
      </c>
      <c r="G2060" s="14">
        <v>437.08486399999998</v>
      </c>
      <c r="H2060" s="11" t="s">
        <v>3416</v>
      </c>
      <c r="I2060" s="11" t="s">
        <v>64</v>
      </c>
      <c r="J2060" s="12" t="s">
        <v>65</v>
      </c>
      <c r="K2060" s="11"/>
      <c r="L2060" s="16">
        <v>8.6374925199814712E-2</v>
      </c>
      <c r="M2060" s="17">
        <f t="shared" si="32"/>
        <v>585054.96911078307</v>
      </c>
    </row>
    <row r="2061" spans="1:13" ht="15" hidden="1" customHeight="1" x14ac:dyDescent="0.45">
      <c r="A2061" s="9">
        <v>215258</v>
      </c>
      <c r="B2061" s="10">
        <v>131</v>
      </c>
      <c r="C2061" s="11" t="s">
        <v>3415</v>
      </c>
      <c r="D2061" s="12" t="s">
        <v>37</v>
      </c>
      <c r="E2061" s="10">
        <v>17609</v>
      </c>
      <c r="F2061" s="13">
        <v>5983425</v>
      </c>
      <c r="G2061" s="14">
        <v>386.10607199999998</v>
      </c>
      <c r="H2061" s="11" t="s">
        <v>3417</v>
      </c>
      <c r="I2061" s="11" t="s">
        <v>124</v>
      </c>
      <c r="J2061" s="12" t="s">
        <v>125</v>
      </c>
      <c r="K2061" s="11"/>
      <c r="L2061" s="16">
        <v>8.6374925199814712E-2</v>
      </c>
      <c r="M2061" s="17">
        <f t="shared" si="32"/>
        <v>516817.88681370136</v>
      </c>
    </row>
    <row r="2062" spans="1:13" ht="15" hidden="1" customHeight="1" x14ac:dyDescent="0.45">
      <c r="A2062" s="9">
        <v>215258</v>
      </c>
      <c r="B2062" s="10">
        <v>131</v>
      </c>
      <c r="C2062" s="11" t="s">
        <v>3415</v>
      </c>
      <c r="D2062" s="12" t="s">
        <v>37</v>
      </c>
      <c r="E2062" s="10">
        <v>15037</v>
      </c>
      <c r="F2062" s="13">
        <v>5120319.58</v>
      </c>
      <c r="G2062" s="14">
        <v>330.410505</v>
      </c>
      <c r="H2062" s="11" t="s">
        <v>3418</v>
      </c>
      <c r="I2062" s="11" t="s">
        <v>193</v>
      </c>
      <c r="J2062" s="12" t="s">
        <v>194</v>
      </c>
      <c r="K2062" s="11"/>
      <c r="L2062" s="16">
        <v>8.6374925199814712E-2</v>
      </c>
      <c r="M2062" s="17">
        <f t="shared" si="32"/>
        <v>442267.22072164668</v>
      </c>
    </row>
    <row r="2063" spans="1:13" ht="15" hidden="1" customHeight="1" x14ac:dyDescent="0.45">
      <c r="A2063" s="9">
        <v>215258</v>
      </c>
      <c r="B2063" s="10">
        <v>131</v>
      </c>
      <c r="C2063" s="11" t="s">
        <v>3415</v>
      </c>
      <c r="D2063" s="12" t="s">
        <v>37</v>
      </c>
      <c r="E2063" s="10">
        <v>15284</v>
      </c>
      <c r="F2063" s="13">
        <v>2968944</v>
      </c>
      <c r="G2063" s="14">
        <v>191.58380099999999</v>
      </c>
      <c r="H2063" s="11" t="s">
        <v>3419</v>
      </c>
      <c r="I2063" s="11" t="s">
        <v>947</v>
      </c>
      <c r="J2063" s="12" t="s">
        <v>948</v>
      </c>
      <c r="K2063" s="11"/>
      <c r="L2063" s="16">
        <v>8.6374925199814712E-2</v>
      </c>
      <c r="M2063" s="17">
        <f t="shared" si="32"/>
        <v>256442.31592243869</v>
      </c>
    </row>
    <row r="2064" spans="1:13" ht="15" hidden="1" customHeight="1" x14ac:dyDescent="0.45">
      <c r="A2064" s="9">
        <v>17172919</v>
      </c>
      <c r="B2064" s="10">
        <v>2304</v>
      </c>
      <c r="C2064" s="11" t="s">
        <v>3420</v>
      </c>
      <c r="D2064" s="12" t="s">
        <v>47</v>
      </c>
      <c r="E2064" s="10">
        <v>17302</v>
      </c>
      <c r="F2064" s="13">
        <v>33723528.25</v>
      </c>
      <c r="G2064" s="14">
        <v>2176.1547959999998</v>
      </c>
      <c r="H2064" s="11" t="s">
        <v>3421</v>
      </c>
      <c r="I2064" s="11" t="s">
        <v>858</v>
      </c>
      <c r="J2064" s="12" t="s">
        <v>859</v>
      </c>
      <c r="K2064" s="11"/>
      <c r="L2064" s="16">
        <v>8.6374925199814712E-2</v>
      </c>
      <c r="M2064" s="17">
        <f t="shared" si="32"/>
        <v>2912867.2300675884</v>
      </c>
    </row>
    <row r="2065" spans="1:13" ht="15" hidden="1" customHeight="1" x14ac:dyDescent="0.45">
      <c r="A2065" s="9">
        <v>17172919</v>
      </c>
      <c r="B2065" s="10">
        <v>2304</v>
      </c>
      <c r="C2065" s="11" t="s">
        <v>3420</v>
      </c>
      <c r="D2065" s="12" t="s">
        <v>47</v>
      </c>
      <c r="E2065" s="10">
        <v>15053</v>
      </c>
      <c r="F2065" s="13">
        <v>16536180.91</v>
      </c>
      <c r="G2065" s="14">
        <v>1067.067749</v>
      </c>
      <c r="H2065" s="11" t="s">
        <v>3422</v>
      </c>
      <c r="I2065" s="11" t="s">
        <v>400</v>
      </c>
      <c r="J2065" s="12" t="s">
        <v>401</v>
      </c>
      <c r="K2065" s="11"/>
      <c r="L2065" s="16">
        <v>8.6374925199814712E-2</v>
      </c>
      <c r="M2065" s="17">
        <f t="shared" si="32"/>
        <v>1428311.389191854</v>
      </c>
    </row>
    <row r="2066" spans="1:13" ht="15" hidden="1" customHeight="1" x14ac:dyDescent="0.45">
      <c r="A2066" s="9">
        <v>17172919</v>
      </c>
      <c r="B2066" s="10">
        <v>2304</v>
      </c>
      <c r="C2066" s="11" t="s">
        <v>3420</v>
      </c>
      <c r="D2066" s="12" t="s">
        <v>47</v>
      </c>
      <c r="E2066" s="10">
        <v>17371</v>
      </c>
      <c r="F2066" s="13">
        <v>14719658.75</v>
      </c>
      <c r="G2066" s="14">
        <v>949.84889299999998</v>
      </c>
      <c r="H2066" s="11" t="s">
        <v>3423</v>
      </c>
      <c r="I2066" s="11" t="s">
        <v>2027</v>
      </c>
      <c r="J2066" s="12" t="s">
        <v>2028</v>
      </c>
      <c r="K2066" s="11"/>
      <c r="L2066" s="16">
        <v>8.6374925199814712E-2</v>
      </c>
      <c r="M2066" s="17">
        <f t="shared" si="32"/>
        <v>1271409.4234980482</v>
      </c>
    </row>
    <row r="2067" spans="1:13" ht="15" hidden="1" customHeight="1" x14ac:dyDescent="0.45">
      <c r="A2067" s="9">
        <v>17172919</v>
      </c>
      <c r="B2067" s="10">
        <v>2304</v>
      </c>
      <c r="C2067" s="11" t="s">
        <v>3420</v>
      </c>
      <c r="D2067" s="12" t="s">
        <v>47</v>
      </c>
      <c r="E2067" s="10">
        <v>15168</v>
      </c>
      <c r="F2067" s="13">
        <v>13741691.460000001</v>
      </c>
      <c r="G2067" s="14">
        <v>886.74137399999995</v>
      </c>
      <c r="H2067" s="11" t="s">
        <v>3424</v>
      </c>
      <c r="I2067" s="11" t="s">
        <v>460</v>
      </c>
      <c r="J2067" s="12" t="s">
        <v>461</v>
      </c>
      <c r="K2067" s="11"/>
      <c r="L2067" s="16">
        <v>8.6374925199814712E-2</v>
      </c>
      <c r="M2067" s="17">
        <f t="shared" si="32"/>
        <v>1186937.5719764328</v>
      </c>
    </row>
    <row r="2068" spans="1:13" ht="15" hidden="1" customHeight="1" x14ac:dyDescent="0.45">
      <c r="A2068" s="9">
        <v>17172919</v>
      </c>
      <c r="B2068" s="10">
        <v>2304</v>
      </c>
      <c r="C2068" s="11" t="s">
        <v>3420</v>
      </c>
      <c r="D2068" s="12" t="s">
        <v>47</v>
      </c>
      <c r="E2068" s="10">
        <v>16378</v>
      </c>
      <c r="F2068" s="13">
        <v>8896020.5199999996</v>
      </c>
      <c r="G2068" s="14">
        <v>574.05374600000005</v>
      </c>
      <c r="H2068" s="11" t="s">
        <v>3425</v>
      </c>
      <c r="I2068" s="11" t="s">
        <v>64</v>
      </c>
      <c r="J2068" s="12" t="s">
        <v>65</v>
      </c>
      <c r="K2068" s="11"/>
      <c r="L2068" s="16">
        <v>8.6374925199814712E-2</v>
      </c>
      <c r="M2068" s="17">
        <f t="shared" si="32"/>
        <v>768393.10699101677</v>
      </c>
    </row>
    <row r="2069" spans="1:13" ht="15" hidden="1" customHeight="1" x14ac:dyDescent="0.45">
      <c r="A2069" s="9">
        <v>17172919</v>
      </c>
      <c r="B2069" s="10">
        <v>2304</v>
      </c>
      <c r="C2069" s="11" t="s">
        <v>3420</v>
      </c>
      <c r="D2069" s="12" t="s">
        <v>47</v>
      </c>
      <c r="E2069" s="10">
        <v>17372</v>
      </c>
      <c r="F2069" s="13">
        <v>5164938.8899999997</v>
      </c>
      <c r="G2069" s="14">
        <v>333.28975700000001</v>
      </c>
      <c r="H2069" s="11" t="s">
        <v>3426</v>
      </c>
      <c r="I2069" s="11" t="s">
        <v>2027</v>
      </c>
      <c r="J2069" s="12" t="s">
        <v>2028</v>
      </c>
      <c r="K2069" s="11"/>
      <c r="L2069" s="16">
        <v>8.6374925199814712E-2</v>
      </c>
      <c r="M2069" s="17">
        <f t="shared" si="32"/>
        <v>446121.21028536401</v>
      </c>
    </row>
    <row r="2070" spans="1:13" ht="15" hidden="1" customHeight="1" x14ac:dyDescent="0.45">
      <c r="A2070" s="9">
        <v>20181541</v>
      </c>
      <c r="B2070" s="10">
        <v>18340</v>
      </c>
      <c r="C2070" s="11" t="s">
        <v>3427</v>
      </c>
      <c r="D2070" s="12" t="s">
        <v>12</v>
      </c>
      <c r="E2070" s="10">
        <v>15181</v>
      </c>
      <c r="F2070" s="13">
        <v>7623413.0300000003</v>
      </c>
      <c r="G2070" s="14">
        <v>491.93330900000001</v>
      </c>
      <c r="H2070" s="11" t="s">
        <v>3428</v>
      </c>
      <c r="I2070" s="11" t="s">
        <v>1662</v>
      </c>
      <c r="J2070" s="12" t="s">
        <v>960</v>
      </c>
      <c r="K2070" s="11"/>
      <c r="L2070" s="16">
        <v>8.6374925199814712E-2</v>
      </c>
      <c r="M2070" s="17">
        <f t="shared" si="32"/>
        <v>658471.73023354285</v>
      </c>
    </row>
    <row r="2071" spans="1:13" ht="15" hidden="1" customHeight="1" x14ac:dyDescent="0.45">
      <c r="A2071" s="9">
        <v>20734187</v>
      </c>
      <c r="B2071" s="10">
        <v>18294</v>
      </c>
      <c r="C2071" s="11" t="s">
        <v>3429</v>
      </c>
      <c r="D2071" s="12" t="s">
        <v>12</v>
      </c>
      <c r="E2071" s="10">
        <v>16433</v>
      </c>
      <c r="F2071" s="13">
        <v>6689923.1600000001</v>
      </c>
      <c r="G2071" s="14">
        <v>431.69588499999998</v>
      </c>
      <c r="H2071" s="11" t="s">
        <v>3430</v>
      </c>
      <c r="I2071" s="11" t="s">
        <v>64</v>
      </c>
      <c r="J2071" s="12" t="s">
        <v>65</v>
      </c>
      <c r="K2071" s="11"/>
      <c r="L2071" s="16">
        <v>8.6374925199814712E-2</v>
      </c>
      <c r="M2071" s="17">
        <f t="shared" si="32"/>
        <v>577841.61253750813</v>
      </c>
    </row>
    <row r="2072" spans="1:13" ht="15" hidden="1" customHeight="1" x14ac:dyDescent="0.45">
      <c r="A2072" s="9">
        <v>17144728</v>
      </c>
      <c r="B2072" s="10">
        <v>16373</v>
      </c>
      <c r="C2072" s="11" t="s">
        <v>3431</v>
      </c>
      <c r="D2072" s="12" t="s">
        <v>12</v>
      </c>
      <c r="E2072" s="10">
        <v>16200</v>
      </c>
      <c r="F2072" s="13">
        <v>9861027.75</v>
      </c>
      <c r="G2072" s="14">
        <v>636.32496200000003</v>
      </c>
      <c r="H2072" s="11" t="s">
        <v>3432</v>
      </c>
      <c r="I2072" s="11" t="s">
        <v>300</v>
      </c>
      <c r="J2072" s="12" t="s">
        <v>301</v>
      </c>
      <c r="K2072" s="11"/>
      <c r="L2072" s="16">
        <v>8.6374925199814712E-2</v>
      </c>
      <c r="M2072" s="17">
        <f t="shared" si="32"/>
        <v>851745.5342995472</v>
      </c>
    </row>
    <row r="2073" spans="1:13" ht="15" hidden="1" customHeight="1" x14ac:dyDescent="0.45">
      <c r="A2073" s="9">
        <v>79286282</v>
      </c>
      <c r="B2073" s="10">
        <v>22682</v>
      </c>
      <c r="C2073" s="11" t="s">
        <v>3433</v>
      </c>
      <c r="D2073" s="12" t="s">
        <v>12</v>
      </c>
      <c r="E2073" s="10">
        <v>16831</v>
      </c>
      <c r="F2073" s="13">
        <v>13090301.609999999</v>
      </c>
      <c r="G2073" s="14">
        <v>844.70766000000003</v>
      </c>
      <c r="H2073" s="11" t="s">
        <v>3434</v>
      </c>
      <c r="I2073" s="11" t="s">
        <v>725</v>
      </c>
      <c r="J2073" s="12" t="s">
        <v>726</v>
      </c>
      <c r="K2073" s="11"/>
      <c r="L2073" s="16">
        <v>8.6374925199814712E-2</v>
      </c>
      <c r="M2073" s="17">
        <f t="shared" si="32"/>
        <v>1130673.8224067641</v>
      </c>
    </row>
    <row r="2074" spans="1:13" ht="15" hidden="1" customHeight="1" x14ac:dyDescent="0.45">
      <c r="A2074" s="9">
        <v>79286282</v>
      </c>
      <c r="B2074" s="10">
        <v>22682</v>
      </c>
      <c r="C2074" s="11" t="s">
        <v>3433</v>
      </c>
      <c r="D2074" s="12" t="s">
        <v>12</v>
      </c>
      <c r="E2074" s="10">
        <v>15829</v>
      </c>
      <c r="F2074" s="13">
        <v>10210973.85</v>
      </c>
      <c r="G2074" s="14">
        <v>658.90673000000004</v>
      </c>
      <c r="H2074" s="11" t="s">
        <v>3435</v>
      </c>
      <c r="I2074" s="11" t="s">
        <v>120</v>
      </c>
      <c r="J2074" s="12" t="s">
        <v>121</v>
      </c>
      <c r="K2074" s="11"/>
      <c r="L2074" s="16">
        <v>8.6374925199814712E-2</v>
      </c>
      <c r="M2074" s="17">
        <f t="shared" si="32"/>
        <v>881972.10251101397</v>
      </c>
    </row>
    <row r="2075" spans="1:13" ht="15" hidden="1" customHeight="1" x14ac:dyDescent="0.45">
      <c r="A2075" s="9">
        <v>79286282</v>
      </c>
      <c r="B2075" s="10">
        <v>22682</v>
      </c>
      <c r="C2075" s="11" t="s">
        <v>3433</v>
      </c>
      <c r="D2075" s="12" t="s">
        <v>12</v>
      </c>
      <c r="E2075" s="10">
        <v>16639</v>
      </c>
      <c r="F2075" s="13">
        <v>3732247.02</v>
      </c>
      <c r="G2075" s="14">
        <v>240.839191</v>
      </c>
      <c r="H2075" s="11" t="s">
        <v>3436</v>
      </c>
      <c r="I2075" s="11" t="s">
        <v>27</v>
      </c>
      <c r="J2075" s="12" t="s">
        <v>28</v>
      </c>
      <c r="K2075" s="11"/>
      <c r="L2075" s="16">
        <v>8.6374925199814712E-2</v>
      </c>
      <c r="M2075" s="17">
        <f t="shared" si="32"/>
        <v>322372.55717973138</v>
      </c>
    </row>
    <row r="2076" spans="1:13" ht="15" hidden="1" customHeight="1" x14ac:dyDescent="0.45">
      <c r="A2076" s="9">
        <v>21288976</v>
      </c>
      <c r="B2076" s="10">
        <v>3191</v>
      </c>
      <c r="C2076" s="11" t="s">
        <v>3437</v>
      </c>
      <c r="D2076" s="12" t="s">
        <v>47</v>
      </c>
      <c r="E2076" s="10">
        <v>16183</v>
      </c>
      <c r="F2076" s="13">
        <v>12010271.73</v>
      </c>
      <c r="G2076" s="14">
        <v>775.01411599999994</v>
      </c>
      <c r="H2076" s="11" t="s">
        <v>3438</v>
      </c>
      <c r="I2076" s="11" t="s">
        <v>300</v>
      </c>
      <c r="J2076" s="12" t="s">
        <v>301</v>
      </c>
      <c r="K2076" s="11"/>
      <c r="L2076" s="16">
        <v>8.6374925199814712E-2</v>
      </c>
      <c r="M2076" s="17">
        <f t="shared" si="32"/>
        <v>1037386.3223081992</v>
      </c>
    </row>
    <row r="2077" spans="1:13" ht="15" hidden="1" customHeight="1" x14ac:dyDescent="0.45">
      <c r="A2077" s="9">
        <v>32423578</v>
      </c>
      <c r="B2077" s="10">
        <v>4927</v>
      </c>
      <c r="C2077" s="11" t="s">
        <v>3439</v>
      </c>
      <c r="D2077" s="12" t="s">
        <v>47</v>
      </c>
      <c r="E2077" s="10">
        <v>16188</v>
      </c>
      <c r="F2077" s="13">
        <v>24017798.289999999</v>
      </c>
      <c r="G2077" s="14">
        <v>1549.8510879999999</v>
      </c>
      <c r="H2077" s="11" t="s">
        <v>3440</v>
      </c>
      <c r="I2077" s="11" t="s">
        <v>300</v>
      </c>
      <c r="J2077" s="12" t="s">
        <v>301</v>
      </c>
      <c r="K2077" s="11"/>
      <c r="L2077" s="16">
        <v>8.6374925199814712E-2</v>
      </c>
      <c r="M2077" s="17">
        <f t="shared" si="32"/>
        <v>2074535.5307629877</v>
      </c>
    </row>
    <row r="2078" spans="1:13" ht="15" hidden="1" customHeight="1" x14ac:dyDescent="0.45">
      <c r="A2078" s="9">
        <v>8261629</v>
      </c>
      <c r="B2078" s="10">
        <v>1276</v>
      </c>
      <c r="C2078" s="11" t="s">
        <v>3441</v>
      </c>
      <c r="D2078" s="12" t="s">
        <v>47</v>
      </c>
      <c r="E2078" s="10">
        <v>16181</v>
      </c>
      <c r="F2078" s="13">
        <v>12010271.73</v>
      </c>
      <c r="G2078" s="14">
        <v>775.01411599999994</v>
      </c>
      <c r="H2078" s="11" t="s">
        <v>3438</v>
      </c>
      <c r="I2078" s="11" t="s">
        <v>300</v>
      </c>
      <c r="J2078" s="12" t="s">
        <v>301</v>
      </c>
      <c r="K2078" s="11"/>
      <c r="L2078" s="16">
        <v>8.6374925199814712E-2</v>
      </c>
      <c r="M2078" s="17">
        <f t="shared" si="32"/>
        <v>1037386.3223081992</v>
      </c>
    </row>
    <row r="2079" spans="1:13" ht="15" hidden="1" customHeight="1" x14ac:dyDescent="0.45">
      <c r="A2079" s="9">
        <v>32443961</v>
      </c>
      <c r="B2079" s="10">
        <v>5048</v>
      </c>
      <c r="C2079" s="11" t="s">
        <v>3442</v>
      </c>
      <c r="D2079" s="12" t="s">
        <v>47</v>
      </c>
      <c r="E2079" s="10">
        <v>15190</v>
      </c>
      <c r="F2079" s="13">
        <v>93275844.870000005</v>
      </c>
      <c r="G2079" s="14">
        <v>6019.0225549999996</v>
      </c>
      <c r="H2079" s="11" t="s">
        <v>3443</v>
      </c>
      <c r="I2079" s="11" t="s">
        <v>959</v>
      </c>
      <c r="J2079" s="12" t="s">
        <v>960</v>
      </c>
      <c r="K2079" s="11"/>
      <c r="L2079" s="16">
        <v>8.6374925199814712E-2</v>
      </c>
      <c r="M2079" s="17">
        <f t="shared" si="32"/>
        <v>8056694.1235957714</v>
      </c>
    </row>
    <row r="2080" spans="1:13" ht="15" hidden="1" customHeight="1" x14ac:dyDescent="0.45">
      <c r="A2080" s="9">
        <v>32443961</v>
      </c>
      <c r="B2080" s="10">
        <v>5048</v>
      </c>
      <c r="C2080" s="11" t="s">
        <v>3442</v>
      </c>
      <c r="D2080" s="12" t="s">
        <v>47</v>
      </c>
      <c r="E2080" s="10">
        <v>17308</v>
      </c>
      <c r="F2080" s="13">
        <v>17809203.91</v>
      </c>
      <c r="G2080" s="14">
        <v>1149.214999</v>
      </c>
      <c r="H2080" s="11" t="s">
        <v>3444</v>
      </c>
      <c r="I2080" s="11" t="s">
        <v>858</v>
      </c>
      <c r="J2080" s="12" t="s">
        <v>859</v>
      </c>
      <c r="K2080" s="11"/>
      <c r="L2080" s="16">
        <v>8.6374925199814712E-2</v>
      </c>
      <c r="M2080" s="17">
        <f t="shared" si="32"/>
        <v>1538268.6555944977</v>
      </c>
    </row>
    <row r="2081" spans="1:13" ht="15" hidden="1" customHeight="1" x14ac:dyDescent="0.45">
      <c r="A2081" s="9">
        <v>43274923</v>
      </c>
      <c r="B2081" s="10">
        <v>7715</v>
      </c>
      <c r="C2081" s="11" t="s">
        <v>3445</v>
      </c>
      <c r="D2081" s="12" t="s">
        <v>25</v>
      </c>
      <c r="E2081" s="10">
        <v>15272</v>
      </c>
      <c r="F2081" s="13">
        <v>16627561.539999999</v>
      </c>
      <c r="G2081" s="14">
        <v>1072.964475</v>
      </c>
      <c r="H2081" s="11" t="s">
        <v>3446</v>
      </c>
      <c r="I2081" s="11" t="s">
        <v>128</v>
      </c>
      <c r="J2081" s="12" t="s">
        <v>129</v>
      </c>
      <c r="K2081" s="11"/>
      <c r="L2081" s="16">
        <v>8.6374925199814712E-2</v>
      </c>
      <c r="M2081" s="17">
        <f t="shared" si="32"/>
        <v>1436204.3842728159</v>
      </c>
    </row>
    <row r="2082" spans="1:13" ht="15" hidden="1" customHeight="1" x14ac:dyDescent="0.45">
      <c r="A2082" s="9">
        <v>43274923</v>
      </c>
      <c r="B2082" s="10">
        <v>7715</v>
      </c>
      <c r="C2082" s="11" t="s">
        <v>3445</v>
      </c>
      <c r="D2082" s="12" t="s">
        <v>25</v>
      </c>
      <c r="E2082" s="10">
        <v>16403</v>
      </c>
      <c r="F2082" s="13">
        <v>11598186.039999999</v>
      </c>
      <c r="G2082" s="14">
        <v>748.42252499999995</v>
      </c>
      <c r="H2082" s="11" t="s">
        <v>3447</v>
      </c>
      <c r="I2082" s="11" t="s">
        <v>64</v>
      </c>
      <c r="J2082" s="12" t="s">
        <v>65</v>
      </c>
      <c r="K2082" s="11"/>
      <c r="L2082" s="16">
        <v>8.6374925199814712E-2</v>
      </c>
      <c r="M2082" s="17">
        <f t="shared" si="32"/>
        <v>1001792.4516585352</v>
      </c>
    </row>
    <row r="2083" spans="1:13" ht="15" hidden="1" customHeight="1" x14ac:dyDescent="0.45">
      <c r="A2083" s="9">
        <v>1037665159</v>
      </c>
      <c r="B2083" s="10">
        <v>15602</v>
      </c>
      <c r="C2083" s="11" t="s">
        <v>3448</v>
      </c>
      <c r="D2083" s="12" t="s">
        <v>298</v>
      </c>
      <c r="E2083" s="10">
        <v>16020</v>
      </c>
      <c r="F2083" s="13">
        <v>21212723.91</v>
      </c>
      <c r="G2083" s="14">
        <v>1368.841674</v>
      </c>
      <c r="H2083" s="11" t="s">
        <v>3449</v>
      </c>
      <c r="I2083" s="11" t="s">
        <v>268</v>
      </c>
      <c r="J2083" s="12" t="s">
        <v>269</v>
      </c>
      <c r="K2083" s="11"/>
      <c r="L2083" s="16">
        <v>8.6374925199814712E-2</v>
      </c>
      <c r="M2083" s="17">
        <f t="shared" si="32"/>
        <v>1832247.4410105711</v>
      </c>
    </row>
    <row r="2084" spans="1:13" ht="15" hidden="1" customHeight="1" x14ac:dyDescent="0.45">
      <c r="A2084" s="9">
        <v>1037665159</v>
      </c>
      <c r="B2084" s="10">
        <v>15602</v>
      </c>
      <c r="C2084" s="11" t="s">
        <v>3448</v>
      </c>
      <c r="D2084" s="12" t="s">
        <v>298</v>
      </c>
      <c r="E2084" s="10">
        <v>17606</v>
      </c>
      <c r="F2084" s="13">
        <v>20140162.66</v>
      </c>
      <c r="G2084" s="14">
        <v>1299.630075</v>
      </c>
      <c r="H2084" s="11" t="s">
        <v>3450</v>
      </c>
      <c r="I2084" s="11" t="s">
        <v>124</v>
      </c>
      <c r="J2084" s="12" t="s">
        <v>125</v>
      </c>
      <c r="K2084" s="11"/>
      <c r="L2084" s="16">
        <v>8.6374925199814712E-2</v>
      </c>
      <c r="M2084" s="17">
        <f t="shared" si="32"/>
        <v>1739605.0432696014</v>
      </c>
    </row>
    <row r="2085" spans="1:13" ht="15" hidden="1" customHeight="1" x14ac:dyDescent="0.45">
      <c r="A2085" s="9">
        <v>1037665159</v>
      </c>
      <c r="B2085" s="10">
        <v>15602</v>
      </c>
      <c r="C2085" s="11" t="s">
        <v>3448</v>
      </c>
      <c r="D2085" s="12" t="s">
        <v>298</v>
      </c>
      <c r="E2085" s="10">
        <v>16619</v>
      </c>
      <c r="F2085" s="13">
        <v>2665009.27</v>
      </c>
      <c r="G2085" s="14">
        <v>171.971113</v>
      </c>
      <c r="H2085" s="11" t="s">
        <v>3451</v>
      </c>
      <c r="I2085" s="11" t="s">
        <v>684</v>
      </c>
      <c r="J2085" s="12" t="s">
        <v>685</v>
      </c>
      <c r="K2085" s="11"/>
      <c r="L2085" s="16">
        <v>8.6374925199814712E-2</v>
      </c>
      <c r="M2085" s="17">
        <f t="shared" si="32"/>
        <v>230189.97635306281</v>
      </c>
    </row>
    <row r="2086" spans="1:13" ht="15" hidden="1" customHeight="1" x14ac:dyDescent="0.45">
      <c r="A2086" s="9">
        <v>1000415392</v>
      </c>
      <c r="B2086" s="10">
        <v>12733</v>
      </c>
      <c r="C2086" s="11" t="s">
        <v>3452</v>
      </c>
      <c r="D2086" s="12" t="s">
        <v>298</v>
      </c>
      <c r="E2086" s="10">
        <v>16553</v>
      </c>
      <c r="F2086" s="13">
        <v>14029995.640000001</v>
      </c>
      <c r="G2086" s="14">
        <v>905.34543299999996</v>
      </c>
      <c r="H2086" s="11" t="s">
        <v>3453</v>
      </c>
      <c r="I2086" s="11" t="s">
        <v>148</v>
      </c>
      <c r="J2086" s="12" t="s">
        <v>149</v>
      </c>
      <c r="K2086" s="11"/>
      <c r="L2086" s="16">
        <v>8.6374925199814712E-2</v>
      </c>
      <c r="M2086" s="17">
        <f t="shared" si="32"/>
        <v>1211839.8239587266</v>
      </c>
    </row>
    <row r="2087" spans="1:13" ht="15" hidden="1" customHeight="1" x14ac:dyDescent="0.45">
      <c r="A2087" s="9">
        <v>42981842</v>
      </c>
      <c r="B2087" s="10">
        <v>17501</v>
      </c>
      <c r="C2087" s="11" t="s">
        <v>3454</v>
      </c>
      <c r="D2087" s="12" t="s">
        <v>47</v>
      </c>
      <c r="E2087" s="10">
        <v>17027</v>
      </c>
      <c r="F2087" s="13">
        <v>5226068.99</v>
      </c>
      <c r="G2087" s="14">
        <v>337.23443800000001</v>
      </c>
      <c r="H2087" s="11" t="s">
        <v>3455</v>
      </c>
      <c r="I2087" s="11" t="s">
        <v>788</v>
      </c>
      <c r="J2087" s="12" t="s">
        <v>789</v>
      </c>
      <c r="K2087" s="11"/>
      <c r="L2087" s="16">
        <v>8.6374925199814712E-2</v>
      </c>
      <c r="M2087" s="17">
        <f t="shared" si="32"/>
        <v>451401.31810032122</v>
      </c>
    </row>
    <row r="2088" spans="1:13" ht="15" hidden="1" customHeight="1" x14ac:dyDescent="0.45">
      <c r="A2088" s="9">
        <v>20629955</v>
      </c>
      <c r="B2088" s="10">
        <v>17275</v>
      </c>
      <c r="C2088" s="11" t="s">
        <v>3456</v>
      </c>
      <c r="D2088" s="12" t="s">
        <v>12</v>
      </c>
      <c r="E2088" s="10">
        <v>17257</v>
      </c>
      <c r="F2088" s="13">
        <v>4556901.59</v>
      </c>
      <c r="G2088" s="14">
        <v>294.05355100000003</v>
      </c>
      <c r="H2088" s="11" t="s">
        <v>3457</v>
      </c>
      <c r="I2088" s="11" t="s">
        <v>151</v>
      </c>
      <c r="J2088" s="12" t="s">
        <v>152</v>
      </c>
      <c r="K2088" s="11"/>
      <c r="L2088" s="16">
        <v>8.6374925199814712E-2</v>
      </c>
      <c r="M2088" s="17">
        <f t="shared" si="32"/>
        <v>393602.03397916671</v>
      </c>
    </row>
    <row r="2089" spans="1:13" ht="15" hidden="1" customHeight="1" x14ac:dyDescent="0.45">
      <c r="A2089" s="9">
        <v>71622371</v>
      </c>
      <c r="B2089" s="10">
        <v>24455</v>
      </c>
      <c r="C2089" s="11" t="s">
        <v>3458</v>
      </c>
      <c r="D2089" s="12" t="s">
        <v>71</v>
      </c>
      <c r="E2089" s="10">
        <v>17030</v>
      </c>
      <c r="F2089" s="13">
        <v>15662639.57</v>
      </c>
      <c r="G2089" s="14">
        <v>1010.698761</v>
      </c>
      <c r="H2089" s="11" t="s">
        <v>3459</v>
      </c>
      <c r="I2089" s="11" t="s">
        <v>1403</v>
      </c>
      <c r="J2089" s="12" t="s">
        <v>1404</v>
      </c>
      <c r="K2089" s="11"/>
      <c r="L2089" s="16">
        <v>8.6374925199814712E-2</v>
      </c>
      <c r="M2089" s="17">
        <f t="shared" si="32"/>
        <v>1352859.321290408</v>
      </c>
    </row>
    <row r="2090" spans="1:13" ht="15" hidden="1" customHeight="1" x14ac:dyDescent="0.45">
      <c r="A2090" s="9">
        <v>2889201</v>
      </c>
      <c r="B2090" s="10">
        <v>474</v>
      </c>
      <c r="C2090" s="11" t="s">
        <v>3460</v>
      </c>
      <c r="D2090" s="12" t="s">
        <v>17</v>
      </c>
      <c r="E2090" s="10">
        <v>16435</v>
      </c>
      <c r="F2090" s="13">
        <v>4730071.4400000004</v>
      </c>
      <c r="G2090" s="14">
        <v>305.22807599999999</v>
      </c>
      <c r="H2090" s="11" t="s">
        <v>2113</v>
      </c>
      <c r="I2090" s="11" t="s">
        <v>64</v>
      </c>
      <c r="J2090" s="12" t="s">
        <v>65</v>
      </c>
      <c r="K2090" s="11"/>
      <c r="L2090" s="16">
        <v>8.6374925199814712E-2</v>
      </c>
      <c r="M2090" s="17">
        <f t="shared" si="32"/>
        <v>408559.56681977992</v>
      </c>
    </row>
    <row r="2091" spans="1:13" ht="15" hidden="1" customHeight="1" x14ac:dyDescent="0.45">
      <c r="A2091" s="9">
        <v>38236595</v>
      </c>
      <c r="B2091" s="10">
        <v>25461</v>
      </c>
      <c r="C2091" s="11" t="s">
        <v>3461</v>
      </c>
      <c r="D2091" s="12" t="s">
        <v>430</v>
      </c>
      <c r="E2091" s="10">
        <v>16227</v>
      </c>
      <c r="F2091" s="13">
        <v>14349859.16</v>
      </c>
      <c r="G2091" s="14">
        <v>925.98599400000001</v>
      </c>
      <c r="H2091" s="11" t="s">
        <v>3462</v>
      </c>
      <c r="I2091" s="11" t="s">
        <v>300</v>
      </c>
      <c r="J2091" s="12" t="s">
        <v>301</v>
      </c>
      <c r="K2091" s="11"/>
      <c r="L2091" s="16">
        <v>8.6374925199814712E-2</v>
      </c>
      <c r="M2091" s="17">
        <f t="shared" si="32"/>
        <v>1239468.011572876</v>
      </c>
    </row>
    <row r="2092" spans="1:13" ht="15" hidden="1" customHeight="1" x14ac:dyDescent="0.45">
      <c r="A2092" s="9">
        <v>900071587</v>
      </c>
      <c r="B2092" s="10">
        <v>24338</v>
      </c>
      <c r="C2092" s="11" t="s">
        <v>3463</v>
      </c>
      <c r="D2092" s="12" t="s">
        <v>12</v>
      </c>
      <c r="E2092" s="10">
        <v>17117</v>
      </c>
      <c r="F2092" s="13">
        <v>13713249.41</v>
      </c>
      <c r="G2092" s="14">
        <v>884.90602899999999</v>
      </c>
      <c r="H2092" s="11" t="s">
        <v>3464</v>
      </c>
      <c r="I2092" s="11" t="s">
        <v>306</v>
      </c>
      <c r="J2092" s="12" t="s">
        <v>307</v>
      </c>
      <c r="K2092" s="11"/>
      <c r="L2092" s="16">
        <v>8.6374925199814712E-2</v>
      </c>
      <c r="M2092" s="17">
        <f t="shared" si="32"/>
        <v>1184480.8920351532</v>
      </c>
    </row>
    <row r="2093" spans="1:13" ht="15" hidden="1" customHeight="1" x14ac:dyDescent="0.45">
      <c r="A2093" s="9">
        <v>900071587</v>
      </c>
      <c r="B2093" s="10">
        <v>24338</v>
      </c>
      <c r="C2093" s="11" t="s">
        <v>3463</v>
      </c>
      <c r="D2093" s="12" t="s">
        <v>12</v>
      </c>
      <c r="E2093" s="10">
        <v>16935</v>
      </c>
      <c r="F2093" s="13">
        <v>4888072.24</v>
      </c>
      <c r="G2093" s="14">
        <v>315.42375299999998</v>
      </c>
      <c r="H2093" s="11" t="s">
        <v>3465</v>
      </c>
      <c r="I2093" s="11" t="s">
        <v>629</v>
      </c>
      <c r="J2093" s="12" t="s">
        <v>630</v>
      </c>
      <c r="K2093" s="11"/>
      <c r="L2093" s="16">
        <v>8.6374925199814712E-2</v>
      </c>
      <c r="M2093" s="17">
        <f t="shared" si="32"/>
        <v>422206.87410129077</v>
      </c>
    </row>
    <row r="2094" spans="1:13" ht="15" hidden="1" customHeight="1" x14ac:dyDescent="0.45">
      <c r="A2094" s="9">
        <v>41324396</v>
      </c>
      <c r="B2094" s="10">
        <v>17105</v>
      </c>
      <c r="C2094" s="11" t="s">
        <v>3466</v>
      </c>
      <c r="D2094" s="12" t="s">
        <v>12</v>
      </c>
      <c r="E2094" s="10">
        <v>16038</v>
      </c>
      <c r="F2094" s="13">
        <v>92680189.549999997</v>
      </c>
      <c r="G2094" s="14">
        <v>5980.585349</v>
      </c>
      <c r="H2094" s="11" t="s">
        <v>3467</v>
      </c>
      <c r="I2094" s="11" t="s">
        <v>1063</v>
      </c>
      <c r="J2094" s="12" t="s">
        <v>1064</v>
      </c>
      <c r="K2094" s="11"/>
      <c r="L2094" s="16">
        <v>8.6374925199814712E-2</v>
      </c>
      <c r="M2094" s="17">
        <f t="shared" si="32"/>
        <v>8005244.4398858985</v>
      </c>
    </row>
    <row r="2095" spans="1:13" ht="15" hidden="1" customHeight="1" x14ac:dyDescent="0.45">
      <c r="A2095" s="9">
        <v>41457514</v>
      </c>
      <c r="B2095" s="10">
        <v>24350</v>
      </c>
      <c r="C2095" s="11" t="s">
        <v>3468</v>
      </c>
      <c r="D2095" s="12" t="s">
        <v>146</v>
      </c>
      <c r="E2095" s="10">
        <v>17153</v>
      </c>
      <c r="F2095" s="13">
        <v>76337526.230000004</v>
      </c>
      <c r="G2095" s="14">
        <v>4926.0051489999996</v>
      </c>
      <c r="H2095" s="11" t="s">
        <v>3469</v>
      </c>
      <c r="I2095" s="11" t="s">
        <v>30</v>
      </c>
      <c r="J2095" s="12" t="s">
        <v>31</v>
      </c>
      <c r="K2095" s="11"/>
      <c r="L2095" s="16">
        <v>8.6374925199814712E-2</v>
      </c>
      <c r="M2095" s="17">
        <f t="shared" si="32"/>
        <v>6593648.1180551443</v>
      </c>
    </row>
    <row r="2096" spans="1:13" ht="15" hidden="1" customHeight="1" x14ac:dyDescent="0.45">
      <c r="A2096" s="9">
        <v>41457514</v>
      </c>
      <c r="B2096" s="10">
        <v>24350</v>
      </c>
      <c r="C2096" s="11" t="s">
        <v>3468</v>
      </c>
      <c r="D2096" s="12" t="s">
        <v>146</v>
      </c>
      <c r="E2096" s="10">
        <v>17011</v>
      </c>
      <c r="F2096" s="13">
        <v>39278032.390000001</v>
      </c>
      <c r="G2096" s="14">
        <v>2534.5829159999998</v>
      </c>
      <c r="H2096" s="11" t="s">
        <v>3470</v>
      </c>
      <c r="I2096" s="11" t="s">
        <v>576</v>
      </c>
      <c r="J2096" s="12" t="s">
        <v>577</v>
      </c>
      <c r="K2096" s="11"/>
      <c r="L2096" s="16">
        <v>8.6374925199814712E-2</v>
      </c>
      <c r="M2096" s="17">
        <f t="shared" si="32"/>
        <v>3392637.1096821497</v>
      </c>
    </row>
    <row r="2097" spans="1:13" ht="15" hidden="1" customHeight="1" x14ac:dyDescent="0.45">
      <c r="A2097" s="9">
        <v>41457514</v>
      </c>
      <c r="B2097" s="10">
        <v>24350</v>
      </c>
      <c r="C2097" s="11" t="s">
        <v>3468</v>
      </c>
      <c r="D2097" s="12" t="s">
        <v>146</v>
      </c>
      <c r="E2097" s="10">
        <v>16151</v>
      </c>
      <c r="F2097" s="13">
        <v>8989145.3499999996</v>
      </c>
      <c r="G2097" s="14">
        <v>580.06302400000004</v>
      </c>
      <c r="H2097" s="11" t="s">
        <v>3471</v>
      </c>
      <c r="I2097" s="11" t="s">
        <v>499</v>
      </c>
      <c r="J2097" s="12" t="s">
        <v>500</v>
      </c>
      <c r="K2097" s="11"/>
      <c r="L2097" s="16">
        <v>8.6374925199814712E-2</v>
      </c>
      <c r="M2097" s="17">
        <f t="shared" si="32"/>
        <v>776436.75721651223</v>
      </c>
    </row>
    <row r="2098" spans="1:13" ht="15" hidden="1" customHeight="1" x14ac:dyDescent="0.45">
      <c r="A2098" s="9">
        <v>800151409</v>
      </c>
      <c r="B2098" s="10">
        <v>25911</v>
      </c>
      <c r="C2098" s="11" t="s">
        <v>3472</v>
      </c>
      <c r="D2098" s="12" t="s">
        <v>146</v>
      </c>
      <c r="E2098" s="10">
        <v>17146</v>
      </c>
      <c r="F2098" s="13">
        <v>93591674.329999998</v>
      </c>
      <c r="G2098" s="14">
        <v>6039.4027999999998</v>
      </c>
      <c r="H2098" s="11" t="s">
        <v>3473</v>
      </c>
      <c r="I2098" s="11" t="s">
        <v>30</v>
      </c>
      <c r="J2098" s="12" t="s">
        <v>31</v>
      </c>
      <c r="K2098" s="11"/>
      <c r="L2098" s="16">
        <v>8.6374925199814712E-2</v>
      </c>
      <c r="M2098" s="17">
        <f t="shared" si="32"/>
        <v>8083973.869579169</v>
      </c>
    </row>
    <row r="2099" spans="1:13" ht="15" hidden="1" customHeight="1" x14ac:dyDescent="0.45">
      <c r="A2099" s="9">
        <v>800037129</v>
      </c>
      <c r="B2099" s="10">
        <v>13497</v>
      </c>
      <c r="C2099" s="11" t="s">
        <v>3474</v>
      </c>
      <c r="D2099" s="12" t="s">
        <v>47</v>
      </c>
      <c r="E2099" s="10">
        <v>16741</v>
      </c>
      <c r="F2099" s="13">
        <v>154026362.62</v>
      </c>
      <c r="G2099" s="14">
        <v>9939.2093619999996</v>
      </c>
      <c r="H2099" s="11" t="s">
        <v>3475</v>
      </c>
      <c r="I2099" s="11" t="s">
        <v>622</v>
      </c>
      <c r="J2099" s="12" t="s">
        <v>623</v>
      </c>
      <c r="K2099" s="11"/>
      <c r="L2099" s="16">
        <v>8.6374925199814712E-2</v>
      </c>
      <c r="M2099" s="17">
        <f t="shared" si="32"/>
        <v>13304015.550102036</v>
      </c>
    </row>
    <row r="2100" spans="1:13" ht="15" hidden="1" customHeight="1" x14ac:dyDescent="0.45">
      <c r="A2100" s="9">
        <v>21375429</v>
      </c>
      <c r="B2100" s="10">
        <v>23677</v>
      </c>
      <c r="C2100" s="11" t="s">
        <v>3476</v>
      </c>
      <c r="D2100" s="12" t="s">
        <v>407</v>
      </c>
      <c r="E2100" s="10">
        <v>15296</v>
      </c>
      <c r="F2100" s="13">
        <v>16424598.32</v>
      </c>
      <c r="G2100" s="14">
        <v>1059.8674060000001</v>
      </c>
      <c r="H2100" s="11" t="s">
        <v>3477</v>
      </c>
      <c r="I2100" s="11" t="s">
        <v>506</v>
      </c>
      <c r="J2100" s="12" t="s">
        <v>507</v>
      </c>
      <c r="K2100" s="11"/>
      <c r="L2100" s="16">
        <v>8.6374925199814712E-2</v>
      </c>
      <c r="M2100" s="17">
        <f t="shared" si="32"/>
        <v>1418673.4513270024</v>
      </c>
    </row>
    <row r="2101" spans="1:13" ht="15" hidden="1" customHeight="1" x14ac:dyDescent="0.45">
      <c r="A2101" s="9">
        <v>21375429</v>
      </c>
      <c r="B2101" s="10">
        <v>23677</v>
      </c>
      <c r="C2101" s="11" t="s">
        <v>3476</v>
      </c>
      <c r="D2101" s="12" t="s">
        <v>407</v>
      </c>
      <c r="E2101" s="10">
        <v>15962</v>
      </c>
      <c r="F2101" s="13">
        <v>5398048.2199999997</v>
      </c>
      <c r="G2101" s="14">
        <v>348.332133</v>
      </c>
      <c r="H2101" s="11" t="s">
        <v>3478</v>
      </c>
      <c r="I2101" s="11" t="s">
        <v>1111</v>
      </c>
      <c r="J2101" s="12" t="s">
        <v>637</v>
      </c>
      <c r="K2101" s="11"/>
      <c r="L2101" s="16">
        <v>8.6374925199814712E-2</v>
      </c>
      <c r="M2101" s="17">
        <f t="shared" si="32"/>
        <v>466256.01122749294</v>
      </c>
    </row>
    <row r="2102" spans="1:13" ht="15" hidden="1" customHeight="1" x14ac:dyDescent="0.45">
      <c r="A2102" s="9">
        <v>42881778</v>
      </c>
      <c r="B2102" s="10">
        <v>6935</v>
      </c>
      <c r="C2102" s="11" t="s">
        <v>3479</v>
      </c>
      <c r="D2102" s="12" t="s">
        <v>407</v>
      </c>
      <c r="E2102" s="10">
        <v>15945</v>
      </c>
      <c r="F2102" s="13">
        <v>7017391.1399999997</v>
      </c>
      <c r="G2102" s="14">
        <v>452.827156</v>
      </c>
      <c r="H2102" s="11" t="s">
        <v>3480</v>
      </c>
      <c r="I2102" s="11" t="s">
        <v>252</v>
      </c>
      <c r="J2102" s="12" t="s">
        <v>253</v>
      </c>
      <c r="K2102" s="11"/>
      <c r="L2102" s="16">
        <v>8.6374925199814712E-2</v>
      </c>
      <c r="M2102" s="17">
        <f t="shared" si="32"/>
        <v>606126.63481534249</v>
      </c>
    </row>
    <row r="2103" spans="1:13" ht="15" hidden="1" customHeight="1" x14ac:dyDescent="0.45">
      <c r="A2103" s="9">
        <v>42881778</v>
      </c>
      <c r="B2103" s="10">
        <v>6935</v>
      </c>
      <c r="C2103" s="11" t="s">
        <v>3479</v>
      </c>
      <c r="D2103" s="12" t="s">
        <v>407</v>
      </c>
      <c r="E2103" s="10">
        <v>15175</v>
      </c>
      <c r="F2103" s="13">
        <v>5802914.1799999997</v>
      </c>
      <c r="G2103" s="14">
        <v>374.45783899999998</v>
      </c>
      <c r="H2103" s="11" t="s">
        <v>3481</v>
      </c>
      <c r="I2103" s="11" t="s">
        <v>486</v>
      </c>
      <c r="J2103" s="12" t="s">
        <v>487</v>
      </c>
      <c r="K2103" s="11"/>
      <c r="L2103" s="16">
        <v>8.6374925199814712E-2</v>
      </c>
      <c r="M2103" s="17">
        <f t="shared" si="32"/>
        <v>501226.27823844412</v>
      </c>
    </row>
    <row r="2104" spans="1:13" ht="15" hidden="1" customHeight="1" x14ac:dyDescent="0.45">
      <c r="A2104" s="9">
        <v>42881778</v>
      </c>
      <c r="B2104" s="10">
        <v>6935</v>
      </c>
      <c r="C2104" s="11" t="s">
        <v>3479</v>
      </c>
      <c r="D2104" s="12" t="s">
        <v>407</v>
      </c>
      <c r="E2104" s="10">
        <v>16727</v>
      </c>
      <c r="F2104" s="13">
        <v>5296978.88</v>
      </c>
      <c r="G2104" s="14">
        <v>341.810202</v>
      </c>
      <c r="H2104" s="11" t="s">
        <v>3482</v>
      </c>
      <c r="I2104" s="11" t="s">
        <v>570</v>
      </c>
      <c r="J2104" s="12" t="s">
        <v>571</v>
      </c>
      <c r="K2104" s="11"/>
      <c r="L2104" s="16">
        <v>8.6374925199814712E-2</v>
      </c>
      <c r="M2104" s="17">
        <f t="shared" si="32"/>
        <v>457526.15454499831</v>
      </c>
    </row>
    <row r="2105" spans="1:13" ht="15" hidden="1" customHeight="1" x14ac:dyDescent="0.45">
      <c r="A2105" s="9">
        <v>42881778</v>
      </c>
      <c r="B2105" s="10">
        <v>6935</v>
      </c>
      <c r="C2105" s="11" t="s">
        <v>3479</v>
      </c>
      <c r="D2105" s="12" t="s">
        <v>407</v>
      </c>
      <c r="E2105" s="10">
        <v>15670</v>
      </c>
      <c r="F2105" s="13">
        <v>2710065.45</v>
      </c>
      <c r="G2105" s="14">
        <v>174.878556</v>
      </c>
      <c r="H2105" s="11" t="s">
        <v>786</v>
      </c>
      <c r="I2105" s="11" t="s">
        <v>816</v>
      </c>
      <c r="J2105" s="12" t="s">
        <v>817</v>
      </c>
      <c r="K2105" s="11"/>
      <c r="L2105" s="16">
        <v>8.6374925199814712E-2</v>
      </c>
      <c r="M2105" s="17">
        <f t="shared" si="32"/>
        <v>234081.70053035222</v>
      </c>
    </row>
    <row r="2106" spans="1:13" ht="15" hidden="1" customHeight="1" x14ac:dyDescent="0.45">
      <c r="A2106" s="9">
        <v>35457838</v>
      </c>
      <c r="B2106" s="10">
        <v>18072</v>
      </c>
      <c r="C2106" s="11" t="s">
        <v>3483</v>
      </c>
      <c r="D2106" s="12" t="s">
        <v>12</v>
      </c>
      <c r="E2106" s="10">
        <v>17554</v>
      </c>
      <c r="F2106" s="13">
        <v>3850626.9</v>
      </c>
      <c r="G2106" s="14">
        <v>248.47815800000001</v>
      </c>
      <c r="H2106" s="11" t="s">
        <v>3484</v>
      </c>
      <c r="I2106" s="11" t="s">
        <v>237</v>
      </c>
      <c r="J2106" s="12" t="s">
        <v>238</v>
      </c>
      <c r="K2106" s="11"/>
      <c r="L2106" s="16">
        <v>8.6374925199814712E-2</v>
      </c>
      <c r="M2106" s="17">
        <f t="shared" si="32"/>
        <v>332597.61045989441</v>
      </c>
    </row>
    <row r="2107" spans="1:13" ht="15" hidden="1" customHeight="1" x14ac:dyDescent="0.45">
      <c r="A2107" s="9">
        <v>20344149</v>
      </c>
      <c r="B2107" s="10">
        <v>2929</v>
      </c>
      <c r="C2107" s="11" t="s">
        <v>3485</v>
      </c>
      <c r="D2107" s="12" t="s">
        <v>146</v>
      </c>
      <c r="E2107" s="10">
        <v>15292</v>
      </c>
      <c r="F2107" s="13">
        <v>11398942.77</v>
      </c>
      <c r="G2107" s="14">
        <v>735.56550200000004</v>
      </c>
      <c r="H2107" s="11" t="s">
        <v>3486</v>
      </c>
      <c r="I2107" s="11" t="s">
        <v>1024</v>
      </c>
      <c r="J2107" s="12" t="s">
        <v>1025</v>
      </c>
      <c r="K2107" s="11"/>
      <c r="L2107" s="16">
        <v>8.6374925199814712E-2</v>
      </c>
      <c r="M2107" s="17">
        <f t="shared" si="32"/>
        <v>984582.82911571872</v>
      </c>
    </row>
    <row r="2108" spans="1:13" ht="15" hidden="1" customHeight="1" x14ac:dyDescent="0.45">
      <c r="A2108" s="9">
        <v>20344149</v>
      </c>
      <c r="B2108" s="10">
        <v>2929</v>
      </c>
      <c r="C2108" s="11" t="s">
        <v>3485</v>
      </c>
      <c r="D2108" s="12" t="s">
        <v>146</v>
      </c>
      <c r="E2108" s="10">
        <v>16042</v>
      </c>
      <c r="F2108" s="13">
        <v>4849967.1399999997</v>
      </c>
      <c r="G2108" s="14">
        <v>312.96485899999999</v>
      </c>
      <c r="H2108" s="11" t="s">
        <v>3487</v>
      </c>
      <c r="I2108" s="11" t="s">
        <v>1063</v>
      </c>
      <c r="J2108" s="12" t="s">
        <v>1064</v>
      </c>
      <c r="K2108" s="11"/>
      <c r="L2108" s="16">
        <v>8.6374925199814712E-2</v>
      </c>
      <c r="M2108" s="17">
        <f t="shared" si="32"/>
        <v>418915.54893905926</v>
      </c>
    </row>
    <row r="2109" spans="1:13" ht="15" hidden="1" customHeight="1" x14ac:dyDescent="0.45">
      <c r="A2109" s="9">
        <v>20344149</v>
      </c>
      <c r="B2109" s="10">
        <v>2929</v>
      </c>
      <c r="C2109" s="11" t="s">
        <v>3485</v>
      </c>
      <c r="D2109" s="12" t="s">
        <v>146</v>
      </c>
      <c r="E2109" s="10">
        <v>15475</v>
      </c>
      <c r="F2109" s="13">
        <v>4734552.53</v>
      </c>
      <c r="G2109" s="14">
        <v>305.51723800000002</v>
      </c>
      <c r="H2109" s="11" t="s">
        <v>2126</v>
      </c>
      <c r="I2109" s="11" t="s">
        <v>200</v>
      </c>
      <c r="J2109" s="12" t="s">
        <v>201</v>
      </c>
      <c r="K2109" s="11"/>
      <c r="L2109" s="16">
        <v>8.6374925199814712E-2</v>
      </c>
      <c r="M2109" s="17">
        <f t="shared" si="32"/>
        <v>408946.62063334353</v>
      </c>
    </row>
    <row r="2110" spans="1:13" ht="15" hidden="1" customHeight="1" x14ac:dyDescent="0.45">
      <c r="A2110" s="9">
        <v>20344149</v>
      </c>
      <c r="B2110" s="10">
        <v>2929</v>
      </c>
      <c r="C2110" s="11" t="s">
        <v>3485</v>
      </c>
      <c r="D2110" s="12" t="s">
        <v>146</v>
      </c>
      <c r="E2110" s="10">
        <v>16519</v>
      </c>
      <c r="F2110" s="13">
        <v>4514478.3</v>
      </c>
      <c r="G2110" s="14">
        <v>291.31600700000001</v>
      </c>
      <c r="H2110" s="11" t="s">
        <v>3488</v>
      </c>
      <c r="I2110" s="11" t="s">
        <v>19</v>
      </c>
      <c r="J2110" s="12" t="s">
        <v>20</v>
      </c>
      <c r="K2110" s="11"/>
      <c r="L2110" s="16">
        <v>8.6374925199814712E-2</v>
      </c>
      <c r="M2110" s="17">
        <f t="shared" si="32"/>
        <v>389937.72547868668</v>
      </c>
    </row>
    <row r="2111" spans="1:13" ht="15" hidden="1" customHeight="1" x14ac:dyDescent="0.45">
      <c r="A2111" s="9">
        <v>20344149</v>
      </c>
      <c r="B2111" s="10">
        <v>2929</v>
      </c>
      <c r="C2111" s="11" t="s">
        <v>3485</v>
      </c>
      <c r="D2111" s="12" t="s">
        <v>146</v>
      </c>
      <c r="E2111" s="10">
        <v>17131</v>
      </c>
      <c r="F2111" s="13">
        <v>2312845.19</v>
      </c>
      <c r="G2111" s="14">
        <v>149.24622099999999</v>
      </c>
      <c r="H2111" s="11" t="s">
        <v>3489</v>
      </c>
      <c r="I2111" s="11" t="s">
        <v>616</v>
      </c>
      <c r="J2111" s="12" t="s">
        <v>617</v>
      </c>
      <c r="K2111" s="11"/>
      <c r="L2111" s="16">
        <v>8.6374925199814712E-2</v>
      </c>
      <c r="M2111" s="17">
        <f t="shared" si="32"/>
        <v>199771.83028500123</v>
      </c>
    </row>
    <row r="2112" spans="1:13" ht="15" hidden="1" customHeight="1" x14ac:dyDescent="0.45">
      <c r="A2112" s="9">
        <v>8267888</v>
      </c>
      <c r="B2112" s="10">
        <v>1316</v>
      </c>
      <c r="C2112" s="11" t="s">
        <v>3490</v>
      </c>
      <c r="D2112" s="12" t="s">
        <v>175</v>
      </c>
      <c r="E2112" s="10">
        <v>17478</v>
      </c>
      <c r="F2112" s="13">
        <v>144363786.00999999</v>
      </c>
      <c r="G2112" s="14">
        <v>9315.6903079999993</v>
      </c>
      <c r="H2112" s="11" t="s">
        <v>3491</v>
      </c>
      <c r="I2112" s="11" t="s">
        <v>233</v>
      </c>
      <c r="J2112" s="12" t="s">
        <v>234</v>
      </c>
      <c r="K2112" s="11"/>
      <c r="L2112" s="16">
        <v>8.6374925199814712E-2</v>
      </c>
      <c r="M2112" s="17">
        <f t="shared" si="32"/>
        <v>12469411.218175806</v>
      </c>
    </row>
    <row r="2113" spans="1:13" ht="15" hidden="1" customHeight="1" x14ac:dyDescent="0.45">
      <c r="A2113" s="9">
        <v>8267888</v>
      </c>
      <c r="B2113" s="10">
        <v>1316</v>
      </c>
      <c r="C2113" s="11" t="s">
        <v>3490</v>
      </c>
      <c r="D2113" s="12" t="s">
        <v>175</v>
      </c>
      <c r="E2113" s="10">
        <v>16911</v>
      </c>
      <c r="F2113" s="13">
        <v>83985107.239999995</v>
      </c>
      <c r="G2113" s="14">
        <v>5419.4979999999996</v>
      </c>
      <c r="H2113" s="11" t="s">
        <v>3492</v>
      </c>
      <c r="I2113" s="11" t="s">
        <v>1397</v>
      </c>
      <c r="J2113" s="12" t="s">
        <v>1398</v>
      </c>
      <c r="K2113" s="11"/>
      <c r="L2113" s="16">
        <v>8.6374925199814712E-2</v>
      </c>
      <c r="M2113" s="17">
        <f t="shared" si="32"/>
        <v>7254207.3557534162</v>
      </c>
    </row>
    <row r="2114" spans="1:13" ht="15" hidden="1" customHeight="1" x14ac:dyDescent="0.45">
      <c r="A2114" s="9">
        <v>8267888</v>
      </c>
      <c r="B2114" s="10">
        <v>1316</v>
      </c>
      <c r="C2114" s="11" t="s">
        <v>3490</v>
      </c>
      <c r="D2114" s="12" t="s">
        <v>175</v>
      </c>
      <c r="E2114" s="10">
        <v>16560</v>
      </c>
      <c r="F2114" s="13">
        <v>81605849.950000003</v>
      </c>
      <c r="G2114" s="14">
        <v>5265.9662539999999</v>
      </c>
      <c r="H2114" s="11" t="s">
        <v>3493</v>
      </c>
      <c r="I2114" s="11" t="s">
        <v>148</v>
      </c>
      <c r="J2114" s="12" t="s">
        <v>149</v>
      </c>
      <c r="K2114" s="11"/>
      <c r="L2114" s="16">
        <v>8.6374925199814712E-2</v>
      </c>
      <c r="M2114" s="17">
        <f t="shared" si="32"/>
        <v>7048699.1852985537</v>
      </c>
    </row>
    <row r="2115" spans="1:13" ht="15" hidden="1" customHeight="1" x14ac:dyDescent="0.45">
      <c r="A2115" s="9">
        <v>8267888</v>
      </c>
      <c r="B2115" s="10">
        <v>1316</v>
      </c>
      <c r="C2115" s="11" t="s">
        <v>3490</v>
      </c>
      <c r="D2115" s="12" t="s">
        <v>175</v>
      </c>
      <c r="E2115" s="10">
        <v>15974</v>
      </c>
      <c r="F2115" s="13">
        <v>26969298.449999999</v>
      </c>
      <c r="G2115" s="14">
        <v>1740.30925</v>
      </c>
      <c r="H2115" s="11" t="s">
        <v>3494</v>
      </c>
      <c r="I2115" s="11" t="s">
        <v>495</v>
      </c>
      <c r="J2115" s="12" t="s">
        <v>496</v>
      </c>
      <c r="K2115" s="11"/>
      <c r="L2115" s="16">
        <v>8.6374925199814712E-2</v>
      </c>
      <c r="M2115" s="17">
        <f t="shared" ref="M2115:M2178" si="33">+L2115*F2115</f>
        <v>2329471.1363102286</v>
      </c>
    </row>
    <row r="2116" spans="1:13" ht="15" hidden="1" customHeight="1" x14ac:dyDescent="0.45">
      <c r="A2116" s="9">
        <v>8267888</v>
      </c>
      <c r="B2116" s="10">
        <v>1316</v>
      </c>
      <c r="C2116" s="11" t="s">
        <v>3490</v>
      </c>
      <c r="D2116" s="12" t="s">
        <v>175</v>
      </c>
      <c r="E2116" s="10">
        <v>17505</v>
      </c>
      <c r="F2116" s="13">
        <v>22711031.710000001</v>
      </c>
      <c r="G2116" s="14">
        <v>1465.5263890000001</v>
      </c>
      <c r="H2116" s="11" t="s">
        <v>3495</v>
      </c>
      <c r="I2116" s="11" t="s">
        <v>108</v>
      </c>
      <c r="J2116" s="12" t="s">
        <v>109</v>
      </c>
      <c r="K2116" s="11"/>
      <c r="L2116" s="16">
        <v>8.6374925199814712E-2</v>
      </c>
      <c r="M2116" s="17">
        <f t="shared" si="33"/>
        <v>1961663.6651618702</v>
      </c>
    </row>
    <row r="2117" spans="1:13" ht="15" hidden="1" customHeight="1" x14ac:dyDescent="0.45">
      <c r="A2117" s="9">
        <v>8252279</v>
      </c>
      <c r="B2117" s="10">
        <v>1245</v>
      </c>
      <c r="C2117" s="11" t="s">
        <v>3496</v>
      </c>
      <c r="D2117" s="12" t="s">
        <v>139</v>
      </c>
      <c r="E2117" s="10">
        <v>17256</v>
      </c>
      <c r="F2117" s="13">
        <v>141269026.69999999</v>
      </c>
      <c r="G2117" s="14">
        <v>9115.9877369999995</v>
      </c>
      <c r="H2117" s="11" t="s">
        <v>3497</v>
      </c>
      <c r="I2117" s="11" t="s">
        <v>151</v>
      </c>
      <c r="J2117" s="12" t="s">
        <v>152</v>
      </c>
      <c r="K2117" s="11"/>
      <c r="L2117" s="16">
        <v>8.6374925199814712E-2</v>
      </c>
      <c r="M2117" s="17">
        <f t="shared" si="33"/>
        <v>12202101.614263127</v>
      </c>
    </row>
    <row r="2118" spans="1:13" ht="15" hidden="1" customHeight="1" x14ac:dyDescent="0.45">
      <c r="A2118" s="9">
        <v>21349209</v>
      </c>
      <c r="B2118" s="10">
        <v>3406</v>
      </c>
      <c r="C2118" s="11" t="s">
        <v>3498</v>
      </c>
      <c r="D2118" s="12" t="s">
        <v>71</v>
      </c>
      <c r="E2118" s="10">
        <v>15074</v>
      </c>
      <c r="F2118" s="13">
        <v>5979184.2300000004</v>
      </c>
      <c r="G2118" s="14">
        <v>385.83241800000002</v>
      </c>
      <c r="H2118" s="11" t="s">
        <v>3499</v>
      </c>
      <c r="I2118" s="11" t="s">
        <v>1188</v>
      </c>
      <c r="J2118" s="12" t="s">
        <v>1189</v>
      </c>
      <c r="K2118" s="11"/>
      <c r="L2118" s="16">
        <v>8.6374925199814712E-2</v>
      </c>
      <c r="M2118" s="17">
        <f t="shared" si="33"/>
        <v>516451.59062216175</v>
      </c>
    </row>
    <row r="2119" spans="1:13" ht="15" hidden="1" customHeight="1" x14ac:dyDescent="0.45">
      <c r="A2119" s="9">
        <v>98541619</v>
      </c>
      <c r="B2119" s="10">
        <v>25185</v>
      </c>
      <c r="C2119" s="11" t="s">
        <v>3500</v>
      </c>
      <c r="D2119" s="12" t="s">
        <v>47</v>
      </c>
      <c r="E2119" s="10">
        <v>16642</v>
      </c>
      <c r="F2119" s="13">
        <v>2988091.37</v>
      </c>
      <c r="G2119" s="14">
        <v>192.819367</v>
      </c>
      <c r="H2119" s="11" t="s">
        <v>1768</v>
      </c>
      <c r="I2119" s="11" t="s">
        <v>374</v>
      </c>
      <c r="J2119" s="12" t="s">
        <v>28</v>
      </c>
      <c r="K2119" s="11"/>
      <c r="L2119" s="16">
        <v>8.6374925199814712E-2</v>
      </c>
      <c r="M2119" s="17">
        <f t="shared" si="33"/>
        <v>258096.16857396188</v>
      </c>
    </row>
    <row r="2120" spans="1:13" ht="15" hidden="1" customHeight="1" x14ac:dyDescent="0.45">
      <c r="A2120" s="9">
        <v>42895317</v>
      </c>
      <c r="B2120" s="10">
        <v>7072</v>
      </c>
      <c r="C2120" s="11" t="s">
        <v>3501</v>
      </c>
      <c r="D2120" s="12" t="s">
        <v>298</v>
      </c>
      <c r="E2120" s="10">
        <v>15685</v>
      </c>
      <c r="F2120" s="13">
        <v>5672790.9400000004</v>
      </c>
      <c r="G2120" s="14">
        <v>366.061081</v>
      </c>
      <c r="H2120" s="11" t="s">
        <v>3502</v>
      </c>
      <c r="I2120" s="11" t="s">
        <v>161</v>
      </c>
      <c r="J2120" s="12" t="s">
        <v>162</v>
      </c>
      <c r="K2120" s="11"/>
      <c r="L2120" s="16">
        <v>8.6374925199814712E-2</v>
      </c>
      <c r="M2120" s="17">
        <f t="shared" si="33"/>
        <v>489986.89311668661</v>
      </c>
    </row>
    <row r="2121" spans="1:13" ht="15" hidden="1" customHeight="1" x14ac:dyDescent="0.45">
      <c r="A2121" s="9">
        <v>32435724</v>
      </c>
      <c r="B2121" s="10">
        <v>20713</v>
      </c>
      <c r="C2121" s="11" t="s">
        <v>3503</v>
      </c>
      <c r="D2121" s="12" t="s">
        <v>298</v>
      </c>
      <c r="E2121" s="10">
        <v>15813</v>
      </c>
      <c r="F2121" s="13">
        <v>35561582.939999998</v>
      </c>
      <c r="G2121" s="14">
        <v>2294.7631310000002</v>
      </c>
      <c r="H2121" s="11" t="s">
        <v>3504</v>
      </c>
      <c r="I2121" s="11" t="s">
        <v>120</v>
      </c>
      <c r="J2121" s="12" t="s">
        <v>121</v>
      </c>
      <c r="K2121" s="11"/>
      <c r="L2121" s="16">
        <v>8.6374925199814712E-2</v>
      </c>
      <c r="M2121" s="17">
        <f t="shared" si="33"/>
        <v>3071629.0664295065</v>
      </c>
    </row>
    <row r="2122" spans="1:13" ht="15" hidden="1" customHeight="1" x14ac:dyDescent="0.45">
      <c r="A2122" s="9">
        <v>32435724</v>
      </c>
      <c r="B2122" s="10">
        <v>20713</v>
      </c>
      <c r="C2122" s="11" t="s">
        <v>3503</v>
      </c>
      <c r="D2122" s="12" t="s">
        <v>298</v>
      </c>
      <c r="E2122" s="10">
        <v>17318</v>
      </c>
      <c r="F2122" s="13">
        <v>11015015.060000001</v>
      </c>
      <c r="G2122" s="14">
        <v>710.79092500000002</v>
      </c>
      <c r="H2122" s="11" t="s">
        <v>3505</v>
      </c>
      <c r="I2122" s="11" t="s">
        <v>923</v>
      </c>
      <c r="J2122" s="12" t="s">
        <v>924</v>
      </c>
      <c r="K2122" s="11"/>
      <c r="L2122" s="16">
        <v>8.6374925199814712E-2</v>
      </c>
      <c r="M2122" s="17">
        <f t="shared" si="33"/>
        <v>951421.10188233259</v>
      </c>
    </row>
    <row r="2123" spans="1:13" ht="15" hidden="1" customHeight="1" x14ac:dyDescent="0.45">
      <c r="A2123" s="9">
        <v>52555766</v>
      </c>
      <c r="B2123" s="10">
        <v>9189</v>
      </c>
      <c r="C2123" s="11" t="s">
        <v>3506</v>
      </c>
      <c r="D2123" s="12" t="s">
        <v>12</v>
      </c>
      <c r="E2123" s="10">
        <v>15428</v>
      </c>
      <c r="F2123" s="13">
        <v>17034846.41</v>
      </c>
      <c r="G2123" s="14">
        <v>1099.2462720000001</v>
      </c>
      <c r="H2123" s="11" t="s">
        <v>3507</v>
      </c>
      <c r="I2123" s="11" t="s">
        <v>200</v>
      </c>
      <c r="J2123" s="12" t="s">
        <v>201</v>
      </c>
      <c r="K2123" s="11"/>
      <c r="L2123" s="16">
        <v>8.6374925199814712E-2</v>
      </c>
      <c r="M2123" s="17">
        <f t="shared" si="33"/>
        <v>1471383.5844540822</v>
      </c>
    </row>
    <row r="2124" spans="1:13" ht="15" hidden="1" customHeight="1" x14ac:dyDescent="0.45">
      <c r="A2124" s="9">
        <v>41340247</v>
      </c>
      <c r="B2124" s="10">
        <v>6122</v>
      </c>
      <c r="C2124" s="11" t="s">
        <v>3508</v>
      </c>
      <c r="D2124" s="12" t="s">
        <v>392</v>
      </c>
      <c r="E2124" s="10">
        <v>16810</v>
      </c>
      <c r="F2124" s="13">
        <v>75141173.920000002</v>
      </c>
      <c r="G2124" s="14">
        <v>4848.8054030000003</v>
      </c>
      <c r="H2124" s="11" t="s">
        <v>3509</v>
      </c>
      <c r="I2124" s="11" t="s">
        <v>1535</v>
      </c>
      <c r="J2124" s="12" t="s">
        <v>1536</v>
      </c>
      <c r="K2124" s="11"/>
      <c r="L2124" s="16">
        <v>8.6374925199814712E-2</v>
      </c>
      <c r="M2124" s="17">
        <f t="shared" si="33"/>
        <v>6490313.2767662685</v>
      </c>
    </row>
    <row r="2125" spans="1:13" ht="15" hidden="1" customHeight="1" x14ac:dyDescent="0.45">
      <c r="A2125" s="9">
        <v>41695797</v>
      </c>
      <c r="B2125" s="10">
        <v>25604</v>
      </c>
      <c r="C2125" s="11" t="s">
        <v>3510</v>
      </c>
      <c r="D2125" s="12" t="s">
        <v>12</v>
      </c>
      <c r="E2125" s="10">
        <v>15159</v>
      </c>
      <c r="F2125" s="13">
        <v>2419231.31</v>
      </c>
      <c r="G2125" s="14">
        <v>156.11124000000001</v>
      </c>
      <c r="H2125" s="11" t="s">
        <v>3511</v>
      </c>
      <c r="I2125" s="11" t="s">
        <v>397</v>
      </c>
      <c r="J2125" s="12" t="s">
        <v>398</v>
      </c>
      <c r="K2125" s="11"/>
      <c r="L2125" s="16">
        <v>8.6374925199814712E-2</v>
      </c>
      <c r="M2125" s="17">
        <f t="shared" si="33"/>
        <v>208960.92344229977</v>
      </c>
    </row>
    <row r="2126" spans="1:13" ht="15" hidden="1" customHeight="1" x14ac:dyDescent="0.45">
      <c r="A2126" s="9">
        <v>17143161</v>
      </c>
      <c r="B2126" s="10">
        <v>17104</v>
      </c>
      <c r="C2126" s="11" t="s">
        <v>3512</v>
      </c>
      <c r="D2126" s="12" t="s">
        <v>12</v>
      </c>
      <c r="E2126" s="10">
        <v>17170</v>
      </c>
      <c r="F2126" s="13">
        <v>6394009.79</v>
      </c>
      <c r="G2126" s="14">
        <v>412.60081000000002</v>
      </c>
      <c r="H2126" s="11" t="s">
        <v>3513</v>
      </c>
      <c r="I2126" s="11" t="s">
        <v>112</v>
      </c>
      <c r="J2126" s="12" t="s">
        <v>113</v>
      </c>
      <c r="K2126" s="11"/>
      <c r="L2126" s="16">
        <v>8.6374925199814712E-2</v>
      </c>
      <c r="M2126" s="17">
        <f t="shared" si="33"/>
        <v>552282.11733813293</v>
      </c>
    </row>
    <row r="2127" spans="1:13" ht="15" hidden="1" customHeight="1" x14ac:dyDescent="0.45">
      <c r="A2127" s="9">
        <v>24302887</v>
      </c>
      <c r="B2127" s="10">
        <v>18659</v>
      </c>
      <c r="C2127" s="11" t="s">
        <v>3514</v>
      </c>
      <c r="D2127" s="12" t="s">
        <v>210</v>
      </c>
      <c r="E2127" s="10">
        <v>15781</v>
      </c>
      <c r="F2127" s="13">
        <v>11793217.4</v>
      </c>
      <c r="G2127" s="14">
        <v>761.00775699999997</v>
      </c>
      <c r="H2127" s="11" t="s">
        <v>3515</v>
      </c>
      <c r="I2127" s="11" t="s">
        <v>120</v>
      </c>
      <c r="J2127" s="12" t="s">
        <v>121</v>
      </c>
      <c r="K2127" s="11"/>
      <c r="L2127" s="16">
        <v>8.6374925199814712E-2</v>
      </c>
      <c r="M2127" s="17">
        <f t="shared" si="33"/>
        <v>1018638.2707901534</v>
      </c>
    </row>
    <row r="2128" spans="1:13" ht="15" hidden="1" customHeight="1" x14ac:dyDescent="0.45">
      <c r="A2128" s="9">
        <v>24302887</v>
      </c>
      <c r="B2128" s="10">
        <v>18659</v>
      </c>
      <c r="C2128" s="11" t="s">
        <v>3514</v>
      </c>
      <c r="D2128" s="12" t="s">
        <v>210</v>
      </c>
      <c r="E2128" s="10">
        <v>16623</v>
      </c>
      <c r="F2128" s="13">
        <v>7993006.8300000001</v>
      </c>
      <c r="G2128" s="14">
        <v>515.78292799999997</v>
      </c>
      <c r="H2128" s="11" t="s">
        <v>3516</v>
      </c>
      <c r="I2128" s="11" t="s">
        <v>777</v>
      </c>
      <c r="J2128" s="12" t="s">
        <v>778</v>
      </c>
      <c r="K2128" s="11"/>
      <c r="L2128" s="16">
        <v>8.6374925199814712E-2</v>
      </c>
      <c r="M2128" s="17">
        <f t="shared" si="33"/>
        <v>690395.36706285807</v>
      </c>
    </row>
    <row r="2129" spans="1:13" ht="15" hidden="1" customHeight="1" x14ac:dyDescent="0.45">
      <c r="A2129" s="9">
        <v>43273033</v>
      </c>
      <c r="B2129" s="10">
        <v>7709</v>
      </c>
      <c r="C2129" s="11" t="s">
        <v>3517</v>
      </c>
      <c r="D2129" s="12" t="s">
        <v>71</v>
      </c>
      <c r="E2129" s="10">
        <v>16021</v>
      </c>
      <c r="F2129" s="13">
        <v>25848013.469999999</v>
      </c>
      <c r="G2129" s="14">
        <v>1667.9535450000001</v>
      </c>
      <c r="H2129" s="11" t="s">
        <v>3518</v>
      </c>
      <c r="I2129" s="11" t="s">
        <v>268</v>
      </c>
      <c r="J2129" s="12" t="s">
        <v>269</v>
      </c>
      <c r="K2129" s="11"/>
      <c r="L2129" s="16">
        <v>8.6374925199814712E-2</v>
      </c>
      <c r="M2129" s="17">
        <f t="shared" si="33"/>
        <v>2232620.2300350531</v>
      </c>
    </row>
    <row r="2130" spans="1:13" ht="15" hidden="1" customHeight="1" x14ac:dyDescent="0.45">
      <c r="A2130" s="9">
        <v>43572451</v>
      </c>
      <c r="B2130" s="10">
        <v>18703</v>
      </c>
      <c r="C2130" s="11" t="s">
        <v>3519</v>
      </c>
      <c r="D2130" s="12" t="s">
        <v>139</v>
      </c>
      <c r="E2130" s="10">
        <v>15618</v>
      </c>
      <c r="F2130" s="13">
        <v>13599766.789999999</v>
      </c>
      <c r="G2130" s="14">
        <v>877.583078</v>
      </c>
      <c r="H2130" s="11" t="s">
        <v>3520</v>
      </c>
      <c r="I2130" s="11" t="s">
        <v>93</v>
      </c>
      <c r="J2130" s="12" t="s">
        <v>94</v>
      </c>
      <c r="K2130" s="11"/>
      <c r="L2130" s="16">
        <v>8.6374925199814712E-2</v>
      </c>
      <c r="M2130" s="17">
        <f t="shared" si="33"/>
        <v>1174678.8392211741</v>
      </c>
    </row>
    <row r="2131" spans="1:13" ht="15" hidden="1" customHeight="1" x14ac:dyDescent="0.45">
      <c r="A2131" s="9">
        <v>41578205</v>
      </c>
      <c r="B2131" s="10">
        <v>25330</v>
      </c>
      <c r="C2131" s="11" t="s">
        <v>3521</v>
      </c>
      <c r="D2131" s="12" t="s">
        <v>55</v>
      </c>
      <c r="E2131" s="10">
        <v>17504</v>
      </c>
      <c r="F2131" s="13">
        <v>106829960.05</v>
      </c>
      <c r="G2131" s="14">
        <v>6893.6597670000001</v>
      </c>
      <c r="H2131" s="11" t="s">
        <v>3522</v>
      </c>
      <c r="I2131" s="11" t="s">
        <v>108</v>
      </c>
      <c r="J2131" s="12" t="s">
        <v>109</v>
      </c>
      <c r="K2131" s="11"/>
      <c r="L2131" s="16">
        <v>8.6374925199814712E-2</v>
      </c>
      <c r="M2131" s="17">
        <f t="shared" si="33"/>
        <v>9227429.8084179442</v>
      </c>
    </row>
    <row r="2132" spans="1:13" ht="15" hidden="1" customHeight="1" x14ac:dyDescent="0.45">
      <c r="A2132" s="9">
        <v>41578205</v>
      </c>
      <c r="B2132" s="10">
        <v>25330</v>
      </c>
      <c r="C2132" s="11" t="s">
        <v>3521</v>
      </c>
      <c r="D2132" s="12" t="s">
        <v>55</v>
      </c>
      <c r="E2132" s="10">
        <v>16091</v>
      </c>
      <c r="F2132" s="13">
        <v>103528015.98</v>
      </c>
      <c r="G2132" s="14">
        <v>6680.5877140000002</v>
      </c>
      <c r="H2132" s="11" t="s">
        <v>3523</v>
      </c>
      <c r="I2132" s="11" t="s">
        <v>480</v>
      </c>
      <c r="J2132" s="12" t="s">
        <v>481</v>
      </c>
      <c r="K2132" s="11"/>
      <c r="L2132" s="16">
        <v>8.6374925199814712E-2</v>
      </c>
      <c r="M2132" s="17">
        <f t="shared" si="33"/>
        <v>8942224.6363577228</v>
      </c>
    </row>
    <row r="2133" spans="1:13" ht="15" hidden="1" customHeight="1" x14ac:dyDescent="0.45">
      <c r="A2133" s="9">
        <v>41578205</v>
      </c>
      <c r="B2133" s="10">
        <v>25330</v>
      </c>
      <c r="C2133" s="11" t="s">
        <v>3521</v>
      </c>
      <c r="D2133" s="12" t="s">
        <v>55</v>
      </c>
      <c r="E2133" s="10">
        <v>17572</v>
      </c>
      <c r="F2133" s="13">
        <v>56533867.789999999</v>
      </c>
      <c r="G2133" s="14">
        <v>3648.0894469999998</v>
      </c>
      <c r="H2133" s="11" t="s">
        <v>3524</v>
      </c>
      <c r="I2133" s="11" t="s">
        <v>237</v>
      </c>
      <c r="J2133" s="12" t="s">
        <v>238</v>
      </c>
      <c r="K2133" s="11"/>
      <c r="L2133" s="16">
        <v>8.6374925199814712E-2</v>
      </c>
      <c r="M2133" s="17">
        <f t="shared" si="33"/>
        <v>4883108.6016174639</v>
      </c>
    </row>
    <row r="2134" spans="1:13" ht="15" hidden="1" customHeight="1" x14ac:dyDescent="0.45">
      <c r="A2134" s="9">
        <v>1017157561</v>
      </c>
      <c r="B2134" s="10">
        <v>23660</v>
      </c>
      <c r="C2134" s="11" t="s">
        <v>3525</v>
      </c>
      <c r="D2134" s="12" t="s">
        <v>71</v>
      </c>
      <c r="E2134" s="10">
        <v>15285</v>
      </c>
      <c r="F2134" s="13">
        <v>5964857.6699999999</v>
      </c>
      <c r="G2134" s="14">
        <v>384.90793500000001</v>
      </c>
      <c r="H2134" s="11" t="s">
        <v>3526</v>
      </c>
      <c r="I2134" s="11" t="s">
        <v>1024</v>
      </c>
      <c r="J2134" s="12" t="s">
        <v>1025</v>
      </c>
      <c r="K2134" s="11"/>
      <c r="L2134" s="16">
        <v>8.6374925199814712E-2</v>
      </c>
      <c r="M2134" s="17">
        <f t="shared" si="33"/>
        <v>515214.13507379108</v>
      </c>
    </row>
    <row r="2135" spans="1:13" ht="15" hidden="1" customHeight="1" x14ac:dyDescent="0.45">
      <c r="A2135" s="9">
        <v>79694830</v>
      </c>
      <c r="B2135" s="10">
        <v>16321</v>
      </c>
      <c r="C2135" s="11" t="s">
        <v>3527</v>
      </c>
      <c r="D2135" s="12" t="s">
        <v>12</v>
      </c>
      <c r="E2135" s="10">
        <v>15955</v>
      </c>
      <c r="F2135" s="13">
        <v>5314966.5</v>
      </c>
      <c r="G2135" s="14">
        <v>342.97093000000001</v>
      </c>
      <c r="H2135" s="11" t="s">
        <v>3528</v>
      </c>
      <c r="I2135" s="11" t="s">
        <v>252</v>
      </c>
      <c r="J2135" s="12" t="s">
        <v>253</v>
      </c>
      <c r="K2135" s="11"/>
      <c r="L2135" s="16">
        <v>8.6374925199814712E-2</v>
      </c>
      <c r="M2135" s="17">
        <f t="shared" si="33"/>
        <v>459079.83387702098</v>
      </c>
    </row>
    <row r="2136" spans="1:13" ht="15" hidden="1" customHeight="1" x14ac:dyDescent="0.45">
      <c r="A2136" s="9">
        <v>79694830</v>
      </c>
      <c r="B2136" s="10">
        <v>16321</v>
      </c>
      <c r="C2136" s="11" t="s">
        <v>3527</v>
      </c>
      <c r="D2136" s="12" t="s">
        <v>12</v>
      </c>
      <c r="E2136" s="10">
        <v>16106</v>
      </c>
      <c r="F2136" s="13">
        <v>5261743.8600000003</v>
      </c>
      <c r="G2136" s="14">
        <v>339.53651100000002</v>
      </c>
      <c r="H2136" s="11" t="s">
        <v>3529</v>
      </c>
      <c r="I2136" s="11" t="s">
        <v>1450</v>
      </c>
      <c r="J2136" s="12" t="s">
        <v>1451</v>
      </c>
      <c r="K2136" s="11"/>
      <c r="L2136" s="16">
        <v>8.6374925199814712E-2</v>
      </c>
      <c r="M2136" s="17">
        <f t="shared" si="33"/>
        <v>454482.73232808436</v>
      </c>
    </row>
    <row r="2137" spans="1:13" ht="15" hidden="1" customHeight="1" x14ac:dyDescent="0.45">
      <c r="A2137" s="9">
        <v>16670796</v>
      </c>
      <c r="B2137" s="10">
        <v>2108</v>
      </c>
      <c r="C2137" s="11" t="s">
        <v>3530</v>
      </c>
      <c r="D2137" s="12" t="s">
        <v>210</v>
      </c>
      <c r="E2137" s="10">
        <v>17096</v>
      </c>
      <c r="F2137" s="13">
        <v>13027825.550000001</v>
      </c>
      <c r="G2137" s="14">
        <v>840.67612499999996</v>
      </c>
      <c r="H2137" s="11" t="s">
        <v>3531</v>
      </c>
      <c r="I2137" s="11" t="s">
        <v>84</v>
      </c>
      <c r="J2137" s="12" t="s">
        <v>85</v>
      </c>
      <c r="K2137" s="11"/>
      <c r="L2137" s="16">
        <v>8.6374925199814712E-2</v>
      </c>
      <c r="M2137" s="17">
        <f t="shared" si="33"/>
        <v>1125277.4573974849</v>
      </c>
    </row>
    <row r="2138" spans="1:13" ht="15" hidden="1" customHeight="1" x14ac:dyDescent="0.45">
      <c r="A2138" s="9">
        <v>1128384897</v>
      </c>
      <c r="B2138" s="10">
        <v>13383</v>
      </c>
      <c r="C2138" s="11" t="s">
        <v>3532</v>
      </c>
      <c r="D2138" s="12" t="s">
        <v>71</v>
      </c>
      <c r="E2138" s="10">
        <v>16600</v>
      </c>
      <c r="F2138" s="13">
        <v>4597174.57</v>
      </c>
      <c r="G2138" s="14">
        <v>296.65233799999999</v>
      </c>
      <c r="H2138" s="11" t="s">
        <v>3533</v>
      </c>
      <c r="I2138" s="11" t="s">
        <v>662</v>
      </c>
      <c r="J2138" s="12" t="s">
        <v>663</v>
      </c>
      <c r="K2138" s="11"/>
      <c r="L2138" s="16">
        <v>8.6374925199814712E-2</v>
      </c>
      <c r="M2138" s="17">
        <f t="shared" si="33"/>
        <v>397080.60961424041</v>
      </c>
    </row>
    <row r="2139" spans="1:13" ht="15" hidden="1" customHeight="1" x14ac:dyDescent="0.45">
      <c r="A2139" s="9">
        <v>1128384897</v>
      </c>
      <c r="B2139" s="10">
        <v>13383</v>
      </c>
      <c r="C2139" s="11" t="s">
        <v>3532</v>
      </c>
      <c r="D2139" s="12" t="s">
        <v>71</v>
      </c>
      <c r="E2139" s="10">
        <v>17413</v>
      </c>
      <c r="F2139" s="13">
        <v>3408727.27</v>
      </c>
      <c r="G2139" s="14">
        <v>219.96269599999999</v>
      </c>
      <c r="H2139" s="11" t="s">
        <v>3534</v>
      </c>
      <c r="I2139" s="11" t="s">
        <v>279</v>
      </c>
      <c r="J2139" s="12" t="s">
        <v>280</v>
      </c>
      <c r="K2139" s="11"/>
      <c r="L2139" s="16">
        <v>8.6374925199814712E-2</v>
      </c>
      <c r="M2139" s="17">
        <f t="shared" si="33"/>
        <v>294428.56297281862</v>
      </c>
    </row>
    <row r="2140" spans="1:13" ht="15" hidden="1" customHeight="1" x14ac:dyDescent="0.45">
      <c r="A2140" s="9">
        <v>51813250</v>
      </c>
      <c r="B2140" s="10">
        <v>8799</v>
      </c>
      <c r="C2140" s="11" t="s">
        <v>3535</v>
      </c>
      <c r="D2140" s="12" t="s">
        <v>12</v>
      </c>
      <c r="E2140" s="10">
        <v>15546</v>
      </c>
      <c r="F2140" s="13">
        <v>4741599.3600000003</v>
      </c>
      <c r="G2140" s="14">
        <v>305.97196400000001</v>
      </c>
      <c r="H2140" s="11" t="s">
        <v>2125</v>
      </c>
      <c r="I2140" s="11" t="s">
        <v>220</v>
      </c>
      <c r="J2140" s="12" t="s">
        <v>221</v>
      </c>
      <c r="K2140" s="11"/>
      <c r="L2140" s="16">
        <v>8.6374925199814712E-2</v>
      </c>
      <c r="M2140" s="17">
        <f t="shared" si="33"/>
        <v>409555.29004748934</v>
      </c>
    </row>
    <row r="2141" spans="1:13" ht="15" hidden="1" customHeight="1" x14ac:dyDescent="0.45">
      <c r="A2141" s="9">
        <v>8237683</v>
      </c>
      <c r="B2141" s="10">
        <v>1197</v>
      </c>
      <c r="C2141" s="11" t="s">
        <v>3536</v>
      </c>
      <c r="D2141" s="12" t="s">
        <v>71</v>
      </c>
      <c r="E2141" s="10">
        <v>15270</v>
      </c>
      <c r="F2141" s="13">
        <v>6064393.3799999999</v>
      </c>
      <c r="G2141" s="14">
        <v>391.33090199999998</v>
      </c>
      <c r="H2141" s="11" t="s">
        <v>3537</v>
      </c>
      <c r="I2141" s="11" t="s">
        <v>128</v>
      </c>
      <c r="J2141" s="12" t="s">
        <v>129</v>
      </c>
      <c r="K2141" s="11"/>
      <c r="L2141" s="16">
        <v>8.6374925199814712E-2</v>
      </c>
      <c r="M2141" s="17">
        <f t="shared" si="33"/>
        <v>523811.52457975148</v>
      </c>
    </row>
    <row r="2142" spans="1:13" ht="15" hidden="1" customHeight="1" x14ac:dyDescent="0.45">
      <c r="A2142" s="9">
        <v>21310940</v>
      </c>
      <c r="B2142" s="10">
        <v>3278</v>
      </c>
      <c r="C2142" s="11" t="s">
        <v>3538</v>
      </c>
      <c r="D2142" s="12" t="s">
        <v>139</v>
      </c>
      <c r="E2142" s="10">
        <v>16447</v>
      </c>
      <c r="F2142" s="13">
        <v>16056162.140000001</v>
      </c>
      <c r="G2142" s="14">
        <v>1036.0924869999999</v>
      </c>
      <c r="H2142" s="11" t="s">
        <v>3539</v>
      </c>
      <c r="I2142" s="11" t="s">
        <v>197</v>
      </c>
      <c r="J2142" s="12" t="s">
        <v>198</v>
      </c>
      <c r="K2142" s="11"/>
      <c r="L2142" s="16">
        <v>8.6374925199814712E-2</v>
      </c>
      <c r="M2142" s="17">
        <f t="shared" si="33"/>
        <v>1386849.8038385969</v>
      </c>
    </row>
    <row r="2143" spans="1:13" ht="15" hidden="1" customHeight="1" x14ac:dyDescent="0.45">
      <c r="A2143" s="9">
        <v>8304151</v>
      </c>
      <c r="B2143" s="10">
        <v>1452</v>
      </c>
      <c r="C2143" s="11" t="s">
        <v>3540</v>
      </c>
      <c r="D2143" s="12" t="s">
        <v>175</v>
      </c>
      <c r="E2143" s="10">
        <v>15887</v>
      </c>
      <c r="F2143" s="13">
        <v>85671001.5</v>
      </c>
      <c r="G2143" s="14">
        <v>5528.2875329999997</v>
      </c>
      <c r="H2143" s="11" t="s">
        <v>3541</v>
      </c>
      <c r="I2143" s="11" t="s">
        <v>287</v>
      </c>
      <c r="J2143" s="12" t="s">
        <v>288</v>
      </c>
      <c r="K2143" s="11"/>
      <c r="L2143" s="16">
        <v>8.6374925199814712E-2</v>
      </c>
      <c r="M2143" s="17">
        <f t="shared" si="33"/>
        <v>7399826.3463557139</v>
      </c>
    </row>
    <row r="2144" spans="1:13" ht="15" hidden="1" customHeight="1" x14ac:dyDescent="0.45">
      <c r="A2144" s="9">
        <v>8304151</v>
      </c>
      <c r="B2144" s="10">
        <v>1452</v>
      </c>
      <c r="C2144" s="11" t="s">
        <v>3540</v>
      </c>
      <c r="D2144" s="12" t="s">
        <v>175</v>
      </c>
      <c r="E2144" s="10">
        <v>16778</v>
      </c>
      <c r="F2144" s="13">
        <v>26432897.789999999</v>
      </c>
      <c r="G2144" s="14">
        <v>1705.6957050000001</v>
      </c>
      <c r="H2144" s="11" t="s">
        <v>3542</v>
      </c>
      <c r="I2144" s="11" t="s">
        <v>1550</v>
      </c>
      <c r="J2144" s="12" t="s">
        <v>1551</v>
      </c>
      <c r="K2144" s="11"/>
      <c r="L2144" s="16">
        <v>8.6374925199814712E-2</v>
      </c>
      <c r="M2144" s="17">
        <f t="shared" si="33"/>
        <v>2283139.5694255973</v>
      </c>
    </row>
    <row r="2145" spans="1:13" ht="15" hidden="1" customHeight="1" x14ac:dyDescent="0.45">
      <c r="A2145" s="9">
        <v>71603816</v>
      </c>
      <c r="B2145" s="10">
        <v>10451</v>
      </c>
      <c r="C2145" s="11" t="s">
        <v>3543</v>
      </c>
      <c r="D2145" s="12" t="s">
        <v>929</v>
      </c>
      <c r="E2145" s="10">
        <v>17373</v>
      </c>
      <c r="F2145" s="13">
        <v>62025312.590000004</v>
      </c>
      <c r="G2145" s="14">
        <v>4002.4483930000001</v>
      </c>
      <c r="H2145" s="11" t="s">
        <v>3544</v>
      </c>
      <c r="I2145" s="11" t="s">
        <v>2027</v>
      </c>
      <c r="J2145" s="12" t="s">
        <v>2028</v>
      </c>
      <c r="K2145" s="11"/>
      <c r="L2145" s="16">
        <v>8.6374925199814712E-2</v>
      </c>
      <c r="M2145" s="17">
        <f t="shared" si="33"/>
        <v>5357431.7354563763</v>
      </c>
    </row>
    <row r="2146" spans="1:13" ht="15" hidden="1" customHeight="1" x14ac:dyDescent="0.45">
      <c r="A2146" s="9">
        <v>71603816</v>
      </c>
      <c r="B2146" s="10">
        <v>10451</v>
      </c>
      <c r="C2146" s="11" t="s">
        <v>3543</v>
      </c>
      <c r="D2146" s="12" t="s">
        <v>929</v>
      </c>
      <c r="E2146" s="10">
        <v>16798</v>
      </c>
      <c r="F2146" s="13">
        <v>14235758.91</v>
      </c>
      <c r="G2146" s="14">
        <v>918.62318800000003</v>
      </c>
      <c r="H2146" s="11" t="s">
        <v>3545</v>
      </c>
      <c r="I2146" s="11" t="s">
        <v>755</v>
      </c>
      <c r="J2146" s="12" t="s">
        <v>756</v>
      </c>
      <c r="K2146" s="11"/>
      <c r="L2146" s="16">
        <v>8.6374925199814712E-2</v>
      </c>
      <c r="M2146" s="17">
        <f t="shared" si="33"/>
        <v>1229612.6110138458</v>
      </c>
    </row>
    <row r="2147" spans="1:13" ht="15" hidden="1" customHeight="1" x14ac:dyDescent="0.45">
      <c r="A2147" s="9">
        <v>1128407038</v>
      </c>
      <c r="B2147" s="10">
        <v>24377</v>
      </c>
      <c r="C2147" s="11" t="s">
        <v>3546</v>
      </c>
      <c r="D2147" s="12" t="s">
        <v>175</v>
      </c>
      <c r="E2147" s="10">
        <v>17207</v>
      </c>
      <c r="F2147" s="13">
        <v>17687513.02</v>
      </c>
      <c r="G2147" s="14">
        <v>1141.3623749999999</v>
      </c>
      <c r="H2147" s="11" t="s">
        <v>3547</v>
      </c>
      <c r="I2147" s="11" t="s">
        <v>642</v>
      </c>
      <c r="J2147" s="12" t="s">
        <v>643</v>
      </c>
      <c r="K2147" s="11"/>
      <c r="L2147" s="16">
        <v>8.6374925199814712E-2</v>
      </c>
      <c r="M2147" s="17">
        <f t="shared" si="33"/>
        <v>1527757.6140732488</v>
      </c>
    </row>
    <row r="2148" spans="1:13" ht="15" hidden="1" customHeight="1" x14ac:dyDescent="0.45">
      <c r="A2148" s="9">
        <v>1128407038</v>
      </c>
      <c r="B2148" s="10">
        <v>24377</v>
      </c>
      <c r="C2148" s="11" t="s">
        <v>3546</v>
      </c>
      <c r="D2148" s="12" t="s">
        <v>175</v>
      </c>
      <c r="E2148" s="10">
        <v>15881</v>
      </c>
      <c r="F2148" s="13">
        <v>13238657</v>
      </c>
      <c r="G2148" s="14">
        <v>854.28092500000002</v>
      </c>
      <c r="H2148" s="11" t="s">
        <v>3548</v>
      </c>
      <c r="I2148" s="11" t="s">
        <v>287</v>
      </c>
      <c r="J2148" s="12" t="s">
        <v>288</v>
      </c>
      <c r="K2148" s="11"/>
      <c r="L2148" s="16">
        <v>8.6374925199814712E-2</v>
      </c>
      <c r="M2148" s="17">
        <f t="shared" si="33"/>
        <v>1143488.0081210034</v>
      </c>
    </row>
    <row r="2149" spans="1:13" ht="15" hidden="1" customHeight="1" x14ac:dyDescent="0.45">
      <c r="A2149" s="9">
        <v>1128407038</v>
      </c>
      <c r="B2149" s="10">
        <v>24377</v>
      </c>
      <c r="C2149" s="11" t="s">
        <v>3546</v>
      </c>
      <c r="D2149" s="12" t="s">
        <v>175</v>
      </c>
      <c r="E2149" s="10">
        <v>17316</v>
      </c>
      <c r="F2149" s="13">
        <v>11382262.439999999</v>
      </c>
      <c r="G2149" s="14">
        <v>734.48913200000004</v>
      </c>
      <c r="H2149" s="11" t="s">
        <v>3549</v>
      </c>
      <c r="I2149" s="11" t="s">
        <v>923</v>
      </c>
      <c r="J2149" s="12" t="s">
        <v>924</v>
      </c>
      <c r="K2149" s="11"/>
      <c r="L2149" s="16">
        <v>8.6374925199814712E-2</v>
      </c>
      <c r="M2149" s="17">
        <f t="shared" si="33"/>
        <v>983142.06685966044</v>
      </c>
    </row>
    <row r="2150" spans="1:13" ht="15" hidden="1" customHeight="1" x14ac:dyDescent="0.45">
      <c r="A2150" s="9">
        <v>79302994</v>
      </c>
      <c r="B2150" s="10">
        <v>17295</v>
      </c>
      <c r="C2150" s="11" t="s">
        <v>3550</v>
      </c>
      <c r="D2150" s="12" t="s">
        <v>210</v>
      </c>
      <c r="E2150" s="10">
        <v>15466</v>
      </c>
      <c r="F2150" s="13">
        <v>7539966.5199999996</v>
      </c>
      <c r="G2150" s="14">
        <v>486.54856599999999</v>
      </c>
      <c r="H2150" s="11" t="s">
        <v>3551</v>
      </c>
      <c r="I2150" s="11" t="s">
        <v>200</v>
      </c>
      <c r="J2150" s="12" t="s">
        <v>201</v>
      </c>
      <c r="K2150" s="11"/>
      <c r="L2150" s="16">
        <v>8.6374925199814712E-2</v>
      </c>
      <c r="M2150" s="17">
        <f t="shared" si="33"/>
        <v>651264.04417410714</v>
      </c>
    </row>
    <row r="2151" spans="1:13" ht="15" hidden="1" customHeight="1" x14ac:dyDescent="0.45">
      <c r="A2151" s="9">
        <v>79302994</v>
      </c>
      <c r="B2151" s="10">
        <v>17295</v>
      </c>
      <c r="C2151" s="11" t="s">
        <v>3550</v>
      </c>
      <c r="D2151" s="12" t="s">
        <v>210</v>
      </c>
      <c r="E2151" s="10">
        <v>15463</v>
      </c>
      <c r="F2151" s="13">
        <v>4334927.82</v>
      </c>
      <c r="G2151" s="14">
        <v>279.72974499999998</v>
      </c>
      <c r="H2151" s="11" t="s">
        <v>3552</v>
      </c>
      <c r="I2151" s="11" t="s">
        <v>200</v>
      </c>
      <c r="J2151" s="12" t="s">
        <v>201</v>
      </c>
      <c r="K2151" s="11"/>
      <c r="L2151" s="16">
        <v>8.6374925199814712E-2</v>
      </c>
      <c r="M2151" s="17">
        <f t="shared" si="33"/>
        <v>374429.06619909586</v>
      </c>
    </row>
    <row r="2152" spans="1:13" ht="15" hidden="1" customHeight="1" x14ac:dyDescent="0.45">
      <c r="A2152" s="9">
        <v>1141516204</v>
      </c>
      <c r="B2152" s="10">
        <v>18448</v>
      </c>
      <c r="C2152" s="11" t="s">
        <v>3553</v>
      </c>
      <c r="D2152" s="12" t="s">
        <v>12</v>
      </c>
      <c r="E2152" s="10">
        <v>15245</v>
      </c>
      <c r="F2152" s="13">
        <v>9671697.1699999999</v>
      </c>
      <c r="G2152" s="14">
        <v>624.10759700000006</v>
      </c>
      <c r="H2152" s="11" t="s">
        <v>3554</v>
      </c>
      <c r="I2152" s="11" t="s">
        <v>115</v>
      </c>
      <c r="J2152" s="12" t="s">
        <v>116</v>
      </c>
      <c r="K2152" s="11"/>
      <c r="L2152" s="16">
        <v>8.6374925199814712E-2</v>
      </c>
      <c r="M2152" s="17">
        <f t="shared" si="33"/>
        <v>835392.11961400963</v>
      </c>
    </row>
    <row r="2153" spans="1:13" ht="15" hidden="1" customHeight="1" x14ac:dyDescent="0.45">
      <c r="A2153" s="9">
        <v>1021514826</v>
      </c>
      <c r="B2153" s="10">
        <v>18447</v>
      </c>
      <c r="C2153" s="11" t="s">
        <v>3555</v>
      </c>
      <c r="D2153" s="12" t="s">
        <v>12</v>
      </c>
      <c r="E2153" s="10">
        <v>15246</v>
      </c>
      <c r="F2153" s="13">
        <v>7709675.2300000004</v>
      </c>
      <c r="G2153" s="14">
        <v>497.49974600000002</v>
      </c>
      <c r="H2153" s="11" t="s">
        <v>3556</v>
      </c>
      <c r="I2153" s="11" t="s">
        <v>115</v>
      </c>
      <c r="J2153" s="12" t="s">
        <v>116</v>
      </c>
      <c r="K2153" s="11"/>
      <c r="L2153" s="16">
        <v>8.6374925199814712E-2</v>
      </c>
      <c r="M2153" s="17">
        <f t="shared" si="33"/>
        <v>665922.62130611436</v>
      </c>
    </row>
    <row r="2154" spans="1:13" ht="15" hidden="1" customHeight="1" x14ac:dyDescent="0.45">
      <c r="A2154" s="9">
        <v>1125642005</v>
      </c>
      <c r="B2154" s="10">
        <v>23482</v>
      </c>
      <c r="C2154" s="11" t="s">
        <v>3557</v>
      </c>
      <c r="D2154" s="12" t="s">
        <v>430</v>
      </c>
      <c r="E2154" s="10">
        <v>15701</v>
      </c>
      <c r="F2154" s="13">
        <v>14650669.57</v>
      </c>
      <c r="G2154" s="14">
        <v>945.39707199999998</v>
      </c>
      <c r="H2154" s="11" t="s">
        <v>1193</v>
      </c>
      <c r="I2154" s="11" t="s">
        <v>436</v>
      </c>
      <c r="J2154" s="12" t="s">
        <v>437</v>
      </c>
      <c r="K2154" s="11"/>
      <c r="L2154" s="16">
        <v>8.6374925199814712E-2</v>
      </c>
      <c r="M2154" s="17">
        <f t="shared" si="33"/>
        <v>1265450.4882359516</v>
      </c>
    </row>
    <row r="2155" spans="1:13" ht="15" hidden="1" customHeight="1" x14ac:dyDescent="0.45">
      <c r="A2155" s="9">
        <v>80870933</v>
      </c>
      <c r="B2155" s="10">
        <v>12151</v>
      </c>
      <c r="C2155" s="11" t="s">
        <v>3558</v>
      </c>
      <c r="D2155" s="12" t="s">
        <v>430</v>
      </c>
      <c r="E2155" s="10">
        <v>16610</v>
      </c>
      <c r="F2155" s="13">
        <v>37537974.619999997</v>
      </c>
      <c r="G2155" s="14">
        <v>2422.2982510000002</v>
      </c>
      <c r="H2155" s="11" t="s">
        <v>3559</v>
      </c>
      <c r="I2155" s="11" t="s">
        <v>684</v>
      </c>
      <c r="J2155" s="12" t="s">
        <v>685</v>
      </c>
      <c r="K2155" s="11"/>
      <c r="L2155" s="16">
        <v>8.6374925199814712E-2</v>
      </c>
      <c r="M2155" s="17">
        <f t="shared" si="33"/>
        <v>3242339.7499550427</v>
      </c>
    </row>
    <row r="2156" spans="1:13" ht="15" hidden="1" customHeight="1" x14ac:dyDescent="0.45">
      <c r="A2156" s="9">
        <v>80870933</v>
      </c>
      <c r="B2156" s="10">
        <v>12151</v>
      </c>
      <c r="C2156" s="11" t="s">
        <v>3558</v>
      </c>
      <c r="D2156" s="12" t="s">
        <v>430</v>
      </c>
      <c r="E2156" s="10">
        <v>15869</v>
      </c>
      <c r="F2156" s="13">
        <v>30799139.620000001</v>
      </c>
      <c r="G2156" s="14">
        <v>1987.4461209999999</v>
      </c>
      <c r="H2156" s="11" t="s">
        <v>3560</v>
      </c>
      <c r="I2156" s="11" t="s">
        <v>326</v>
      </c>
      <c r="J2156" s="12" t="s">
        <v>327</v>
      </c>
      <c r="K2156" s="11"/>
      <c r="L2156" s="16">
        <v>8.6374925199814712E-2</v>
      </c>
      <c r="M2156" s="17">
        <f t="shared" si="33"/>
        <v>2660273.3808961497</v>
      </c>
    </row>
    <row r="2157" spans="1:13" ht="15" hidden="1" customHeight="1" x14ac:dyDescent="0.45">
      <c r="A2157" s="9">
        <v>80870933</v>
      </c>
      <c r="B2157" s="10">
        <v>12151</v>
      </c>
      <c r="C2157" s="11" t="s">
        <v>3558</v>
      </c>
      <c r="D2157" s="12" t="s">
        <v>430</v>
      </c>
      <c r="E2157" s="10">
        <v>16546</v>
      </c>
      <c r="F2157" s="13">
        <v>8678012.0199999996</v>
      </c>
      <c r="G2157" s="14">
        <v>559.985816</v>
      </c>
      <c r="H2157" s="11" t="s">
        <v>3561</v>
      </c>
      <c r="I2157" s="11" t="s">
        <v>180</v>
      </c>
      <c r="J2157" s="12" t="s">
        <v>181</v>
      </c>
      <c r="K2157" s="11"/>
      <c r="L2157" s="16">
        <v>8.6374925199814712E-2</v>
      </c>
      <c r="M2157" s="17">
        <f t="shared" si="33"/>
        <v>749562.63911059289</v>
      </c>
    </row>
    <row r="2158" spans="1:13" ht="15" hidden="1" customHeight="1" x14ac:dyDescent="0.45">
      <c r="A2158" s="9">
        <v>80870933</v>
      </c>
      <c r="B2158" s="10">
        <v>12151</v>
      </c>
      <c r="C2158" s="11" t="s">
        <v>3558</v>
      </c>
      <c r="D2158" s="12" t="s">
        <v>430</v>
      </c>
      <c r="E2158" s="10">
        <v>17511</v>
      </c>
      <c r="F2158" s="13">
        <v>3596672.02</v>
      </c>
      <c r="G2158" s="14">
        <v>232.09063399999999</v>
      </c>
      <c r="H2158" s="11" t="s">
        <v>3562</v>
      </c>
      <c r="I2158" s="11" t="s">
        <v>432</v>
      </c>
      <c r="J2158" s="12" t="s">
        <v>433</v>
      </c>
      <c r="K2158" s="11"/>
      <c r="L2158" s="16">
        <v>8.6374925199814712E-2</v>
      </c>
      <c r="M2158" s="17">
        <f t="shared" si="33"/>
        <v>310662.27669576649</v>
      </c>
    </row>
    <row r="2159" spans="1:13" ht="15" hidden="1" customHeight="1" x14ac:dyDescent="0.45">
      <c r="A2159" s="9">
        <v>1019015589</v>
      </c>
      <c r="B2159" s="10">
        <v>25609</v>
      </c>
      <c r="C2159" s="11" t="s">
        <v>3563</v>
      </c>
      <c r="D2159" s="12" t="s">
        <v>12</v>
      </c>
      <c r="E2159" s="10">
        <v>16569</v>
      </c>
      <c r="F2159" s="13">
        <v>15430673.18</v>
      </c>
      <c r="G2159" s="14">
        <v>995.73013800000001</v>
      </c>
      <c r="H2159" s="11" t="s">
        <v>3564</v>
      </c>
      <c r="I2159" s="11" t="s">
        <v>1441</v>
      </c>
      <c r="J2159" s="12" t="s">
        <v>1442</v>
      </c>
      <c r="K2159" s="11"/>
      <c r="L2159" s="16">
        <v>8.6374925199814712E-2</v>
      </c>
      <c r="M2159" s="17">
        <f t="shared" si="33"/>
        <v>1332823.241705287</v>
      </c>
    </row>
    <row r="2160" spans="1:13" ht="15" hidden="1" customHeight="1" x14ac:dyDescent="0.45">
      <c r="A2160" s="9">
        <v>32405189</v>
      </c>
      <c r="B2160" s="10">
        <v>19695</v>
      </c>
      <c r="C2160" s="11" t="s">
        <v>3565</v>
      </c>
      <c r="D2160" s="12" t="s">
        <v>298</v>
      </c>
      <c r="E2160" s="10">
        <v>16458</v>
      </c>
      <c r="F2160" s="13">
        <v>31667045.539999999</v>
      </c>
      <c r="G2160" s="14">
        <v>2043.45146</v>
      </c>
      <c r="H2160" s="11" t="s">
        <v>3566</v>
      </c>
      <c r="I2160" s="11" t="s">
        <v>197</v>
      </c>
      <c r="J2160" s="12" t="s">
        <v>198</v>
      </c>
      <c r="K2160" s="11"/>
      <c r="L2160" s="16">
        <v>8.6374925199814712E-2</v>
      </c>
      <c r="M2160" s="17">
        <f t="shared" si="33"/>
        <v>2735238.6898166258</v>
      </c>
    </row>
    <row r="2161" spans="1:13" ht="15" hidden="1" customHeight="1" x14ac:dyDescent="0.45">
      <c r="A2161" s="9">
        <v>32405189</v>
      </c>
      <c r="B2161" s="10">
        <v>19695</v>
      </c>
      <c r="C2161" s="11" t="s">
        <v>3565</v>
      </c>
      <c r="D2161" s="12" t="s">
        <v>298</v>
      </c>
      <c r="E2161" s="10">
        <v>15368</v>
      </c>
      <c r="F2161" s="13">
        <v>14784907.939999999</v>
      </c>
      <c r="G2161" s="14">
        <v>954.05937600000004</v>
      </c>
      <c r="H2161" s="11" t="s">
        <v>3567</v>
      </c>
      <c r="I2161" s="11" t="s">
        <v>104</v>
      </c>
      <c r="J2161" s="12" t="s">
        <v>105</v>
      </c>
      <c r="K2161" s="11"/>
      <c r="L2161" s="16">
        <v>8.6374925199814712E-2</v>
      </c>
      <c r="M2161" s="17">
        <f t="shared" si="33"/>
        <v>1277045.3174036467</v>
      </c>
    </row>
    <row r="2162" spans="1:13" ht="15" hidden="1" customHeight="1" x14ac:dyDescent="0.45">
      <c r="A2162" s="9">
        <v>1000086477</v>
      </c>
      <c r="B2162" s="10">
        <v>25644</v>
      </c>
      <c r="C2162" s="11" t="s">
        <v>3568</v>
      </c>
      <c r="D2162" s="12" t="s">
        <v>47</v>
      </c>
      <c r="E2162" s="10">
        <v>17201</v>
      </c>
      <c r="F2162" s="13">
        <v>22324954.32</v>
      </c>
      <c r="G2162" s="14">
        <v>1440.6130949999999</v>
      </c>
      <c r="H2162" s="11" t="s">
        <v>3569</v>
      </c>
      <c r="I2162" s="11" t="s">
        <v>642</v>
      </c>
      <c r="J2162" s="12" t="s">
        <v>643</v>
      </c>
      <c r="K2162" s="11"/>
      <c r="L2162" s="16">
        <v>8.6374925199814712E-2</v>
      </c>
      <c r="M2162" s="17">
        <f t="shared" si="33"/>
        <v>1928316.2594792803</v>
      </c>
    </row>
    <row r="2163" spans="1:13" ht="15" hidden="1" customHeight="1" x14ac:dyDescent="0.45">
      <c r="A2163" s="9">
        <v>71685950</v>
      </c>
      <c r="B2163" s="10">
        <v>10685</v>
      </c>
      <c r="C2163" s="11" t="s">
        <v>3570</v>
      </c>
      <c r="D2163" s="12" t="s">
        <v>47</v>
      </c>
      <c r="E2163" s="10">
        <v>17231</v>
      </c>
      <c r="F2163" s="13">
        <v>25073996.949999999</v>
      </c>
      <c r="G2163" s="14">
        <v>1618.0068200000001</v>
      </c>
      <c r="H2163" s="11" t="s">
        <v>3571</v>
      </c>
      <c r="I2163" s="11" t="s">
        <v>226</v>
      </c>
      <c r="J2163" s="12" t="s">
        <v>227</v>
      </c>
      <c r="K2163" s="11"/>
      <c r="L2163" s="16">
        <v>8.6374925199814712E-2</v>
      </c>
      <c r="M2163" s="17">
        <f t="shared" si="33"/>
        <v>2165764.6110166321</v>
      </c>
    </row>
    <row r="2164" spans="1:13" ht="15" hidden="1" customHeight="1" x14ac:dyDescent="0.45">
      <c r="A2164" s="9">
        <v>71685950</v>
      </c>
      <c r="B2164" s="10">
        <v>10685</v>
      </c>
      <c r="C2164" s="11" t="s">
        <v>3570</v>
      </c>
      <c r="D2164" s="12" t="s">
        <v>47</v>
      </c>
      <c r="E2164" s="10">
        <v>15222</v>
      </c>
      <c r="F2164" s="13">
        <v>14868575.130000001</v>
      </c>
      <c r="G2164" s="14">
        <v>959.45835899999997</v>
      </c>
      <c r="H2164" s="11" t="s">
        <v>3572</v>
      </c>
      <c r="I2164" s="11" t="s">
        <v>172</v>
      </c>
      <c r="J2164" s="12" t="s">
        <v>173</v>
      </c>
      <c r="K2164" s="11"/>
      <c r="L2164" s="16">
        <v>8.6374925199814712E-2</v>
      </c>
      <c r="M2164" s="17">
        <f t="shared" si="33"/>
        <v>1284272.0646815754</v>
      </c>
    </row>
    <row r="2165" spans="1:13" ht="15" hidden="1" customHeight="1" x14ac:dyDescent="0.45">
      <c r="A2165" s="9">
        <v>71718575</v>
      </c>
      <c r="B2165" s="10">
        <v>10754</v>
      </c>
      <c r="C2165" s="11" t="s">
        <v>3573</v>
      </c>
      <c r="D2165" s="12" t="s">
        <v>47</v>
      </c>
      <c r="E2165" s="10">
        <v>15946</v>
      </c>
      <c r="F2165" s="13">
        <v>189278800.5</v>
      </c>
      <c r="G2165" s="14">
        <v>12214.023587</v>
      </c>
      <c r="H2165" s="11" t="s">
        <v>3574</v>
      </c>
      <c r="I2165" s="11" t="s">
        <v>252</v>
      </c>
      <c r="J2165" s="12" t="s">
        <v>253</v>
      </c>
      <c r="K2165" s="11"/>
      <c r="L2165" s="16">
        <v>8.6374925199814712E-2</v>
      </c>
      <c r="M2165" s="17">
        <f t="shared" si="33"/>
        <v>16348942.235098151</v>
      </c>
    </row>
    <row r="2166" spans="1:13" ht="15" hidden="1" customHeight="1" x14ac:dyDescent="0.45">
      <c r="A2166" s="9">
        <v>71718575</v>
      </c>
      <c r="B2166" s="10">
        <v>10754</v>
      </c>
      <c r="C2166" s="11" t="s">
        <v>3573</v>
      </c>
      <c r="D2166" s="12" t="s">
        <v>47</v>
      </c>
      <c r="E2166" s="10">
        <v>16208</v>
      </c>
      <c r="F2166" s="13">
        <v>43500826.579999998</v>
      </c>
      <c r="G2166" s="14">
        <v>2807.076759</v>
      </c>
      <c r="H2166" s="11" t="s">
        <v>3575</v>
      </c>
      <c r="I2166" s="11" t="s">
        <v>300</v>
      </c>
      <c r="J2166" s="12" t="s">
        <v>301</v>
      </c>
      <c r="K2166" s="11"/>
      <c r="L2166" s="16">
        <v>8.6374925199814712E-2</v>
      </c>
      <c r="M2166" s="17">
        <f t="shared" si="33"/>
        <v>3757380.6419776115</v>
      </c>
    </row>
    <row r="2167" spans="1:13" ht="15" hidden="1" customHeight="1" x14ac:dyDescent="0.45">
      <c r="A2167" s="9">
        <v>71718575</v>
      </c>
      <c r="B2167" s="10">
        <v>10754</v>
      </c>
      <c r="C2167" s="11" t="s">
        <v>3573</v>
      </c>
      <c r="D2167" s="12" t="s">
        <v>47</v>
      </c>
      <c r="E2167" s="10">
        <v>17577</v>
      </c>
      <c r="F2167" s="13">
        <v>18145807.59</v>
      </c>
      <c r="G2167" s="14">
        <v>1170.9357910000001</v>
      </c>
      <c r="H2167" s="11" t="s">
        <v>3576</v>
      </c>
      <c r="I2167" s="11" t="s">
        <v>237</v>
      </c>
      <c r="J2167" s="12" t="s">
        <v>238</v>
      </c>
      <c r="K2167" s="11"/>
      <c r="L2167" s="16">
        <v>8.6374925199814712E-2</v>
      </c>
      <c r="M2167" s="17">
        <f t="shared" si="33"/>
        <v>1567342.7732764801</v>
      </c>
    </row>
    <row r="2168" spans="1:13" ht="15" hidden="1" customHeight="1" x14ac:dyDescent="0.45">
      <c r="A2168" s="9">
        <v>71718575</v>
      </c>
      <c r="B2168" s="10">
        <v>10754</v>
      </c>
      <c r="C2168" s="11" t="s">
        <v>3573</v>
      </c>
      <c r="D2168" s="12" t="s">
        <v>47</v>
      </c>
      <c r="E2168" s="10">
        <v>17171</v>
      </c>
      <c r="F2168" s="13">
        <v>13690810.6</v>
      </c>
      <c r="G2168" s="14">
        <v>883.45806900000002</v>
      </c>
      <c r="H2168" s="11" t="s">
        <v>838</v>
      </c>
      <c r="I2168" s="11" t="s">
        <v>112</v>
      </c>
      <c r="J2168" s="12" t="s">
        <v>113</v>
      </c>
      <c r="K2168" s="11"/>
      <c r="L2168" s="16">
        <v>8.6374925199814712E-2</v>
      </c>
      <c r="M2168" s="17">
        <f t="shared" si="33"/>
        <v>1182542.7414998303</v>
      </c>
    </row>
    <row r="2169" spans="1:13" ht="15" hidden="1" customHeight="1" x14ac:dyDescent="0.45">
      <c r="A2169" s="9">
        <v>71718575</v>
      </c>
      <c r="B2169" s="10">
        <v>10754</v>
      </c>
      <c r="C2169" s="11" t="s">
        <v>3573</v>
      </c>
      <c r="D2169" s="12" t="s">
        <v>47</v>
      </c>
      <c r="E2169" s="10">
        <v>16504</v>
      </c>
      <c r="F2169" s="13">
        <v>10991829.640000001</v>
      </c>
      <c r="G2169" s="14">
        <v>709.29478700000004</v>
      </c>
      <c r="H2169" s="11" t="s">
        <v>3577</v>
      </c>
      <c r="I2169" s="11" t="s">
        <v>19</v>
      </c>
      <c r="J2169" s="12" t="s">
        <v>20</v>
      </c>
      <c r="K2169" s="11"/>
      <c r="L2169" s="16">
        <v>8.6374925199814712E-2</v>
      </c>
      <c r="M2169" s="17">
        <f t="shared" si="33"/>
        <v>949418.46296410635</v>
      </c>
    </row>
    <row r="2170" spans="1:13" ht="15" hidden="1" customHeight="1" x14ac:dyDescent="0.45">
      <c r="A2170" s="9">
        <v>52079804</v>
      </c>
      <c r="B2170" s="10">
        <v>22102</v>
      </c>
      <c r="C2170" s="11" t="s">
        <v>3578</v>
      </c>
      <c r="D2170" s="12" t="s">
        <v>12</v>
      </c>
      <c r="E2170" s="10">
        <v>17151</v>
      </c>
      <c r="F2170" s="13">
        <v>2556605.6</v>
      </c>
      <c r="G2170" s="14">
        <v>164.97590299999999</v>
      </c>
      <c r="H2170" s="11" t="s">
        <v>3579</v>
      </c>
      <c r="I2170" s="11" t="s">
        <v>30</v>
      </c>
      <c r="J2170" s="12" t="s">
        <v>31</v>
      </c>
      <c r="K2170" s="11"/>
      <c r="L2170" s="16">
        <v>8.6374925199814712E-2</v>
      </c>
      <c r="M2170" s="17">
        <f t="shared" si="33"/>
        <v>220826.61746542741</v>
      </c>
    </row>
    <row r="2171" spans="1:13" ht="15" hidden="1" customHeight="1" x14ac:dyDescent="0.45">
      <c r="A2171" s="9">
        <v>52079804</v>
      </c>
      <c r="B2171" s="10">
        <v>22102</v>
      </c>
      <c r="C2171" s="11" t="s">
        <v>3578</v>
      </c>
      <c r="D2171" s="12" t="s">
        <v>12</v>
      </c>
      <c r="E2171" s="10">
        <v>15812</v>
      </c>
      <c r="F2171" s="13">
        <v>1453524.92</v>
      </c>
      <c r="G2171" s="14">
        <v>93.794908000000007</v>
      </c>
      <c r="H2171" s="11" t="s">
        <v>3580</v>
      </c>
      <c r="I2171" s="11" t="s">
        <v>120</v>
      </c>
      <c r="J2171" s="12" t="s">
        <v>121</v>
      </c>
      <c r="K2171" s="11"/>
      <c r="L2171" s="16">
        <v>8.6374925199814712E-2</v>
      </c>
      <c r="M2171" s="17">
        <f t="shared" si="33"/>
        <v>125548.10624106665</v>
      </c>
    </row>
    <row r="2172" spans="1:13" ht="15" hidden="1" customHeight="1" x14ac:dyDescent="0.45">
      <c r="A2172" s="9">
        <v>21295186</v>
      </c>
      <c r="B2172" s="10">
        <v>20078</v>
      </c>
      <c r="C2172" s="11" t="s">
        <v>3581</v>
      </c>
      <c r="D2172" s="12" t="s">
        <v>71</v>
      </c>
      <c r="E2172" s="10">
        <v>16455</v>
      </c>
      <c r="F2172" s="13">
        <v>36771424.119999997</v>
      </c>
      <c r="G2172" s="14">
        <v>2372.8333040000002</v>
      </c>
      <c r="H2172" s="11" t="s">
        <v>3582</v>
      </c>
      <c r="I2172" s="11" t="s">
        <v>197</v>
      </c>
      <c r="J2172" s="12" t="s">
        <v>198</v>
      </c>
      <c r="K2172" s="11"/>
      <c r="L2172" s="16">
        <v>8.6374925199814712E-2</v>
      </c>
      <c r="M2172" s="17">
        <f t="shared" si="33"/>
        <v>3176129.0078556621</v>
      </c>
    </row>
    <row r="2173" spans="1:13" ht="15" hidden="1" customHeight="1" x14ac:dyDescent="0.45">
      <c r="A2173" s="9">
        <v>1037582447</v>
      </c>
      <c r="B2173" s="10">
        <v>13177</v>
      </c>
      <c r="C2173" s="11" t="s">
        <v>3583</v>
      </c>
      <c r="D2173" s="12" t="s">
        <v>25</v>
      </c>
      <c r="E2173" s="10">
        <v>15713</v>
      </c>
      <c r="F2173" s="13">
        <v>69416229.260000005</v>
      </c>
      <c r="G2173" s="14">
        <v>4479.3788809999996</v>
      </c>
      <c r="H2173" s="11" t="s">
        <v>3584</v>
      </c>
      <c r="I2173" s="11" t="s">
        <v>436</v>
      </c>
      <c r="J2173" s="12" t="s">
        <v>437</v>
      </c>
      <c r="K2173" s="11"/>
      <c r="L2173" s="16">
        <v>8.6374925199814712E-2</v>
      </c>
      <c r="M2173" s="17">
        <f t="shared" si="33"/>
        <v>5995821.6099856896</v>
      </c>
    </row>
    <row r="2174" spans="1:13" ht="15" hidden="1" customHeight="1" x14ac:dyDescent="0.45">
      <c r="A2174" s="9">
        <v>1037582447</v>
      </c>
      <c r="B2174" s="10">
        <v>13177</v>
      </c>
      <c r="C2174" s="11" t="s">
        <v>3583</v>
      </c>
      <c r="D2174" s="12" t="s">
        <v>25</v>
      </c>
      <c r="E2174" s="10">
        <v>17073</v>
      </c>
      <c r="F2174" s="13">
        <v>16147078.1</v>
      </c>
      <c r="G2174" s="14">
        <v>1041.9592279999999</v>
      </c>
      <c r="H2174" s="11" t="s">
        <v>3585</v>
      </c>
      <c r="I2174" s="11" t="s">
        <v>669</v>
      </c>
      <c r="J2174" s="12" t="s">
        <v>670</v>
      </c>
      <c r="K2174" s="11"/>
      <c r="L2174" s="16">
        <v>8.6374925199814712E-2</v>
      </c>
      <c r="M2174" s="17">
        <f t="shared" si="33"/>
        <v>1394702.6630830662</v>
      </c>
    </row>
    <row r="2175" spans="1:13" ht="15" hidden="1" customHeight="1" x14ac:dyDescent="0.45">
      <c r="A2175" s="9">
        <v>1037582447</v>
      </c>
      <c r="B2175" s="10">
        <v>13177</v>
      </c>
      <c r="C2175" s="11" t="s">
        <v>3583</v>
      </c>
      <c r="D2175" s="12" t="s">
        <v>25</v>
      </c>
      <c r="E2175" s="10">
        <v>15258</v>
      </c>
      <c r="F2175" s="13">
        <v>6555990.5099999998</v>
      </c>
      <c r="G2175" s="14">
        <v>423.05330800000002</v>
      </c>
      <c r="H2175" s="11" t="s">
        <v>3586</v>
      </c>
      <c r="I2175" s="11" t="s">
        <v>332</v>
      </c>
      <c r="J2175" s="12" t="s">
        <v>333</v>
      </c>
      <c r="K2175" s="11"/>
      <c r="L2175" s="16">
        <v>8.6374925199814712E-2</v>
      </c>
      <c r="M2175" s="17">
        <f t="shared" si="33"/>
        <v>566273.18991194514</v>
      </c>
    </row>
    <row r="2176" spans="1:13" ht="15" hidden="1" customHeight="1" x14ac:dyDescent="0.45">
      <c r="A2176" s="9">
        <v>32408995</v>
      </c>
      <c r="B2176" s="10">
        <v>20998</v>
      </c>
      <c r="C2176" s="11" t="s">
        <v>3587</v>
      </c>
      <c r="D2176" s="12" t="s">
        <v>71</v>
      </c>
      <c r="E2176" s="10">
        <v>15908</v>
      </c>
      <c r="F2176" s="13">
        <v>9529903.2400000002</v>
      </c>
      <c r="G2176" s="14">
        <v>614.95773799999995</v>
      </c>
      <c r="H2176" s="11" t="s">
        <v>3588</v>
      </c>
      <c r="I2176" s="11" t="s">
        <v>565</v>
      </c>
      <c r="J2176" s="12" t="s">
        <v>566</v>
      </c>
      <c r="K2176" s="11"/>
      <c r="L2176" s="16">
        <v>8.6374925199814712E-2</v>
      </c>
      <c r="M2176" s="17">
        <f t="shared" si="33"/>
        <v>823144.67951647192</v>
      </c>
    </row>
    <row r="2177" spans="1:13" ht="15" hidden="1" customHeight="1" x14ac:dyDescent="0.45">
      <c r="A2177" s="9">
        <v>21336095</v>
      </c>
      <c r="B2177" s="10">
        <v>3369</v>
      </c>
      <c r="C2177" s="11" t="s">
        <v>3589</v>
      </c>
      <c r="D2177" s="12" t="s">
        <v>175</v>
      </c>
      <c r="E2177" s="10">
        <v>15891</v>
      </c>
      <c r="F2177" s="13">
        <v>56348313.710000001</v>
      </c>
      <c r="G2177" s="14">
        <v>3636.115777</v>
      </c>
      <c r="H2177" s="11" t="s">
        <v>2576</v>
      </c>
      <c r="I2177" s="11" t="s">
        <v>287</v>
      </c>
      <c r="J2177" s="12" t="s">
        <v>288</v>
      </c>
      <c r="K2177" s="11"/>
      <c r="L2177" s="16">
        <v>8.6374925199814712E-2</v>
      </c>
      <c r="M2177" s="17">
        <f t="shared" si="33"/>
        <v>4867081.3818369443</v>
      </c>
    </row>
    <row r="2178" spans="1:13" ht="15" hidden="1" customHeight="1" x14ac:dyDescent="0.45">
      <c r="A2178" s="9">
        <v>32464811</v>
      </c>
      <c r="B2178" s="10">
        <v>5167</v>
      </c>
      <c r="C2178" s="11" t="s">
        <v>3590</v>
      </c>
      <c r="D2178" s="12" t="s">
        <v>25</v>
      </c>
      <c r="E2178" s="10">
        <v>16585</v>
      </c>
      <c r="F2178" s="13">
        <v>88419753.510000005</v>
      </c>
      <c r="G2178" s="14">
        <v>5705.6625050000002</v>
      </c>
      <c r="H2178" s="11" t="s">
        <v>3591</v>
      </c>
      <c r="I2178" s="11" t="s">
        <v>782</v>
      </c>
      <c r="J2178" s="12" t="s">
        <v>783</v>
      </c>
      <c r="K2178" s="11"/>
      <c r="L2178" s="16">
        <v>8.6374925199814712E-2</v>
      </c>
      <c r="M2178" s="17">
        <f t="shared" si="33"/>
        <v>7637249.5956123052</v>
      </c>
    </row>
    <row r="2179" spans="1:13" ht="15" hidden="1" customHeight="1" x14ac:dyDescent="0.45">
      <c r="A2179" s="9">
        <v>32464811</v>
      </c>
      <c r="B2179" s="10">
        <v>5167</v>
      </c>
      <c r="C2179" s="11" t="s">
        <v>3590</v>
      </c>
      <c r="D2179" s="12" t="s">
        <v>25</v>
      </c>
      <c r="E2179" s="10">
        <v>17111</v>
      </c>
      <c r="F2179" s="13">
        <v>7283028.9400000004</v>
      </c>
      <c r="G2179" s="14">
        <v>469.96857</v>
      </c>
      <c r="H2179" s="11" t="s">
        <v>3592</v>
      </c>
      <c r="I2179" s="11" t="s">
        <v>562</v>
      </c>
      <c r="J2179" s="12" t="s">
        <v>563</v>
      </c>
      <c r="K2179" s="11"/>
      <c r="L2179" s="16">
        <v>8.6374925199814712E-2</v>
      </c>
      <c r="M2179" s="17">
        <f t="shared" ref="M2179:M2242" si="34">+L2179*F2179</f>
        <v>629071.07992058585</v>
      </c>
    </row>
    <row r="2180" spans="1:13" ht="15" hidden="1" customHeight="1" x14ac:dyDescent="0.45">
      <c r="A2180" s="9">
        <v>32464811</v>
      </c>
      <c r="B2180" s="10">
        <v>5167</v>
      </c>
      <c r="C2180" s="11" t="s">
        <v>3590</v>
      </c>
      <c r="D2180" s="12" t="s">
        <v>25</v>
      </c>
      <c r="E2180" s="10">
        <v>17228</v>
      </c>
      <c r="F2180" s="13">
        <v>2905030.53</v>
      </c>
      <c r="G2180" s="14">
        <v>187.45951099999999</v>
      </c>
      <c r="H2180" s="11" t="s">
        <v>3593</v>
      </c>
      <c r="I2180" s="11" t="s">
        <v>642</v>
      </c>
      <c r="J2180" s="12" t="s">
        <v>643</v>
      </c>
      <c r="K2180" s="11"/>
      <c r="L2180" s="16">
        <v>8.6374925199814712E-2</v>
      </c>
      <c r="M2180" s="17">
        <f t="shared" si="34"/>
        <v>250921.79473192806</v>
      </c>
    </row>
    <row r="2181" spans="1:13" ht="15" hidden="1" customHeight="1" x14ac:dyDescent="0.45">
      <c r="A2181" s="9">
        <v>22173765</v>
      </c>
      <c r="B2181" s="10">
        <v>3955</v>
      </c>
      <c r="C2181" s="11" t="s">
        <v>3594</v>
      </c>
      <c r="D2181" s="12" t="s">
        <v>47</v>
      </c>
      <c r="E2181" s="10">
        <v>16475</v>
      </c>
      <c r="F2181" s="13">
        <v>10072420.25</v>
      </c>
      <c r="G2181" s="14">
        <v>649.96596699999998</v>
      </c>
      <c r="H2181" s="11" t="s">
        <v>3595</v>
      </c>
      <c r="I2181" s="11" t="s">
        <v>19</v>
      </c>
      <c r="J2181" s="12" t="s">
        <v>20</v>
      </c>
      <c r="K2181" s="11"/>
      <c r="L2181" s="16">
        <v>8.6374925199814712E-2</v>
      </c>
      <c r="M2181" s="17">
        <f t="shared" si="34"/>
        <v>870004.54567484895</v>
      </c>
    </row>
    <row r="2182" spans="1:13" ht="15" hidden="1" customHeight="1" x14ac:dyDescent="0.45">
      <c r="A2182" s="9">
        <v>32467488</v>
      </c>
      <c r="B2182" s="10">
        <v>5176</v>
      </c>
      <c r="C2182" s="11" t="s">
        <v>3596</v>
      </c>
      <c r="D2182" s="12" t="s">
        <v>47</v>
      </c>
      <c r="E2182" s="10">
        <v>15914</v>
      </c>
      <c r="F2182" s="13">
        <v>25744539</v>
      </c>
      <c r="G2182" s="14">
        <v>1661.2764119999999</v>
      </c>
      <c r="H2182" s="11" t="s">
        <v>3597</v>
      </c>
      <c r="I2182" s="11" t="s">
        <v>67</v>
      </c>
      <c r="J2182" s="12" t="s">
        <v>68</v>
      </c>
      <c r="K2182" s="11"/>
      <c r="L2182" s="16">
        <v>8.6374925199814712E-2</v>
      </c>
      <c r="M2182" s="17">
        <f t="shared" si="34"/>
        <v>2223682.6304287128</v>
      </c>
    </row>
    <row r="2183" spans="1:13" ht="15" hidden="1" customHeight="1" x14ac:dyDescent="0.45">
      <c r="A2183" s="9">
        <v>42869531</v>
      </c>
      <c r="B2183" s="10">
        <v>6804</v>
      </c>
      <c r="C2183" s="11" t="s">
        <v>3598</v>
      </c>
      <c r="D2183" s="12" t="s">
        <v>25</v>
      </c>
      <c r="E2183" s="10">
        <v>17204</v>
      </c>
      <c r="F2183" s="13">
        <v>72957322.290000007</v>
      </c>
      <c r="G2183" s="14">
        <v>4707.8830429999998</v>
      </c>
      <c r="H2183" s="11" t="s">
        <v>3599</v>
      </c>
      <c r="I2183" s="11" t="s">
        <v>642</v>
      </c>
      <c r="J2183" s="12" t="s">
        <v>643</v>
      </c>
      <c r="K2183" s="11"/>
      <c r="L2183" s="16">
        <v>8.6374925199814712E-2</v>
      </c>
      <c r="M2183" s="17">
        <f t="shared" si="34"/>
        <v>6301683.2555775251</v>
      </c>
    </row>
    <row r="2184" spans="1:13" ht="15" hidden="1" customHeight="1" x14ac:dyDescent="0.45">
      <c r="A2184" s="9">
        <v>42869531</v>
      </c>
      <c r="B2184" s="10">
        <v>6804</v>
      </c>
      <c r="C2184" s="11" t="s">
        <v>3598</v>
      </c>
      <c r="D2184" s="12" t="s">
        <v>25</v>
      </c>
      <c r="E2184" s="10">
        <v>15090</v>
      </c>
      <c r="F2184" s="13">
        <v>40406792.200000003</v>
      </c>
      <c r="G2184" s="14">
        <v>2607.420967</v>
      </c>
      <c r="H2184" s="11" t="s">
        <v>3600</v>
      </c>
      <c r="I2184" s="11" t="s">
        <v>60</v>
      </c>
      <c r="J2184" s="12" t="s">
        <v>61</v>
      </c>
      <c r="K2184" s="11"/>
      <c r="L2184" s="16">
        <v>8.6374925199814712E-2</v>
      </c>
      <c r="M2184" s="17">
        <f t="shared" si="34"/>
        <v>3490133.6538394568</v>
      </c>
    </row>
    <row r="2185" spans="1:13" ht="15" hidden="1" customHeight="1" x14ac:dyDescent="0.45">
      <c r="A2185" s="9">
        <v>32485391</v>
      </c>
      <c r="B2185" s="10">
        <v>5277</v>
      </c>
      <c r="C2185" s="11" t="s">
        <v>3601</v>
      </c>
      <c r="D2185" s="12" t="s">
        <v>298</v>
      </c>
      <c r="E2185" s="10">
        <v>15343</v>
      </c>
      <c r="F2185" s="13">
        <v>58163128.840000004</v>
      </c>
      <c r="G2185" s="14">
        <v>3753.2244799999999</v>
      </c>
      <c r="H2185" s="11" t="s">
        <v>3602</v>
      </c>
      <c r="I2185" s="11" t="s">
        <v>388</v>
      </c>
      <c r="J2185" s="12" t="s">
        <v>389</v>
      </c>
      <c r="K2185" s="11"/>
      <c r="L2185" s="16">
        <v>8.6374925199814712E-2</v>
      </c>
      <c r="M2185" s="17">
        <f t="shared" si="34"/>
        <v>5023835.9029421862</v>
      </c>
    </row>
    <row r="2186" spans="1:13" ht="15" hidden="1" customHeight="1" x14ac:dyDescent="0.45">
      <c r="A2186" s="9">
        <v>32485391</v>
      </c>
      <c r="B2186" s="10">
        <v>5277</v>
      </c>
      <c r="C2186" s="11" t="s">
        <v>3601</v>
      </c>
      <c r="D2186" s="12" t="s">
        <v>298</v>
      </c>
      <c r="E2186" s="10">
        <v>15365</v>
      </c>
      <c r="F2186" s="13">
        <v>19369502.48</v>
      </c>
      <c r="G2186" s="14">
        <v>1249.8999329999999</v>
      </c>
      <c r="H2186" s="11" t="s">
        <v>3603</v>
      </c>
      <c r="I2186" s="11" t="s">
        <v>104</v>
      </c>
      <c r="J2186" s="12" t="s">
        <v>105</v>
      </c>
      <c r="K2186" s="11"/>
      <c r="L2186" s="16">
        <v>8.6374925199814712E-2</v>
      </c>
      <c r="M2186" s="17">
        <f t="shared" si="34"/>
        <v>1673039.3278676255</v>
      </c>
    </row>
    <row r="2187" spans="1:13" ht="15" hidden="1" customHeight="1" x14ac:dyDescent="0.45">
      <c r="A2187" s="9">
        <v>17023219</v>
      </c>
      <c r="B2187" s="10">
        <v>2143</v>
      </c>
      <c r="C2187" s="11" t="s">
        <v>3604</v>
      </c>
      <c r="D2187" s="12" t="s">
        <v>37</v>
      </c>
      <c r="E2187" s="10">
        <v>14973</v>
      </c>
      <c r="F2187" s="13">
        <v>38131191</v>
      </c>
      <c r="G2187" s="14">
        <v>2460.5780730000001</v>
      </c>
      <c r="H2187" s="11" t="s">
        <v>3605</v>
      </c>
      <c r="I2187" s="11" t="s">
        <v>975</v>
      </c>
      <c r="J2187" s="12" t="s">
        <v>976</v>
      </c>
      <c r="K2187" s="11"/>
      <c r="L2187" s="16">
        <v>8.6374925199814712E-2</v>
      </c>
      <c r="M2187" s="17">
        <f t="shared" si="34"/>
        <v>3293578.7704048478</v>
      </c>
    </row>
    <row r="2188" spans="1:13" ht="15" hidden="1" customHeight="1" x14ac:dyDescent="0.45">
      <c r="A2188" s="9">
        <v>71638316</v>
      </c>
      <c r="B2188" s="10">
        <v>10552</v>
      </c>
      <c r="C2188" s="11" t="s">
        <v>3606</v>
      </c>
      <c r="D2188" s="12" t="s">
        <v>71</v>
      </c>
      <c r="E2188" s="10">
        <v>17298</v>
      </c>
      <c r="F2188" s="13">
        <v>4967734.1900000004</v>
      </c>
      <c r="G2188" s="14">
        <v>320.56428099999999</v>
      </c>
      <c r="H2188" s="11" t="s">
        <v>781</v>
      </c>
      <c r="I2188" s="11" t="s">
        <v>858</v>
      </c>
      <c r="J2188" s="12" t="s">
        <v>859</v>
      </c>
      <c r="K2188" s="11"/>
      <c r="L2188" s="16">
        <v>8.6374925199814712E-2</v>
      </c>
      <c r="M2188" s="17">
        <f t="shared" si="34"/>
        <v>429087.66907381214</v>
      </c>
    </row>
    <row r="2189" spans="1:13" ht="15" hidden="1" customHeight="1" x14ac:dyDescent="0.45">
      <c r="A2189" s="9">
        <v>35456999</v>
      </c>
      <c r="B2189" s="10">
        <v>5691</v>
      </c>
      <c r="C2189" s="11" t="s">
        <v>3607</v>
      </c>
      <c r="D2189" s="12" t="s">
        <v>430</v>
      </c>
      <c r="E2189" s="10">
        <v>17033</v>
      </c>
      <c r="F2189" s="13">
        <v>31169971.890000001</v>
      </c>
      <c r="G2189" s="14">
        <v>2011.3756579999999</v>
      </c>
      <c r="H2189" s="11" t="s">
        <v>3608</v>
      </c>
      <c r="I2189" s="11" t="s">
        <v>1403</v>
      </c>
      <c r="J2189" s="12" t="s">
        <v>1404</v>
      </c>
      <c r="K2189" s="11"/>
      <c r="L2189" s="16">
        <v>8.6374925199814712E-2</v>
      </c>
      <c r="M2189" s="17">
        <f t="shared" si="34"/>
        <v>2692303.9904790772</v>
      </c>
    </row>
    <row r="2190" spans="1:13" ht="15" hidden="1" customHeight="1" x14ac:dyDescent="0.45">
      <c r="A2190" s="9">
        <v>32439854</v>
      </c>
      <c r="B2190" s="10">
        <v>23134</v>
      </c>
      <c r="C2190" s="11" t="s">
        <v>3609</v>
      </c>
      <c r="D2190" s="12" t="s">
        <v>139</v>
      </c>
      <c r="E2190" s="10">
        <v>16376</v>
      </c>
      <c r="F2190" s="13">
        <v>3945458.73</v>
      </c>
      <c r="G2190" s="14">
        <v>254.597588</v>
      </c>
      <c r="H2190" s="11" t="s">
        <v>3610</v>
      </c>
      <c r="I2190" s="11" t="s">
        <v>64</v>
      </c>
      <c r="J2190" s="12" t="s">
        <v>65</v>
      </c>
      <c r="K2190" s="11"/>
      <c r="L2190" s="16">
        <v>8.6374925199814712E-2</v>
      </c>
      <c r="M2190" s="17">
        <f t="shared" si="34"/>
        <v>340788.70268270595</v>
      </c>
    </row>
    <row r="2191" spans="1:13" ht="15" hidden="1" customHeight="1" x14ac:dyDescent="0.45">
      <c r="A2191" s="9">
        <v>8276306</v>
      </c>
      <c r="B2191" s="10">
        <v>24382</v>
      </c>
      <c r="C2191" s="11" t="s">
        <v>3611</v>
      </c>
      <c r="D2191" s="12" t="s">
        <v>71</v>
      </c>
      <c r="E2191" s="10">
        <v>16992</v>
      </c>
      <c r="F2191" s="13">
        <v>14416309.890000001</v>
      </c>
      <c r="G2191" s="14">
        <v>930.27401099999997</v>
      </c>
      <c r="H2191" s="11" t="s">
        <v>3612</v>
      </c>
      <c r="I2191" s="11" t="s">
        <v>230</v>
      </c>
      <c r="J2191" s="12" t="s">
        <v>231</v>
      </c>
      <c r="K2191" s="11"/>
      <c r="L2191" s="16">
        <v>8.6374925199814712E-2</v>
      </c>
      <c r="M2191" s="17">
        <f t="shared" si="34"/>
        <v>1245207.6884060991</v>
      </c>
    </row>
    <row r="2192" spans="1:13" ht="15" hidden="1" customHeight="1" x14ac:dyDescent="0.45">
      <c r="A2192" s="9">
        <v>8276306</v>
      </c>
      <c r="B2192" s="10">
        <v>24382</v>
      </c>
      <c r="C2192" s="11" t="s">
        <v>3611</v>
      </c>
      <c r="D2192" s="12" t="s">
        <v>71</v>
      </c>
      <c r="E2192" s="10">
        <v>16969</v>
      </c>
      <c r="F2192" s="13">
        <v>13120647.57</v>
      </c>
      <c r="G2192" s="14">
        <v>846.66586299999994</v>
      </c>
      <c r="H2192" s="11" t="s">
        <v>3613</v>
      </c>
      <c r="I2192" s="11" t="s">
        <v>1617</v>
      </c>
      <c r="J2192" s="12" t="s">
        <v>1618</v>
      </c>
      <c r="K2192" s="11"/>
      <c r="L2192" s="16">
        <v>8.6374925199814712E-2</v>
      </c>
      <c r="M2192" s="17">
        <f t="shared" si="34"/>
        <v>1133294.9524318806</v>
      </c>
    </row>
    <row r="2193" spans="1:13" ht="15" hidden="1" customHeight="1" x14ac:dyDescent="0.45">
      <c r="A2193" s="9">
        <v>8299658</v>
      </c>
      <c r="B2193" s="10">
        <v>1443</v>
      </c>
      <c r="C2193" s="11" t="s">
        <v>3614</v>
      </c>
      <c r="D2193" s="12" t="s">
        <v>25</v>
      </c>
      <c r="E2193" s="10">
        <v>15152</v>
      </c>
      <c r="F2193" s="13">
        <v>75249168.480000004</v>
      </c>
      <c r="G2193" s="14">
        <v>4855.774214</v>
      </c>
      <c r="H2193" s="11" t="s">
        <v>3615</v>
      </c>
      <c r="I2193" s="11" t="s">
        <v>1232</v>
      </c>
      <c r="J2193" s="12" t="s">
        <v>1233</v>
      </c>
      <c r="K2193" s="11"/>
      <c r="L2193" s="16">
        <v>8.6374925199814712E-2</v>
      </c>
      <c r="M2193" s="17">
        <f t="shared" si="34"/>
        <v>6499641.2988082552</v>
      </c>
    </row>
    <row r="2194" spans="1:13" ht="15" hidden="1" customHeight="1" x14ac:dyDescent="0.45">
      <c r="A2194" s="9">
        <v>42998133</v>
      </c>
      <c r="B2194" s="10">
        <v>7263</v>
      </c>
      <c r="C2194" s="11" t="s">
        <v>3616</v>
      </c>
      <c r="D2194" s="12" t="s">
        <v>71</v>
      </c>
      <c r="E2194" s="10">
        <v>15276</v>
      </c>
      <c r="F2194" s="13">
        <v>18301327.190000001</v>
      </c>
      <c r="G2194" s="14">
        <v>1180.9713569999999</v>
      </c>
      <c r="H2194" s="11" t="s">
        <v>3617</v>
      </c>
      <c r="I2194" s="11" t="s">
        <v>947</v>
      </c>
      <c r="J2194" s="12" t="s">
        <v>948</v>
      </c>
      <c r="K2194" s="11"/>
      <c r="L2194" s="16">
        <v>8.6374925199814712E-2</v>
      </c>
      <c r="M2194" s="17">
        <f t="shared" si="34"/>
        <v>1580775.7670935853</v>
      </c>
    </row>
    <row r="2195" spans="1:13" ht="15" hidden="1" customHeight="1" x14ac:dyDescent="0.45">
      <c r="A2195" s="9">
        <v>42998133</v>
      </c>
      <c r="B2195" s="10">
        <v>7263</v>
      </c>
      <c r="C2195" s="11" t="s">
        <v>3616</v>
      </c>
      <c r="D2195" s="12" t="s">
        <v>71</v>
      </c>
      <c r="E2195" s="10">
        <v>16159</v>
      </c>
      <c r="F2195" s="13">
        <v>5174290.45</v>
      </c>
      <c r="G2195" s="14">
        <v>333.89320600000002</v>
      </c>
      <c r="H2195" s="11" t="s">
        <v>3618</v>
      </c>
      <c r="I2195" s="11" t="s">
        <v>77</v>
      </c>
      <c r="J2195" s="12" t="s">
        <v>78</v>
      </c>
      <c r="K2195" s="11"/>
      <c r="L2195" s="16">
        <v>8.6374925199814712E-2</v>
      </c>
      <c r="M2195" s="17">
        <f t="shared" si="34"/>
        <v>446928.95058086561</v>
      </c>
    </row>
    <row r="2196" spans="1:13" ht="15" hidden="1" customHeight="1" x14ac:dyDescent="0.45">
      <c r="A2196" s="9">
        <v>1017208781</v>
      </c>
      <c r="B2196" s="10">
        <v>20630</v>
      </c>
      <c r="C2196" s="11" t="s">
        <v>3619</v>
      </c>
      <c r="D2196" s="12" t="s">
        <v>71</v>
      </c>
      <c r="E2196" s="10">
        <v>17567</v>
      </c>
      <c r="F2196" s="13">
        <v>13700159.76</v>
      </c>
      <c r="G2196" s="14">
        <v>884.06136300000003</v>
      </c>
      <c r="H2196" s="11" t="s">
        <v>3620</v>
      </c>
      <c r="I2196" s="11" t="s">
        <v>237</v>
      </c>
      <c r="J2196" s="12" t="s">
        <v>238</v>
      </c>
      <c r="K2196" s="11"/>
      <c r="L2196" s="16">
        <v>8.6374925199814712E-2</v>
      </c>
      <c r="M2196" s="17">
        <f t="shared" si="34"/>
        <v>1183350.2744955115</v>
      </c>
    </row>
    <row r="2197" spans="1:13" ht="15" hidden="1" customHeight="1" x14ac:dyDescent="0.45">
      <c r="A2197" s="9">
        <v>1034993332</v>
      </c>
      <c r="B2197" s="10">
        <v>13089</v>
      </c>
      <c r="C2197" s="11" t="s">
        <v>3621</v>
      </c>
      <c r="D2197" s="12" t="s">
        <v>298</v>
      </c>
      <c r="E2197" s="10">
        <v>15174</v>
      </c>
      <c r="F2197" s="13">
        <v>3772122.82</v>
      </c>
      <c r="G2197" s="14">
        <v>243.41234700000001</v>
      </c>
      <c r="H2197" s="11" t="s">
        <v>3622</v>
      </c>
      <c r="I2197" s="11" t="s">
        <v>486</v>
      </c>
      <c r="J2197" s="12" t="s">
        <v>487</v>
      </c>
      <c r="K2197" s="11"/>
      <c r="L2197" s="16">
        <v>8.6374925199814712E-2</v>
      </c>
      <c r="M2197" s="17">
        <f t="shared" si="34"/>
        <v>325816.8264220141</v>
      </c>
    </row>
    <row r="2198" spans="1:13" ht="15" hidden="1" customHeight="1" x14ac:dyDescent="0.45">
      <c r="A2198" s="9">
        <v>1034993332</v>
      </c>
      <c r="B2198" s="10">
        <v>13089</v>
      </c>
      <c r="C2198" s="11" t="s">
        <v>3621</v>
      </c>
      <c r="D2198" s="12" t="s">
        <v>298</v>
      </c>
      <c r="E2198" s="10">
        <v>15172</v>
      </c>
      <c r="F2198" s="13">
        <v>2998791.2</v>
      </c>
      <c r="G2198" s="14">
        <v>193.50981899999999</v>
      </c>
      <c r="H2198" s="11" t="s">
        <v>3623</v>
      </c>
      <c r="I2198" s="11" t="s">
        <v>3624</v>
      </c>
      <c r="J2198" s="12" t="s">
        <v>3625</v>
      </c>
      <c r="K2198" s="11"/>
      <c r="L2198" s="16">
        <v>8.6374925199814712E-2</v>
      </c>
      <c r="M2198" s="17">
        <f t="shared" si="34"/>
        <v>259020.3655898626</v>
      </c>
    </row>
    <row r="2199" spans="1:13" hidden="1" x14ac:dyDescent="0.45">
      <c r="A2199" s="9">
        <v>800210126</v>
      </c>
      <c r="B2199" s="10">
        <v>23932</v>
      </c>
      <c r="C2199" s="11" t="s">
        <v>3626</v>
      </c>
      <c r="D2199" s="12" t="s">
        <v>139</v>
      </c>
      <c r="E2199" s="10">
        <v>15999</v>
      </c>
      <c r="F2199" s="13">
        <v>53871579.32</v>
      </c>
      <c r="G2199" s="14">
        <v>3476.293905</v>
      </c>
      <c r="H2199" s="11" t="s">
        <v>3627</v>
      </c>
      <c r="I2199" s="11" t="s">
        <v>843</v>
      </c>
      <c r="J2199" s="12" t="s">
        <v>91</v>
      </c>
      <c r="K2199" s="11"/>
      <c r="L2199" s="16">
        <v>8.6374925199814712E-2</v>
      </c>
      <c r="M2199" s="17">
        <f t="shared" si="34"/>
        <v>4653153.6341608847</v>
      </c>
    </row>
    <row r="2200" spans="1:13" ht="15" hidden="1" customHeight="1" x14ac:dyDescent="0.45">
      <c r="A2200" s="9">
        <v>21051072</v>
      </c>
      <c r="B2200" s="10">
        <v>15662</v>
      </c>
      <c r="C2200" s="11" t="s">
        <v>3628</v>
      </c>
      <c r="D2200" s="12" t="s">
        <v>146</v>
      </c>
      <c r="E2200" s="10">
        <v>15021</v>
      </c>
      <c r="F2200" s="13">
        <v>29926201</v>
      </c>
      <c r="G2200" s="14">
        <v>1931.116025</v>
      </c>
      <c r="H2200" s="11" t="s">
        <v>3629</v>
      </c>
      <c r="I2200" s="11" t="s">
        <v>1182</v>
      </c>
      <c r="J2200" s="12" t="s">
        <v>1183</v>
      </c>
      <c r="K2200" s="11"/>
      <c r="L2200" s="16">
        <v>8.6374925199814712E-2</v>
      </c>
      <c r="M2200" s="17">
        <f t="shared" si="34"/>
        <v>2584873.3728896203</v>
      </c>
    </row>
    <row r="2201" spans="1:13" ht="15" hidden="1" customHeight="1" x14ac:dyDescent="0.45">
      <c r="A2201" s="9">
        <v>21051072</v>
      </c>
      <c r="B2201" s="10">
        <v>15662</v>
      </c>
      <c r="C2201" s="11" t="s">
        <v>3628</v>
      </c>
      <c r="D2201" s="12" t="s">
        <v>146</v>
      </c>
      <c r="E2201" s="10">
        <v>15630</v>
      </c>
      <c r="F2201" s="13">
        <v>6262841.1299999999</v>
      </c>
      <c r="G2201" s="14">
        <v>404.13659200000001</v>
      </c>
      <c r="H2201" s="11" t="s">
        <v>3630</v>
      </c>
      <c r="I2201" s="11" t="s">
        <v>763</v>
      </c>
      <c r="J2201" s="12" t="s">
        <v>764</v>
      </c>
      <c r="K2201" s="11"/>
      <c r="L2201" s="16">
        <v>8.6374925199814712E-2</v>
      </c>
      <c r="M2201" s="17">
        <f t="shared" si="34"/>
        <v>540952.43414207303</v>
      </c>
    </row>
    <row r="2202" spans="1:13" ht="15" hidden="1" customHeight="1" x14ac:dyDescent="0.45">
      <c r="A2202" s="9">
        <v>1020713724</v>
      </c>
      <c r="B2202" s="10">
        <v>12929</v>
      </c>
      <c r="C2202" s="11" t="s">
        <v>3631</v>
      </c>
      <c r="D2202" s="12" t="s">
        <v>430</v>
      </c>
      <c r="E2202" s="10">
        <v>16484</v>
      </c>
      <c r="F2202" s="13">
        <v>3735687.64</v>
      </c>
      <c r="G2202" s="14">
        <v>241.06121099999999</v>
      </c>
      <c r="H2202" s="11" t="s">
        <v>3632</v>
      </c>
      <c r="I2202" s="11" t="s">
        <v>19</v>
      </c>
      <c r="J2202" s="12" t="s">
        <v>20</v>
      </c>
      <c r="K2202" s="11"/>
      <c r="L2202" s="16">
        <v>8.6374925199814712E-2</v>
      </c>
      <c r="M2202" s="17">
        <f t="shared" si="34"/>
        <v>322669.74047487235</v>
      </c>
    </row>
    <row r="2203" spans="1:13" ht="15" hidden="1" customHeight="1" x14ac:dyDescent="0.45">
      <c r="A2203" s="9">
        <v>892400068</v>
      </c>
      <c r="B2203" s="10">
        <v>14876</v>
      </c>
      <c r="C2203" s="11" t="s">
        <v>3633</v>
      </c>
      <c r="D2203" s="12" t="s">
        <v>118</v>
      </c>
      <c r="E2203" s="10">
        <v>15937</v>
      </c>
      <c r="F2203" s="13">
        <v>70060958.299999997</v>
      </c>
      <c r="G2203" s="14">
        <v>4520.9827770000002</v>
      </c>
      <c r="H2203" s="11" t="s">
        <v>3634</v>
      </c>
      <c r="I2203" s="11" t="s">
        <v>67</v>
      </c>
      <c r="J2203" s="12" t="s">
        <v>68</v>
      </c>
      <c r="K2203" s="11"/>
      <c r="L2203" s="16">
        <v>8.6374925199814712E-2</v>
      </c>
      <c r="M2203" s="17">
        <f t="shared" si="34"/>
        <v>6051510.032589837</v>
      </c>
    </row>
    <row r="2204" spans="1:13" ht="15" hidden="1" customHeight="1" x14ac:dyDescent="0.45">
      <c r="A2204" s="9">
        <v>25257416</v>
      </c>
      <c r="B2204" s="10">
        <v>4212</v>
      </c>
      <c r="C2204" s="11" t="s">
        <v>3635</v>
      </c>
      <c r="D2204" s="12" t="s">
        <v>12</v>
      </c>
      <c r="E2204" s="10">
        <v>16598</v>
      </c>
      <c r="F2204" s="13">
        <v>19706899.129999999</v>
      </c>
      <c r="G2204" s="14">
        <v>1271.6718940000001</v>
      </c>
      <c r="H2204" s="11" t="s">
        <v>3636</v>
      </c>
      <c r="I2204" s="11" t="s">
        <v>662</v>
      </c>
      <c r="J2204" s="12" t="s">
        <v>663</v>
      </c>
      <c r="K2204" s="11"/>
      <c r="L2204" s="16">
        <v>8.6374925199814712E-2</v>
      </c>
      <c r="M2204" s="17">
        <f t="shared" si="34"/>
        <v>1702181.9382740436</v>
      </c>
    </row>
    <row r="2205" spans="1:13" ht="15" hidden="1" customHeight="1" x14ac:dyDescent="0.45">
      <c r="A2205" s="9">
        <v>20870536</v>
      </c>
      <c r="B2205" s="10">
        <v>2977</v>
      </c>
      <c r="C2205" s="11" t="s">
        <v>3637</v>
      </c>
      <c r="D2205" s="12" t="s">
        <v>430</v>
      </c>
      <c r="E2205" s="10">
        <v>15536</v>
      </c>
      <c r="F2205" s="13">
        <v>88754884.469999999</v>
      </c>
      <c r="G2205" s="14">
        <v>5727.288262</v>
      </c>
      <c r="H2205" s="11" t="s">
        <v>2788</v>
      </c>
      <c r="I2205" s="11" t="s">
        <v>220</v>
      </c>
      <c r="J2205" s="12" t="s">
        <v>221</v>
      </c>
      <c r="K2205" s="11"/>
      <c r="L2205" s="16">
        <v>8.6374925199814712E-2</v>
      </c>
      <c r="M2205" s="17">
        <f t="shared" si="34"/>
        <v>7666196.5072144466</v>
      </c>
    </row>
    <row r="2206" spans="1:13" ht="15" hidden="1" customHeight="1" x14ac:dyDescent="0.45">
      <c r="A2206" s="9">
        <v>8259904</v>
      </c>
      <c r="B2206" s="10">
        <v>17958</v>
      </c>
      <c r="C2206" s="11" t="s">
        <v>3638</v>
      </c>
      <c r="D2206" s="12" t="s">
        <v>71</v>
      </c>
      <c r="E2206" s="10">
        <v>16176</v>
      </c>
      <c r="F2206" s="13">
        <v>5968151.1200000001</v>
      </c>
      <c r="G2206" s="14">
        <v>385.12045899999998</v>
      </c>
      <c r="H2206" s="11" t="s">
        <v>3639</v>
      </c>
      <c r="I2206" s="11" t="s">
        <v>300</v>
      </c>
      <c r="J2206" s="12" t="s">
        <v>301</v>
      </c>
      <c r="K2206" s="11"/>
      <c r="L2206" s="16">
        <v>8.6374925199814712E-2</v>
      </c>
      <c r="M2206" s="17">
        <f t="shared" si="34"/>
        <v>515498.60657119041</v>
      </c>
    </row>
    <row r="2207" spans="1:13" ht="15" hidden="1" customHeight="1" x14ac:dyDescent="0.45">
      <c r="A2207" s="9">
        <v>79457485</v>
      </c>
      <c r="B2207" s="10">
        <v>11448</v>
      </c>
      <c r="C2207" s="11" t="s">
        <v>3640</v>
      </c>
      <c r="D2207" s="12" t="s">
        <v>392</v>
      </c>
      <c r="E2207" s="10">
        <v>17299</v>
      </c>
      <c r="F2207" s="13">
        <v>63778410.869999997</v>
      </c>
      <c r="G2207" s="14">
        <v>4115.5745530000004</v>
      </c>
      <c r="H2207" s="11" t="s">
        <v>3641</v>
      </c>
      <c r="I2207" s="11" t="s">
        <v>858</v>
      </c>
      <c r="J2207" s="12" t="s">
        <v>859</v>
      </c>
      <c r="K2207" s="11"/>
      <c r="L2207" s="16">
        <v>8.6374925199814712E-2</v>
      </c>
      <c r="M2207" s="17">
        <f t="shared" si="34"/>
        <v>5508855.4682592992</v>
      </c>
    </row>
    <row r="2208" spans="1:13" ht="15" hidden="1" customHeight="1" x14ac:dyDescent="0.45">
      <c r="A2208" s="9">
        <v>79457485</v>
      </c>
      <c r="B2208" s="10">
        <v>11448</v>
      </c>
      <c r="C2208" s="11" t="s">
        <v>3640</v>
      </c>
      <c r="D2208" s="12" t="s">
        <v>392</v>
      </c>
      <c r="E2208" s="10">
        <v>15802</v>
      </c>
      <c r="F2208" s="13">
        <v>55822344</v>
      </c>
      <c r="G2208" s="14">
        <v>3602.1753330000001</v>
      </c>
      <c r="H2208" s="11" t="s">
        <v>3642</v>
      </c>
      <c r="I2208" s="11" t="s">
        <v>120</v>
      </c>
      <c r="J2208" s="12" t="s">
        <v>121</v>
      </c>
      <c r="K2208" s="11"/>
      <c r="L2208" s="16">
        <v>8.6374925199814712E-2</v>
      </c>
      <c r="M2208" s="17">
        <f t="shared" si="34"/>
        <v>4821650.7874783259</v>
      </c>
    </row>
    <row r="2209" spans="1:13" ht="15" hidden="1" customHeight="1" x14ac:dyDescent="0.45">
      <c r="A2209" s="9">
        <v>52693161</v>
      </c>
      <c r="B2209" s="10">
        <v>15679</v>
      </c>
      <c r="C2209" s="11" t="s">
        <v>3643</v>
      </c>
      <c r="D2209" s="12" t="s">
        <v>12</v>
      </c>
      <c r="E2209" s="10">
        <v>15427</v>
      </c>
      <c r="F2209" s="13">
        <v>2847595.81</v>
      </c>
      <c r="G2209" s="14">
        <v>183.75328999999999</v>
      </c>
      <c r="H2209" s="11" t="s">
        <v>3644</v>
      </c>
      <c r="I2209" s="11" t="s">
        <v>200</v>
      </c>
      <c r="J2209" s="12" t="s">
        <v>201</v>
      </c>
      <c r="K2209" s="11"/>
      <c r="L2209" s="16">
        <v>8.6374925199814712E-2</v>
      </c>
      <c r="M2209" s="17">
        <f t="shared" si="34"/>
        <v>245960.87508805579</v>
      </c>
    </row>
    <row r="2210" spans="1:13" ht="15" hidden="1" customHeight="1" x14ac:dyDescent="0.45">
      <c r="A2210" s="9">
        <v>21263467</v>
      </c>
      <c r="B2210" s="10">
        <v>19668</v>
      </c>
      <c r="C2210" s="11" t="s">
        <v>3645</v>
      </c>
      <c r="D2210" s="12" t="s">
        <v>298</v>
      </c>
      <c r="E2210" s="10">
        <v>15394</v>
      </c>
      <c r="F2210" s="13">
        <v>13708652.699999999</v>
      </c>
      <c r="G2210" s="14">
        <v>884.60940700000003</v>
      </c>
      <c r="H2210" s="11" t="s">
        <v>3646</v>
      </c>
      <c r="I2210" s="11" t="s">
        <v>14</v>
      </c>
      <c r="J2210" s="12" t="s">
        <v>15</v>
      </c>
      <c r="K2210" s="11"/>
      <c r="L2210" s="16">
        <v>8.6374925199814712E-2</v>
      </c>
      <c r="M2210" s="17">
        <f t="shared" si="34"/>
        <v>1184083.8515527379</v>
      </c>
    </row>
    <row r="2211" spans="1:13" hidden="1" x14ac:dyDescent="0.45">
      <c r="A2211" s="9">
        <v>830111863</v>
      </c>
      <c r="B2211" s="10">
        <v>24148</v>
      </c>
      <c r="C2211" s="11" t="s">
        <v>3647</v>
      </c>
      <c r="D2211" s="12" t="s">
        <v>12</v>
      </c>
      <c r="E2211" s="10">
        <v>16698</v>
      </c>
      <c r="F2211" s="13">
        <v>37188393.75</v>
      </c>
      <c r="G2211" s="14">
        <v>2399.7400510000002</v>
      </c>
      <c r="H2211" s="11" t="s">
        <v>3648</v>
      </c>
      <c r="I2211" s="11" t="s">
        <v>1058</v>
      </c>
      <c r="J2211" s="12" t="s">
        <v>1059</v>
      </c>
      <c r="K2211" s="11"/>
      <c r="L2211" s="16">
        <v>8.6374925199814712E-2</v>
      </c>
      <c r="M2211" s="17">
        <f t="shared" si="34"/>
        <v>3212144.7284575067</v>
      </c>
    </row>
    <row r="2212" spans="1:13" ht="15" hidden="1" customHeight="1" x14ac:dyDescent="0.45">
      <c r="A2212" s="9">
        <v>79284145</v>
      </c>
      <c r="B2212" s="10">
        <v>11313</v>
      </c>
      <c r="C2212" s="11" t="s">
        <v>3649</v>
      </c>
      <c r="D2212" s="12" t="s">
        <v>12</v>
      </c>
      <c r="E2212" s="10">
        <v>15894</v>
      </c>
      <c r="F2212" s="13">
        <v>11962959.52</v>
      </c>
      <c r="G2212" s="14">
        <v>771.96109300000001</v>
      </c>
      <c r="H2212" s="11" t="s">
        <v>3650</v>
      </c>
      <c r="I2212" s="11" t="s">
        <v>287</v>
      </c>
      <c r="J2212" s="12" t="s">
        <v>288</v>
      </c>
      <c r="K2212" s="11"/>
      <c r="L2212" s="16">
        <v>8.6374925199814712E-2</v>
      </c>
      <c r="M2212" s="17">
        <f t="shared" si="34"/>
        <v>1033299.7337084112</v>
      </c>
    </row>
    <row r="2213" spans="1:13" ht="15" hidden="1" customHeight="1" x14ac:dyDescent="0.45">
      <c r="A2213" s="9">
        <v>79284145</v>
      </c>
      <c r="B2213" s="10">
        <v>11313</v>
      </c>
      <c r="C2213" s="11" t="s">
        <v>3649</v>
      </c>
      <c r="D2213" s="12" t="s">
        <v>12</v>
      </c>
      <c r="E2213" s="10">
        <v>15062</v>
      </c>
      <c r="F2213" s="13">
        <v>6876968.3700000001</v>
      </c>
      <c r="G2213" s="14">
        <v>443.76577600000002</v>
      </c>
      <c r="H2213" s="11" t="s">
        <v>3651</v>
      </c>
      <c r="I2213" s="11" t="s">
        <v>400</v>
      </c>
      <c r="J2213" s="12" t="s">
        <v>401</v>
      </c>
      <c r="K2213" s="11"/>
      <c r="L2213" s="16">
        <v>8.6374925199814712E-2</v>
      </c>
      <c r="M2213" s="17">
        <f t="shared" si="34"/>
        <v>593997.62856024166</v>
      </c>
    </row>
    <row r="2214" spans="1:13" ht="15" hidden="1" customHeight="1" x14ac:dyDescent="0.45">
      <c r="A2214" s="9">
        <v>79284145</v>
      </c>
      <c r="B2214" s="10">
        <v>11313</v>
      </c>
      <c r="C2214" s="11" t="s">
        <v>3649</v>
      </c>
      <c r="D2214" s="12" t="s">
        <v>12</v>
      </c>
      <c r="E2214" s="10">
        <v>17565</v>
      </c>
      <c r="F2214" s="13">
        <v>3594963.92</v>
      </c>
      <c r="G2214" s="14">
        <v>231.980412</v>
      </c>
      <c r="H2214" s="11" t="s">
        <v>3652</v>
      </c>
      <c r="I2214" s="11" t="s">
        <v>237</v>
      </c>
      <c r="J2214" s="12" t="s">
        <v>238</v>
      </c>
      <c r="K2214" s="11"/>
      <c r="L2214" s="16">
        <v>8.6374925199814712E-2</v>
      </c>
      <c r="M2214" s="17">
        <f t="shared" si="34"/>
        <v>310514.7396860327</v>
      </c>
    </row>
    <row r="2215" spans="1:13" ht="15" hidden="1" customHeight="1" x14ac:dyDescent="0.45">
      <c r="A2215" s="9">
        <v>21065635</v>
      </c>
      <c r="B2215" s="10">
        <v>2993</v>
      </c>
      <c r="C2215" s="11" t="s">
        <v>3653</v>
      </c>
      <c r="D2215" s="12" t="s">
        <v>12</v>
      </c>
      <c r="E2215" s="10">
        <v>17101</v>
      </c>
      <c r="F2215" s="13">
        <v>21578188.859999999</v>
      </c>
      <c r="G2215" s="14">
        <v>1392.4248620000001</v>
      </c>
      <c r="H2215" s="11" t="s">
        <v>3654</v>
      </c>
      <c r="I2215" s="11" t="s">
        <v>84</v>
      </c>
      <c r="J2215" s="12" t="s">
        <v>85</v>
      </c>
      <c r="K2215" s="11"/>
      <c r="L2215" s="16">
        <v>8.6374925199814712E-2</v>
      </c>
      <c r="M2215" s="17">
        <f t="shared" si="34"/>
        <v>1863814.4487299751</v>
      </c>
    </row>
    <row r="2216" spans="1:13" ht="15" hidden="1" customHeight="1" x14ac:dyDescent="0.45">
      <c r="A2216" s="9">
        <v>21065635</v>
      </c>
      <c r="B2216" s="10">
        <v>2993</v>
      </c>
      <c r="C2216" s="11" t="s">
        <v>3653</v>
      </c>
      <c r="D2216" s="12" t="s">
        <v>12</v>
      </c>
      <c r="E2216" s="10">
        <v>15404</v>
      </c>
      <c r="F2216" s="13">
        <v>1209395.6000000001</v>
      </c>
      <c r="G2216" s="14">
        <v>78.041420000000002</v>
      </c>
      <c r="H2216" s="11" t="s">
        <v>3655</v>
      </c>
      <c r="I2216" s="11" t="s">
        <v>14</v>
      </c>
      <c r="J2216" s="12" t="s">
        <v>15</v>
      </c>
      <c r="K2216" s="11"/>
      <c r="L2216" s="16">
        <v>8.6374925199814712E-2</v>
      </c>
      <c r="M2216" s="17">
        <f t="shared" si="34"/>
        <v>104461.45448698504</v>
      </c>
    </row>
    <row r="2217" spans="1:13" ht="15" hidden="1" customHeight="1" x14ac:dyDescent="0.45">
      <c r="A2217" s="9">
        <v>36994789</v>
      </c>
      <c r="B2217" s="10">
        <v>5778</v>
      </c>
      <c r="C2217" s="11" t="s">
        <v>3656</v>
      </c>
      <c r="D2217" s="12" t="s">
        <v>12</v>
      </c>
      <c r="E2217" s="10">
        <v>15282</v>
      </c>
      <c r="F2217" s="13">
        <v>7124528.1100000003</v>
      </c>
      <c r="G2217" s="14">
        <v>459.74062700000002</v>
      </c>
      <c r="H2217" s="11" t="s">
        <v>3657</v>
      </c>
      <c r="I2217" s="11" t="s">
        <v>947</v>
      </c>
      <c r="J2217" s="12" t="s">
        <v>948</v>
      </c>
      <c r="K2217" s="11"/>
      <c r="L2217" s="16">
        <v>8.6374925199814712E-2</v>
      </c>
      <c r="M2217" s="17">
        <f t="shared" si="34"/>
        <v>615380.58258522733</v>
      </c>
    </row>
    <row r="2218" spans="1:13" ht="15" hidden="1" customHeight="1" x14ac:dyDescent="0.45">
      <c r="A2218" s="9">
        <v>36994789</v>
      </c>
      <c r="B2218" s="10">
        <v>5778</v>
      </c>
      <c r="C2218" s="11" t="s">
        <v>3656</v>
      </c>
      <c r="D2218" s="12" t="s">
        <v>12</v>
      </c>
      <c r="E2218" s="10">
        <v>16541</v>
      </c>
      <c r="F2218" s="13">
        <v>6270189.54</v>
      </c>
      <c r="G2218" s="14">
        <v>404.61077899999998</v>
      </c>
      <c r="H2218" s="11" t="s">
        <v>3658</v>
      </c>
      <c r="I2218" s="11" t="s">
        <v>180</v>
      </c>
      <c r="J2218" s="12" t="s">
        <v>181</v>
      </c>
      <c r="K2218" s="11"/>
      <c r="L2218" s="16">
        <v>8.6374925199814712E-2</v>
      </c>
      <c r="M2218" s="17">
        <f t="shared" si="34"/>
        <v>541587.15250616067</v>
      </c>
    </row>
    <row r="2219" spans="1:13" ht="15" hidden="1" customHeight="1" x14ac:dyDescent="0.45">
      <c r="A2219" s="9">
        <v>102285</v>
      </c>
      <c r="B2219" s="10">
        <v>17531</v>
      </c>
      <c r="C2219" s="11" t="s">
        <v>3659</v>
      </c>
      <c r="D2219" s="12" t="s">
        <v>146</v>
      </c>
      <c r="E2219" s="10">
        <v>15293</v>
      </c>
      <c r="F2219" s="13">
        <v>12468351.35</v>
      </c>
      <c r="G2219" s="14">
        <v>804.57366100000002</v>
      </c>
      <c r="H2219" s="11" t="s">
        <v>3660</v>
      </c>
      <c r="I2219" s="11" t="s">
        <v>1024</v>
      </c>
      <c r="J2219" s="12" t="s">
        <v>1025</v>
      </c>
      <c r="K2219" s="11"/>
      <c r="L2219" s="16">
        <v>8.6374925199814712E-2</v>
      </c>
      <c r="M2219" s="17">
        <f t="shared" si="34"/>
        <v>1076952.9152212588</v>
      </c>
    </row>
    <row r="2220" spans="1:13" ht="15" hidden="1" customHeight="1" x14ac:dyDescent="0.45">
      <c r="A2220" s="9">
        <v>102285</v>
      </c>
      <c r="B2220" s="10">
        <v>17531</v>
      </c>
      <c r="C2220" s="11" t="s">
        <v>3659</v>
      </c>
      <c r="D2220" s="12" t="s">
        <v>146</v>
      </c>
      <c r="E2220" s="10">
        <v>16229</v>
      </c>
      <c r="F2220" s="13">
        <v>8747600.1199999992</v>
      </c>
      <c r="G2220" s="14">
        <v>564.47628499999996</v>
      </c>
      <c r="H2220" s="11" t="s">
        <v>3661</v>
      </c>
      <c r="I2220" s="11" t="s">
        <v>300</v>
      </c>
      <c r="J2220" s="12" t="s">
        <v>301</v>
      </c>
      <c r="K2220" s="11"/>
      <c r="L2220" s="16">
        <v>8.6374925199814712E-2</v>
      </c>
      <c r="M2220" s="17">
        <f t="shared" si="34"/>
        <v>755573.30604289018</v>
      </c>
    </row>
    <row r="2221" spans="1:13" ht="15" hidden="1" customHeight="1" x14ac:dyDescent="0.45">
      <c r="A2221" s="9">
        <v>900556503</v>
      </c>
      <c r="B2221" s="10">
        <v>25750</v>
      </c>
      <c r="C2221" s="11" t="s">
        <v>3662</v>
      </c>
      <c r="D2221" s="12" t="s">
        <v>430</v>
      </c>
      <c r="E2221" s="10">
        <v>17444</v>
      </c>
      <c r="F2221" s="13">
        <v>120789041.36</v>
      </c>
      <c r="G2221" s="14">
        <v>7794.4291510000003</v>
      </c>
      <c r="H2221" s="11" t="s">
        <v>3663</v>
      </c>
      <c r="I2221" s="11" t="s">
        <v>658</v>
      </c>
      <c r="J2221" s="12" t="s">
        <v>659</v>
      </c>
      <c r="K2221" s="11"/>
      <c r="L2221" s="16">
        <v>8.6374925199814712E-2</v>
      </c>
      <c r="M2221" s="17">
        <f t="shared" si="34"/>
        <v>10433144.412427325</v>
      </c>
    </row>
    <row r="2222" spans="1:13" ht="15" hidden="1" customHeight="1" x14ac:dyDescent="0.45">
      <c r="A2222" s="9">
        <v>900556503</v>
      </c>
      <c r="B2222" s="10">
        <v>25750</v>
      </c>
      <c r="C2222" s="11" t="s">
        <v>3662</v>
      </c>
      <c r="D2222" s="12" t="s">
        <v>430</v>
      </c>
      <c r="E2222" s="10">
        <v>15860</v>
      </c>
      <c r="F2222" s="13">
        <v>61351216.82</v>
      </c>
      <c r="G2222" s="14">
        <v>3958.9494829999999</v>
      </c>
      <c r="H2222" s="11" t="s">
        <v>3664</v>
      </c>
      <c r="I2222" s="11" t="s">
        <v>326</v>
      </c>
      <c r="J2222" s="12" t="s">
        <v>327</v>
      </c>
      <c r="K2222" s="11"/>
      <c r="L2222" s="16">
        <v>8.6374925199814712E-2</v>
      </c>
      <c r="M2222" s="17">
        <f t="shared" si="34"/>
        <v>5299206.7637451142</v>
      </c>
    </row>
    <row r="2223" spans="1:13" ht="15" hidden="1" customHeight="1" x14ac:dyDescent="0.45">
      <c r="A2223" s="9">
        <v>900556503</v>
      </c>
      <c r="B2223" s="10">
        <v>25750</v>
      </c>
      <c r="C2223" s="11" t="s">
        <v>3662</v>
      </c>
      <c r="D2223" s="12" t="s">
        <v>430</v>
      </c>
      <c r="E2223" s="10">
        <v>17648</v>
      </c>
      <c r="F2223" s="13">
        <v>55298028.82</v>
      </c>
      <c r="G2223" s="14">
        <v>3568.3416550000002</v>
      </c>
      <c r="H2223" s="11" t="s">
        <v>3665</v>
      </c>
      <c r="I2223" s="11" t="s">
        <v>427</v>
      </c>
      <c r="J2223" s="12" t="s">
        <v>428</v>
      </c>
      <c r="K2223" s="11"/>
      <c r="L2223" s="16">
        <v>8.6374925199814712E-2</v>
      </c>
      <c r="M2223" s="17">
        <f t="shared" si="34"/>
        <v>4776363.1030246979</v>
      </c>
    </row>
    <row r="2224" spans="1:13" ht="15" hidden="1" customHeight="1" x14ac:dyDescent="0.45">
      <c r="A2224" s="9">
        <v>900556503</v>
      </c>
      <c r="B2224" s="10">
        <v>25750</v>
      </c>
      <c r="C2224" s="11" t="s">
        <v>3662</v>
      </c>
      <c r="D2224" s="12" t="s">
        <v>430</v>
      </c>
      <c r="E2224" s="10">
        <v>17638</v>
      </c>
      <c r="F2224" s="13">
        <v>42055007.030000001</v>
      </c>
      <c r="G2224" s="14">
        <v>2713.7790730000002</v>
      </c>
      <c r="H2224" s="11" t="s">
        <v>3666</v>
      </c>
      <c r="I2224" s="11" t="s">
        <v>771</v>
      </c>
      <c r="J2224" s="12" t="s">
        <v>772</v>
      </c>
      <c r="K2224" s="11"/>
      <c r="L2224" s="16">
        <v>8.6374925199814712E-2</v>
      </c>
      <c r="M2224" s="17">
        <f t="shared" si="34"/>
        <v>3632498.0864939322</v>
      </c>
    </row>
    <row r="2225" spans="1:13" ht="15" hidden="1" customHeight="1" x14ac:dyDescent="0.45">
      <c r="A2225" s="9">
        <v>31210439</v>
      </c>
      <c r="B2225" s="10">
        <v>4421</v>
      </c>
      <c r="C2225" s="11" t="s">
        <v>3667</v>
      </c>
      <c r="D2225" s="12" t="s">
        <v>37</v>
      </c>
      <c r="E2225" s="10">
        <v>15551</v>
      </c>
      <c r="F2225" s="13">
        <v>18331699.390000001</v>
      </c>
      <c r="G2225" s="14">
        <v>1182.931253</v>
      </c>
      <c r="H2225" s="11" t="s">
        <v>3668</v>
      </c>
      <c r="I2225" s="11" t="s">
        <v>220</v>
      </c>
      <c r="J2225" s="12" t="s">
        <v>221</v>
      </c>
      <c r="K2225" s="11"/>
      <c r="L2225" s="16">
        <v>8.6374925199814712E-2</v>
      </c>
      <c r="M2225" s="17">
        <f t="shared" si="34"/>
        <v>1583399.1635967391</v>
      </c>
    </row>
    <row r="2226" spans="1:13" ht="15" hidden="1" customHeight="1" x14ac:dyDescent="0.45">
      <c r="A2226" s="9">
        <v>79598270</v>
      </c>
      <c r="B2226" s="10">
        <v>11586</v>
      </c>
      <c r="C2226" s="11" t="s">
        <v>3669</v>
      </c>
      <c r="D2226" s="12" t="s">
        <v>118</v>
      </c>
      <c r="E2226" s="10">
        <v>15856</v>
      </c>
      <c r="F2226" s="13">
        <v>94329179.150000006</v>
      </c>
      <c r="G2226" s="14">
        <v>6086.9934510000003</v>
      </c>
      <c r="H2226" s="11" t="s">
        <v>3670</v>
      </c>
      <c r="I2226" s="11" t="s">
        <v>326</v>
      </c>
      <c r="J2226" s="12" t="s">
        <v>327</v>
      </c>
      <c r="K2226" s="11"/>
      <c r="L2226" s="16">
        <v>8.6374925199814712E-2</v>
      </c>
      <c r="M2226" s="17">
        <f t="shared" si="34"/>
        <v>8147675.7932411721</v>
      </c>
    </row>
    <row r="2227" spans="1:13" ht="15" hidden="1" customHeight="1" x14ac:dyDescent="0.45">
      <c r="A2227" s="9">
        <v>1001201271</v>
      </c>
      <c r="B2227" s="10">
        <v>24161</v>
      </c>
      <c r="C2227" s="11" t="s">
        <v>3671</v>
      </c>
      <c r="D2227" s="12" t="s">
        <v>12</v>
      </c>
      <c r="E2227" s="10">
        <v>16970</v>
      </c>
      <c r="F2227" s="13">
        <v>12588121.939999999</v>
      </c>
      <c r="G2227" s="14">
        <v>812.30237</v>
      </c>
      <c r="H2227" s="11" t="s">
        <v>3672</v>
      </c>
      <c r="I2227" s="11" t="s">
        <v>1617</v>
      </c>
      <c r="J2227" s="12" t="s">
        <v>1618</v>
      </c>
      <c r="K2227" s="11"/>
      <c r="L2227" s="16">
        <v>8.6374925199814712E-2</v>
      </c>
      <c r="M2227" s="17">
        <f t="shared" si="34"/>
        <v>1087298.0909736464</v>
      </c>
    </row>
    <row r="2228" spans="1:13" ht="15" hidden="1" customHeight="1" x14ac:dyDescent="0.45">
      <c r="A2228" s="9">
        <v>20281188</v>
      </c>
      <c r="B2228" s="10">
        <v>18839</v>
      </c>
      <c r="C2228" s="11" t="s">
        <v>3673</v>
      </c>
      <c r="D2228" s="12" t="s">
        <v>210</v>
      </c>
      <c r="E2228" s="10">
        <v>17557</v>
      </c>
      <c r="F2228" s="13">
        <v>11091460.289999999</v>
      </c>
      <c r="G2228" s="14">
        <v>715.72388100000001</v>
      </c>
      <c r="H2228" s="11" t="s">
        <v>3674</v>
      </c>
      <c r="I2228" s="11" t="s">
        <v>237</v>
      </c>
      <c r="J2228" s="12" t="s">
        <v>238</v>
      </c>
      <c r="K2228" s="11"/>
      <c r="L2228" s="16">
        <v>8.6374925199814712E-2</v>
      </c>
      <c r="M2228" s="17">
        <f t="shared" si="34"/>
        <v>958024.05290546513</v>
      </c>
    </row>
    <row r="2229" spans="1:13" ht="15" hidden="1" customHeight="1" x14ac:dyDescent="0.45">
      <c r="A2229" s="9">
        <v>20281188</v>
      </c>
      <c r="B2229" s="10">
        <v>18839</v>
      </c>
      <c r="C2229" s="11" t="s">
        <v>3673</v>
      </c>
      <c r="D2229" s="12" t="s">
        <v>210</v>
      </c>
      <c r="E2229" s="10">
        <v>17581</v>
      </c>
      <c r="F2229" s="13">
        <v>3998761.38</v>
      </c>
      <c r="G2229" s="14">
        <v>258.03716900000001</v>
      </c>
      <c r="H2229" s="11" t="s">
        <v>3675</v>
      </c>
      <c r="I2229" s="11" t="s">
        <v>467</v>
      </c>
      <c r="J2229" s="12" t="s">
        <v>468</v>
      </c>
      <c r="K2229" s="11"/>
      <c r="L2229" s="16">
        <v>8.6374925199814712E-2</v>
      </c>
      <c r="M2229" s="17">
        <f t="shared" si="34"/>
        <v>345392.71508940787</v>
      </c>
    </row>
    <row r="2230" spans="1:13" ht="15" hidden="1" customHeight="1" x14ac:dyDescent="0.45">
      <c r="A2230" s="9">
        <v>20184837</v>
      </c>
      <c r="B2230" s="10">
        <v>2827</v>
      </c>
      <c r="C2230" s="11" t="s">
        <v>3676</v>
      </c>
      <c r="D2230" s="12" t="s">
        <v>210</v>
      </c>
      <c r="E2230" s="10">
        <v>15801</v>
      </c>
      <c r="F2230" s="13">
        <v>11740171.98</v>
      </c>
      <c r="G2230" s="14">
        <v>757.58477500000004</v>
      </c>
      <c r="H2230" s="11" t="s">
        <v>330</v>
      </c>
      <c r="I2230" s="11" t="s">
        <v>120</v>
      </c>
      <c r="J2230" s="12" t="s">
        <v>121</v>
      </c>
      <c r="K2230" s="11"/>
      <c r="L2230" s="16">
        <v>8.6374925199814712E-2</v>
      </c>
      <c r="M2230" s="17">
        <f t="shared" si="34"/>
        <v>1014056.4766054606</v>
      </c>
    </row>
    <row r="2231" spans="1:13" ht="15" hidden="1" customHeight="1" x14ac:dyDescent="0.45">
      <c r="A2231" s="9">
        <v>20184837</v>
      </c>
      <c r="B2231" s="10">
        <v>2827</v>
      </c>
      <c r="C2231" s="11" t="s">
        <v>3676</v>
      </c>
      <c r="D2231" s="12" t="s">
        <v>210</v>
      </c>
      <c r="E2231" s="10">
        <v>17641</v>
      </c>
      <c r="F2231" s="13">
        <v>9627955.5199999996</v>
      </c>
      <c r="G2231" s="14">
        <v>621.28498000000002</v>
      </c>
      <c r="H2231" s="11" t="s">
        <v>3677</v>
      </c>
      <c r="I2231" s="11" t="s">
        <v>427</v>
      </c>
      <c r="J2231" s="12" t="s">
        <v>428</v>
      </c>
      <c r="K2231" s="11"/>
      <c r="L2231" s="16">
        <v>8.6374925199814712E-2</v>
      </c>
      <c r="M2231" s="17">
        <f t="shared" si="34"/>
        <v>831613.93786714307</v>
      </c>
    </row>
    <row r="2232" spans="1:13" ht="15" hidden="1" customHeight="1" x14ac:dyDescent="0.45">
      <c r="A2232" s="9">
        <v>41604943</v>
      </c>
      <c r="B2232" s="10">
        <v>19068</v>
      </c>
      <c r="C2232" s="11" t="s">
        <v>3678</v>
      </c>
      <c r="D2232" s="12" t="s">
        <v>17</v>
      </c>
      <c r="E2232" s="10">
        <v>16382</v>
      </c>
      <c r="F2232" s="13">
        <v>70142073.859999999</v>
      </c>
      <c r="G2232" s="14">
        <v>4526.2171060000001</v>
      </c>
      <c r="H2232" s="11" t="s">
        <v>3679</v>
      </c>
      <c r="I2232" s="11" t="s">
        <v>64</v>
      </c>
      <c r="J2232" s="12" t="s">
        <v>65</v>
      </c>
      <c r="K2232" s="11"/>
      <c r="L2232" s="16">
        <v>8.6374925199814712E-2</v>
      </c>
      <c r="M2232" s="17">
        <f t="shared" si="34"/>
        <v>6058516.3830173789</v>
      </c>
    </row>
    <row r="2233" spans="1:13" ht="15" hidden="1" customHeight="1" x14ac:dyDescent="0.45">
      <c r="A2233" s="9">
        <v>41604943</v>
      </c>
      <c r="B2233" s="10">
        <v>19068</v>
      </c>
      <c r="C2233" s="11" t="s">
        <v>3678</v>
      </c>
      <c r="D2233" s="12" t="s">
        <v>17</v>
      </c>
      <c r="E2233" s="10">
        <v>17611</v>
      </c>
      <c r="F2233" s="13">
        <v>66301799.170000002</v>
      </c>
      <c r="G2233" s="14">
        <v>4278.4069680000002</v>
      </c>
      <c r="H2233" s="11" t="s">
        <v>3680</v>
      </c>
      <c r="I2233" s="11" t="s">
        <v>124</v>
      </c>
      <c r="J2233" s="12" t="s">
        <v>125</v>
      </c>
      <c r="K2233" s="11"/>
      <c r="L2233" s="16">
        <v>8.6374925199814712E-2</v>
      </c>
      <c r="M2233" s="17">
        <f t="shared" si="34"/>
        <v>5726812.9439218873</v>
      </c>
    </row>
    <row r="2234" spans="1:13" ht="15" hidden="1" customHeight="1" x14ac:dyDescent="0.45">
      <c r="A2234" s="9">
        <v>41604943</v>
      </c>
      <c r="B2234" s="10">
        <v>19068</v>
      </c>
      <c r="C2234" s="11" t="s">
        <v>3678</v>
      </c>
      <c r="D2234" s="12" t="s">
        <v>17</v>
      </c>
      <c r="E2234" s="10">
        <v>16052</v>
      </c>
      <c r="F2234" s="13">
        <v>20962943.899999999</v>
      </c>
      <c r="G2234" s="14">
        <v>1352.7235519999999</v>
      </c>
      <c r="H2234" s="11" t="s">
        <v>3681</v>
      </c>
      <c r="I2234" s="11" t="s">
        <v>415</v>
      </c>
      <c r="J2234" s="12" t="s">
        <v>416</v>
      </c>
      <c r="K2234" s="11"/>
      <c r="L2234" s="16">
        <v>8.6374925199814712E-2</v>
      </c>
      <c r="M2234" s="17">
        <f t="shared" si="34"/>
        <v>1810672.711330412</v>
      </c>
    </row>
    <row r="2235" spans="1:13" ht="15" hidden="1" customHeight="1" x14ac:dyDescent="0.45">
      <c r="A2235" s="9">
        <v>41604943</v>
      </c>
      <c r="B2235" s="10">
        <v>19068</v>
      </c>
      <c r="C2235" s="11" t="s">
        <v>3678</v>
      </c>
      <c r="D2235" s="12" t="s">
        <v>17</v>
      </c>
      <c r="E2235" s="10">
        <v>16198</v>
      </c>
      <c r="F2235" s="13">
        <v>17402133.539999999</v>
      </c>
      <c r="G2235" s="14">
        <v>1122.947044</v>
      </c>
      <c r="H2235" s="11" t="s">
        <v>3682</v>
      </c>
      <c r="I2235" s="11" t="s">
        <v>300</v>
      </c>
      <c r="J2235" s="12" t="s">
        <v>301</v>
      </c>
      <c r="K2235" s="11"/>
      <c r="L2235" s="16">
        <v>8.6374925199814712E-2</v>
      </c>
      <c r="M2235" s="17">
        <f t="shared" si="34"/>
        <v>1503107.9828346868</v>
      </c>
    </row>
    <row r="2236" spans="1:13" ht="15" hidden="1" customHeight="1" x14ac:dyDescent="0.45">
      <c r="A2236" s="9">
        <v>41328692</v>
      </c>
      <c r="B2236" s="10">
        <v>6111</v>
      </c>
      <c r="C2236" s="11" t="s">
        <v>3683</v>
      </c>
      <c r="D2236" s="12" t="s">
        <v>12</v>
      </c>
      <c r="E2236" s="10">
        <v>17127</v>
      </c>
      <c r="F2236" s="13">
        <v>2509622.9</v>
      </c>
      <c r="G2236" s="14">
        <v>161.94414399999999</v>
      </c>
      <c r="H2236" s="11" t="s">
        <v>3684</v>
      </c>
      <c r="I2236" s="11" t="s">
        <v>616</v>
      </c>
      <c r="J2236" s="12" t="s">
        <v>617</v>
      </c>
      <c r="K2236" s="11"/>
      <c r="L2236" s="16">
        <v>8.6374925199814712E-2</v>
      </c>
      <c r="M2236" s="17">
        <f t="shared" si="34"/>
        <v>216768.49026724207</v>
      </c>
    </row>
    <row r="2237" spans="1:13" ht="15" hidden="1" customHeight="1" x14ac:dyDescent="0.45">
      <c r="A2237" s="9">
        <v>41328692</v>
      </c>
      <c r="B2237" s="10">
        <v>6111</v>
      </c>
      <c r="C2237" s="11" t="s">
        <v>3683</v>
      </c>
      <c r="D2237" s="12" t="s">
        <v>12</v>
      </c>
      <c r="E2237" s="10">
        <v>17128</v>
      </c>
      <c r="F2237" s="13">
        <v>2490746.79</v>
      </c>
      <c r="G2237" s="14">
        <v>160.72608199999999</v>
      </c>
      <c r="H2237" s="11" t="s">
        <v>3685</v>
      </c>
      <c r="I2237" s="11" t="s">
        <v>616</v>
      </c>
      <c r="J2237" s="12" t="s">
        <v>617</v>
      </c>
      <c r="K2237" s="11"/>
      <c r="L2237" s="16">
        <v>8.6374925199814712E-2</v>
      </c>
      <c r="M2237" s="17">
        <f t="shared" si="34"/>
        <v>215138.0676779286</v>
      </c>
    </row>
    <row r="2238" spans="1:13" ht="15" hidden="1" customHeight="1" x14ac:dyDescent="0.45">
      <c r="A2238" s="9">
        <v>41328692</v>
      </c>
      <c r="B2238" s="10">
        <v>6111</v>
      </c>
      <c r="C2238" s="11" t="s">
        <v>3683</v>
      </c>
      <c r="D2238" s="12" t="s">
        <v>12</v>
      </c>
      <c r="E2238" s="10">
        <v>17483</v>
      </c>
      <c r="F2238" s="13">
        <v>2466514.17</v>
      </c>
      <c r="G2238" s="14">
        <v>159.16236900000001</v>
      </c>
      <c r="H2238" s="11" t="s">
        <v>3686</v>
      </c>
      <c r="I2238" s="11" t="s">
        <v>233</v>
      </c>
      <c r="J2238" s="12" t="s">
        <v>234</v>
      </c>
      <c r="K2238" s="11"/>
      <c r="L2238" s="16">
        <v>8.6374925199814712E-2</v>
      </c>
      <c r="M2238" s="17">
        <f t="shared" si="34"/>
        <v>213044.97693803307</v>
      </c>
    </row>
    <row r="2239" spans="1:13" ht="15" hidden="1" customHeight="1" x14ac:dyDescent="0.45">
      <c r="A2239" s="9">
        <v>42701276</v>
      </c>
      <c r="B2239" s="10">
        <v>6621</v>
      </c>
      <c r="C2239" s="11" t="s">
        <v>3687</v>
      </c>
      <c r="D2239" s="12" t="s">
        <v>298</v>
      </c>
      <c r="E2239" s="10">
        <v>15101</v>
      </c>
      <c r="F2239" s="13">
        <v>4177123.15</v>
      </c>
      <c r="G2239" s="14">
        <v>269.54672399999998</v>
      </c>
      <c r="H2239" s="11" t="s">
        <v>3688</v>
      </c>
      <c r="I2239" s="11" t="s">
        <v>999</v>
      </c>
      <c r="J2239" s="12" t="s">
        <v>1000</v>
      </c>
      <c r="K2239" s="11"/>
      <c r="L2239" s="16">
        <v>8.6374925199814712E-2</v>
      </c>
      <c r="M2239" s="17">
        <f t="shared" si="34"/>
        <v>360798.69963166438</v>
      </c>
    </row>
    <row r="2240" spans="1:13" ht="15" hidden="1" customHeight="1" x14ac:dyDescent="0.45">
      <c r="A2240" s="9">
        <v>32472520</v>
      </c>
      <c r="B2240" s="10">
        <v>5196</v>
      </c>
      <c r="C2240" s="11" t="s">
        <v>3689</v>
      </c>
      <c r="D2240" s="12" t="s">
        <v>71</v>
      </c>
      <c r="E2240" s="10">
        <v>17343</v>
      </c>
      <c r="F2240" s="13">
        <v>3920318.78</v>
      </c>
      <c r="G2240" s="14">
        <v>252.975325</v>
      </c>
      <c r="H2240" s="11" t="s">
        <v>3690</v>
      </c>
      <c r="I2240" s="11" t="s">
        <v>381</v>
      </c>
      <c r="J2240" s="12" t="s">
        <v>382</v>
      </c>
      <c r="K2240" s="11"/>
      <c r="L2240" s="16">
        <v>8.6374925199814712E-2</v>
      </c>
      <c r="M2240" s="17">
        <f t="shared" si="34"/>
        <v>338617.24138192885</v>
      </c>
    </row>
    <row r="2241" spans="1:13" ht="15" hidden="1" customHeight="1" x14ac:dyDescent="0.45">
      <c r="A2241" s="9">
        <v>890903016</v>
      </c>
      <c r="B2241" s="10">
        <v>14563</v>
      </c>
      <c r="C2241" s="11" t="s">
        <v>3691</v>
      </c>
      <c r="D2241" s="12" t="s">
        <v>407</v>
      </c>
      <c r="E2241" s="10">
        <v>17412</v>
      </c>
      <c r="F2241" s="13">
        <v>121066763.83</v>
      </c>
      <c r="G2241" s="14">
        <v>7812.3503799999999</v>
      </c>
      <c r="H2241" s="11" t="s">
        <v>3692</v>
      </c>
      <c r="I2241" s="11" t="s">
        <v>279</v>
      </c>
      <c r="J2241" s="12" t="s">
        <v>280</v>
      </c>
      <c r="K2241" s="11"/>
      <c r="L2241" s="16">
        <v>8.6374925199814712E-2</v>
      </c>
      <c r="M2241" s="17">
        <f t="shared" si="34"/>
        <v>10457132.669999883</v>
      </c>
    </row>
    <row r="2242" spans="1:13" ht="15" hidden="1" customHeight="1" x14ac:dyDescent="0.45">
      <c r="A2242" s="9">
        <v>890903016</v>
      </c>
      <c r="B2242" s="10">
        <v>14563</v>
      </c>
      <c r="C2242" s="11" t="s">
        <v>3691</v>
      </c>
      <c r="D2242" s="12" t="s">
        <v>407</v>
      </c>
      <c r="E2242" s="10">
        <v>15382</v>
      </c>
      <c r="F2242" s="13">
        <v>74428442.969999999</v>
      </c>
      <c r="G2242" s="14">
        <v>4802.8133930000004</v>
      </c>
      <c r="H2242" s="11" t="s">
        <v>3693</v>
      </c>
      <c r="I2242" s="11" t="s">
        <v>104</v>
      </c>
      <c r="J2242" s="12" t="s">
        <v>105</v>
      </c>
      <c r="K2242" s="11"/>
      <c r="L2242" s="16">
        <v>8.6374925199814712E-2</v>
      </c>
      <c r="M2242" s="17">
        <f t="shared" si="34"/>
        <v>6428751.194272425</v>
      </c>
    </row>
    <row r="2243" spans="1:13" ht="15" hidden="1" customHeight="1" x14ac:dyDescent="0.45">
      <c r="A2243" s="9">
        <v>890903016</v>
      </c>
      <c r="B2243" s="10">
        <v>14563</v>
      </c>
      <c r="C2243" s="11" t="s">
        <v>3691</v>
      </c>
      <c r="D2243" s="12" t="s">
        <v>407</v>
      </c>
      <c r="E2243" s="10">
        <v>15910</v>
      </c>
      <c r="F2243" s="13">
        <v>34275084.240000002</v>
      </c>
      <c r="G2243" s="14">
        <v>2211.7463039999998</v>
      </c>
      <c r="H2243" s="11" t="s">
        <v>3694</v>
      </c>
      <c r="I2243" s="11" t="s">
        <v>565</v>
      </c>
      <c r="J2243" s="12" t="s">
        <v>566</v>
      </c>
      <c r="K2243" s="11"/>
      <c r="L2243" s="16">
        <v>8.6374925199814712E-2</v>
      </c>
      <c r="M2243" s="17">
        <f t="shared" ref="M2243:M2272" si="35">+L2243*F2243</f>
        <v>2960507.8374473481</v>
      </c>
    </row>
    <row r="2244" spans="1:13" ht="15" hidden="1" customHeight="1" x14ac:dyDescent="0.45">
      <c r="A2244" s="9">
        <v>890903016</v>
      </c>
      <c r="B2244" s="10">
        <v>14563</v>
      </c>
      <c r="C2244" s="11" t="s">
        <v>3691</v>
      </c>
      <c r="D2244" s="12" t="s">
        <v>407</v>
      </c>
      <c r="E2244" s="10">
        <v>15911</v>
      </c>
      <c r="F2244" s="13">
        <v>32263149.079999998</v>
      </c>
      <c r="G2244" s="14">
        <v>2081.9175879999998</v>
      </c>
      <c r="H2244" s="11" t="s">
        <v>3695</v>
      </c>
      <c r="I2244" s="11" t="s">
        <v>565</v>
      </c>
      <c r="J2244" s="12" t="s">
        <v>566</v>
      </c>
      <c r="K2244" s="11"/>
      <c r="L2244" s="16">
        <v>8.6374925199814712E-2</v>
      </c>
      <c r="M2244" s="17">
        <f t="shared" si="35"/>
        <v>2786727.0884954706</v>
      </c>
    </row>
    <row r="2245" spans="1:13" ht="15" hidden="1" customHeight="1" x14ac:dyDescent="0.45">
      <c r="A2245" s="9">
        <v>890903016</v>
      </c>
      <c r="B2245" s="10">
        <v>14563</v>
      </c>
      <c r="C2245" s="11" t="s">
        <v>3691</v>
      </c>
      <c r="D2245" s="12" t="s">
        <v>407</v>
      </c>
      <c r="E2245" s="10">
        <v>16792</v>
      </c>
      <c r="F2245" s="13">
        <v>24138160.09</v>
      </c>
      <c r="G2245" s="14">
        <v>1557.617947</v>
      </c>
      <c r="H2245" s="11" t="s">
        <v>3696</v>
      </c>
      <c r="I2245" s="11" t="s">
        <v>242</v>
      </c>
      <c r="J2245" s="12" t="s">
        <v>243</v>
      </c>
      <c r="K2245" s="11"/>
      <c r="L2245" s="16">
        <v>8.6374925199814712E-2</v>
      </c>
      <c r="M2245" s="17">
        <f t="shared" si="35"/>
        <v>2084931.7722349027</v>
      </c>
    </row>
    <row r="2246" spans="1:13" ht="15" hidden="1" customHeight="1" x14ac:dyDescent="0.45">
      <c r="A2246" s="9">
        <v>890903016</v>
      </c>
      <c r="B2246" s="10">
        <v>14563</v>
      </c>
      <c r="C2246" s="11" t="s">
        <v>3691</v>
      </c>
      <c r="D2246" s="12" t="s">
        <v>407</v>
      </c>
      <c r="E2246" s="10">
        <v>16222</v>
      </c>
      <c r="F2246" s="13">
        <v>24000141.379999999</v>
      </c>
      <c r="G2246" s="14">
        <v>1548.7117000000001</v>
      </c>
      <c r="H2246" s="11" t="s">
        <v>3697</v>
      </c>
      <c r="I2246" s="11" t="s">
        <v>300</v>
      </c>
      <c r="J2246" s="12" t="s">
        <v>301</v>
      </c>
      <c r="K2246" s="11"/>
      <c r="L2246" s="16">
        <v>8.6374925199814712E-2</v>
      </c>
      <c r="M2246" s="17">
        <f t="shared" si="35"/>
        <v>2073010.4164824777</v>
      </c>
    </row>
    <row r="2247" spans="1:13" ht="15" hidden="1" customHeight="1" x14ac:dyDescent="0.45">
      <c r="A2247" s="9">
        <v>890903016</v>
      </c>
      <c r="B2247" s="10">
        <v>14563</v>
      </c>
      <c r="C2247" s="11" t="s">
        <v>3691</v>
      </c>
      <c r="D2247" s="12" t="s">
        <v>407</v>
      </c>
      <c r="E2247" s="10">
        <v>16224</v>
      </c>
      <c r="F2247" s="13">
        <v>24000141.370000001</v>
      </c>
      <c r="G2247" s="14">
        <v>1548.711699</v>
      </c>
      <c r="H2247" s="11" t="s">
        <v>3697</v>
      </c>
      <c r="I2247" s="11" t="s">
        <v>300</v>
      </c>
      <c r="J2247" s="12" t="s">
        <v>301</v>
      </c>
      <c r="K2247" s="11"/>
      <c r="L2247" s="16">
        <v>8.6374925199814712E-2</v>
      </c>
      <c r="M2247" s="17">
        <f t="shared" si="35"/>
        <v>2073010.4156187286</v>
      </c>
    </row>
    <row r="2248" spans="1:13" ht="15" hidden="1" customHeight="1" x14ac:dyDescent="0.45">
      <c r="A2248" s="9">
        <v>890903016</v>
      </c>
      <c r="B2248" s="10">
        <v>14563</v>
      </c>
      <c r="C2248" s="11" t="s">
        <v>3691</v>
      </c>
      <c r="D2248" s="12" t="s">
        <v>407</v>
      </c>
      <c r="E2248" s="10">
        <v>16753</v>
      </c>
      <c r="F2248" s="13">
        <v>8934492.7699999996</v>
      </c>
      <c r="G2248" s="14">
        <v>576.53633200000002</v>
      </c>
      <c r="H2248" s="11" t="s">
        <v>3698</v>
      </c>
      <c r="I2248" s="11" t="s">
        <v>736</v>
      </c>
      <c r="J2248" s="12" t="s">
        <v>737</v>
      </c>
      <c r="K2248" s="11"/>
      <c r="L2248" s="16">
        <v>8.6374925199814712E-2</v>
      </c>
      <c r="M2248" s="17">
        <f t="shared" si="35"/>
        <v>771716.14470703527</v>
      </c>
    </row>
    <row r="2249" spans="1:13" ht="15" hidden="1" customHeight="1" x14ac:dyDescent="0.45">
      <c r="A2249" s="9">
        <v>32414304</v>
      </c>
      <c r="B2249" s="10">
        <v>4875</v>
      </c>
      <c r="C2249" s="11" t="s">
        <v>3699</v>
      </c>
      <c r="D2249" s="12" t="s">
        <v>47</v>
      </c>
      <c r="E2249" s="10">
        <v>17334</v>
      </c>
      <c r="F2249" s="13">
        <v>12911418.720000001</v>
      </c>
      <c r="G2249" s="14">
        <v>833.16447700000003</v>
      </c>
      <c r="H2249" s="11" t="s">
        <v>3700</v>
      </c>
      <c r="I2249" s="11" t="s">
        <v>381</v>
      </c>
      <c r="J2249" s="12" t="s">
        <v>382</v>
      </c>
      <c r="K2249" s="11"/>
      <c r="L2249" s="16">
        <v>8.6374925199814712E-2</v>
      </c>
      <c r="M2249" s="17">
        <f t="shared" si="35"/>
        <v>1115222.8261634875</v>
      </c>
    </row>
    <row r="2250" spans="1:13" ht="15" hidden="1" customHeight="1" x14ac:dyDescent="0.45">
      <c r="A2250" s="9">
        <v>3329887</v>
      </c>
      <c r="B2250" s="10">
        <v>612</v>
      </c>
      <c r="C2250" s="11" t="s">
        <v>3701</v>
      </c>
      <c r="D2250" s="12" t="s">
        <v>407</v>
      </c>
      <c r="E2250" s="10">
        <v>15383</v>
      </c>
      <c r="F2250" s="13">
        <v>74428442.920000002</v>
      </c>
      <c r="G2250" s="14">
        <v>4802.8133889999999</v>
      </c>
      <c r="H2250" s="11" t="s">
        <v>3693</v>
      </c>
      <c r="I2250" s="11" t="s">
        <v>104</v>
      </c>
      <c r="J2250" s="12" t="s">
        <v>105</v>
      </c>
      <c r="K2250" s="11"/>
      <c r="L2250" s="16">
        <v>8.6374925199814712E-2</v>
      </c>
      <c r="M2250" s="17">
        <f t="shared" si="35"/>
        <v>6428751.1899536792</v>
      </c>
    </row>
    <row r="2251" spans="1:13" ht="15" hidden="1" customHeight="1" x14ac:dyDescent="0.45">
      <c r="A2251" s="9">
        <v>3329887</v>
      </c>
      <c r="B2251" s="10">
        <v>612</v>
      </c>
      <c r="C2251" s="11" t="s">
        <v>3701</v>
      </c>
      <c r="D2251" s="12" t="s">
        <v>407</v>
      </c>
      <c r="E2251" s="10">
        <v>15912</v>
      </c>
      <c r="F2251" s="13">
        <v>49612451.460000001</v>
      </c>
      <c r="G2251" s="14">
        <v>3201.4554760000001</v>
      </c>
      <c r="H2251" s="11" t="s">
        <v>3702</v>
      </c>
      <c r="I2251" s="11" t="s">
        <v>565</v>
      </c>
      <c r="J2251" s="12" t="s">
        <v>566</v>
      </c>
      <c r="K2251" s="11"/>
      <c r="L2251" s="16">
        <v>8.6374925199814712E-2</v>
      </c>
      <c r="M2251" s="17">
        <f t="shared" si="35"/>
        <v>4285271.7838369384</v>
      </c>
    </row>
    <row r="2252" spans="1:13" ht="15" hidden="1" customHeight="1" x14ac:dyDescent="0.45">
      <c r="A2252" s="9">
        <v>3329887</v>
      </c>
      <c r="B2252" s="10">
        <v>612</v>
      </c>
      <c r="C2252" s="11" t="s">
        <v>3701</v>
      </c>
      <c r="D2252" s="12" t="s">
        <v>407</v>
      </c>
      <c r="E2252" s="10">
        <v>16123</v>
      </c>
      <c r="F2252" s="13">
        <v>46822194.869999997</v>
      </c>
      <c r="G2252" s="14">
        <v>3021.4022439999999</v>
      </c>
      <c r="H2252" s="11" t="s">
        <v>3703</v>
      </c>
      <c r="I2252" s="11" t="s">
        <v>446</v>
      </c>
      <c r="J2252" s="12" t="s">
        <v>447</v>
      </c>
      <c r="K2252" s="11"/>
      <c r="L2252" s="16">
        <v>8.6374925199814712E-2</v>
      </c>
      <c r="M2252" s="17">
        <f t="shared" si="35"/>
        <v>4044263.5795873981</v>
      </c>
    </row>
    <row r="2253" spans="1:13" ht="15" hidden="1" customHeight="1" x14ac:dyDescent="0.45">
      <c r="A2253" s="9">
        <v>3329887</v>
      </c>
      <c r="B2253" s="10">
        <v>612</v>
      </c>
      <c r="C2253" s="11" t="s">
        <v>3701</v>
      </c>
      <c r="D2253" s="12" t="s">
        <v>407</v>
      </c>
      <c r="E2253" s="10">
        <v>15807</v>
      </c>
      <c r="F2253" s="13">
        <v>23093527.620000001</v>
      </c>
      <c r="G2253" s="14">
        <v>1490.208572</v>
      </c>
      <c r="H2253" s="11" t="s">
        <v>3704</v>
      </c>
      <c r="I2253" s="11" t="s">
        <v>120</v>
      </c>
      <c r="J2253" s="12" t="s">
        <v>121</v>
      </c>
      <c r="K2253" s="11"/>
      <c r="L2253" s="16">
        <v>8.6374925199814712E-2</v>
      </c>
      <c r="M2253" s="17">
        <f t="shared" si="35"/>
        <v>1994701.7207773551</v>
      </c>
    </row>
    <row r="2254" spans="1:13" ht="15" hidden="1" customHeight="1" x14ac:dyDescent="0.45">
      <c r="A2254" s="9">
        <v>3329887</v>
      </c>
      <c r="B2254" s="10">
        <v>612</v>
      </c>
      <c r="C2254" s="11" t="s">
        <v>3701</v>
      </c>
      <c r="D2254" s="12" t="s">
        <v>407</v>
      </c>
      <c r="E2254" s="10">
        <v>16752</v>
      </c>
      <c r="F2254" s="13">
        <v>11222653.210000001</v>
      </c>
      <c r="G2254" s="14">
        <v>724.18966399999999</v>
      </c>
      <c r="H2254" s="11" t="s">
        <v>3705</v>
      </c>
      <c r="I2254" s="11" t="s">
        <v>736</v>
      </c>
      <c r="J2254" s="12" t="s">
        <v>737</v>
      </c>
      <c r="K2254" s="11"/>
      <c r="L2254" s="16">
        <v>8.6374925199814712E-2</v>
      </c>
      <c r="M2254" s="17">
        <f t="shared" si="35"/>
        <v>969355.83155721053</v>
      </c>
    </row>
    <row r="2255" spans="1:13" ht="15" hidden="1" customHeight="1" x14ac:dyDescent="0.45">
      <c r="A2255" s="9">
        <v>1036637149</v>
      </c>
      <c r="B2255" s="10">
        <v>13127</v>
      </c>
      <c r="C2255" s="11" t="s">
        <v>3706</v>
      </c>
      <c r="D2255" s="12" t="s">
        <v>407</v>
      </c>
      <c r="E2255" s="10">
        <v>16130</v>
      </c>
      <c r="F2255" s="13">
        <v>13755256.470000001</v>
      </c>
      <c r="G2255" s="14">
        <v>887.616714</v>
      </c>
      <c r="H2255" s="11" t="s">
        <v>1344</v>
      </c>
      <c r="I2255" s="11" t="s">
        <v>521</v>
      </c>
      <c r="J2255" s="12" t="s">
        <v>522</v>
      </c>
      <c r="K2255" s="11"/>
      <c r="L2255" s="16">
        <v>8.6374925199814712E-2</v>
      </c>
      <c r="M2255" s="17">
        <f t="shared" si="35"/>
        <v>1188109.2487005175</v>
      </c>
    </row>
    <row r="2256" spans="1:13" ht="15" hidden="1" customHeight="1" x14ac:dyDescent="0.45">
      <c r="A2256" s="9">
        <v>35511807</v>
      </c>
      <c r="B2256" s="10">
        <v>5743</v>
      </c>
      <c r="C2256" s="11" t="s">
        <v>3707</v>
      </c>
      <c r="D2256" s="12" t="s">
        <v>430</v>
      </c>
      <c r="E2256" s="10">
        <v>16602</v>
      </c>
      <c r="F2256" s="13">
        <v>42488099.859999999</v>
      </c>
      <c r="G2256" s="14">
        <v>2741.7262390000001</v>
      </c>
      <c r="H2256" s="11" t="s">
        <v>3708</v>
      </c>
      <c r="I2256" s="11" t="s">
        <v>662</v>
      </c>
      <c r="J2256" s="12" t="s">
        <v>663</v>
      </c>
      <c r="K2256" s="11"/>
      <c r="L2256" s="16">
        <v>8.6374925199814712E-2</v>
      </c>
      <c r="M2256" s="17">
        <f t="shared" si="35"/>
        <v>3669906.4472897579</v>
      </c>
    </row>
    <row r="2257" spans="1:13" ht="15" hidden="1" customHeight="1" x14ac:dyDescent="0.45">
      <c r="A2257" s="9">
        <v>35511807</v>
      </c>
      <c r="B2257" s="10">
        <v>5743</v>
      </c>
      <c r="C2257" s="11" t="s">
        <v>3707</v>
      </c>
      <c r="D2257" s="12" t="s">
        <v>430</v>
      </c>
      <c r="E2257" s="10">
        <v>17516</v>
      </c>
      <c r="F2257" s="13">
        <v>8051910.2000000002</v>
      </c>
      <c r="G2257" s="14">
        <v>519.58392000000003</v>
      </c>
      <c r="H2257" s="11" t="s">
        <v>3709</v>
      </c>
      <c r="I2257" s="11" t="s">
        <v>432</v>
      </c>
      <c r="J2257" s="12" t="s">
        <v>433</v>
      </c>
      <c r="K2257" s="11"/>
      <c r="L2257" s="16">
        <v>8.6374925199814712E-2</v>
      </c>
      <c r="M2257" s="17">
        <f t="shared" si="35"/>
        <v>695483.14124062518</v>
      </c>
    </row>
    <row r="2258" spans="1:13" ht="15" hidden="1" customHeight="1" x14ac:dyDescent="0.45">
      <c r="A2258" s="9">
        <v>35511807</v>
      </c>
      <c r="B2258" s="10">
        <v>5743</v>
      </c>
      <c r="C2258" s="11" t="s">
        <v>3707</v>
      </c>
      <c r="D2258" s="12" t="s">
        <v>430</v>
      </c>
      <c r="E2258" s="10">
        <v>15985</v>
      </c>
      <c r="F2258" s="13">
        <v>4287956.29</v>
      </c>
      <c r="G2258" s="14">
        <v>276.69870600000002</v>
      </c>
      <c r="H2258" s="11" t="s">
        <v>3710</v>
      </c>
      <c r="I2258" s="11" t="s">
        <v>96</v>
      </c>
      <c r="J2258" s="12" t="s">
        <v>97</v>
      </c>
      <c r="K2258" s="11"/>
      <c r="L2258" s="16">
        <v>8.6374925199814712E-2</v>
      </c>
      <c r="M2258" s="17">
        <f t="shared" si="35"/>
        <v>370371.90380882501</v>
      </c>
    </row>
    <row r="2259" spans="1:13" ht="15" hidden="1" customHeight="1" x14ac:dyDescent="0.45">
      <c r="A2259" s="9">
        <v>17122536</v>
      </c>
      <c r="B2259" s="10">
        <v>25907</v>
      </c>
      <c r="C2259" s="11" t="s">
        <v>3711</v>
      </c>
      <c r="D2259" s="12" t="s">
        <v>210</v>
      </c>
      <c r="E2259" s="10">
        <v>16782</v>
      </c>
      <c r="F2259" s="13">
        <v>18132429.140000001</v>
      </c>
      <c r="G2259" s="14">
        <v>1170.0724889999999</v>
      </c>
      <c r="H2259" s="11" t="s">
        <v>3712</v>
      </c>
      <c r="I2259" s="11" t="s">
        <v>1550</v>
      </c>
      <c r="J2259" s="12" t="s">
        <v>1551</v>
      </c>
      <c r="K2259" s="11"/>
      <c r="L2259" s="16">
        <v>8.6374925199814712E-2</v>
      </c>
      <c r="M2259" s="17">
        <f t="shared" si="35"/>
        <v>1566187.2106584406</v>
      </c>
    </row>
    <row r="2260" spans="1:13" ht="15" hidden="1" customHeight="1" x14ac:dyDescent="0.45">
      <c r="A2260" s="9">
        <v>21332903</v>
      </c>
      <c r="B2260" s="10">
        <v>3358</v>
      </c>
      <c r="C2260" s="11" t="s">
        <v>3713</v>
      </c>
      <c r="D2260" s="12" t="s">
        <v>407</v>
      </c>
      <c r="E2260" s="10">
        <v>16944</v>
      </c>
      <c r="F2260" s="13">
        <v>81968680.530000001</v>
      </c>
      <c r="G2260" s="14">
        <v>5289.3794479999997</v>
      </c>
      <c r="H2260" s="11" t="s">
        <v>3714</v>
      </c>
      <c r="I2260" s="11" t="s">
        <v>245</v>
      </c>
      <c r="J2260" s="12" t="s">
        <v>246</v>
      </c>
      <c r="K2260" s="11"/>
      <c r="L2260" s="16">
        <v>8.6374925199814712E-2</v>
      </c>
      <c r="M2260" s="17">
        <f t="shared" si="35"/>
        <v>7080038.6495062588</v>
      </c>
    </row>
    <row r="2261" spans="1:13" ht="15" hidden="1" customHeight="1" x14ac:dyDescent="0.45">
      <c r="A2261" s="9">
        <v>2331469</v>
      </c>
      <c r="B2261" s="10">
        <v>411</v>
      </c>
      <c r="C2261" s="11" t="s">
        <v>3715</v>
      </c>
      <c r="D2261" s="12" t="s">
        <v>118</v>
      </c>
      <c r="E2261" s="10">
        <v>16162</v>
      </c>
      <c r="F2261" s="13">
        <v>27905702.66</v>
      </c>
      <c r="G2261" s="14">
        <v>1800.7347339999999</v>
      </c>
      <c r="H2261" s="11" t="s">
        <v>3716</v>
      </c>
      <c r="I2261" s="11" t="s">
        <v>77</v>
      </c>
      <c r="J2261" s="12" t="s">
        <v>78</v>
      </c>
      <c r="K2261" s="11"/>
      <c r="L2261" s="16">
        <v>8.6374925199814712E-2</v>
      </c>
      <c r="M2261" s="17">
        <f t="shared" si="35"/>
        <v>2410352.9799057706</v>
      </c>
    </row>
    <row r="2262" spans="1:13" ht="15" hidden="1" customHeight="1" x14ac:dyDescent="0.45">
      <c r="A2262" s="9">
        <v>2331469</v>
      </c>
      <c r="B2262" s="10">
        <v>411</v>
      </c>
      <c r="C2262" s="11" t="s">
        <v>3715</v>
      </c>
      <c r="D2262" s="12" t="s">
        <v>118</v>
      </c>
      <c r="E2262" s="10">
        <v>15458</v>
      </c>
      <c r="F2262" s="13">
        <v>22318424.079999998</v>
      </c>
      <c r="G2262" s="14">
        <v>1440.1917040000001</v>
      </c>
      <c r="H2262" s="11" t="s">
        <v>3717</v>
      </c>
      <c r="I2262" s="11" t="s">
        <v>200</v>
      </c>
      <c r="J2262" s="12" t="s">
        <v>201</v>
      </c>
      <c r="K2262" s="11"/>
      <c r="L2262" s="16">
        <v>8.6374925199814712E-2</v>
      </c>
      <c r="M2262" s="17">
        <f t="shared" si="35"/>
        <v>1927752.2104877434</v>
      </c>
    </row>
    <row r="2263" spans="1:13" ht="15" hidden="1" customHeight="1" x14ac:dyDescent="0.45">
      <c r="A2263" s="9">
        <v>2331469</v>
      </c>
      <c r="B2263" s="10">
        <v>411</v>
      </c>
      <c r="C2263" s="11" t="s">
        <v>3715</v>
      </c>
      <c r="D2263" s="12" t="s">
        <v>118</v>
      </c>
      <c r="E2263" s="10">
        <v>15838</v>
      </c>
      <c r="F2263" s="13">
        <v>15403800.42</v>
      </c>
      <c r="G2263" s="14">
        <v>993.99605899999995</v>
      </c>
      <c r="H2263" s="11" t="s">
        <v>3718</v>
      </c>
      <c r="I2263" s="11" t="s">
        <v>120</v>
      </c>
      <c r="J2263" s="12" t="s">
        <v>121</v>
      </c>
      <c r="K2263" s="11"/>
      <c r="L2263" s="16">
        <v>8.6374925199814712E-2</v>
      </c>
      <c r="M2263" s="17">
        <f t="shared" si="35"/>
        <v>1330502.1090703744</v>
      </c>
    </row>
    <row r="2264" spans="1:13" ht="15" hidden="1" customHeight="1" x14ac:dyDescent="0.45">
      <c r="A2264" s="9">
        <v>2331469</v>
      </c>
      <c r="B2264" s="10">
        <v>411</v>
      </c>
      <c r="C2264" s="11" t="s">
        <v>3715</v>
      </c>
      <c r="D2264" s="12" t="s">
        <v>118</v>
      </c>
      <c r="E2264" s="10">
        <v>16983</v>
      </c>
      <c r="F2264" s="13">
        <v>14646900.68</v>
      </c>
      <c r="G2264" s="14">
        <v>945.15386799999999</v>
      </c>
      <c r="H2264" s="11" t="s">
        <v>3719</v>
      </c>
      <c r="I2264" s="11" t="s">
        <v>3720</v>
      </c>
      <c r="J2264" s="12" t="s">
        <v>3721</v>
      </c>
      <c r="K2264" s="11"/>
      <c r="L2264" s="16">
        <v>8.6374925199814712E-2</v>
      </c>
      <c r="M2264" s="17">
        <f t="shared" si="35"/>
        <v>1265124.9506441152</v>
      </c>
    </row>
    <row r="2265" spans="1:13" ht="15" hidden="1" customHeight="1" x14ac:dyDescent="0.45">
      <c r="A2265" s="9">
        <v>2331469</v>
      </c>
      <c r="B2265" s="10">
        <v>411</v>
      </c>
      <c r="C2265" s="11" t="s">
        <v>3715</v>
      </c>
      <c r="D2265" s="12" t="s">
        <v>118</v>
      </c>
      <c r="E2265" s="10">
        <v>16155</v>
      </c>
      <c r="F2265" s="13">
        <v>8909272.8699999992</v>
      </c>
      <c r="G2265" s="14">
        <v>574.90890999999999</v>
      </c>
      <c r="H2265" s="11" t="s">
        <v>3722</v>
      </c>
      <c r="I2265" s="11" t="s">
        <v>499</v>
      </c>
      <c r="J2265" s="12" t="s">
        <v>500</v>
      </c>
      <c r="K2265" s="11"/>
      <c r="L2265" s="16">
        <v>8.6374925199814712E-2</v>
      </c>
      <c r="M2265" s="17">
        <f t="shared" si="35"/>
        <v>769537.77773098846</v>
      </c>
    </row>
    <row r="2266" spans="1:13" ht="15" hidden="1" customHeight="1" x14ac:dyDescent="0.45">
      <c r="A2266" s="9">
        <v>32457268</v>
      </c>
      <c r="B2266" s="10">
        <v>5121</v>
      </c>
      <c r="C2266" s="11" t="s">
        <v>3723</v>
      </c>
      <c r="D2266" s="12" t="s">
        <v>71</v>
      </c>
      <c r="E2266" s="10">
        <v>17523</v>
      </c>
      <c r="F2266" s="13">
        <v>15792585.18</v>
      </c>
      <c r="G2266" s="14">
        <v>1019.084057</v>
      </c>
      <c r="H2266" s="11" t="s">
        <v>3724</v>
      </c>
      <c r="I2266" s="11" t="s">
        <v>419</v>
      </c>
      <c r="J2266" s="12" t="s">
        <v>420</v>
      </c>
      <c r="K2266" s="11"/>
      <c r="L2266" s="16">
        <v>8.6374925199814712E-2</v>
      </c>
      <c r="M2266" s="17">
        <f t="shared" si="35"/>
        <v>1364083.3636342024</v>
      </c>
    </row>
    <row r="2267" spans="1:13" ht="15" hidden="1" customHeight="1" x14ac:dyDescent="0.45">
      <c r="A2267" s="9">
        <v>3350176</v>
      </c>
      <c r="B2267" s="10">
        <v>658</v>
      </c>
      <c r="C2267" s="11" t="s">
        <v>3725</v>
      </c>
      <c r="D2267" s="12" t="s">
        <v>71</v>
      </c>
      <c r="E2267" s="10">
        <v>16604</v>
      </c>
      <c r="F2267" s="13">
        <v>18085628.18</v>
      </c>
      <c r="G2267" s="14">
        <v>1167.052457</v>
      </c>
      <c r="H2267" s="11" t="s">
        <v>3726</v>
      </c>
      <c r="I2267" s="11" t="s">
        <v>662</v>
      </c>
      <c r="J2267" s="12" t="s">
        <v>663</v>
      </c>
      <c r="K2267" s="11"/>
      <c r="L2267" s="16">
        <v>8.6374925199814712E-2</v>
      </c>
      <c r="M2267" s="17">
        <f t="shared" si="35"/>
        <v>1562144.781239161</v>
      </c>
    </row>
    <row r="2268" spans="1:13" ht="15" hidden="1" customHeight="1" x14ac:dyDescent="0.45">
      <c r="A2268" s="9">
        <v>32409472</v>
      </c>
      <c r="B2268" s="10">
        <v>4834</v>
      </c>
      <c r="C2268" s="11" t="s">
        <v>3727</v>
      </c>
      <c r="D2268" s="12" t="s">
        <v>71</v>
      </c>
      <c r="E2268" s="10">
        <v>17211</v>
      </c>
      <c r="F2268" s="13">
        <v>8663675.1899999995</v>
      </c>
      <c r="G2268" s="14">
        <v>559.06067099999996</v>
      </c>
      <c r="H2268" s="11" t="s">
        <v>3728</v>
      </c>
      <c r="I2268" s="11" t="s">
        <v>642</v>
      </c>
      <c r="J2268" s="12" t="s">
        <v>643</v>
      </c>
      <c r="K2268" s="11"/>
      <c r="L2268" s="16">
        <v>8.6374925199814712E-2</v>
      </c>
      <c r="M2268" s="17">
        <f t="shared" si="35"/>
        <v>748324.2964917405</v>
      </c>
    </row>
    <row r="2269" spans="1:13" ht="15" hidden="1" customHeight="1" x14ac:dyDescent="0.45">
      <c r="A2269" s="9">
        <v>42874256</v>
      </c>
      <c r="B2269" s="10">
        <v>6855</v>
      </c>
      <c r="C2269" s="11" t="s">
        <v>3729</v>
      </c>
      <c r="D2269" s="12" t="s">
        <v>407</v>
      </c>
      <c r="E2269" s="10">
        <v>16228</v>
      </c>
      <c r="F2269" s="13">
        <v>12699213.199999999</v>
      </c>
      <c r="G2269" s="14">
        <v>819.47100899999998</v>
      </c>
      <c r="H2269" s="11" t="s">
        <v>3730</v>
      </c>
      <c r="I2269" s="11" t="s">
        <v>300</v>
      </c>
      <c r="J2269" s="12" t="s">
        <v>301</v>
      </c>
      <c r="K2269" s="11"/>
      <c r="L2269" s="16">
        <v>8.6374925199814712E-2</v>
      </c>
      <c r="M2269" s="17">
        <f t="shared" si="35"/>
        <v>1096893.5902464995</v>
      </c>
    </row>
    <row r="2270" spans="1:13" ht="15" hidden="1" customHeight="1" x14ac:dyDescent="0.45">
      <c r="A2270" s="9">
        <v>98550799</v>
      </c>
      <c r="B2270" s="10">
        <v>12439</v>
      </c>
      <c r="C2270" s="11" t="s">
        <v>3731</v>
      </c>
      <c r="D2270" s="12" t="s">
        <v>407</v>
      </c>
      <c r="E2270" s="10">
        <v>16180</v>
      </c>
      <c r="F2270" s="13">
        <v>133415268.54000001</v>
      </c>
      <c r="G2270" s="14">
        <v>8609.1904240000003</v>
      </c>
      <c r="H2270" s="11" t="s">
        <v>3732</v>
      </c>
      <c r="I2270" s="11" t="s">
        <v>300</v>
      </c>
      <c r="J2270" s="12" t="s">
        <v>301</v>
      </c>
      <c r="K2270" s="11"/>
      <c r="L2270" s="16">
        <v>8.6374925199814712E-2</v>
      </c>
      <c r="M2270" s="17">
        <f t="shared" si="35"/>
        <v>11523733.840655694</v>
      </c>
    </row>
    <row r="2271" spans="1:13" ht="15" hidden="1" customHeight="1" x14ac:dyDescent="0.45">
      <c r="A2271" s="9">
        <v>98550799</v>
      </c>
      <c r="B2271" s="10">
        <v>12439</v>
      </c>
      <c r="C2271" s="11" t="s">
        <v>3731</v>
      </c>
      <c r="D2271" s="12" t="s">
        <v>407</v>
      </c>
      <c r="E2271" s="10">
        <v>15959</v>
      </c>
      <c r="F2271" s="13">
        <v>16189050.67</v>
      </c>
      <c r="G2271" s="14">
        <v>1044.6676869999999</v>
      </c>
      <c r="H2271" s="11" t="s">
        <v>3733</v>
      </c>
      <c r="I2271" s="11" t="s">
        <v>1111</v>
      </c>
      <c r="J2271" s="12" t="s">
        <v>637</v>
      </c>
      <c r="K2271" s="11"/>
      <c r="L2271" s="16">
        <v>8.6374925199814712E-2</v>
      </c>
      <c r="M2271" s="17">
        <f t="shared" si="35"/>
        <v>1398328.0406772601</v>
      </c>
    </row>
    <row r="2272" spans="1:13" ht="15" hidden="1" customHeight="1" x14ac:dyDescent="0.45">
      <c r="A2272" s="9">
        <v>70559681</v>
      </c>
      <c r="B2272" s="10">
        <v>10063</v>
      </c>
      <c r="C2272" s="11" t="s">
        <v>3734</v>
      </c>
      <c r="D2272" s="12" t="s">
        <v>407</v>
      </c>
      <c r="E2272" s="10">
        <v>15177</v>
      </c>
      <c r="F2272" s="13">
        <v>31640425.710000001</v>
      </c>
      <c r="G2272" s="14">
        <v>2041.7337010000001</v>
      </c>
      <c r="H2272" s="11" t="s">
        <v>3735</v>
      </c>
      <c r="I2272" s="11" t="s">
        <v>486</v>
      </c>
      <c r="J2272" s="12" t="s">
        <v>487</v>
      </c>
      <c r="K2272" s="11"/>
      <c r="L2272" s="16">
        <v>8.6374925199814712E-2</v>
      </c>
      <c r="M2272" s="17">
        <f t="shared" si="35"/>
        <v>2732939.4039915442</v>
      </c>
    </row>
    <row r="2273" spans="12:13" x14ac:dyDescent="0.45">
      <c r="M2273" s="18"/>
    </row>
    <row r="2275" spans="12:13" x14ac:dyDescent="0.45">
      <c r="L2275" t="s">
        <v>3738</v>
      </c>
      <c r="M2275" s="18">
        <f>+SUM(M2:M2272)</f>
        <v>5478687331.8710728</v>
      </c>
    </row>
    <row r="2276" spans="12:13" x14ac:dyDescent="0.45">
      <c r="L2276" t="s">
        <v>3739</v>
      </c>
    </row>
    <row r="2277" spans="12:13" x14ac:dyDescent="0.45">
      <c r="L2277" t="s">
        <v>3740</v>
      </c>
    </row>
  </sheetData>
  <autoFilter ref="A1:M2272">
    <filterColumn colId="2">
      <filters>
        <filter val="MESA JARAMILLO MARGARITA MARI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3"/>
  <sheetViews>
    <sheetView tabSelected="1" workbookViewId="0">
      <selection activeCell="H655" sqref="H655"/>
    </sheetView>
  </sheetViews>
  <sheetFormatPr defaultRowHeight="14.25" x14ac:dyDescent="0.45"/>
  <cols>
    <col min="1" max="1" width="53.9296875" bestFit="1" customWidth="1"/>
    <col min="2" max="2" width="15.06640625" bestFit="1" customWidth="1"/>
  </cols>
  <sheetData>
    <row r="1" spans="1:2" x14ac:dyDescent="0.45">
      <c r="A1" s="19" t="s">
        <v>2</v>
      </c>
      <c r="B1" s="19" t="s">
        <v>0</v>
      </c>
    </row>
    <row r="2" spans="1:2" x14ac:dyDescent="0.45">
      <c r="A2" t="s">
        <v>11</v>
      </c>
      <c r="B2">
        <v>41364728</v>
      </c>
    </row>
    <row r="3" spans="1:2" x14ac:dyDescent="0.45">
      <c r="A3" t="s">
        <v>16</v>
      </c>
      <c r="B3">
        <v>32523694</v>
      </c>
    </row>
    <row r="4" spans="1:2" x14ac:dyDescent="0.45">
      <c r="A4" t="s">
        <v>24</v>
      </c>
      <c r="B4">
        <v>21625857</v>
      </c>
    </row>
    <row r="5" spans="1:2" x14ac:dyDescent="0.45">
      <c r="A5" t="s">
        <v>32</v>
      </c>
      <c r="B5">
        <v>8289378</v>
      </c>
    </row>
    <row r="6" spans="1:2" x14ac:dyDescent="0.45">
      <c r="A6" t="s">
        <v>36</v>
      </c>
      <c r="B6">
        <v>19225154</v>
      </c>
    </row>
    <row r="7" spans="1:2" x14ac:dyDescent="0.45">
      <c r="A7" t="s">
        <v>41</v>
      </c>
      <c r="B7">
        <v>890931609</v>
      </c>
    </row>
    <row r="8" spans="1:2" x14ac:dyDescent="0.45">
      <c r="A8" t="s">
        <v>46</v>
      </c>
      <c r="B8">
        <v>3314119</v>
      </c>
    </row>
    <row r="9" spans="1:2" x14ac:dyDescent="0.45">
      <c r="A9" t="s">
        <v>54</v>
      </c>
      <c r="B9">
        <v>98558953</v>
      </c>
    </row>
    <row r="10" spans="1:2" x14ac:dyDescent="0.45">
      <c r="A10" t="s">
        <v>62</v>
      </c>
      <c r="B10">
        <v>43626187</v>
      </c>
    </row>
    <row r="11" spans="1:2" x14ac:dyDescent="0.45">
      <c r="A11" t="s">
        <v>70</v>
      </c>
      <c r="B11">
        <v>32456600</v>
      </c>
    </row>
    <row r="12" spans="1:2" x14ac:dyDescent="0.45">
      <c r="A12" t="s">
        <v>75</v>
      </c>
      <c r="B12">
        <v>531800</v>
      </c>
    </row>
    <row r="13" spans="1:2" x14ac:dyDescent="0.45">
      <c r="A13" t="s">
        <v>82</v>
      </c>
      <c r="B13">
        <v>79271261</v>
      </c>
    </row>
    <row r="14" spans="1:2" x14ac:dyDescent="0.45">
      <c r="A14" t="s">
        <v>106</v>
      </c>
      <c r="B14">
        <v>45296</v>
      </c>
    </row>
    <row r="15" spans="1:2" x14ac:dyDescent="0.45">
      <c r="A15" t="s">
        <v>110</v>
      </c>
      <c r="B15">
        <v>32450650</v>
      </c>
    </row>
    <row r="16" spans="1:2" x14ac:dyDescent="0.45">
      <c r="A16" t="s">
        <v>117</v>
      </c>
      <c r="B16">
        <v>900584181</v>
      </c>
    </row>
    <row r="17" spans="1:2" x14ac:dyDescent="0.45">
      <c r="A17" t="s">
        <v>122</v>
      </c>
      <c r="B17">
        <v>79146944</v>
      </c>
    </row>
    <row r="18" spans="1:2" x14ac:dyDescent="0.45">
      <c r="A18" t="s">
        <v>126</v>
      </c>
      <c r="B18">
        <v>890912872</v>
      </c>
    </row>
    <row r="19" spans="1:2" x14ac:dyDescent="0.45">
      <c r="A19" t="s">
        <v>130</v>
      </c>
      <c r="B19">
        <v>41347859</v>
      </c>
    </row>
    <row r="20" spans="1:2" x14ac:dyDescent="0.45">
      <c r="A20" t="s">
        <v>134</v>
      </c>
      <c r="B20">
        <v>20044551</v>
      </c>
    </row>
    <row r="21" spans="1:2" x14ac:dyDescent="0.45">
      <c r="A21" t="s">
        <v>136</v>
      </c>
      <c r="B21">
        <v>19058053</v>
      </c>
    </row>
    <row r="22" spans="1:2" x14ac:dyDescent="0.45">
      <c r="A22" t="s">
        <v>138</v>
      </c>
      <c r="B22">
        <v>29637</v>
      </c>
    </row>
    <row r="23" spans="1:2" x14ac:dyDescent="0.45">
      <c r="A23" t="s">
        <v>143</v>
      </c>
      <c r="B23">
        <v>21069381</v>
      </c>
    </row>
    <row r="24" spans="1:2" x14ac:dyDescent="0.45">
      <c r="A24" t="s">
        <v>145</v>
      </c>
      <c r="B24">
        <v>758683</v>
      </c>
    </row>
    <row r="25" spans="1:2" x14ac:dyDescent="0.45">
      <c r="A25" t="s">
        <v>174</v>
      </c>
      <c r="B25">
        <v>43079256</v>
      </c>
    </row>
    <row r="26" spans="1:2" x14ac:dyDescent="0.45">
      <c r="A26" t="s">
        <v>182</v>
      </c>
      <c r="B26">
        <v>43096385</v>
      </c>
    </row>
    <row r="27" spans="1:2" x14ac:dyDescent="0.45">
      <c r="A27" t="s">
        <v>186</v>
      </c>
      <c r="B27">
        <v>42891946</v>
      </c>
    </row>
    <row r="28" spans="1:2" x14ac:dyDescent="0.45">
      <c r="A28" t="s">
        <v>191</v>
      </c>
      <c r="B28">
        <v>70512162</v>
      </c>
    </row>
    <row r="29" spans="1:2" x14ac:dyDescent="0.45">
      <c r="A29" t="s">
        <v>195</v>
      </c>
      <c r="B29">
        <v>43587439</v>
      </c>
    </row>
    <row r="30" spans="1:2" x14ac:dyDescent="0.45">
      <c r="A30" t="s">
        <v>202</v>
      </c>
      <c r="B30">
        <v>52415260</v>
      </c>
    </row>
    <row r="31" spans="1:2" x14ac:dyDescent="0.45">
      <c r="A31" t="s">
        <v>204</v>
      </c>
      <c r="B31">
        <v>4557101</v>
      </c>
    </row>
    <row r="32" spans="1:2" x14ac:dyDescent="0.45">
      <c r="A32" t="s">
        <v>207</v>
      </c>
      <c r="B32">
        <v>41469386</v>
      </c>
    </row>
    <row r="33" spans="1:2" x14ac:dyDescent="0.45">
      <c r="A33" t="s">
        <v>209</v>
      </c>
      <c r="B33">
        <v>52694207</v>
      </c>
    </row>
    <row r="34" spans="1:2" x14ac:dyDescent="0.45">
      <c r="A34" t="s">
        <v>214</v>
      </c>
      <c r="B34">
        <v>860023380</v>
      </c>
    </row>
    <row r="35" spans="1:2" x14ac:dyDescent="0.45">
      <c r="A35" t="s">
        <v>218</v>
      </c>
      <c r="B35">
        <v>800152955</v>
      </c>
    </row>
    <row r="36" spans="1:2" x14ac:dyDescent="0.45">
      <c r="A36" t="s">
        <v>222</v>
      </c>
      <c r="B36">
        <v>79627671</v>
      </c>
    </row>
    <row r="37" spans="1:2" x14ac:dyDescent="0.45">
      <c r="A37" t="s">
        <v>224</v>
      </c>
      <c r="B37">
        <v>31178489</v>
      </c>
    </row>
    <row r="38" spans="1:2" x14ac:dyDescent="0.45">
      <c r="A38" t="s">
        <v>228</v>
      </c>
      <c r="B38">
        <v>31170954</v>
      </c>
    </row>
    <row r="39" spans="1:2" x14ac:dyDescent="0.45">
      <c r="A39" t="s">
        <v>239</v>
      </c>
      <c r="B39">
        <v>19221204</v>
      </c>
    </row>
    <row r="40" spans="1:2" x14ac:dyDescent="0.45">
      <c r="A40" t="s">
        <v>254</v>
      </c>
      <c r="B40">
        <v>19426757</v>
      </c>
    </row>
    <row r="41" spans="1:2" x14ac:dyDescent="0.45">
      <c r="A41" t="s">
        <v>258</v>
      </c>
      <c r="B41">
        <v>800109855</v>
      </c>
    </row>
    <row r="42" spans="1:2" x14ac:dyDescent="0.45">
      <c r="A42" t="s">
        <v>260</v>
      </c>
      <c r="B42">
        <v>21356725</v>
      </c>
    </row>
    <row r="43" spans="1:2" x14ac:dyDescent="0.45">
      <c r="A43" t="s">
        <v>262</v>
      </c>
      <c r="B43">
        <v>21266909</v>
      </c>
    </row>
    <row r="44" spans="1:2" x14ac:dyDescent="0.45">
      <c r="A44" t="s">
        <v>266</v>
      </c>
      <c r="B44">
        <v>79458090</v>
      </c>
    </row>
    <row r="45" spans="1:2" x14ac:dyDescent="0.45">
      <c r="A45" t="s">
        <v>270</v>
      </c>
      <c r="B45">
        <v>42983569</v>
      </c>
    </row>
    <row r="46" spans="1:2" x14ac:dyDescent="0.45">
      <c r="A46" t="s">
        <v>277</v>
      </c>
      <c r="B46">
        <v>21557373</v>
      </c>
    </row>
    <row r="47" spans="1:2" x14ac:dyDescent="0.45">
      <c r="A47" t="s">
        <v>281</v>
      </c>
      <c r="B47">
        <v>21356232</v>
      </c>
    </row>
    <row r="48" spans="1:2" x14ac:dyDescent="0.45">
      <c r="A48" t="s">
        <v>283</v>
      </c>
      <c r="B48">
        <v>8214050</v>
      </c>
    </row>
    <row r="49" spans="1:2" x14ac:dyDescent="0.45">
      <c r="A49" t="s">
        <v>285</v>
      </c>
      <c r="B49">
        <v>70558588</v>
      </c>
    </row>
    <row r="50" spans="1:2" x14ac:dyDescent="0.45">
      <c r="A50" t="s">
        <v>289</v>
      </c>
      <c r="B50">
        <v>80083874</v>
      </c>
    </row>
    <row r="51" spans="1:2" x14ac:dyDescent="0.45">
      <c r="A51" t="s">
        <v>291</v>
      </c>
      <c r="B51">
        <v>80087506</v>
      </c>
    </row>
    <row r="52" spans="1:2" x14ac:dyDescent="0.45">
      <c r="A52" t="s">
        <v>293</v>
      </c>
      <c r="B52">
        <v>32481829</v>
      </c>
    </row>
    <row r="53" spans="1:2" x14ac:dyDescent="0.45">
      <c r="A53" t="s">
        <v>297</v>
      </c>
      <c r="B53">
        <v>19459776</v>
      </c>
    </row>
    <row r="54" spans="1:2" x14ac:dyDescent="0.45">
      <c r="A54" t="s">
        <v>302</v>
      </c>
      <c r="B54">
        <v>80010513</v>
      </c>
    </row>
    <row r="55" spans="1:2" x14ac:dyDescent="0.45">
      <c r="A55" t="s">
        <v>304</v>
      </c>
      <c r="B55">
        <v>51913670</v>
      </c>
    </row>
    <row r="56" spans="1:2" x14ac:dyDescent="0.45">
      <c r="A56" t="s">
        <v>308</v>
      </c>
      <c r="B56">
        <v>35459695</v>
      </c>
    </row>
    <row r="57" spans="1:2" x14ac:dyDescent="0.45">
      <c r="A57" t="s">
        <v>310</v>
      </c>
      <c r="B57">
        <v>8271571</v>
      </c>
    </row>
    <row r="58" spans="1:2" x14ac:dyDescent="0.45">
      <c r="A58" t="s">
        <v>312</v>
      </c>
      <c r="B58">
        <v>71596666</v>
      </c>
    </row>
    <row r="59" spans="1:2" x14ac:dyDescent="0.45">
      <c r="A59" t="s">
        <v>319</v>
      </c>
      <c r="B59">
        <v>2866474</v>
      </c>
    </row>
    <row r="60" spans="1:2" x14ac:dyDescent="0.45">
      <c r="A60" t="s">
        <v>324</v>
      </c>
      <c r="B60">
        <v>28529087</v>
      </c>
    </row>
    <row r="61" spans="1:2" x14ac:dyDescent="0.45">
      <c r="A61" t="s">
        <v>328</v>
      </c>
      <c r="B61">
        <v>24366934</v>
      </c>
    </row>
    <row r="62" spans="1:2" x14ac:dyDescent="0.45">
      <c r="A62" t="s">
        <v>334</v>
      </c>
      <c r="B62">
        <v>41407235</v>
      </c>
    </row>
    <row r="63" spans="1:2" x14ac:dyDescent="0.45">
      <c r="A63" t="s">
        <v>339</v>
      </c>
      <c r="B63">
        <v>43626265</v>
      </c>
    </row>
    <row r="64" spans="1:2" x14ac:dyDescent="0.45">
      <c r="A64" t="s">
        <v>343</v>
      </c>
      <c r="B64">
        <v>1032437349</v>
      </c>
    </row>
    <row r="65" spans="1:2" x14ac:dyDescent="0.45">
      <c r="A65" t="s">
        <v>345</v>
      </c>
      <c r="B65">
        <v>1016086754</v>
      </c>
    </row>
    <row r="66" spans="1:2" x14ac:dyDescent="0.45">
      <c r="A66" t="s">
        <v>347</v>
      </c>
      <c r="B66">
        <v>20240122</v>
      </c>
    </row>
    <row r="67" spans="1:2" x14ac:dyDescent="0.45">
      <c r="A67" t="s">
        <v>349</v>
      </c>
      <c r="B67">
        <v>49761813</v>
      </c>
    </row>
    <row r="68" spans="1:2" x14ac:dyDescent="0.45">
      <c r="A68" t="s">
        <v>353</v>
      </c>
      <c r="B68">
        <v>860021727</v>
      </c>
    </row>
    <row r="69" spans="1:2" x14ac:dyDescent="0.45">
      <c r="A69" t="s">
        <v>372</v>
      </c>
      <c r="B69">
        <v>71580712</v>
      </c>
    </row>
    <row r="70" spans="1:2" x14ac:dyDescent="0.45">
      <c r="A70" t="s">
        <v>375</v>
      </c>
      <c r="B70">
        <v>42968593</v>
      </c>
    </row>
    <row r="71" spans="1:2" x14ac:dyDescent="0.45">
      <c r="A71" t="s">
        <v>379</v>
      </c>
      <c r="B71">
        <v>32432766</v>
      </c>
    </row>
    <row r="72" spans="1:2" x14ac:dyDescent="0.45">
      <c r="A72" t="s">
        <v>383</v>
      </c>
      <c r="B72">
        <v>3326325</v>
      </c>
    </row>
    <row r="73" spans="1:2" x14ac:dyDescent="0.45">
      <c r="A73" t="s">
        <v>391</v>
      </c>
      <c r="B73">
        <v>17004074</v>
      </c>
    </row>
    <row r="74" spans="1:2" x14ac:dyDescent="0.45">
      <c r="A74" t="s">
        <v>395</v>
      </c>
      <c r="B74">
        <v>24574554</v>
      </c>
    </row>
    <row r="75" spans="1:2" x14ac:dyDescent="0.45">
      <c r="A75" t="s">
        <v>406</v>
      </c>
      <c r="B75">
        <v>43626407</v>
      </c>
    </row>
    <row r="76" spans="1:2" x14ac:dyDescent="0.45">
      <c r="A76" t="s">
        <v>409</v>
      </c>
      <c r="B76">
        <v>17159653</v>
      </c>
    </row>
    <row r="77" spans="1:2" x14ac:dyDescent="0.45">
      <c r="A77" t="s">
        <v>413</v>
      </c>
      <c r="B77">
        <v>22461784</v>
      </c>
    </row>
    <row r="78" spans="1:2" x14ac:dyDescent="0.45">
      <c r="A78" t="s">
        <v>417</v>
      </c>
      <c r="B78">
        <v>830101577</v>
      </c>
    </row>
    <row r="79" spans="1:2" x14ac:dyDescent="0.45">
      <c r="A79" t="s">
        <v>421</v>
      </c>
      <c r="B79">
        <v>41670228</v>
      </c>
    </row>
    <row r="80" spans="1:2" x14ac:dyDescent="0.45">
      <c r="A80" t="s">
        <v>423</v>
      </c>
      <c r="B80">
        <v>41344107</v>
      </c>
    </row>
    <row r="81" spans="1:2" x14ac:dyDescent="0.45">
      <c r="A81" t="s">
        <v>425</v>
      </c>
      <c r="B81">
        <v>17303276</v>
      </c>
    </row>
    <row r="82" spans="1:2" x14ac:dyDescent="0.45">
      <c r="A82" t="s">
        <v>429</v>
      </c>
      <c r="B82">
        <v>31321003</v>
      </c>
    </row>
    <row r="83" spans="1:2" x14ac:dyDescent="0.45">
      <c r="A83" t="s">
        <v>439</v>
      </c>
      <c r="B83">
        <v>37316579</v>
      </c>
    </row>
    <row r="84" spans="1:2" x14ac:dyDescent="0.45">
      <c r="A84" t="s">
        <v>441</v>
      </c>
      <c r="B84">
        <v>6072861</v>
      </c>
    </row>
    <row r="85" spans="1:2" x14ac:dyDescent="0.45">
      <c r="A85" t="s">
        <v>448</v>
      </c>
      <c r="B85">
        <v>31925920</v>
      </c>
    </row>
    <row r="86" spans="1:2" x14ac:dyDescent="0.45">
      <c r="A86" t="s">
        <v>450</v>
      </c>
      <c r="B86">
        <v>2944046</v>
      </c>
    </row>
    <row r="87" spans="1:2" x14ac:dyDescent="0.45">
      <c r="A87" t="s">
        <v>454</v>
      </c>
      <c r="B87">
        <v>1020791596</v>
      </c>
    </row>
    <row r="88" spans="1:2" x14ac:dyDescent="0.45">
      <c r="A88" t="s">
        <v>458</v>
      </c>
      <c r="B88">
        <v>32541890</v>
      </c>
    </row>
    <row r="89" spans="1:2" x14ac:dyDescent="0.45">
      <c r="A89" t="s">
        <v>462</v>
      </c>
      <c r="B89">
        <v>19459043</v>
      </c>
    </row>
    <row r="90" spans="1:2" x14ac:dyDescent="0.45">
      <c r="A90" t="s">
        <v>464</v>
      </c>
      <c r="B90">
        <v>41342279</v>
      </c>
    </row>
    <row r="91" spans="1:2" x14ac:dyDescent="0.45">
      <c r="A91" t="s">
        <v>469</v>
      </c>
      <c r="B91">
        <v>158793</v>
      </c>
    </row>
    <row r="92" spans="1:2" x14ac:dyDescent="0.45">
      <c r="A92" t="s">
        <v>472</v>
      </c>
      <c r="B92">
        <v>79283771</v>
      </c>
    </row>
    <row r="93" spans="1:2" x14ac:dyDescent="0.45">
      <c r="A93" t="s">
        <v>474</v>
      </c>
      <c r="B93">
        <v>21834513</v>
      </c>
    </row>
    <row r="94" spans="1:2" x14ac:dyDescent="0.45">
      <c r="A94" t="s">
        <v>476</v>
      </c>
      <c r="B94">
        <v>32479708</v>
      </c>
    </row>
    <row r="95" spans="1:2" x14ac:dyDescent="0.45">
      <c r="A95" t="s">
        <v>478</v>
      </c>
      <c r="B95">
        <v>41502459</v>
      </c>
    </row>
    <row r="96" spans="1:2" x14ac:dyDescent="0.45">
      <c r="A96" t="s">
        <v>482</v>
      </c>
      <c r="B96">
        <v>51636013</v>
      </c>
    </row>
    <row r="97" spans="1:2" x14ac:dyDescent="0.45">
      <c r="A97" t="s">
        <v>484</v>
      </c>
      <c r="B97">
        <v>8291246</v>
      </c>
    </row>
    <row r="98" spans="1:2" x14ac:dyDescent="0.45">
      <c r="A98" t="s">
        <v>488</v>
      </c>
      <c r="B98">
        <v>8281202</v>
      </c>
    </row>
    <row r="99" spans="1:2" x14ac:dyDescent="0.45">
      <c r="A99" t="s">
        <v>492</v>
      </c>
      <c r="B99">
        <v>8351732</v>
      </c>
    </row>
    <row r="100" spans="1:2" x14ac:dyDescent="0.45">
      <c r="A100" t="s">
        <v>497</v>
      </c>
      <c r="B100">
        <v>900584149</v>
      </c>
    </row>
    <row r="101" spans="1:2" x14ac:dyDescent="0.45">
      <c r="A101" t="s">
        <v>502</v>
      </c>
      <c r="B101">
        <v>27949160</v>
      </c>
    </row>
    <row r="102" spans="1:2" x14ac:dyDescent="0.45">
      <c r="A102" t="s">
        <v>504</v>
      </c>
      <c r="B102">
        <v>900824769</v>
      </c>
    </row>
    <row r="103" spans="1:2" x14ac:dyDescent="0.45">
      <c r="A103" t="s">
        <v>508</v>
      </c>
      <c r="B103">
        <v>38962486</v>
      </c>
    </row>
    <row r="104" spans="1:2" x14ac:dyDescent="0.45">
      <c r="A104" t="s">
        <v>511</v>
      </c>
      <c r="B104">
        <v>52413383</v>
      </c>
    </row>
    <row r="105" spans="1:2" x14ac:dyDescent="0.45">
      <c r="A105" t="s">
        <v>515</v>
      </c>
      <c r="B105">
        <v>10021046</v>
      </c>
    </row>
    <row r="106" spans="1:2" x14ac:dyDescent="0.45">
      <c r="A106" t="s">
        <v>523</v>
      </c>
      <c r="B106">
        <v>10070661</v>
      </c>
    </row>
    <row r="107" spans="1:2" x14ac:dyDescent="0.45">
      <c r="A107" t="s">
        <v>527</v>
      </c>
      <c r="B107">
        <v>34052862</v>
      </c>
    </row>
    <row r="108" spans="1:2" x14ac:dyDescent="0.45">
      <c r="A108" t="s">
        <v>529</v>
      </c>
      <c r="B108">
        <v>800152740</v>
      </c>
    </row>
    <row r="109" spans="1:2" x14ac:dyDescent="0.45">
      <c r="A109" t="s">
        <v>532</v>
      </c>
      <c r="B109">
        <v>1128270817</v>
      </c>
    </row>
    <row r="110" spans="1:2" x14ac:dyDescent="0.45">
      <c r="A110" t="s">
        <v>536</v>
      </c>
      <c r="B110">
        <v>1036926147</v>
      </c>
    </row>
    <row r="111" spans="1:2" x14ac:dyDescent="0.45">
      <c r="A111" t="s">
        <v>538</v>
      </c>
      <c r="B111">
        <v>20177944</v>
      </c>
    </row>
    <row r="112" spans="1:2" x14ac:dyDescent="0.45">
      <c r="A112" t="s">
        <v>542</v>
      </c>
      <c r="B112">
        <v>19124390</v>
      </c>
    </row>
    <row r="113" spans="1:2" x14ac:dyDescent="0.45">
      <c r="A113" t="s">
        <v>544</v>
      </c>
      <c r="B113">
        <v>94417038</v>
      </c>
    </row>
    <row r="114" spans="1:2" x14ac:dyDescent="0.45">
      <c r="A114" t="s">
        <v>546</v>
      </c>
      <c r="B114">
        <v>53001320</v>
      </c>
    </row>
    <row r="115" spans="1:2" x14ac:dyDescent="0.45">
      <c r="A115" t="s">
        <v>548</v>
      </c>
      <c r="B115">
        <v>71755330</v>
      </c>
    </row>
    <row r="116" spans="1:2" x14ac:dyDescent="0.45">
      <c r="A116" t="s">
        <v>552</v>
      </c>
      <c r="B116">
        <v>21257080</v>
      </c>
    </row>
    <row r="117" spans="1:2" x14ac:dyDescent="0.45">
      <c r="A117" t="s">
        <v>556</v>
      </c>
      <c r="B117">
        <v>32016087</v>
      </c>
    </row>
    <row r="118" spans="1:2" x14ac:dyDescent="0.45">
      <c r="A118" t="s">
        <v>558</v>
      </c>
      <c r="B118">
        <v>79147444</v>
      </c>
    </row>
    <row r="119" spans="1:2" x14ac:dyDescent="0.45">
      <c r="A119" t="s">
        <v>560</v>
      </c>
      <c r="B119">
        <v>32410337</v>
      </c>
    </row>
    <row r="120" spans="1:2" x14ac:dyDescent="0.45">
      <c r="A120" t="s">
        <v>567</v>
      </c>
      <c r="B120">
        <v>79797248</v>
      </c>
    </row>
    <row r="121" spans="1:2" x14ac:dyDescent="0.45">
      <c r="A121" t="s">
        <v>574</v>
      </c>
      <c r="B121">
        <v>20058197</v>
      </c>
    </row>
    <row r="122" spans="1:2" x14ac:dyDescent="0.45">
      <c r="A122" t="s">
        <v>581</v>
      </c>
      <c r="B122">
        <v>52424444</v>
      </c>
    </row>
    <row r="123" spans="1:2" x14ac:dyDescent="0.45">
      <c r="A123" t="s">
        <v>583</v>
      </c>
      <c r="B123">
        <v>79676647</v>
      </c>
    </row>
    <row r="124" spans="1:2" x14ac:dyDescent="0.45">
      <c r="A124" t="s">
        <v>585</v>
      </c>
      <c r="B124">
        <v>79468701</v>
      </c>
    </row>
    <row r="125" spans="1:2" x14ac:dyDescent="0.45">
      <c r="A125" t="s">
        <v>589</v>
      </c>
      <c r="B125">
        <v>25073941</v>
      </c>
    </row>
    <row r="126" spans="1:2" x14ac:dyDescent="0.45">
      <c r="A126" t="s">
        <v>591</v>
      </c>
      <c r="B126">
        <v>231251</v>
      </c>
    </row>
    <row r="127" spans="1:2" x14ac:dyDescent="0.45">
      <c r="A127" t="s">
        <v>593</v>
      </c>
      <c r="B127">
        <v>43721866</v>
      </c>
    </row>
    <row r="128" spans="1:2" x14ac:dyDescent="0.45">
      <c r="A128" t="s">
        <v>596</v>
      </c>
      <c r="B128">
        <v>890939030</v>
      </c>
    </row>
    <row r="129" spans="1:2" x14ac:dyDescent="0.45">
      <c r="A129" t="s">
        <v>600</v>
      </c>
      <c r="B129">
        <v>71799262</v>
      </c>
    </row>
    <row r="130" spans="1:2" x14ac:dyDescent="0.45">
      <c r="A130" t="s">
        <v>605</v>
      </c>
      <c r="B130">
        <v>52031939</v>
      </c>
    </row>
    <row r="131" spans="1:2" x14ac:dyDescent="0.45">
      <c r="A131" t="s">
        <v>608</v>
      </c>
      <c r="B131">
        <v>1063281767</v>
      </c>
    </row>
    <row r="132" spans="1:2" x14ac:dyDescent="0.45">
      <c r="A132" t="s">
        <v>612</v>
      </c>
      <c r="B132">
        <v>1018420905</v>
      </c>
    </row>
    <row r="133" spans="1:2" x14ac:dyDescent="0.45">
      <c r="A133" t="s">
        <v>614</v>
      </c>
      <c r="B133">
        <v>17061091</v>
      </c>
    </row>
    <row r="134" spans="1:2" x14ac:dyDescent="0.45">
      <c r="A134" t="s">
        <v>618</v>
      </c>
      <c r="B134">
        <v>900662941</v>
      </c>
    </row>
    <row r="135" spans="1:2" x14ac:dyDescent="0.45">
      <c r="A135" t="s">
        <v>624</v>
      </c>
      <c r="B135">
        <v>51896146</v>
      </c>
    </row>
    <row r="136" spans="1:2" x14ac:dyDescent="0.45">
      <c r="A136" t="s">
        <v>631</v>
      </c>
      <c r="B136">
        <v>21253798</v>
      </c>
    </row>
    <row r="137" spans="1:2" x14ac:dyDescent="0.45">
      <c r="A137" t="s">
        <v>633</v>
      </c>
      <c r="B137">
        <v>8160842</v>
      </c>
    </row>
    <row r="138" spans="1:2" x14ac:dyDescent="0.45">
      <c r="A138" t="s">
        <v>638</v>
      </c>
      <c r="B138">
        <v>70077405</v>
      </c>
    </row>
    <row r="139" spans="1:2" x14ac:dyDescent="0.45">
      <c r="A139" t="s">
        <v>640</v>
      </c>
      <c r="B139">
        <v>43082277</v>
      </c>
    </row>
    <row r="140" spans="1:2" x14ac:dyDescent="0.45">
      <c r="A140" t="s">
        <v>644</v>
      </c>
      <c r="B140">
        <v>71606194</v>
      </c>
    </row>
    <row r="141" spans="1:2" x14ac:dyDescent="0.45">
      <c r="A141" t="s">
        <v>647</v>
      </c>
      <c r="B141">
        <v>1032466181</v>
      </c>
    </row>
    <row r="142" spans="1:2" x14ac:dyDescent="0.45">
      <c r="A142" t="s">
        <v>649</v>
      </c>
      <c r="B142">
        <v>43574325</v>
      </c>
    </row>
    <row r="143" spans="1:2" x14ac:dyDescent="0.45">
      <c r="A143" t="s">
        <v>653</v>
      </c>
      <c r="B143">
        <v>8264634</v>
      </c>
    </row>
    <row r="144" spans="1:2" x14ac:dyDescent="0.45">
      <c r="A144" t="s">
        <v>655</v>
      </c>
      <c r="B144">
        <v>32432727</v>
      </c>
    </row>
    <row r="145" spans="1:2" x14ac:dyDescent="0.45">
      <c r="A145" t="s">
        <v>660</v>
      </c>
      <c r="B145">
        <v>43045978</v>
      </c>
    </row>
    <row r="146" spans="1:2" x14ac:dyDescent="0.45">
      <c r="A146" t="s">
        <v>664</v>
      </c>
      <c r="B146">
        <v>20228102</v>
      </c>
    </row>
    <row r="147" spans="1:2" x14ac:dyDescent="0.45">
      <c r="A147" t="s">
        <v>667</v>
      </c>
      <c r="B147">
        <v>860007333</v>
      </c>
    </row>
    <row r="148" spans="1:2" x14ac:dyDescent="0.45">
      <c r="A148" t="s">
        <v>672</v>
      </c>
      <c r="B148">
        <v>891080005</v>
      </c>
    </row>
    <row r="149" spans="1:2" x14ac:dyDescent="0.45">
      <c r="A149" t="s">
        <v>674</v>
      </c>
      <c r="B149">
        <v>51593182</v>
      </c>
    </row>
    <row r="150" spans="1:2" x14ac:dyDescent="0.45">
      <c r="A150" t="s">
        <v>678</v>
      </c>
      <c r="B150">
        <v>79311571</v>
      </c>
    </row>
    <row r="151" spans="1:2" x14ac:dyDescent="0.45">
      <c r="A151" t="s">
        <v>681</v>
      </c>
      <c r="B151">
        <v>31160711</v>
      </c>
    </row>
    <row r="152" spans="1:2" x14ac:dyDescent="0.45">
      <c r="A152" t="s">
        <v>686</v>
      </c>
      <c r="B152">
        <v>3310556</v>
      </c>
    </row>
    <row r="153" spans="1:2" x14ac:dyDescent="0.45">
      <c r="A153" t="s">
        <v>690</v>
      </c>
      <c r="B153">
        <v>21060856</v>
      </c>
    </row>
    <row r="154" spans="1:2" x14ac:dyDescent="0.45">
      <c r="A154" t="s">
        <v>692</v>
      </c>
      <c r="B154">
        <v>14938932</v>
      </c>
    </row>
    <row r="155" spans="1:2" x14ac:dyDescent="0.45">
      <c r="A155" t="s">
        <v>694</v>
      </c>
      <c r="B155">
        <v>46673582</v>
      </c>
    </row>
    <row r="156" spans="1:2" x14ac:dyDescent="0.45">
      <c r="A156" t="s">
        <v>696</v>
      </c>
      <c r="B156">
        <v>52309353</v>
      </c>
    </row>
    <row r="157" spans="1:2" x14ac:dyDescent="0.45">
      <c r="A157" t="s">
        <v>701</v>
      </c>
      <c r="B157">
        <v>19255697</v>
      </c>
    </row>
    <row r="158" spans="1:2" x14ac:dyDescent="0.45">
      <c r="A158" t="s">
        <v>719</v>
      </c>
      <c r="B158">
        <v>1020794902</v>
      </c>
    </row>
    <row r="159" spans="1:2" x14ac:dyDescent="0.45">
      <c r="A159" t="s">
        <v>721</v>
      </c>
      <c r="B159">
        <v>80401490</v>
      </c>
    </row>
    <row r="160" spans="1:2" x14ac:dyDescent="0.45">
      <c r="A160" t="s">
        <v>729</v>
      </c>
      <c r="B160">
        <v>21452805</v>
      </c>
    </row>
    <row r="161" spans="1:2" x14ac:dyDescent="0.45">
      <c r="A161" t="s">
        <v>723</v>
      </c>
      <c r="B161">
        <v>79533555</v>
      </c>
    </row>
    <row r="162" spans="1:2" x14ac:dyDescent="0.45">
      <c r="A162" t="s">
        <v>727</v>
      </c>
      <c r="B162">
        <v>21401340</v>
      </c>
    </row>
    <row r="163" spans="1:2" x14ac:dyDescent="0.45">
      <c r="A163" t="s">
        <v>738</v>
      </c>
      <c r="B163">
        <v>17122031</v>
      </c>
    </row>
    <row r="164" spans="1:2" x14ac:dyDescent="0.45">
      <c r="A164" t="s">
        <v>740</v>
      </c>
      <c r="B164">
        <v>71689515</v>
      </c>
    </row>
    <row r="165" spans="1:2" x14ac:dyDescent="0.45">
      <c r="A165" t="s">
        <v>742</v>
      </c>
      <c r="B165">
        <v>319360</v>
      </c>
    </row>
    <row r="166" spans="1:2" x14ac:dyDescent="0.45">
      <c r="A166" t="s">
        <v>744</v>
      </c>
      <c r="B166">
        <v>45512736</v>
      </c>
    </row>
    <row r="167" spans="1:2" x14ac:dyDescent="0.45">
      <c r="A167" t="s">
        <v>746</v>
      </c>
      <c r="B167">
        <v>2895818</v>
      </c>
    </row>
    <row r="168" spans="1:2" x14ac:dyDescent="0.45">
      <c r="A168" t="s">
        <v>748</v>
      </c>
      <c r="B168">
        <v>51706689</v>
      </c>
    </row>
    <row r="169" spans="1:2" x14ac:dyDescent="0.45">
      <c r="A169" t="s">
        <v>751</v>
      </c>
      <c r="B169">
        <v>79642602</v>
      </c>
    </row>
    <row r="170" spans="1:2" x14ac:dyDescent="0.45">
      <c r="A170" t="s">
        <v>753</v>
      </c>
      <c r="B170">
        <v>51728530</v>
      </c>
    </row>
    <row r="171" spans="1:2" x14ac:dyDescent="0.45">
      <c r="A171" t="s">
        <v>758</v>
      </c>
      <c r="B171">
        <v>41656341</v>
      </c>
    </row>
    <row r="172" spans="1:2" x14ac:dyDescent="0.45">
      <c r="A172" t="s">
        <v>760</v>
      </c>
      <c r="B172">
        <v>2887820</v>
      </c>
    </row>
    <row r="173" spans="1:2" x14ac:dyDescent="0.45">
      <c r="A173" t="s">
        <v>765</v>
      </c>
      <c r="B173">
        <v>32507113</v>
      </c>
    </row>
    <row r="174" spans="1:2" x14ac:dyDescent="0.45">
      <c r="A174" t="s">
        <v>769</v>
      </c>
      <c r="B174">
        <v>19453365</v>
      </c>
    </row>
    <row r="175" spans="1:2" x14ac:dyDescent="0.45">
      <c r="A175" t="s">
        <v>773</v>
      </c>
      <c r="B175">
        <v>41563148</v>
      </c>
    </row>
    <row r="176" spans="1:2" x14ac:dyDescent="0.45">
      <c r="A176" t="s">
        <v>775</v>
      </c>
      <c r="B176">
        <v>52550906</v>
      </c>
    </row>
    <row r="177" spans="1:2" x14ac:dyDescent="0.45">
      <c r="A177" t="s">
        <v>779</v>
      </c>
      <c r="B177">
        <v>42979681</v>
      </c>
    </row>
    <row r="178" spans="1:2" x14ac:dyDescent="0.45">
      <c r="A178" t="s">
        <v>790</v>
      </c>
      <c r="B178">
        <v>41754227</v>
      </c>
    </row>
    <row r="179" spans="1:2" x14ac:dyDescent="0.45">
      <c r="A179" t="s">
        <v>792</v>
      </c>
      <c r="B179">
        <v>32438997</v>
      </c>
    </row>
    <row r="180" spans="1:2" x14ac:dyDescent="0.45">
      <c r="A180" t="s">
        <v>798</v>
      </c>
      <c r="B180">
        <v>860020940</v>
      </c>
    </row>
    <row r="181" spans="1:2" x14ac:dyDescent="0.45">
      <c r="A181" t="s">
        <v>802</v>
      </c>
      <c r="B181">
        <v>16645792</v>
      </c>
    </row>
    <row r="182" spans="1:2" x14ac:dyDescent="0.45">
      <c r="A182" t="s">
        <v>804</v>
      </c>
      <c r="B182">
        <v>41420238</v>
      </c>
    </row>
    <row r="183" spans="1:2" x14ac:dyDescent="0.45">
      <c r="A183" t="s">
        <v>807</v>
      </c>
      <c r="B183">
        <v>70563663</v>
      </c>
    </row>
    <row r="184" spans="1:2" x14ac:dyDescent="0.45">
      <c r="A184" t="s">
        <v>809</v>
      </c>
      <c r="B184">
        <v>1027741014</v>
      </c>
    </row>
    <row r="185" spans="1:2" x14ac:dyDescent="0.45">
      <c r="A185" t="s">
        <v>813</v>
      </c>
      <c r="B185">
        <v>19139063</v>
      </c>
    </row>
    <row r="186" spans="1:2" x14ac:dyDescent="0.45">
      <c r="A186" t="s">
        <v>830</v>
      </c>
      <c r="B186">
        <v>52251031</v>
      </c>
    </row>
    <row r="187" spans="1:2" x14ac:dyDescent="0.45">
      <c r="A187" t="s">
        <v>835</v>
      </c>
      <c r="B187">
        <v>80088322</v>
      </c>
    </row>
    <row r="188" spans="1:2" x14ac:dyDescent="0.45">
      <c r="A188" t="s">
        <v>841</v>
      </c>
      <c r="B188">
        <v>20238480</v>
      </c>
    </row>
    <row r="189" spans="1:2" x14ac:dyDescent="0.45">
      <c r="A189" t="s">
        <v>844</v>
      </c>
      <c r="B189">
        <v>20262888</v>
      </c>
    </row>
    <row r="190" spans="1:2" x14ac:dyDescent="0.45">
      <c r="A190" t="s">
        <v>846</v>
      </c>
      <c r="B190">
        <v>71672150</v>
      </c>
    </row>
    <row r="191" spans="1:2" x14ac:dyDescent="0.45">
      <c r="A191" t="s">
        <v>852</v>
      </c>
      <c r="B191">
        <v>43204799</v>
      </c>
    </row>
    <row r="192" spans="1:2" x14ac:dyDescent="0.45">
      <c r="A192" t="s">
        <v>854</v>
      </c>
      <c r="B192">
        <v>1128267299</v>
      </c>
    </row>
    <row r="193" spans="1:2" x14ac:dyDescent="0.45">
      <c r="A193" t="s">
        <v>856</v>
      </c>
      <c r="B193">
        <v>52410378</v>
      </c>
    </row>
    <row r="194" spans="1:2" x14ac:dyDescent="0.45">
      <c r="A194" t="s">
        <v>862</v>
      </c>
      <c r="B194">
        <v>1126824435</v>
      </c>
    </row>
    <row r="195" spans="1:2" x14ac:dyDescent="0.45">
      <c r="A195" t="s">
        <v>864</v>
      </c>
      <c r="B195">
        <v>41650027</v>
      </c>
    </row>
    <row r="196" spans="1:2" x14ac:dyDescent="0.45">
      <c r="A196" t="s">
        <v>869</v>
      </c>
      <c r="B196">
        <v>52222632</v>
      </c>
    </row>
    <row r="197" spans="1:2" x14ac:dyDescent="0.45">
      <c r="A197" t="s">
        <v>871</v>
      </c>
      <c r="B197">
        <v>43000567</v>
      </c>
    </row>
    <row r="198" spans="1:2" x14ac:dyDescent="0.45">
      <c r="A198" t="s">
        <v>873</v>
      </c>
      <c r="B198">
        <v>1025062282</v>
      </c>
    </row>
    <row r="199" spans="1:2" x14ac:dyDescent="0.45">
      <c r="A199" t="s">
        <v>876</v>
      </c>
      <c r="B199">
        <v>1016597850</v>
      </c>
    </row>
    <row r="200" spans="1:2" x14ac:dyDescent="0.45">
      <c r="A200" t="s">
        <v>878</v>
      </c>
      <c r="B200">
        <v>140716</v>
      </c>
    </row>
    <row r="201" spans="1:2" x14ac:dyDescent="0.45">
      <c r="A201" t="s">
        <v>880</v>
      </c>
      <c r="B201">
        <v>80505318</v>
      </c>
    </row>
    <row r="202" spans="1:2" x14ac:dyDescent="0.45">
      <c r="A202" t="s">
        <v>884</v>
      </c>
      <c r="B202">
        <v>70097492</v>
      </c>
    </row>
    <row r="203" spans="1:2" x14ac:dyDescent="0.45">
      <c r="A203" t="s">
        <v>888</v>
      </c>
      <c r="B203">
        <v>1006983510</v>
      </c>
    </row>
    <row r="204" spans="1:2" x14ac:dyDescent="0.45">
      <c r="A204" t="s">
        <v>890</v>
      </c>
      <c r="B204">
        <v>890324146</v>
      </c>
    </row>
    <row r="205" spans="1:2" x14ac:dyDescent="0.45">
      <c r="A205" t="s">
        <v>893</v>
      </c>
      <c r="B205">
        <v>51750510</v>
      </c>
    </row>
    <row r="206" spans="1:2" x14ac:dyDescent="0.45">
      <c r="A206" t="s">
        <v>895</v>
      </c>
      <c r="B206">
        <v>41609278</v>
      </c>
    </row>
    <row r="207" spans="1:2" x14ac:dyDescent="0.45">
      <c r="A207" t="s">
        <v>897</v>
      </c>
      <c r="B207">
        <v>79378141</v>
      </c>
    </row>
    <row r="208" spans="1:2" x14ac:dyDescent="0.45">
      <c r="A208" t="s">
        <v>899</v>
      </c>
      <c r="B208">
        <v>900225637</v>
      </c>
    </row>
    <row r="209" spans="1:2" x14ac:dyDescent="0.45">
      <c r="A209" t="s">
        <v>903</v>
      </c>
      <c r="B209">
        <v>800103826</v>
      </c>
    </row>
    <row r="210" spans="1:2" x14ac:dyDescent="0.45">
      <c r="A210" t="s">
        <v>907</v>
      </c>
      <c r="B210">
        <v>8270980</v>
      </c>
    </row>
    <row r="211" spans="1:2" x14ac:dyDescent="0.45">
      <c r="A211" t="s">
        <v>910</v>
      </c>
      <c r="B211">
        <v>79589845</v>
      </c>
    </row>
    <row r="212" spans="1:2" x14ac:dyDescent="0.45">
      <c r="A212" t="s">
        <v>913</v>
      </c>
      <c r="B212">
        <v>79556880</v>
      </c>
    </row>
    <row r="213" spans="1:2" x14ac:dyDescent="0.45">
      <c r="A213" t="s">
        <v>915</v>
      </c>
      <c r="B213">
        <v>52052028</v>
      </c>
    </row>
    <row r="214" spans="1:2" x14ac:dyDescent="0.45">
      <c r="A214" t="s">
        <v>921</v>
      </c>
      <c r="B214">
        <v>37804711</v>
      </c>
    </row>
    <row r="215" spans="1:2" x14ac:dyDescent="0.45">
      <c r="A215" t="s">
        <v>925</v>
      </c>
      <c r="B215">
        <v>32434309</v>
      </c>
    </row>
    <row r="216" spans="1:2" x14ac:dyDescent="0.45">
      <c r="A216" t="s">
        <v>928</v>
      </c>
      <c r="B216">
        <v>97480</v>
      </c>
    </row>
    <row r="217" spans="1:2" x14ac:dyDescent="0.45">
      <c r="A217" t="s">
        <v>931</v>
      </c>
      <c r="B217">
        <v>79688100</v>
      </c>
    </row>
    <row r="218" spans="1:2" x14ac:dyDescent="0.45">
      <c r="A218" t="s">
        <v>935</v>
      </c>
      <c r="B218">
        <v>41426740</v>
      </c>
    </row>
    <row r="219" spans="1:2" x14ac:dyDescent="0.45">
      <c r="A219" t="s">
        <v>938</v>
      </c>
      <c r="B219">
        <v>900044470</v>
      </c>
    </row>
    <row r="220" spans="1:2" x14ac:dyDescent="0.45">
      <c r="A220" t="s">
        <v>942</v>
      </c>
      <c r="B220">
        <v>860022137</v>
      </c>
    </row>
    <row r="221" spans="1:2" x14ac:dyDescent="0.45">
      <c r="A221" t="s">
        <v>945</v>
      </c>
      <c r="B221">
        <v>900207712</v>
      </c>
    </row>
    <row r="222" spans="1:2" x14ac:dyDescent="0.45">
      <c r="A222" t="s">
        <v>949</v>
      </c>
      <c r="B222">
        <v>860020342</v>
      </c>
    </row>
    <row r="223" spans="1:2" x14ac:dyDescent="0.45">
      <c r="A223" t="s">
        <v>952</v>
      </c>
      <c r="B223">
        <v>860033785</v>
      </c>
    </row>
    <row r="224" spans="1:2" x14ac:dyDescent="0.45">
      <c r="A224" t="s">
        <v>963</v>
      </c>
      <c r="B224">
        <v>860013549</v>
      </c>
    </row>
    <row r="225" spans="1:2" x14ac:dyDescent="0.45">
      <c r="A225" t="s">
        <v>970</v>
      </c>
      <c r="B225">
        <v>34545710</v>
      </c>
    </row>
    <row r="226" spans="1:2" x14ac:dyDescent="0.45">
      <c r="A226" t="s">
        <v>972</v>
      </c>
      <c r="B226">
        <v>860010783</v>
      </c>
    </row>
    <row r="227" spans="1:2" x14ac:dyDescent="0.45">
      <c r="A227" t="s">
        <v>986</v>
      </c>
      <c r="B227">
        <v>860009985</v>
      </c>
    </row>
    <row r="228" spans="1:2" x14ac:dyDescent="0.45">
      <c r="A228" t="s">
        <v>988</v>
      </c>
      <c r="B228">
        <v>891800092</v>
      </c>
    </row>
    <row r="229" spans="1:2" x14ac:dyDescent="0.45">
      <c r="A229" t="s">
        <v>990</v>
      </c>
      <c r="B229">
        <v>900574721</v>
      </c>
    </row>
    <row r="230" spans="1:2" x14ac:dyDescent="0.45">
      <c r="A230" t="s">
        <v>993</v>
      </c>
      <c r="B230">
        <v>860010946</v>
      </c>
    </row>
    <row r="231" spans="1:2" x14ac:dyDescent="0.45">
      <c r="A231" t="s">
        <v>995</v>
      </c>
      <c r="B231">
        <v>860070526</v>
      </c>
    </row>
    <row r="232" spans="1:2" x14ac:dyDescent="0.45">
      <c r="A232" t="s">
        <v>997</v>
      </c>
      <c r="B232">
        <v>830055099</v>
      </c>
    </row>
    <row r="233" spans="1:2" x14ac:dyDescent="0.45">
      <c r="A233" t="s">
        <v>1001</v>
      </c>
      <c r="B233">
        <v>800087077</v>
      </c>
    </row>
    <row r="234" spans="1:2" x14ac:dyDescent="0.45">
      <c r="A234" t="s">
        <v>1008</v>
      </c>
      <c r="B234">
        <v>17084756</v>
      </c>
    </row>
    <row r="235" spans="1:2" x14ac:dyDescent="0.45">
      <c r="A235" t="s">
        <v>1010</v>
      </c>
      <c r="B235">
        <v>5195879</v>
      </c>
    </row>
    <row r="236" spans="1:2" x14ac:dyDescent="0.45">
      <c r="A236" t="s">
        <v>1012</v>
      </c>
      <c r="B236">
        <v>43730795</v>
      </c>
    </row>
    <row r="237" spans="1:2" x14ac:dyDescent="0.45">
      <c r="A237" t="s">
        <v>1014</v>
      </c>
      <c r="B237">
        <v>1020722238</v>
      </c>
    </row>
    <row r="238" spans="1:2" x14ac:dyDescent="0.45">
      <c r="A238" t="s">
        <v>1018</v>
      </c>
      <c r="B238">
        <v>52997632</v>
      </c>
    </row>
    <row r="239" spans="1:2" x14ac:dyDescent="0.45">
      <c r="A239" t="s">
        <v>1020</v>
      </c>
      <c r="B239">
        <v>35461757</v>
      </c>
    </row>
    <row r="240" spans="1:2" x14ac:dyDescent="0.45">
      <c r="A240" t="s">
        <v>1022</v>
      </c>
      <c r="B240">
        <v>890984783</v>
      </c>
    </row>
    <row r="241" spans="1:2" x14ac:dyDescent="0.45">
      <c r="A241" t="s">
        <v>1035</v>
      </c>
      <c r="B241">
        <v>890204041</v>
      </c>
    </row>
    <row r="242" spans="1:2" x14ac:dyDescent="0.45">
      <c r="A242" t="s">
        <v>1038</v>
      </c>
      <c r="B242">
        <v>21304346</v>
      </c>
    </row>
    <row r="243" spans="1:2" x14ac:dyDescent="0.45">
      <c r="A243" t="s">
        <v>1042</v>
      </c>
      <c r="B243">
        <v>21310998</v>
      </c>
    </row>
    <row r="244" spans="1:2" x14ac:dyDescent="0.45">
      <c r="A244" t="s">
        <v>1046</v>
      </c>
      <c r="B244">
        <v>21259000</v>
      </c>
    </row>
    <row r="245" spans="1:2" x14ac:dyDescent="0.45">
      <c r="A245" t="s">
        <v>1048</v>
      </c>
      <c r="B245">
        <v>21375773</v>
      </c>
    </row>
    <row r="246" spans="1:2" x14ac:dyDescent="0.45">
      <c r="A246" t="s">
        <v>1050</v>
      </c>
      <c r="B246">
        <v>21822764</v>
      </c>
    </row>
    <row r="247" spans="1:2" x14ac:dyDescent="0.45">
      <c r="A247" t="s">
        <v>1052</v>
      </c>
      <c r="B247">
        <v>32417034</v>
      </c>
    </row>
    <row r="248" spans="1:2" x14ac:dyDescent="0.45">
      <c r="A248" t="s">
        <v>1054</v>
      </c>
      <c r="B248">
        <v>21364069</v>
      </c>
    </row>
    <row r="249" spans="1:2" x14ac:dyDescent="0.45">
      <c r="A249" t="s">
        <v>1056</v>
      </c>
      <c r="B249">
        <v>43864836</v>
      </c>
    </row>
    <row r="250" spans="1:2" x14ac:dyDescent="0.45">
      <c r="A250" t="s">
        <v>1061</v>
      </c>
      <c r="B250">
        <v>71787848</v>
      </c>
    </row>
    <row r="251" spans="1:2" x14ac:dyDescent="0.45">
      <c r="A251" t="s">
        <v>1067</v>
      </c>
      <c r="B251">
        <v>19307976</v>
      </c>
    </row>
    <row r="252" spans="1:2" x14ac:dyDescent="0.45">
      <c r="A252" t="s">
        <v>1072</v>
      </c>
      <c r="B252">
        <v>43522292</v>
      </c>
    </row>
    <row r="253" spans="1:2" x14ac:dyDescent="0.45">
      <c r="A253" t="s">
        <v>1074</v>
      </c>
      <c r="B253">
        <v>19290069</v>
      </c>
    </row>
    <row r="254" spans="1:2" x14ac:dyDescent="0.45">
      <c r="A254" t="s">
        <v>1076</v>
      </c>
      <c r="B254">
        <v>41397689</v>
      </c>
    </row>
    <row r="255" spans="1:2" x14ac:dyDescent="0.45">
      <c r="A255" t="s">
        <v>1082</v>
      </c>
      <c r="B255">
        <v>43579170</v>
      </c>
    </row>
    <row r="256" spans="1:2" x14ac:dyDescent="0.45">
      <c r="A256" t="s">
        <v>1087</v>
      </c>
      <c r="B256">
        <v>4315112</v>
      </c>
    </row>
    <row r="257" spans="1:2" x14ac:dyDescent="0.45">
      <c r="A257" t="s">
        <v>1090</v>
      </c>
      <c r="B257">
        <v>20233042</v>
      </c>
    </row>
    <row r="258" spans="1:2" x14ac:dyDescent="0.45">
      <c r="A258" t="s">
        <v>1091</v>
      </c>
      <c r="B258">
        <v>19266714</v>
      </c>
    </row>
    <row r="259" spans="1:2" x14ac:dyDescent="0.45">
      <c r="A259" t="s">
        <v>1095</v>
      </c>
      <c r="B259">
        <v>19124278</v>
      </c>
    </row>
    <row r="260" spans="1:2" x14ac:dyDescent="0.45">
      <c r="A260" t="s">
        <v>1098</v>
      </c>
      <c r="B260">
        <v>39735263</v>
      </c>
    </row>
    <row r="261" spans="1:2" x14ac:dyDescent="0.45">
      <c r="A261" t="s">
        <v>1100</v>
      </c>
      <c r="B261">
        <v>11349733</v>
      </c>
    </row>
    <row r="262" spans="1:2" x14ac:dyDescent="0.45">
      <c r="A262" t="s">
        <v>1101</v>
      </c>
      <c r="B262">
        <v>29809978</v>
      </c>
    </row>
    <row r="263" spans="1:2" x14ac:dyDescent="0.45">
      <c r="A263" t="s">
        <v>1107</v>
      </c>
      <c r="B263">
        <v>41500275</v>
      </c>
    </row>
    <row r="264" spans="1:2" x14ac:dyDescent="0.45">
      <c r="A264" t="s">
        <v>1112</v>
      </c>
      <c r="B264">
        <v>79820893</v>
      </c>
    </row>
    <row r="265" spans="1:2" x14ac:dyDescent="0.45">
      <c r="A265" t="s">
        <v>1114</v>
      </c>
      <c r="B265">
        <v>4122011</v>
      </c>
    </row>
    <row r="266" spans="1:2" x14ac:dyDescent="0.45">
      <c r="A266" t="s">
        <v>1116</v>
      </c>
      <c r="B266">
        <v>334771</v>
      </c>
    </row>
    <row r="267" spans="1:2" x14ac:dyDescent="0.45">
      <c r="A267" t="s">
        <v>1118</v>
      </c>
      <c r="B267">
        <v>71634276</v>
      </c>
    </row>
    <row r="268" spans="1:2" x14ac:dyDescent="0.45">
      <c r="A268" t="s">
        <v>1120</v>
      </c>
      <c r="B268">
        <v>52646174</v>
      </c>
    </row>
    <row r="269" spans="1:2" x14ac:dyDescent="0.45">
      <c r="A269" t="s">
        <v>1124</v>
      </c>
      <c r="B269">
        <v>1037600670</v>
      </c>
    </row>
    <row r="270" spans="1:2" x14ac:dyDescent="0.45">
      <c r="A270" t="s">
        <v>1126</v>
      </c>
      <c r="B270">
        <v>41335826</v>
      </c>
    </row>
    <row r="271" spans="1:2" x14ac:dyDescent="0.45">
      <c r="A271" t="s">
        <v>1135</v>
      </c>
      <c r="B271">
        <v>16751425</v>
      </c>
    </row>
    <row r="272" spans="1:2" x14ac:dyDescent="0.45">
      <c r="A272" t="s">
        <v>1137</v>
      </c>
      <c r="B272">
        <v>79519324</v>
      </c>
    </row>
    <row r="273" spans="1:2" x14ac:dyDescent="0.45">
      <c r="A273" t="s">
        <v>1139</v>
      </c>
      <c r="B273">
        <v>19435932</v>
      </c>
    </row>
    <row r="274" spans="1:2" x14ac:dyDescent="0.45">
      <c r="A274" t="s">
        <v>1142</v>
      </c>
      <c r="B274">
        <v>41682440</v>
      </c>
    </row>
    <row r="275" spans="1:2" x14ac:dyDescent="0.45">
      <c r="A275" t="s">
        <v>1144</v>
      </c>
      <c r="B275">
        <v>41351349</v>
      </c>
    </row>
    <row r="276" spans="1:2" x14ac:dyDescent="0.45">
      <c r="A276" t="s">
        <v>1146</v>
      </c>
      <c r="B276">
        <v>17133542</v>
      </c>
    </row>
    <row r="277" spans="1:2" x14ac:dyDescent="0.45">
      <c r="A277" t="s">
        <v>1148</v>
      </c>
      <c r="B277">
        <v>52413809</v>
      </c>
    </row>
    <row r="278" spans="1:2" x14ac:dyDescent="0.45">
      <c r="A278" t="s">
        <v>1154</v>
      </c>
      <c r="B278">
        <v>35198042</v>
      </c>
    </row>
    <row r="279" spans="1:2" x14ac:dyDescent="0.45">
      <c r="A279" t="s">
        <v>1158</v>
      </c>
      <c r="B279">
        <v>79980258</v>
      </c>
    </row>
    <row r="280" spans="1:2" x14ac:dyDescent="0.45">
      <c r="A280" t="s">
        <v>1170</v>
      </c>
      <c r="B280">
        <v>79651298</v>
      </c>
    </row>
    <row r="281" spans="1:2" x14ac:dyDescent="0.45">
      <c r="A281" t="s">
        <v>1172</v>
      </c>
      <c r="B281">
        <v>1006</v>
      </c>
    </row>
    <row r="282" spans="1:2" x14ac:dyDescent="0.45">
      <c r="A282" t="s">
        <v>1175</v>
      </c>
      <c r="B282">
        <v>51651414</v>
      </c>
    </row>
    <row r="283" spans="1:2" x14ac:dyDescent="0.45">
      <c r="A283" t="s">
        <v>1177</v>
      </c>
      <c r="B283">
        <v>79912895</v>
      </c>
    </row>
    <row r="284" spans="1:2" x14ac:dyDescent="0.45">
      <c r="A284" t="s">
        <v>1185</v>
      </c>
      <c r="B284">
        <v>52119188</v>
      </c>
    </row>
    <row r="285" spans="1:2" x14ac:dyDescent="0.45">
      <c r="A285" t="s">
        <v>1192</v>
      </c>
      <c r="B285">
        <v>1023084618</v>
      </c>
    </row>
    <row r="286" spans="1:2" x14ac:dyDescent="0.45">
      <c r="A286" t="s">
        <v>1195</v>
      </c>
      <c r="B286">
        <v>900120671</v>
      </c>
    </row>
    <row r="287" spans="1:2" x14ac:dyDescent="0.45">
      <c r="A287" t="s">
        <v>1199</v>
      </c>
      <c r="B287">
        <v>891800904</v>
      </c>
    </row>
    <row r="288" spans="1:2" x14ac:dyDescent="0.45">
      <c r="A288" t="s">
        <v>1203</v>
      </c>
      <c r="B288">
        <v>892280039</v>
      </c>
    </row>
    <row r="289" spans="1:2" x14ac:dyDescent="0.45">
      <c r="A289" t="s">
        <v>1205</v>
      </c>
      <c r="B289">
        <v>860016445</v>
      </c>
    </row>
    <row r="290" spans="1:2" x14ac:dyDescent="0.45">
      <c r="A290" t="s">
        <v>1208</v>
      </c>
      <c r="B290">
        <v>38443649</v>
      </c>
    </row>
    <row r="291" spans="1:2" x14ac:dyDescent="0.45">
      <c r="A291" t="s">
        <v>1217</v>
      </c>
      <c r="B291">
        <v>10518884</v>
      </c>
    </row>
    <row r="292" spans="1:2" x14ac:dyDescent="0.45">
      <c r="A292" t="s">
        <v>1222</v>
      </c>
      <c r="B292">
        <v>66838341</v>
      </c>
    </row>
    <row r="293" spans="1:2" x14ac:dyDescent="0.45">
      <c r="A293" t="s">
        <v>1228</v>
      </c>
      <c r="B293">
        <v>70752540</v>
      </c>
    </row>
    <row r="294" spans="1:2" x14ac:dyDescent="0.45">
      <c r="A294" t="s">
        <v>1230</v>
      </c>
      <c r="B294">
        <v>26667542</v>
      </c>
    </row>
    <row r="295" spans="1:2" x14ac:dyDescent="0.45">
      <c r="A295" t="s">
        <v>1234</v>
      </c>
      <c r="B295">
        <v>32462326</v>
      </c>
    </row>
    <row r="296" spans="1:2" x14ac:dyDescent="0.45">
      <c r="A296" t="s">
        <v>1237</v>
      </c>
      <c r="B296">
        <v>70120146</v>
      </c>
    </row>
    <row r="297" spans="1:2" x14ac:dyDescent="0.45">
      <c r="A297" t="s">
        <v>1239</v>
      </c>
      <c r="B297">
        <v>52021453</v>
      </c>
    </row>
    <row r="298" spans="1:2" x14ac:dyDescent="0.45">
      <c r="A298" t="s">
        <v>1242</v>
      </c>
      <c r="B298">
        <v>79628714</v>
      </c>
    </row>
    <row r="299" spans="1:2" x14ac:dyDescent="0.45">
      <c r="A299" t="s">
        <v>1244</v>
      </c>
      <c r="B299">
        <v>17138946</v>
      </c>
    </row>
    <row r="300" spans="1:2" x14ac:dyDescent="0.45">
      <c r="A300" t="s">
        <v>1251</v>
      </c>
      <c r="B300">
        <v>43342256</v>
      </c>
    </row>
    <row r="301" spans="1:2" x14ac:dyDescent="0.45">
      <c r="A301" t="s">
        <v>1254</v>
      </c>
      <c r="B301">
        <v>32445280</v>
      </c>
    </row>
    <row r="302" spans="1:2" x14ac:dyDescent="0.45">
      <c r="A302" t="s">
        <v>1256</v>
      </c>
      <c r="B302">
        <v>70046565</v>
      </c>
    </row>
    <row r="303" spans="1:2" x14ac:dyDescent="0.45">
      <c r="A303" t="s">
        <v>1260</v>
      </c>
      <c r="B303">
        <v>20295554</v>
      </c>
    </row>
    <row r="304" spans="1:2" x14ac:dyDescent="0.45">
      <c r="A304" t="s">
        <v>1269</v>
      </c>
      <c r="B304">
        <v>32423841</v>
      </c>
    </row>
    <row r="305" spans="1:2" x14ac:dyDescent="0.45">
      <c r="A305" t="s">
        <v>1275</v>
      </c>
      <c r="B305">
        <v>71653533</v>
      </c>
    </row>
    <row r="306" spans="1:2" x14ac:dyDescent="0.45">
      <c r="A306" t="s">
        <v>1278</v>
      </c>
      <c r="B306">
        <v>1000412384</v>
      </c>
    </row>
    <row r="307" spans="1:2" x14ac:dyDescent="0.45">
      <c r="A307" t="s">
        <v>1281</v>
      </c>
      <c r="B307">
        <v>71709857</v>
      </c>
    </row>
    <row r="308" spans="1:2" x14ac:dyDescent="0.45">
      <c r="A308" t="s">
        <v>1284</v>
      </c>
      <c r="B308">
        <v>32450929</v>
      </c>
    </row>
    <row r="309" spans="1:2" x14ac:dyDescent="0.45">
      <c r="A309" t="s">
        <v>1286</v>
      </c>
      <c r="B309">
        <v>32315848</v>
      </c>
    </row>
    <row r="310" spans="1:2" x14ac:dyDescent="0.45">
      <c r="A310" t="s">
        <v>1288</v>
      </c>
      <c r="B310">
        <v>900397726</v>
      </c>
    </row>
    <row r="311" spans="1:2" x14ac:dyDescent="0.45">
      <c r="A311" t="s">
        <v>1294</v>
      </c>
      <c r="B311">
        <v>860076598</v>
      </c>
    </row>
    <row r="312" spans="1:2" x14ac:dyDescent="0.45">
      <c r="A312" t="s">
        <v>1297</v>
      </c>
      <c r="B312">
        <v>32413134</v>
      </c>
    </row>
    <row r="313" spans="1:2" x14ac:dyDescent="0.45">
      <c r="A313" t="s">
        <v>1299</v>
      </c>
      <c r="B313">
        <v>32482130</v>
      </c>
    </row>
    <row r="314" spans="1:2" x14ac:dyDescent="0.45">
      <c r="A314" t="s">
        <v>1303</v>
      </c>
      <c r="B314">
        <v>832001292</v>
      </c>
    </row>
    <row r="315" spans="1:2" x14ac:dyDescent="0.45">
      <c r="A315" t="s">
        <v>1306</v>
      </c>
      <c r="B315">
        <v>21260127</v>
      </c>
    </row>
    <row r="316" spans="1:2" x14ac:dyDescent="0.45">
      <c r="A316" t="s">
        <v>1309</v>
      </c>
      <c r="B316">
        <v>21381583</v>
      </c>
    </row>
    <row r="317" spans="1:2" x14ac:dyDescent="0.45">
      <c r="A317" t="s">
        <v>1312</v>
      </c>
      <c r="B317">
        <v>79146130</v>
      </c>
    </row>
    <row r="318" spans="1:2" x14ac:dyDescent="0.45">
      <c r="A318" t="s">
        <v>1315</v>
      </c>
      <c r="B318">
        <v>43723433</v>
      </c>
    </row>
    <row r="319" spans="1:2" x14ac:dyDescent="0.45">
      <c r="A319" t="s">
        <v>1317</v>
      </c>
      <c r="B319">
        <v>52417491</v>
      </c>
    </row>
    <row r="320" spans="1:2" x14ac:dyDescent="0.45">
      <c r="A320" t="s">
        <v>1322</v>
      </c>
      <c r="B320">
        <v>830107804</v>
      </c>
    </row>
    <row r="321" spans="1:2" x14ac:dyDescent="0.45">
      <c r="A321" t="s">
        <v>1324</v>
      </c>
      <c r="B321">
        <v>5554380</v>
      </c>
    </row>
    <row r="322" spans="1:2" x14ac:dyDescent="0.45">
      <c r="A322" t="s">
        <v>1327</v>
      </c>
      <c r="B322">
        <v>32328708</v>
      </c>
    </row>
    <row r="323" spans="1:2" x14ac:dyDescent="0.45">
      <c r="A323" t="s">
        <v>1330</v>
      </c>
      <c r="B323">
        <v>3391717</v>
      </c>
    </row>
    <row r="324" spans="1:2" x14ac:dyDescent="0.45">
      <c r="A324" t="s">
        <v>1332</v>
      </c>
      <c r="B324">
        <v>43978970</v>
      </c>
    </row>
    <row r="325" spans="1:2" x14ac:dyDescent="0.45">
      <c r="A325" t="s">
        <v>1335</v>
      </c>
      <c r="B325">
        <v>71620473</v>
      </c>
    </row>
    <row r="326" spans="1:2" x14ac:dyDescent="0.45">
      <c r="A326" t="s">
        <v>1340</v>
      </c>
      <c r="B326">
        <v>495223</v>
      </c>
    </row>
    <row r="327" spans="1:2" x14ac:dyDescent="0.45">
      <c r="A327" t="s">
        <v>1343</v>
      </c>
      <c r="B327">
        <v>52867141</v>
      </c>
    </row>
    <row r="328" spans="1:2" x14ac:dyDescent="0.45">
      <c r="A328" t="s">
        <v>1348</v>
      </c>
      <c r="B328">
        <v>860028920</v>
      </c>
    </row>
    <row r="329" spans="1:2" x14ac:dyDescent="0.45">
      <c r="A329" t="s">
        <v>1350</v>
      </c>
      <c r="B329">
        <v>860020759</v>
      </c>
    </row>
    <row r="330" spans="1:2" x14ac:dyDescent="0.45">
      <c r="A330" t="s">
        <v>1353</v>
      </c>
      <c r="B330">
        <v>900029306</v>
      </c>
    </row>
    <row r="331" spans="1:2" x14ac:dyDescent="0.45">
      <c r="A331" t="s">
        <v>1355</v>
      </c>
      <c r="B331">
        <v>41336720</v>
      </c>
    </row>
    <row r="332" spans="1:2" x14ac:dyDescent="0.45">
      <c r="A332" t="s">
        <v>1363</v>
      </c>
      <c r="B332">
        <v>890904261</v>
      </c>
    </row>
    <row r="333" spans="1:2" x14ac:dyDescent="0.45">
      <c r="A333" t="s">
        <v>1365</v>
      </c>
      <c r="B333">
        <v>891100304</v>
      </c>
    </row>
    <row r="334" spans="1:2" x14ac:dyDescent="0.45">
      <c r="A334" t="s">
        <v>1367</v>
      </c>
      <c r="B334">
        <v>79592286</v>
      </c>
    </row>
    <row r="335" spans="1:2" x14ac:dyDescent="0.45">
      <c r="A335" t="s">
        <v>1369</v>
      </c>
      <c r="B335">
        <v>20032175</v>
      </c>
    </row>
    <row r="336" spans="1:2" x14ac:dyDescent="0.45">
      <c r="A336" t="s">
        <v>1370</v>
      </c>
      <c r="B336">
        <v>32402918</v>
      </c>
    </row>
    <row r="337" spans="1:2" x14ac:dyDescent="0.45">
      <c r="A337" t="s">
        <v>1372</v>
      </c>
      <c r="B337">
        <v>32425248</v>
      </c>
    </row>
    <row r="338" spans="1:2" x14ac:dyDescent="0.45">
      <c r="A338" t="s">
        <v>1375</v>
      </c>
      <c r="B338">
        <v>8345103</v>
      </c>
    </row>
    <row r="339" spans="1:2" x14ac:dyDescent="0.45">
      <c r="A339" t="s">
        <v>1377</v>
      </c>
      <c r="B339">
        <v>1032415601</v>
      </c>
    </row>
    <row r="340" spans="1:2" x14ac:dyDescent="0.45">
      <c r="A340" t="s">
        <v>1379</v>
      </c>
      <c r="B340">
        <v>79409992</v>
      </c>
    </row>
    <row r="341" spans="1:2" x14ac:dyDescent="0.45">
      <c r="A341" t="s">
        <v>1381</v>
      </c>
      <c r="B341">
        <v>32508397</v>
      </c>
    </row>
    <row r="342" spans="1:2" x14ac:dyDescent="0.45">
      <c r="A342" t="s">
        <v>1383</v>
      </c>
      <c r="B342">
        <v>97032610017</v>
      </c>
    </row>
    <row r="343" spans="1:2" x14ac:dyDescent="0.45">
      <c r="A343" t="s">
        <v>1389</v>
      </c>
      <c r="B343">
        <v>19274603</v>
      </c>
    </row>
    <row r="344" spans="1:2" x14ac:dyDescent="0.45">
      <c r="A344" t="s">
        <v>1391</v>
      </c>
      <c r="B344">
        <v>900837119</v>
      </c>
    </row>
    <row r="345" spans="1:2" x14ac:dyDescent="0.45">
      <c r="A345" t="s">
        <v>1407</v>
      </c>
      <c r="B345">
        <v>900837115</v>
      </c>
    </row>
    <row r="346" spans="1:2" x14ac:dyDescent="0.45">
      <c r="A346" t="s">
        <v>1420</v>
      </c>
      <c r="B346">
        <v>1020766812</v>
      </c>
    </row>
    <row r="347" spans="1:2" x14ac:dyDescent="0.45">
      <c r="A347" t="s">
        <v>1423</v>
      </c>
      <c r="B347">
        <v>51720886</v>
      </c>
    </row>
    <row r="348" spans="1:2" x14ac:dyDescent="0.45">
      <c r="A348" t="s">
        <v>1425</v>
      </c>
      <c r="B348">
        <v>71753101</v>
      </c>
    </row>
    <row r="349" spans="1:2" x14ac:dyDescent="0.45">
      <c r="A349" t="s">
        <v>1427</v>
      </c>
      <c r="B349">
        <v>73084098</v>
      </c>
    </row>
    <row r="350" spans="1:2" x14ac:dyDescent="0.45">
      <c r="A350" t="s">
        <v>1440</v>
      </c>
      <c r="B350">
        <v>71602881</v>
      </c>
    </row>
    <row r="351" spans="1:2" x14ac:dyDescent="0.45">
      <c r="A351" t="s">
        <v>1443</v>
      </c>
      <c r="B351">
        <v>860027355</v>
      </c>
    </row>
    <row r="352" spans="1:2" x14ac:dyDescent="0.45">
      <c r="A352" t="s">
        <v>1447</v>
      </c>
      <c r="B352">
        <v>830018957</v>
      </c>
    </row>
    <row r="353" spans="1:2" x14ac:dyDescent="0.45">
      <c r="A353" t="s">
        <v>1457</v>
      </c>
      <c r="B353">
        <v>890985233</v>
      </c>
    </row>
    <row r="354" spans="1:2" x14ac:dyDescent="0.45">
      <c r="A354" t="s">
        <v>1460</v>
      </c>
      <c r="B354">
        <v>860012319</v>
      </c>
    </row>
    <row r="355" spans="1:2" x14ac:dyDescent="0.45">
      <c r="A355" t="s">
        <v>1462</v>
      </c>
      <c r="B355">
        <v>800074405</v>
      </c>
    </row>
    <row r="356" spans="1:2" x14ac:dyDescent="0.45">
      <c r="A356" t="s">
        <v>1464</v>
      </c>
      <c r="B356">
        <v>800075545</v>
      </c>
    </row>
    <row r="357" spans="1:2" x14ac:dyDescent="0.45">
      <c r="A357" t="s">
        <v>1474</v>
      </c>
      <c r="B357">
        <v>860047303</v>
      </c>
    </row>
    <row r="358" spans="1:2" x14ac:dyDescent="0.45">
      <c r="A358" t="s">
        <v>1481</v>
      </c>
      <c r="B358">
        <v>900355332</v>
      </c>
    </row>
    <row r="359" spans="1:2" x14ac:dyDescent="0.45">
      <c r="A359" t="s">
        <v>1483</v>
      </c>
      <c r="B359">
        <v>900074927</v>
      </c>
    </row>
    <row r="360" spans="1:2" x14ac:dyDescent="0.45">
      <c r="A360" t="s">
        <v>1486</v>
      </c>
      <c r="B360">
        <v>900186801</v>
      </c>
    </row>
    <row r="361" spans="1:2" x14ac:dyDescent="0.45">
      <c r="A361" t="s">
        <v>1488</v>
      </c>
      <c r="B361">
        <v>800109599</v>
      </c>
    </row>
    <row r="362" spans="1:2" x14ac:dyDescent="0.45">
      <c r="A362" t="s">
        <v>1491</v>
      </c>
      <c r="B362">
        <v>811001792</v>
      </c>
    </row>
    <row r="363" spans="1:2" x14ac:dyDescent="0.45">
      <c r="A363" t="s">
        <v>1494</v>
      </c>
      <c r="B363">
        <v>800222091</v>
      </c>
    </row>
    <row r="364" spans="1:2" x14ac:dyDescent="0.45">
      <c r="A364" t="s">
        <v>1496</v>
      </c>
      <c r="B364">
        <v>800030763</v>
      </c>
    </row>
    <row r="365" spans="1:2" x14ac:dyDescent="0.45">
      <c r="A365" t="s">
        <v>1498</v>
      </c>
      <c r="B365">
        <v>900004880</v>
      </c>
    </row>
    <row r="366" spans="1:2" x14ac:dyDescent="0.45">
      <c r="A366" t="s">
        <v>1500</v>
      </c>
      <c r="B366">
        <v>900004808</v>
      </c>
    </row>
    <row r="367" spans="1:2" x14ac:dyDescent="0.45">
      <c r="A367" t="s">
        <v>1502</v>
      </c>
      <c r="B367">
        <v>53161356</v>
      </c>
    </row>
    <row r="368" spans="1:2" x14ac:dyDescent="0.45">
      <c r="A368" t="s">
        <v>1505</v>
      </c>
      <c r="B368">
        <v>41447164</v>
      </c>
    </row>
    <row r="369" spans="1:2" x14ac:dyDescent="0.45">
      <c r="A369" t="s">
        <v>1510</v>
      </c>
      <c r="B369">
        <v>19225504</v>
      </c>
    </row>
    <row r="370" spans="1:2" x14ac:dyDescent="0.45">
      <c r="A370" t="s">
        <v>1513</v>
      </c>
      <c r="B370">
        <v>41442856</v>
      </c>
    </row>
    <row r="371" spans="1:2" x14ac:dyDescent="0.45">
      <c r="A371" t="s">
        <v>1515</v>
      </c>
      <c r="B371">
        <v>17181872</v>
      </c>
    </row>
    <row r="372" spans="1:2" x14ac:dyDescent="0.45">
      <c r="A372" t="s">
        <v>1517</v>
      </c>
      <c r="B372">
        <v>20729128</v>
      </c>
    </row>
    <row r="373" spans="1:2" x14ac:dyDescent="0.45">
      <c r="A373" t="s">
        <v>1522</v>
      </c>
      <c r="B373">
        <v>3089938</v>
      </c>
    </row>
    <row r="374" spans="1:2" x14ac:dyDescent="0.45">
      <c r="A374" t="s">
        <v>1524</v>
      </c>
      <c r="B374">
        <v>20729404</v>
      </c>
    </row>
    <row r="375" spans="1:2" x14ac:dyDescent="0.45">
      <c r="A375" t="s">
        <v>1525</v>
      </c>
      <c r="B375">
        <v>3090257</v>
      </c>
    </row>
    <row r="376" spans="1:2" x14ac:dyDescent="0.45">
      <c r="A376" t="s">
        <v>1526</v>
      </c>
      <c r="B376">
        <v>51837700</v>
      </c>
    </row>
    <row r="377" spans="1:2" x14ac:dyDescent="0.45">
      <c r="A377" t="s">
        <v>1527</v>
      </c>
      <c r="B377">
        <v>900178348</v>
      </c>
    </row>
    <row r="378" spans="1:2" x14ac:dyDescent="0.45">
      <c r="A378" t="s">
        <v>1531</v>
      </c>
      <c r="B378">
        <v>17154791</v>
      </c>
    </row>
    <row r="379" spans="1:2" x14ac:dyDescent="0.45">
      <c r="A379" t="s">
        <v>1533</v>
      </c>
      <c r="B379">
        <v>19389013</v>
      </c>
    </row>
    <row r="380" spans="1:2" x14ac:dyDescent="0.45">
      <c r="A380" t="s">
        <v>1537</v>
      </c>
      <c r="B380">
        <v>19098491</v>
      </c>
    </row>
    <row r="381" spans="1:2" x14ac:dyDescent="0.45">
      <c r="A381" t="s">
        <v>1543</v>
      </c>
      <c r="B381">
        <v>809007178</v>
      </c>
    </row>
    <row r="382" spans="1:2" x14ac:dyDescent="0.45">
      <c r="A382" t="s">
        <v>1545</v>
      </c>
      <c r="B382">
        <v>800188773</v>
      </c>
    </row>
    <row r="383" spans="1:2" x14ac:dyDescent="0.45">
      <c r="A383" t="s">
        <v>1547</v>
      </c>
      <c r="B383">
        <v>890984974</v>
      </c>
    </row>
    <row r="384" spans="1:2" x14ac:dyDescent="0.45">
      <c r="A384" t="s">
        <v>1553</v>
      </c>
      <c r="B384">
        <v>860014356</v>
      </c>
    </row>
    <row r="385" spans="1:2" x14ac:dyDescent="0.45">
      <c r="A385" t="s">
        <v>1557</v>
      </c>
      <c r="B385">
        <v>830112935</v>
      </c>
    </row>
    <row r="386" spans="1:2" x14ac:dyDescent="0.45">
      <c r="A386" t="s">
        <v>1565</v>
      </c>
      <c r="B386">
        <v>860028118</v>
      </c>
    </row>
    <row r="387" spans="1:2" x14ac:dyDescent="0.45">
      <c r="A387" t="s">
        <v>1567</v>
      </c>
      <c r="B387">
        <v>890900518</v>
      </c>
    </row>
    <row r="388" spans="1:2" x14ac:dyDescent="0.45">
      <c r="A388" t="s">
        <v>1569</v>
      </c>
      <c r="B388">
        <v>800028458</v>
      </c>
    </row>
    <row r="389" spans="1:2" x14ac:dyDescent="0.45">
      <c r="A389" t="s">
        <v>1571</v>
      </c>
      <c r="B389">
        <v>890913198</v>
      </c>
    </row>
    <row r="390" spans="1:2" x14ac:dyDescent="0.45">
      <c r="A390" t="s">
        <v>1575</v>
      </c>
      <c r="B390">
        <v>900184167</v>
      </c>
    </row>
    <row r="391" spans="1:2" x14ac:dyDescent="0.45">
      <c r="A391" t="s">
        <v>1577</v>
      </c>
      <c r="B391">
        <v>41421186</v>
      </c>
    </row>
    <row r="392" spans="1:2" x14ac:dyDescent="0.45">
      <c r="A392" t="s">
        <v>1579</v>
      </c>
      <c r="B392">
        <v>17029731</v>
      </c>
    </row>
    <row r="393" spans="1:2" x14ac:dyDescent="0.45">
      <c r="A393" t="s">
        <v>1581</v>
      </c>
      <c r="B393">
        <v>71688605</v>
      </c>
    </row>
    <row r="394" spans="1:2" x14ac:dyDescent="0.45">
      <c r="A394" t="s">
        <v>1583</v>
      </c>
      <c r="B394">
        <v>32475367</v>
      </c>
    </row>
    <row r="395" spans="1:2" x14ac:dyDescent="0.45">
      <c r="A395" t="s">
        <v>1585</v>
      </c>
      <c r="B395">
        <v>1128276507</v>
      </c>
    </row>
    <row r="396" spans="1:2" x14ac:dyDescent="0.45">
      <c r="A396" t="s">
        <v>1587</v>
      </c>
      <c r="B396">
        <v>52124172</v>
      </c>
    </row>
    <row r="397" spans="1:2" x14ac:dyDescent="0.45">
      <c r="A397" t="s">
        <v>1591</v>
      </c>
      <c r="B397">
        <v>70116884</v>
      </c>
    </row>
    <row r="398" spans="1:2" x14ac:dyDescent="0.45">
      <c r="A398" t="s">
        <v>1593</v>
      </c>
      <c r="B398">
        <v>21069147</v>
      </c>
    </row>
    <row r="399" spans="1:2" x14ac:dyDescent="0.45">
      <c r="A399" t="s">
        <v>1596</v>
      </c>
      <c r="B399">
        <v>20081096</v>
      </c>
    </row>
    <row r="400" spans="1:2" x14ac:dyDescent="0.45">
      <c r="A400" t="s">
        <v>1598</v>
      </c>
      <c r="B400">
        <v>19341789</v>
      </c>
    </row>
    <row r="401" spans="1:2" x14ac:dyDescent="0.45">
      <c r="A401" t="s">
        <v>1600</v>
      </c>
      <c r="B401">
        <v>41592596</v>
      </c>
    </row>
    <row r="402" spans="1:2" x14ac:dyDescent="0.45">
      <c r="A402" t="s">
        <v>1602</v>
      </c>
      <c r="B402">
        <v>41502986</v>
      </c>
    </row>
    <row r="403" spans="1:2" x14ac:dyDescent="0.45">
      <c r="A403" t="s">
        <v>1605</v>
      </c>
      <c r="B403">
        <v>17189114</v>
      </c>
    </row>
    <row r="404" spans="1:2" x14ac:dyDescent="0.45">
      <c r="A404" t="s">
        <v>1607</v>
      </c>
      <c r="B404">
        <v>79158868</v>
      </c>
    </row>
    <row r="405" spans="1:2" x14ac:dyDescent="0.45">
      <c r="A405" t="s">
        <v>1611</v>
      </c>
      <c r="B405">
        <v>21962724</v>
      </c>
    </row>
    <row r="406" spans="1:2" x14ac:dyDescent="0.45">
      <c r="A406" t="s">
        <v>1613</v>
      </c>
      <c r="B406">
        <v>21231381</v>
      </c>
    </row>
    <row r="407" spans="1:2" x14ac:dyDescent="0.45">
      <c r="A407" t="s">
        <v>1615</v>
      </c>
      <c r="B407">
        <v>1192424</v>
      </c>
    </row>
    <row r="408" spans="1:2" x14ac:dyDescent="0.45">
      <c r="A408" t="s">
        <v>1620</v>
      </c>
      <c r="B408">
        <v>19430706</v>
      </c>
    </row>
    <row r="409" spans="1:2" x14ac:dyDescent="0.45">
      <c r="A409" t="s">
        <v>1622</v>
      </c>
      <c r="B409">
        <v>52204505</v>
      </c>
    </row>
    <row r="410" spans="1:2" x14ac:dyDescent="0.45">
      <c r="A410" t="s">
        <v>1623</v>
      </c>
      <c r="B410">
        <v>21400521</v>
      </c>
    </row>
    <row r="411" spans="1:2" x14ac:dyDescent="0.45">
      <c r="A411" t="s">
        <v>1625</v>
      </c>
      <c r="B411">
        <v>32522907</v>
      </c>
    </row>
    <row r="412" spans="1:2" x14ac:dyDescent="0.45">
      <c r="A412" t="s">
        <v>1627</v>
      </c>
      <c r="B412">
        <v>17064468</v>
      </c>
    </row>
    <row r="413" spans="1:2" x14ac:dyDescent="0.45">
      <c r="A413" t="s">
        <v>1629</v>
      </c>
      <c r="B413">
        <v>41551817</v>
      </c>
    </row>
    <row r="414" spans="1:2" x14ac:dyDescent="0.45">
      <c r="A414" t="s">
        <v>1636</v>
      </c>
      <c r="B414">
        <v>20151626</v>
      </c>
    </row>
    <row r="415" spans="1:2" x14ac:dyDescent="0.45">
      <c r="A415" t="s">
        <v>1640</v>
      </c>
      <c r="B415">
        <v>860402540</v>
      </c>
    </row>
    <row r="416" spans="1:2" x14ac:dyDescent="0.45">
      <c r="A416" t="s">
        <v>1653</v>
      </c>
      <c r="B416">
        <v>43521352</v>
      </c>
    </row>
    <row r="417" spans="1:2" x14ac:dyDescent="0.45">
      <c r="A417" t="s">
        <v>1656</v>
      </c>
      <c r="B417">
        <v>26499139</v>
      </c>
    </row>
    <row r="418" spans="1:2" x14ac:dyDescent="0.45">
      <c r="A418" t="s">
        <v>1658</v>
      </c>
      <c r="B418">
        <v>21327627</v>
      </c>
    </row>
    <row r="419" spans="1:2" x14ac:dyDescent="0.45">
      <c r="A419" t="s">
        <v>1660</v>
      </c>
      <c r="B419">
        <v>39180343</v>
      </c>
    </row>
    <row r="420" spans="1:2" x14ac:dyDescent="0.45">
      <c r="A420" t="s">
        <v>1663</v>
      </c>
      <c r="B420">
        <v>42101103</v>
      </c>
    </row>
    <row r="421" spans="1:2" x14ac:dyDescent="0.45">
      <c r="A421" t="s">
        <v>1666</v>
      </c>
      <c r="B421">
        <v>70552234</v>
      </c>
    </row>
    <row r="422" spans="1:2" x14ac:dyDescent="0.45">
      <c r="A422" t="s">
        <v>1669</v>
      </c>
      <c r="B422">
        <v>900379530</v>
      </c>
    </row>
    <row r="423" spans="1:2" x14ac:dyDescent="0.45">
      <c r="A423" t="s">
        <v>1686</v>
      </c>
      <c r="B423">
        <v>900219246</v>
      </c>
    </row>
    <row r="424" spans="1:2" x14ac:dyDescent="0.45">
      <c r="A424" t="s">
        <v>1688</v>
      </c>
      <c r="B424">
        <v>32482354</v>
      </c>
    </row>
    <row r="425" spans="1:2" x14ac:dyDescent="0.45">
      <c r="A425" t="s">
        <v>1691</v>
      </c>
      <c r="B425">
        <v>43026800</v>
      </c>
    </row>
    <row r="426" spans="1:2" x14ac:dyDescent="0.45">
      <c r="A426" t="s">
        <v>1693</v>
      </c>
      <c r="B426">
        <v>32524650</v>
      </c>
    </row>
    <row r="427" spans="1:2" x14ac:dyDescent="0.45">
      <c r="A427" t="s">
        <v>1695</v>
      </c>
      <c r="B427">
        <v>43544021</v>
      </c>
    </row>
    <row r="428" spans="1:2" x14ac:dyDescent="0.45">
      <c r="A428" t="s">
        <v>1697</v>
      </c>
      <c r="B428">
        <v>80082746</v>
      </c>
    </row>
    <row r="429" spans="1:2" x14ac:dyDescent="0.45">
      <c r="A429" t="s">
        <v>1699</v>
      </c>
      <c r="B429">
        <v>17143117</v>
      </c>
    </row>
    <row r="430" spans="1:2" x14ac:dyDescent="0.45">
      <c r="A430" t="s">
        <v>1701</v>
      </c>
      <c r="B430">
        <v>41600062</v>
      </c>
    </row>
    <row r="431" spans="1:2" x14ac:dyDescent="0.45">
      <c r="A431" t="s">
        <v>1703</v>
      </c>
      <c r="B431">
        <v>1001013380</v>
      </c>
    </row>
    <row r="432" spans="1:2" x14ac:dyDescent="0.45">
      <c r="A432" t="s">
        <v>1705</v>
      </c>
      <c r="B432">
        <v>8255097</v>
      </c>
    </row>
    <row r="433" spans="1:2" x14ac:dyDescent="0.45">
      <c r="A433" t="s">
        <v>1707</v>
      </c>
      <c r="B433">
        <v>32181408</v>
      </c>
    </row>
    <row r="434" spans="1:2" x14ac:dyDescent="0.45">
      <c r="A434" t="s">
        <v>1709</v>
      </c>
      <c r="B434">
        <v>70041518</v>
      </c>
    </row>
    <row r="435" spans="1:2" x14ac:dyDescent="0.45">
      <c r="A435" t="s">
        <v>1714</v>
      </c>
      <c r="B435">
        <v>70095949</v>
      </c>
    </row>
    <row r="436" spans="1:2" x14ac:dyDescent="0.45">
      <c r="A436" t="s">
        <v>1717</v>
      </c>
      <c r="B436">
        <v>8317617</v>
      </c>
    </row>
    <row r="437" spans="1:2" x14ac:dyDescent="0.45">
      <c r="A437" t="s">
        <v>1720</v>
      </c>
      <c r="B437">
        <v>32438145</v>
      </c>
    </row>
    <row r="438" spans="1:2" x14ac:dyDescent="0.45">
      <c r="A438" t="s">
        <v>1722</v>
      </c>
      <c r="B438">
        <v>17074451</v>
      </c>
    </row>
    <row r="439" spans="1:2" x14ac:dyDescent="0.45">
      <c r="A439" t="s">
        <v>1724</v>
      </c>
      <c r="B439">
        <v>79787842</v>
      </c>
    </row>
    <row r="440" spans="1:2" x14ac:dyDescent="0.45">
      <c r="A440" t="s">
        <v>1726</v>
      </c>
      <c r="B440">
        <v>79419311</v>
      </c>
    </row>
    <row r="441" spans="1:2" x14ac:dyDescent="0.45">
      <c r="A441" t="s">
        <v>1728</v>
      </c>
      <c r="B441">
        <v>71316938</v>
      </c>
    </row>
    <row r="442" spans="1:2" x14ac:dyDescent="0.45">
      <c r="A442" t="s">
        <v>1731</v>
      </c>
      <c r="B442">
        <v>21322630</v>
      </c>
    </row>
    <row r="443" spans="1:2" x14ac:dyDescent="0.45">
      <c r="A443" t="s">
        <v>1733</v>
      </c>
      <c r="B443">
        <v>21278928</v>
      </c>
    </row>
    <row r="444" spans="1:2" x14ac:dyDescent="0.45">
      <c r="A444" t="s">
        <v>1735</v>
      </c>
      <c r="B444">
        <v>42894358</v>
      </c>
    </row>
    <row r="445" spans="1:2" x14ac:dyDescent="0.45">
      <c r="A445" t="s">
        <v>1737</v>
      </c>
      <c r="B445">
        <v>396259</v>
      </c>
    </row>
    <row r="446" spans="1:2" x14ac:dyDescent="0.45">
      <c r="A446" t="s">
        <v>1742</v>
      </c>
      <c r="B446">
        <v>37921007</v>
      </c>
    </row>
    <row r="447" spans="1:2" x14ac:dyDescent="0.45">
      <c r="A447" t="s">
        <v>1744</v>
      </c>
      <c r="B447">
        <v>42886734</v>
      </c>
    </row>
    <row r="448" spans="1:2" x14ac:dyDescent="0.45">
      <c r="A448" t="s">
        <v>1746</v>
      </c>
      <c r="B448">
        <v>51944665</v>
      </c>
    </row>
    <row r="449" spans="1:2" x14ac:dyDescent="0.45">
      <c r="A449" t="s">
        <v>1748</v>
      </c>
      <c r="B449">
        <v>79363996</v>
      </c>
    </row>
    <row r="450" spans="1:2" x14ac:dyDescent="0.45">
      <c r="A450" t="s">
        <v>1751</v>
      </c>
      <c r="B450">
        <v>43084819</v>
      </c>
    </row>
    <row r="451" spans="1:2" x14ac:dyDescent="0.45">
      <c r="A451" t="s">
        <v>1753</v>
      </c>
      <c r="B451">
        <v>35457834</v>
      </c>
    </row>
    <row r="452" spans="1:2" x14ac:dyDescent="0.45">
      <c r="A452" t="s">
        <v>1757</v>
      </c>
      <c r="B452">
        <v>70255237</v>
      </c>
    </row>
    <row r="453" spans="1:2" x14ac:dyDescent="0.45">
      <c r="A453" t="s">
        <v>1759</v>
      </c>
      <c r="B453">
        <v>14196399</v>
      </c>
    </row>
    <row r="454" spans="1:2" x14ac:dyDescent="0.45">
      <c r="A454" t="s">
        <v>1761</v>
      </c>
      <c r="B454">
        <v>79939830</v>
      </c>
    </row>
    <row r="455" spans="1:2" x14ac:dyDescent="0.45">
      <c r="A455" t="s">
        <v>1763</v>
      </c>
      <c r="B455">
        <v>800225033</v>
      </c>
    </row>
    <row r="456" spans="1:2" x14ac:dyDescent="0.45">
      <c r="A456" t="s">
        <v>1765</v>
      </c>
      <c r="B456">
        <v>43099356</v>
      </c>
    </row>
    <row r="457" spans="1:2" x14ac:dyDescent="0.45">
      <c r="A457" t="s">
        <v>1769</v>
      </c>
      <c r="B457">
        <v>43725327</v>
      </c>
    </row>
    <row r="458" spans="1:2" x14ac:dyDescent="0.45">
      <c r="A458" t="s">
        <v>1771</v>
      </c>
      <c r="B458">
        <v>42865691</v>
      </c>
    </row>
    <row r="459" spans="1:2" x14ac:dyDescent="0.45">
      <c r="A459" t="s">
        <v>1774</v>
      </c>
      <c r="B459">
        <v>42874214</v>
      </c>
    </row>
    <row r="460" spans="1:2" x14ac:dyDescent="0.45">
      <c r="A460" t="s">
        <v>1778</v>
      </c>
      <c r="B460">
        <v>900461472</v>
      </c>
    </row>
    <row r="461" spans="1:2" x14ac:dyDescent="0.45">
      <c r="A461" t="s">
        <v>1780</v>
      </c>
      <c r="B461">
        <v>900328440</v>
      </c>
    </row>
    <row r="462" spans="1:2" x14ac:dyDescent="0.45">
      <c r="A462" t="s">
        <v>1783</v>
      </c>
      <c r="B462">
        <v>20228423</v>
      </c>
    </row>
    <row r="463" spans="1:2" x14ac:dyDescent="0.45">
      <c r="A463" t="s">
        <v>1785</v>
      </c>
      <c r="B463">
        <v>51619519</v>
      </c>
    </row>
    <row r="464" spans="1:2" x14ac:dyDescent="0.45">
      <c r="A464" t="s">
        <v>1788</v>
      </c>
      <c r="B464">
        <v>6772982</v>
      </c>
    </row>
    <row r="465" spans="1:2" x14ac:dyDescent="0.45">
      <c r="A465" t="s">
        <v>1790</v>
      </c>
      <c r="B465">
        <v>32336138</v>
      </c>
    </row>
    <row r="466" spans="1:2" x14ac:dyDescent="0.45">
      <c r="A466" t="s">
        <v>1793</v>
      </c>
      <c r="B466">
        <v>32451135</v>
      </c>
    </row>
    <row r="467" spans="1:2" x14ac:dyDescent="0.45">
      <c r="A467" t="s">
        <v>1798</v>
      </c>
      <c r="B467">
        <v>32458114</v>
      </c>
    </row>
    <row r="468" spans="1:2" x14ac:dyDescent="0.45">
      <c r="A468" t="s">
        <v>1801</v>
      </c>
      <c r="B468">
        <v>32336004</v>
      </c>
    </row>
    <row r="469" spans="1:2" x14ac:dyDescent="0.45">
      <c r="A469" t="s">
        <v>1805</v>
      </c>
      <c r="B469">
        <v>93414301</v>
      </c>
    </row>
    <row r="470" spans="1:2" x14ac:dyDescent="0.45">
      <c r="A470" t="s">
        <v>1808</v>
      </c>
      <c r="B470">
        <v>79555974</v>
      </c>
    </row>
    <row r="471" spans="1:2" x14ac:dyDescent="0.45">
      <c r="A471" t="s">
        <v>1810</v>
      </c>
      <c r="B471">
        <v>900263209</v>
      </c>
    </row>
    <row r="472" spans="1:2" x14ac:dyDescent="0.45">
      <c r="A472" t="s">
        <v>1816</v>
      </c>
      <c r="B472">
        <v>900329151</v>
      </c>
    </row>
    <row r="473" spans="1:2" x14ac:dyDescent="0.45">
      <c r="A473" t="s">
        <v>1819</v>
      </c>
      <c r="B473">
        <v>32342769</v>
      </c>
    </row>
    <row r="474" spans="1:2" x14ac:dyDescent="0.45">
      <c r="A474" t="s">
        <v>1821</v>
      </c>
      <c r="B474">
        <v>43055964</v>
      </c>
    </row>
    <row r="475" spans="1:2" x14ac:dyDescent="0.45">
      <c r="A475" t="s">
        <v>1823</v>
      </c>
      <c r="B475">
        <v>22050711</v>
      </c>
    </row>
    <row r="476" spans="1:2" x14ac:dyDescent="0.45">
      <c r="A476" t="s">
        <v>1825</v>
      </c>
      <c r="B476">
        <v>860062846</v>
      </c>
    </row>
    <row r="477" spans="1:2" x14ac:dyDescent="0.45">
      <c r="A477" t="s">
        <v>1827</v>
      </c>
      <c r="B477">
        <v>860007305</v>
      </c>
    </row>
    <row r="478" spans="1:2" x14ac:dyDescent="0.45">
      <c r="A478" t="s">
        <v>1832</v>
      </c>
      <c r="B478">
        <v>488429167</v>
      </c>
    </row>
    <row r="479" spans="1:2" x14ac:dyDescent="0.45">
      <c r="A479" t="s">
        <v>1835</v>
      </c>
      <c r="B479">
        <v>80470119</v>
      </c>
    </row>
    <row r="480" spans="1:2" x14ac:dyDescent="0.45">
      <c r="A480" t="s">
        <v>1837</v>
      </c>
      <c r="B480">
        <v>92255906</v>
      </c>
    </row>
    <row r="481" spans="1:2" x14ac:dyDescent="0.45">
      <c r="A481" t="s">
        <v>1839</v>
      </c>
      <c r="B481">
        <v>41661534</v>
      </c>
    </row>
    <row r="482" spans="1:2" x14ac:dyDescent="0.45">
      <c r="A482" t="s">
        <v>1843</v>
      </c>
      <c r="B482">
        <v>42873579</v>
      </c>
    </row>
    <row r="483" spans="1:2" x14ac:dyDescent="0.45">
      <c r="A483" t="s">
        <v>1845</v>
      </c>
      <c r="B483">
        <v>79569069</v>
      </c>
    </row>
    <row r="484" spans="1:2" x14ac:dyDescent="0.45">
      <c r="A484" t="s">
        <v>1847</v>
      </c>
      <c r="B484">
        <v>41583201</v>
      </c>
    </row>
    <row r="485" spans="1:2" x14ac:dyDescent="0.45">
      <c r="A485" t="s">
        <v>1850</v>
      </c>
      <c r="B485">
        <v>21286623</v>
      </c>
    </row>
    <row r="486" spans="1:2" x14ac:dyDescent="0.45">
      <c r="A486" t="s">
        <v>1852</v>
      </c>
      <c r="B486">
        <v>51675436</v>
      </c>
    </row>
    <row r="487" spans="1:2" x14ac:dyDescent="0.45">
      <c r="A487" t="s">
        <v>1854</v>
      </c>
      <c r="B487">
        <v>21417190</v>
      </c>
    </row>
    <row r="488" spans="1:2" x14ac:dyDescent="0.45">
      <c r="A488" t="s">
        <v>1856</v>
      </c>
      <c r="B488">
        <v>20310338</v>
      </c>
    </row>
    <row r="489" spans="1:2" x14ac:dyDescent="0.45">
      <c r="A489" t="s">
        <v>1858</v>
      </c>
      <c r="B489">
        <v>42899582</v>
      </c>
    </row>
    <row r="490" spans="1:2" x14ac:dyDescent="0.45">
      <c r="A490" t="s">
        <v>1860</v>
      </c>
      <c r="B490">
        <v>51558455</v>
      </c>
    </row>
    <row r="491" spans="1:2" x14ac:dyDescent="0.45">
      <c r="A491" t="s">
        <v>1862</v>
      </c>
      <c r="B491">
        <v>37828557</v>
      </c>
    </row>
    <row r="492" spans="1:2" x14ac:dyDescent="0.45">
      <c r="A492" t="s">
        <v>1864</v>
      </c>
      <c r="B492">
        <v>21498495</v>
      </c>
    </row>
    <row r="493" spans="1:2" x14ac:dyDescent="0.45">
      <c r="A493" t="s">
        <v>1866</v>
      </c>
      <c r="B493">
        <v>79780245</v>
      </c>
    </row>
    <row r="494" spans="1:2" x14ac:dyDescent="0.45">
      <c r="A494" t="s">
        <v>1868</v>
      </c>
      <c r="B494">
        <v>43734431</v>
      </c>
    </row>
    <row r="495" spans="1:2" x14ac:dyDescent="0.45">
      <c r="A495" t="s">
        <v>1870</v>
      </c>
      <c r="B495">
        <v>17178402</v>
      </c>
    </row>
    <row r="496" spans="1:2" x14ac:dyDescent="0.45">
      <c r="A496" t="s">
        <v>1872</v>
      </c>
      <c r="B496">
        <v>21318122</v>
      </c>
    </row>
    <row r="497" spans="1:2" x14ac:dyDescent="0.45">
      <c r="A497" t="s">
        <v>1874</v>
      </c>
      <c r="B497">
        <v>1032455451</v>
      </c>
    </row>
    <row r="498" spans="1:2" x14ac:dyDescent="0.45">
      <c r="A498" t="s">
        <v>1876</v>
      </c>
      <c r="B498">
        <v>32474599</v>
      </c>
    </row>
    <row r="499" spans="1:2" x14ac:dyDescent="0.45">
      <c r="A499" t="s">
        <v>1878</v>
      </c>
      <c r="B499">
        <v>900471857</v>
      </c>
    </row>
    <row r="500" spans="1:2" x14ac:dyDescent="0.45">
      <c r="A500" t="s">
        <v>1880</v>
      </c>
      <c r="B500">
        <v>890900755</v>
      </c>
    </row>
    <row r="501" spans="1:2" x14ac:dyDescent="0.45">
      <c r="A501" t="s">
        <v>1882</v>
      </c>
      <c r="B501">
        <v>52820616</v>
      </c>
    </row>
    <row r="502" spans="1:2" x14ac:dyDescent="0.45">
      <c r="A502" t="s">
        <v>1887</v>
      </c>
      <c r="B502">
        <v>145834</v>
      </c>
    </row>
    <row r="503" spans="1:2" x14ac:dyDescent="0.45">
      <c r="A503" t="s">
        <v>1889</v>
      </c>
      <c r="B503">
        <v>900177096</v>
      </c>
    </row>
    <row r="504" spans="1:2" x14ac:dyDescent="0.45">
      <c r="A504" t="s">
        <v>1891</v>
      </c>
      <c r="B504">
        <v>800130858</v>
      </c>
    </row>
    <row r="505" spans="1:2" x14ac:dyDescent="0.45">
      <c r="A505" t="s">
        <v>1893</v>
      </c>
      <c r="B505">
        <v>20149313</v>
      </c>
    </row>
    <row r="506" spans="1:2" x14ac:dyDescent="0.45">
      <c r="A506" t="s">
        <v>1895</v>
      </c>
      <c r="B506">
        <v>890943160</v>
      </c>
    </row>
    <row r="507" spans="1:2" x14ac:dyDescent="0.45">
      <c r="A507" t="s">
        <v>1897</v>
      </c>
      <c r="B507">
        <v>900265234</v>
      </c>
    </row>
    <row r="508" spans="1:2" x14ac:dyDescent="0.45">
      <c r="A508" t="s">
        <v>1902</v>
      </c>
      <c r="B508">
        <v>892200957</v>
      </c>
    </row>
    <row r="509" spans="1:2" x14ac:dyDescent="0.45">
      <c r="A509" t="s">
        <v>1904</v>
      </c>
      <c r="B509">
        <v>891102742</v>
      </c>
    </row>
    <row r="510" spans="1:2" x14ac:dyDescent="0.45">
      <c r="A510" t="s">
        <v>1906</v>
      </c>
      <c r="B510">
        <v>900236089</v>
      </c>
    </row>
    <row r="511" spans="1:2" x14ac:dyDescent="0.45">
      <c r="A511" t="s">
        <v>1908</v>
      </c>
      <c r="B511">
        <v>900187825</v>
      </c>
    </row>
    <row r="512" spans="1:2" x14ac:dyDescent="0.45">
      <c r="A512" t="s">
        <v>1916</v>
      </c>
      <c r="B512">
        <v>900238284</v>
      </c>
    </row>
    <row r="513" spans="1:2" x14ac:dyDescent="0.45">
      <c r="A513" t="s">
        <v>1921</v>
      </c>
      <c r="B513">
        <v>900655833</v>
      </c>
    </row>
    <row r="514" spans="1:2" x14ac:dyDescent="0.45">
      <c r="A514" t="s">
        <v>1926</v>
      </c>
      <c r="B514">
        <v>900191623</v>
      </c>
    </row>
    <row r="515" spans="1:2" x14ac:dyDescent="0.45">
      <c r="A515" t="s">
        <v>1928</v>
      </c>
      <c r="B515">
        <v>900049408</v>
      </c>
    </row>
    <row r="516" spans="1:2" x14ac:dyDescent="0.45">
      <c r="A516" t="s">
        <v>1932</v>
      </c>
      <c r="B516">
        <v>860048442</v>
      </c>
    </row>
    <row r="517" spans="1:2" x14ac:dyDescent="0.45">
      <c r="A517" t="s">
        <v>1934</v>
      </c>
      <c r="B517">
        <v>900137454</v>
      </c>
    </row>
    <row r="518" spans="1:2" x14ac:dyDescent="0.45">
      <c r="A518" t="s">
        <v>1943</v>
      </c>
      <c r="B518">
        <v>900167123</v>
      </c>
    </row>
    <row r="519" spans="1:2" x14ac:dyDescent="0.45">
      <c r="A519" t="s">
        <v>1945</v>
      </c>
      <c r="B519">
        <v>41652363</v>
      </c>
    </row>
    <row r="520" spans="1:2" x14ac:dyDescent="0.45">
      <c r="A520" t="s">
        <v>1948</v>
      </c>
      <c r="B520">
        <v>32484826</v>
      </c>
    </row>
    <row r="521" spans="1:2" x14ac:dyDescent="0.45">
      <c r="A521" t="s">
        <v>1950</v>
      </c>
      <c r="B521">
        <v>21272220</v>
      </c>
    </row>
    <row r="522" spans="1:2" x14ac:dyDescent="0.45">
      <c r="A522" t="s">
        <v>1954</v>
      </c>
      <c r="B522">
        <v>43865817</v>
      </c>
    </row>
    <row r="523" spans="1:2" x14ac:dyDescent="0.45">
      <c r="A523" t="s">
        <v>1956</v>
      </c>
      <c r="B523">
        <v>13359529</v>
      </c>
    </row>
    <row r="524" spans="1:2" x14ac:dyDescent="0.45">
      <c r="A524" t="s">
        <v>1958</v>
      </c>
      <c r="B524">
        <v>5542995</v>
      </c>
    </row>
    <row r="525" spans="1:2" x14ac:dyDescent="0.45">
      <c r="A525" t="s">
        <v>1960</v>
      </c>
      <c r="B525">
        <v>39776338</v>
      </c>
    </row>
    <row r="526" spans="1:2" x14ac:dyDescent="0.45">
      <c r="A526" t="s">
        <v>1962</v>
      </c>
      <c r="B526">
        <v>32349931</v>
      </c>
    </row>
    <row r="527" spans="1:2" x14ac:dyDescent="0.45">
      <c r="A527" t="s">
        <v>1964</v>
      </c>
      <c r="B527">
        <v>98544440</v>
      </c>
    </row>
    <row r="528" spans="1:2" x14ac:dyDescent="0.45">
      <c r="A528" t="s">
        <v>1967</v>
      </c>
      <c r="B528">
        <v>1152434233</v>
      </c>
    </row>
    <row r="529" spans="1:2" x14ac:dyDescent="0.45">
      <c r="A529" t="s">
        <v>1969</v>
      </c>
      <c r="B529">
        <v>24311995</v>
      </c>
    </row>
    <row r="530" spans="1:2" x14ac:dyDescent="0.45">
      <c r="A530" t="s">
        <v>1971</v>
      </c>
      <c r="B530">
        <v>31916078</v>
      </c>
    </row>
    <row r="531" spans="1:2" x14ac:dyDescent="0.45">
      <c r="A531" t="s">
        <v>1974</v>
      </c>
      <c r="B531">
        <v>43865656</v>
      </c>
    </row>
    <row r="532" spans="1:2" x14ac:dyDescent="0.45">
      <c r="A532" t="s">
        <v>1977</v>
      </c>
      <c r="B532">
        <v>32425212</v>
      </c>
    </row>
    <row r="533" spans="1:2" x14ac:dyDescent="0.45">
      <c r="A533" t="s">
        <v>1979</v>
      </c>
      <c r="B533">
        <v>79523411</v>
      </c>
    </row>
    <row r="534" spans="1:2" x14ac:dyDescent="0.45">
      <c r="A534" t="s">
        <v>1981</v>
      </c>
      <c r="B534">
        <v>3345386</v>
      </c>
    </row>
    <row r="535" spans="1:2" x14ac:dyDescent="0.45">
      <c r="A535" t="s">
        <v>1983</v>
      </c>
      <c r="B535">
        <v>80422263</v>
      </c>
    </row>
    <row r="536" spans="1:2" x14ac:dyDescent="0.45">
      <c r="A536" t="s">
        <v>1986</v>
      </c>
      <c r="B536">
        <v>41540825</v>
      </c>
    </row>
    <row r="537" spans="1:2" x14ac:dyDescent="0.45">
      <c r="A537" t="s">
        <v>1989</v>
      </c>
      <c r="B537">
        <v>19379250</v>
      </c>
    </row>
    <row r="538" spans="1:2" x14ac:dyDescent="0.45">
      <c r="A538" t="s">
        <v>1991</v>
      </c>
      <c r="B538">
        <v>32512689</v>
      </c>
    </row>
    <row r="539" spans="1:2" x14ac:dyDescent="0.45">
      <c r="A539" t="s">
        <v>1993</v>
      </c>
      <c r="B539">
        <v>23255170</v>
      </c>
    </row>
    <row r="540" spans="1:2" x14ac:dyDescent="0.45">
      <c r="A540" t="s">
        <v>1995</v>
      </c>
      <c r="B540">
        <v>17155300</v>
      </c>
    </row>
    <row r="541" spans="1:2" x14ac:dyDescent="0.45">
      <c r="A541" t="s">
        <v>1998</v>
      </c>
      <c r="B541">
        <v>80095209</v>
      </c>
    </row>
    <row r="542" spans="1:2" x14ac:dyDescent="0.45">
      <c r="A542" t="s">
        <v>2000</v>
      </c>
      <c r="B542">
        <v>52734050</v>
      </c>
    </row>
    <row r="543" spans="1:2" x14ac:dyDescent="0.45">
      <c r="A543" t="s">
        <v>2002</v>
      </c>
      <c r="B543">
        <v>79813771</v>
      </c>
    </row>
    <row r="544" spans="1:2" x14ac:dyDescent="0.45">
      <c r="A544" t="s">
        <v>2004</v>
      </c>
      <c r="B544">
        <v>1020778472</v>
      </c>
    </row>
    <row r="545" spans="1:2" x14ac:dyDescent="0.45">
      <c r="A545" t="s">
        <v>2008</v>
      </c>
      <c r="B545">
        <v>32448507</v>
      </c>
    </row>
    <row r="546" spans="1:2" x14ac:dyDescent="0.45">
      <c r="A546" t="s">
        <v>2012</v>
      </c>
      <c r="B546">
        <v>22781377</v>
      </c>
    </row>
    <row r="547" spans="1:2" x14ac:dyDescent="0.45">
      <c r="A547" t="s">
        <v>2023</v>
      </c>
      <c r="B547">
        <v>24932527</v>
      </c>
    </row>
    <row r="548" spans="1:2" x14ac:dyDescent="0.45">
      <c r="A548" t="s">
        <v>2025</v>
      </c>
      <c r="B548">
        <v>41438309</v>
      </c>
    </row>
    <row r="549" spans="1:2" x14ac:dyDescent="0.45">
      <c r="A549" t="s">
        <v>2031</v>
      </c>
      <c r="B549">
        <v>830109905</v>
      </c>
    </row>
    <row r="550" spans="1:2" x14ac:dyDescent="0.45">
      <c r="A550" t="s">
        <v>2033</v>
      </c>
      <c r="B550">
        <v>19372749</v>
      </c>
    </row>
    <row r="551" spans="1:2" x14ac:dyDescent="0.45">
      <c r="A551" t="s">
        <v>2035</v>
      </c>
      <c r="B551">
        <v>1032430410</v>
      </c>
    </row>
    <row r="552" spans="1:2" x14ac:dyDescent="0.45">
      <c r="A552" t="s">
        <v>2037</v>
      </c>
      <c r="B552">
        <v>80820484</v>
      </c>
    </row>
    <row r="553" spans="1:2" x14ac:dyDescent="0.45">
      <c r="A553" t="s">
        <v>2039</v>
      </c>
      <c r="B553">
        <v>17170884</v>
      </c>
    </row>
    <row r="554" spans="1:2" x14ac:dyDescent="0.45">
      <c r="A554" t="s">
        <v>2046</v>
      </c>
      <c r="B554">
        <v>79789395</v>
      </c>
    </row>
    <row r="555" spans="1:2" x14ac:dyDescent="0.45">
      <c r="A555" t="s">
        <v>2048</v>
      </c>
      <c r="B555">
        <v>42984072</v>
      </c>
    </row>
    <row r="556" spans="1:2" x14ac:dyDescent="0.45">
      <c r="A556" t="s">
        <v>2051</v>
      </c>
      <c r="B556">
        <v>21359941</v>
      </c>
    </row>
    <row r="557" spans="1:2" x14ac:dyDescent="0.45">
      <c r="A557" t="s">
        <v>2054</v>
      </c>
      <c r="B557">
        <v>1000416579</v>
      </c>
    </row>
    <row r="558" spans="1:2" x14ac:dyDescent="0.45">
      <c r="A558" t="s">
        <v>2056</v>
      </c>
      <c r="B558">
        <v>1017928969</v>
      </c>
    </row>
    <row r="559" spans="1:2" x14ac:dyDescent="0.45">
      <c r="A559" t="s">
        <v>2058</v>
      </c>
      <c r="B559">
        <v>42965659</v>
      </c>
    </row>
    <row r="560" spans="1:2" x14ac:dyDescent="0.45">
      <c r="A560" t="s">
        <v>2060</v>
      </c>
      <c r="B560">
        <v>41484272</v>
      </c>
    </row>
    <row r="561" spans="1:2" x14ac:dyDescent="0.45">
      <c r="A561" t="s">
        <v>2069</v>
      </c>
      <c r="B561">
        <v>1020716219</v>
      </c>
    </row>
    <row r="562" spans="1:2" x14ac:dyDescent="0.45">
      <c r="A562" t="s">
        <v>2071</v>
      </c>
      <c r="B562">
        <v>51943131</v>
      </c>
    </row>
    <row r="563" spans="1:2" x14ac:dyDescent="0.45">
      <c r="A563" t="s">
        <v>2073</v>
      </c>
      <c r="B563">
        <v>6064646</v>
      </c>
    </row>
    <row r="564" spans="1:2" x14ac:dyDescent="0.45">
      <c r="A564" t="s">
        <v>2075</v>
      </c>
      <c r="B564">
        <v>31255649</v>
      </c>
    </row>
    <row r="565" spans="1:2" x14ac:dyDescent="0.45">
      <c r="A565" t="s">
        <v>2077</v>
      </c>
      <c r="B565">
        <v>80063525</v>
      </c>
    </row>
    <row r="566" spans="1:2" x14ac:dyDescent="0.45">
      <c r="A566" t="s">
        <v>2080</v>
      </c>
      <c r="B566">
        <v>17113168</v>
      </c>
    </row>
    <row r="567" spans="1:2" x14ac:dyDescent="0.45">
      <c r="A567" t="s">
        <v>2082</v>
      </c>
      <c r="B567">
        <v>39788119</v>
      </c>
    </row>
    <row r="568" spans="1:2" x14ac:dyDescent="0.45">
      <c r="A568" t="s">
        <v>2084</v>
      </c>
      <c r="B568">
        <v>51899972</v>
      </c>
    </row>
    <row r="569" spans="1:2" x14ac:dyDescent="0.45">
      <c r="A569" t="s">
        <v>2087</v>
      </c>
      <c r="B569">
        <v>2942046</v>
      </c>
    </row>
    <row r="570" spans="1:2" x14ac:dyDescent="0.45">
      <c r="A570" t="s">
        <v>2093</v>
      </c>
      <c r="B570">
        <v>80410139</v>
      </c>
    </row>
    <row r="571" spans="1:2" x14ac:dyDescent="0.45">
      <c r="A571" t="s">
        <v>2095</v>
      </c>
      <c r="B571">
        <v>51597777</v>
      </c>
    </row>
    <row r="572" spans="1:2" x14ac:dyDescent="0.45">
      <c r="A572" t="s">
        <v>2097</v>
      </c>
      <c r="B572">
        <v>21295584</v>
      </c>
    </row>
    <row r="573" spans="1:2" x14ac:dyDescent="0.45">
      <c r="A573" t="s">
        <v>2099</v>
      </c>
      <c r="B573">
        <v>70564517</v>
      </c>
    </row>
    <row r="574" spans="1:2" x14ac:dyDescent="0.45">
      <c r="A574" t="s">
        <v>2102</v>
      </c>
      <c r="B574">
        <v>41432507</v>
      </c>
    </row>
    <row r="575" spans="1:2" x14ac:dyDescent="0.45">
      <c r="A575" t="s">
        <v>2106</v>
      </c>
      <c r="B575">
        <v>41322675</v>
      </c>
    </row>
    <row r="576" spans="1:2" x14ac:dyDescent="0.45">
      <c r="A576" t="s">
        <v>2109</v>
      </c>
      <c r="B576">
        <v>42895030</v>
      </c>
    </row>
    <row r="577" spans="1:2" x14ac:dyDescent="0.45">
      <c r="A577" t="s">
        <v>2118</v>
      </c>
      <c r="B577">
        <v>1025062816</v>
      </c>
    </row>
    <row r="578" spans="1:2" x14ac:dyDescent="0.45">
      <c r="A578" t="s">
        <v>2120</v>
      </c>
      <c r="B578">
        <v>42982908</v>
      </c>
    </row>
    <row r="579" spans="1:2" x14ac:dyDescent="0.45">
      <c r="A579" t="s">
        <v>2122</v>
      </c>
      <c r="B579">
        <v>3307775</v>
      </c>
    </row>
    <row r="580" spans="1:2" x14ac:dyDescent="0.45">
      <c r="A580" t="s">
        <v>2127</v>
      </c>
      <c r="B580">
        <v>3457848</v>
      </c>
    </row>
    <row r="581" spans="1:2" x14ac:dyDescent="0.45">
      <c r="A581" t="s">
        <v>2129</v>
      </c>
      <c r="B581">
        <v>43873310</v>
      </c>
    </row>
    <row r="582" spans="1:2" x14ac:dyDescent="0.45">
      <c r="A582" t="s">
        <v>2131</v>
      </c>
      <c r="B582">
        <v>41706771</v>
      </c>
    </row>
    <row r="583" spans="1:2" x14ac:dyDescent="0.45">
      <c r="A583" t="s">
        <v>2134</v>
      </c>
      <c r="B583">
        <v>17162901</v>
      </c>
    </row>
    <row r="584" spans="1:2" x14ac:dyDescent="0.45">
      <c r="A584" t="s">
        <v>2137</v>
      </c>
      <c r="B584">
        <v>32345236</v>
      </c>
    </row>
    <row r="585" spans="1:2" x14ac:dyDescent="0.45">
      <c r="A585" t="s">
        <v>2139</v>
      </c>
      <c r="B585">
        <v>32488835</v>
      </c>
    </row>
    <row r="586" spans="1:2" x14ac:dyDescent="0.45">
      <c r="A586" t="s">
        <v>2141</v>
      </c>
      <c r="B586">
        <v>30709165</v>
      </c>
    </row>
    <row r="587" spans="1:2" x14ac:dyDescent="0.45">
      <c r="A587" t="s">
        <v>2144</v>
      </c>
      <c r="B587">
        <v>32458140</v>
      </c>
    </row>
    <row r="588" spans="1:2" x14ac:dyDescent="0.45">
      <c r="A588" t="s">
        <v>2147</v>
      </c>
      <c r="B588">
        <v>41585053</v>
      </c>
    </row>
    <row r="589" spans="1:2" x14ac:dyDescent="0.45">
      <c r="A589" t="s">
        <v>2149</v>
      </c>
      <c r="B589">
        <v>41729054</v>
      </c>
    </row>
    <row r="590" spans="1:2" x14ac:dyDescent="0.45">
      <c r="A590" t="s">
        <v>2151</v>
      </c>
      <c r="B590">
        <v>20245956</v>
      </c>
    </row>
    <row r="591" spans="1:2" x14ac:dyDescent="0.45">
      <c r="A591" t="s">
        <v>2153</v>
      </c>
      <c r="B591">
        <v>8242521</v>
      </c>
    </row>
    <row r="592" spans="1:2" x14ac:dyDescent="0.45">
      <c r="A592" t="s">
        <v>2155</v>
      </c>
      <c r="B592">
        <v>79867845</v>
      </c>
    </row>
    <row r="593" spans="1:2" x14ac:dyDescent="0.45">
      <c r="A593" t="s">
        <v>2157</v>
      </c>
      <c r="B593">
        <v>22107526</v>
      </c>
    </row>
    <row r="594" spans="1:2" x14ac:dyDescent="0.45">
      <c r="A594" t="s">
        <v>2161</v>
      </c>
      <c r="B594">
        <v>79295280</v>
      </c>
    </row>
    <row r="595" spans="1:2" x14ac:dyDescent="0.45">
      <c r="A595" t="s">
        <v>2163</v>
      </c>
      <c r="B595">
        <v>32349331</v>
      </c>
    </row>
    <row r="596" spans="1:2" x14ac:dyDescent="0.45">
      <c r="A596" t="s">
        <v>2165</v>
      </c>
      <c r="B596">
        <v>70051977</v>
      </c>
    </row>
    <row r="597" spans="1:2" x14ac:dyDescent="0.45">
      <c r="A597" t="s">
        <v>2167</v>
      </c>
      <c r="B597">
        <v>41784376</v>
      </c>
    </row>
    <row r="598" spans="1:2" x14ac:dyDescent="0.45">
      <c r="A598" t="s">
        <v>2169</v>
      </c>
      <c r="B598">
        <v>1018504424</v>
      </c>
    </row>
    <row r="599" spans="1:2" x14ac:dyDescent="0.45">
      <c r="A599" t="s">
        <v>2171</v>
      </c>
      <c r="B599">
        <v>19459536</v>
      </c>
    </row>
    <row r="600" spans="1:2" x14ac:dyDescent="0.45">
      <c r="A600" t="s">
        <v>2173</v>
      </c>
      <c r="B600">
        <v>52223593</v>
      </c>
    </row>
    <row r="601" spans="1:2" x14ac:dyDescent="0.45">
      <c r="A601" t="s">
        <v>2175</v>
      </c>
      <c r="B601">
        <v>8267412</v>
      </c>
    </row>
    <row r="602" spans="1:2" x14ac:dyDescent="0.45">
      <c r="A602" t="s">
        <v>2179</v>
      </c>
      <c r="B602">
        <v>1020762668</v>
      </c>
    </row>
    <row r="603" spans="1:2" x14ac:dyDescent="0.45">
      <c r="A603" t="s">
        <v>2181</v>
      </c>
      <c r="B603">
        <v>890906747</v>
      </c>
    </row>
    <row r="604" spans="1:2" x14ac:dyDescent="0.45">
      <c r="A604" t="s">
        <v>2183</v>
      </c>
      <c r="B604">
        <v>830063694</v>
      </c>
    </row>
    <row r="605" spans="1:2" x14ac:dyDescent="0.45">
      <c r="A605" t="s">
        <v>2185</v>
      </c>
      <c r="B605">
        <v>52019769</v>
      </c>
    </row>
    <row r="606" spans="1:2" x14ac:dyDescent="0.45">
      <c r="A606" t="s">
        <v>2187</v>
      </c>
      <c r="B606">
        <v>1072426212</v>
      </c>
    </row>
    <row r="607" spans="1:2" x14ac:dyDescent="0.45">
      <c r="A607" t="s">
        <v>2189</v>
      </c>
      <c r="B607">
        <v>890910469</v>
      </c>
    </row>
    <row r="608" spans="1:2" x14ac:dyDescent="0.45">
      <c r="A608" t="s">
        <v>2190</v>
      </c>
      <c r="B608">
        <v>900266631</v>
      </c>
    </row>
    <row r="609" spans="1:2" x14ac:dyDescent="0.45">
      <c r="A609" t="s">
        <v>2192</v>
      </c>
      <c r="B609">
        <v>860353338</v>
      </c>
    </row>
    <row r="610" spans="1:2" x14ac:dyDescent="0.45">
      <c r="A610" t="s">
        <v>2198</v>
      </c>
      <c r="B610">
        <v>43056192</v>
      </c>
    </row>
    <row r="611" spans="1:2" x14ac:dyDescent="0.45">
      <c r="A611" t="s">
        <v>2200</v>
      </c>
      <c r="B611">
        <v>20223957</v>
      </c>
    </row>
    <row r="612" spans="1:2" x14ac:dyDescent="0.45">
      <c r="A612" t="s">
        <v>2202</v>
      </c>
      <c r="B612">
        <v>1128414698</v>
      </c>
    </row>
    <row r="613" spans="1:2" x14ac:dyDescent="0.45">
      <c r="A613" t="s">
        <v>2204</v>
      </c>
      <c r="B613">
        <v>14317054</v>
      </c>
    </row>
    <row r="614" spans="1:2" x14ac:dyDescent="0.45">
      <c r="A614" t="s">
        <v>2206</v>
      </c>
      <c r="B614">
        <v>41598275</v>
      </c>
    </row>
    <row r="615" spans="1:2" x14ac:dyDescent="0.45">
      <c r="A615" t="s">
        <v>2212</v>
      </c>
      <c r="B615">
        <v>8346561</v>
      </c>
    </row>
    <row r="616" spans="1:2" x14ac:dyDescent="0.45">
      <c r="A616" t="s">
        <v>2215</v>
      </c>
      <c r="B616">
        <v>20110376</v>
      </c>
    </row>
    <row r="617" spans="1:2" x14ac:dyDescent="0.45">
      <c r="A617" t="s">
        <v>2217</v>
      </c>
      <c r="B617">
        <v>51869406</v>
      </c>
    </row>
    <row r="618" spans="1:2" x14ac:dyDescent="0.45">
      <c r="A618" t="s">
        <v>2222</v>
      </c>
      <c r="B618">
        <v>39682127</v>
      </c>
    </row>
    <row r="619" spans="1:2" x14ac:dyDescent="0.45">
      <c r="A619" t="s">
        <v>2226</v>
      </c>
      <c r="B619">
        <v>32450030</v>
      </c>
    </row>
    <row r="620" spans="1:2" x14ac:dyDescent="0.45">
      <c r="A620" t="s">
        <v>2229</v>
      </c>
      <c r="B620">
        <v>42996046</v>
      </c>
    </row>
    <row r="621" spans="1:2" x14ac:dyDescent="0.45">
      <c r="A621" t="s">
        <v>2231</v>
      </c>
      <c r="B621">
        <v>1022384029</v>
      </c>
    </row>
    <row r="622" spans="1:2" x14ac:dyDescent="0.45">
      <c r="A622" t="s">
        <v>2233</v>
      </c>
      <c r="B622">
        <v>1000613210</v>
      </c>
    </row>
    <row r="623" spans="1:2" x14ac:dyDescent="0.45">
      <c r="A623" t="s">
        <v>2234</v>
      </c>
      <c r="B623">
        <v>19051453</v>
      </c>
    </row>
    <row r="624" spans="1:2" x14ac:dyDescent="0.45">
      <c r="A624" t="s">
        <v>2238</v>
      </c>
      <c r="B624">
        <v>305865</v>
      </c>
    </row>
    <row r="625" spans="1:2" x14ac:dyDescent="0.45">
      <c r="A625" t="s">
        <v>2243</v>
      </c>
      <c r="B625">
        <v>7403417</v>
      </c>
    </row>
    <row r="626" spans="1:2" x14ac:dyDescent="0.45">
      <c r="A626" t="s">
        <v>2244</v>
      </c>
      <c r="B626">
        <v>17027314</v>
      </c>
    </row>
    <row r="627" spans="1:2" x14ac:dyDescent="0.45">
      <c r="A627" t="s">
        <v>2246</v>
      </c>
      <c r="B627">
        <v>51614537</v>
      </c>
    </row>
    <row r="628" spans="1:2" x14ac:dyDescent="0.45">
      <c r="A628" t="s">
        <v>2250</v>
      </c>
      <c r="B628">
        <v>27955036</v>
      </c>
    </row>
    <row r="629" spans="1:2" x14ac:dyDescent="0.45">
      <c r="A629" t="s">
        <v>2252</v>
      </c>
      <c r="B629">
        <v>37808666</v>
      </c>
    </row>
    <row r="630" spans="1:2" x14ac:dyDescent="0.45">
      <c r="A630" t="s">
        <v>2256</v>
      </c>
      <c r="B630">
        <v>73076531</v>
      </c>
    </row>
    <row r="631" spans="1:2" x14ac:dyDescent="0.45">
      <c r="A631" t="s">
        <v>2258</v>
      </c>
      <c r="B631">
        <v>32430712</v>
      </c>
    </row>
    <row r="632" spans="1:2" x14ac:dyDescent="0.45">
      <c r="A632" t="s">
        <v>2261</v>
      </c>
      <c r="B632">
        <v>70048525</v>
      </c>
    </row>
    <row r="633" spans="1:2" x14ac:dyDescent="0.45">
      <c r="A633" t="s">
        <v>2263</v>
      </c>
      <c r="B633">
        <v>32470313</v>
      </c>
    </row>
    <row r="634" spans="1:2" x14ac:dyDescent="0.45">
      <c r="A634" t="s">
        <v>2265</v>
      </c>
      <c r="B634">
        <v>86081832</v>
      </c>
    </row>
    <row r="635" spans="1:2" x14ac:dyDescent="0.45">
      <c r="A635" t="s">
        <v>2268</v>
      </c>
      <c r="B635">
        <v>32340676</v>
      </c>
    </row>
    <row r="636" spans="1:2" x14ac:dyDescent="0.45">
      <c r="A636" t="s">
        <v>2273</v>
      </c>
      <c r="B636">
        <v>29859666</v>
      </c>
    </row>
    <row r="637" spans="1:2" x14ac:dyDescent="0.45">
      <c r="A637" t="s">
        <v>2275</v>
      </c>
      <c r="B637">
        <v>41542396</v>
      </c>
    </row>
    <row r="638" spans="1:2" x14ac:dyDescent="0.45">
      <c r="A638" t="s">
        <v>2281</v>
      </c>
      <c r="B638">
        <v>70033961</v>
      </c>
    </row>
    <row r="639" spans="1:2" x14ac:dyDescent="0.45">
      <c r="A639" t="s">
        <v>2287</v>
      </c>
      <c r="B639">
        <v>32395081</v>
      </c>
    </row>
    <row r="640" spans="1:2" x14ac:dyDescent="0.45">
      <c r="A640" t="s">
        <v>2290</v>
      </c>
      <c r="B640">
        <v>32540664</v>
      </c>
    </row>
    <row r="641" spans="1:2" x14ac:dyDescent="0.45">
      <c r="A641" t="s">
        <v>2293</v>
      </c>
      <c r="B641">
        <v>32527951</v>
      </c>
    </row>
    <row r="642" spans="1:2" x14ac:dyDescent="0.45">
      <c r="A642" t="s">
        <v>2295</v>
      </c>
      <c r="B642">
        <v>80086031</v>
      </c>
    </row>
    <row r="643" spans="1:2" x14ac:dyDescent="0.45">
      <c r="A643" t="s">
        <v>2299</v>
      </c>
      <c r="B643">
        <v>42880991</v>
      </c>
    </row>
    <row r="644" spans="1:2" x14ac:dyDescent="0.45">
      <c r="A644" t="s">
        <v>2301</v>
      </c>
      <c r="B644">
        <v>8238748</v>
      </c>
    </row>
    <row r="645" spans="1:2" x14ac:dyDescent="0.45">
      <c r="A645" t="s">
        <v>2306</v>
      </c>
      <c r="B645">
        <v>42876219</v>
      </c>
    </row>
    <row r="646" spans="1:2" x14ac:dyDescent="0.45">
      <c r="A646" t="s">
        <v>2308</v>
      </c>
      <c r="B646">
        <v>20268787</v>
      </c>
    </row>
    <row r="647" spans="1:2" x14ac:dyDescent="0.45">
      <c r="A647" t="s">
        <v>2311</v>
      </c>
      <c r="B647">
        <v>19167931</v>
      </c>
    </row>
    <row r="648" spans="1:2" x14ac:dyDescent="0.45">
      <c r="A648" t="s">
        <v>2315</v>
      </c>
      <c r="B648">
        <v>79946912</v>
      </c>
    </row>
    <row r="649" spans="1:2" x14ac:dyDescent="0.45">
      <c r="A649" t="s">
        <v>2322</v>
      </c>
      <c r="B649">
        <v>170551</v>
      </c>
    </row>
    <row r="650" spans="1:2" x14ac:dyDescent="0.45">
      <c r="A650" t="s">
        <v>2327</v>
      </c>
      <c r="B650">
        <v>162055</v>
      </c>
    </row>
    <row r="651" spans="1:2" x14ac:dyDescent="0.45">
      <c r="A651" t="s">
        <v>2329</v>
      </c>
      <c r="B651">
        <v>79779959</v>
      </c>
    </row>
    <row r="652" spans="1:2" x14ac:dyDescent="0.45">
      <c r="A652" t="s">
        <v>2331</v>
      </c>
      <c r="B652">
        <v>19413296</v>
      </c>
    </row>
    <row r="653" spans="1:2" x14ac:dyDescent="0.45">
      <c r="A653" t="s">
        <v>2333</v>
      </c>
      <c r="B653">
        <v>537783</v>
      </c>
    </row>
    <row r="654" spans="1:2" x14ac:dyDescent="0.45">
      <c r="A654" t="s">
        <v>2335</v>
      </c>
      <c r="B654">
        <v>39436172</v>
      </c>
    </row>
    <row r="655" spans="1:2" x14ac:dyDescent="0.45">
      <c r="A655" t="s">
        <v>2337</v>
      </c>
      <c r="B655">
        <v>42896211</v>
      </c>
    </row>
    <row r="656" spans="1:2" x14ac:dyDescent="0.45">
      <c r="A656" t="s">
        <v>2340</v>
      </c>
      <c r="B656">
        <v>21395030</v>
      </c>
    </row>
    <row r="657" spans="1:2" hidden="1" x14ac:dyDescent="0.45">
      <c r="B657">
        <v>39435602</v>
      </c>
    </row>
    <row r="658" spans="1:2" x14ac:dyDescent="0.45">
      <c r="A658" t="s">
        <v>2342</v>
      </c>
      <c r="B658">
        <v>79464009</v>
      </c>
    </row>
    <row r="659" spans="1:2" x14ac:dyDescent="0.45">
      <c r="A659" t="s">
        <v>2344</v>
      </c>
      <c r="B659">
        <v>17096795</v>
      </c>
    </row>
    <row r="660" spans="1:2" x14ac:dyDescent="0.45">
      <c r="A660" t="s">
        <v>2346</v>
      </c>
      <c r="B660">
        <v>52259540</v>
      </c>
    </row>
    <row r="661" spans="1:2" x14ac:dyDescent="0.45">
      <c r="A661" t="s">
        <v>2348</v>
      </c>
      <c r="B661">
        <v>17037095</v>
      </c>
    </row>
    <row r="662" spans="1:2" x14ac:dyDescent="0.45">
      <c r="A662" t="s">
        <v>2351</v>
      </c>
      <c r="B662">
        <v>1007103454</v>
      </c>
    </row>
    <row r="663" spans="1:2" x14ac:dyDescent="0.45">
      <c r="A663" t="s">
        <v>2354</v>
      </c>
      <c r="B663">
        <v>41320631</v>
      </c>
    </row>
    <row r="664" spans="1:2" x14ac:dyDescent="0.45">
      <c r="A664" t="s">
        <v>2356</v>
      </c>
      <c r="B664">
        <v>21261332</v>
      </c>
    </row>
    <row r="665" spans="1:2" x14ac:dyDescent="0.45">
      <c r="A665" t="s">
        <v>2366</v>
      </c>
      <c r="B665">
        <v>71371833</v>
      </c>
    </row>
    <row r="666" spans="1:2" x14ac:dyDescent="0.45">
      <c r="A666" t="s">
        <v>2371</v>
      </c>
      <c r="B666">
        <v>32435435</v>
      </c>
    </row>
    <row r="667" spans="1:2" x14ac:dyDescent="0.45">
      <c r="A667" t="s">
        <v>2373</v>
      </c>
      <c r="B667">
        <v>32409108</v>
      </c>
    </row>
    <row r="668" spans="1:2" x14ac:dyDescent="0.45">
      <c r="A668" t="s">
        <v>2376</v>
      </c>
      <c r="B668">
        <v>1128470308</v>
      </c>
    </row>
    <row r="669" spans="1:2" x14ac:dyDescent="0.45">
      <c r="A669" t="s">
        <v>2378</v>
      </c>
      <c r="B669">
        <v>32448651</v>
      </c>
    </row>
    <row r="670" spans="1:2" x14ac:dyDescent="0.45">
      <c r="A670" t="s">
        <v>2380</v>
      </c>
      <c r="B670">
        <v>3332259</v>
      </c>
    </row>
    <row r="671" spans="1:2" x14ac:dyDescent="0.45">
      <c r="A671" t="s">
        <v>2382</v>
      </c>
      <c r="B671">
        <v>21394643</v>
      </c>
    </row>
    <row r="672" spans="1:2" x14ac:dyDescent="0.45">
      <c r="A672" t="s">
        <v>2384</v>
      </c>
      <c r="B672">
        <v>32460083</v>
      </c>
    </row>
    <row r="673" spans="1:2" x14ac:dyDescent="0.45">
      <c r="A673" t="s">
        <v>2386</v>
      </c>
      <c r="B673">
        <v>70109477</v>
      </c>
    </row>
    <row r="674" spans="1:2" x14ac:dyDescent="0.45">
      <c r="A674" t="s">
        <v>2388</v>
      </c>
      <c r="B674">
        <v>40392599</v>
      </c>
    </row>
    <row r="675" spans="1:2" x14ac:dyDescent="0.45">
      <c r="A675" t="s">
        <v>2390</v>
      </c>
      <c r="B675">
        <v>20188576</v>
      </c>
    </row>
    <row r="676" spans="1:2" x14ac:dyDescent="0.45">
      <c r="A676" t="s">
        <v>2392</v>
      </c>
      <c r="B676">
        <v>32423744</v>
      </c>
    </row>
    <row r="677" spans="1:2" x14ac:dyDescent="0.45">
      <c r="A677" t="s">
        <v>2397</v>
      </c>
      <c r="B677">
        <v>52160267</v>
      </c>
    </row>
    <row r="678" spans="1:2" x14ac:dyDescent="0.45">
      <c r="A678" t="s">
        <v>2398</v>
      </c>
      <c r="B678">
        <v>19186046</v>
      </c>
    </row>
    <row r="679" spans="1:2" x14ac:dyDescent="0.45">
      <c r="A679" t="s">
        <v>2401</v>
      </c>
      <c r="B679">
        <v>41356442</v>
      </c>
    </row>
    <row r="680" spans="1:2" x14ac:dyDescent="0.45">
      <c r="A680" t="s">
        <v>2404</v>
      </c>
      <c r="B680">
        <v>8306180</v>
      </c>
    </row>
    <row r="681" spans="1:2" x14ac:dyDescent="0.45">
      <c r="A681" t="s">
        <v>2409</v>
      </c>
      <c r="B681">
        <v>17071338</v>
      </c>
    </row>
    <row r="682" spans="1:2" x14ac:dyDescent="0.45">
      <c r="A682" t="s">
        <v>2417</v>
      </c>
      <c r="B682">
        <v>1128264961</v>
      </c>
    </row>
    <row r="683" spans="1:2" x14ac:dyDescent="0.45">
      <c r="A683" t="s">
        <v>2421</v>
      </c>
      <c r="B683">
        <v>2922803</v>
      </c>
    </row>
    <row r="684" spans="1:2" x14ac:dyDescent="0.45">
      <c r="A684" t="s">
        <v>2424</v>
      </c>
      <c r="B684">
        <v>79628888</v>
      </c>
    </row>
    <row r="685" spans="1:2" x14ac:dyDescent="0.45">
      <c r="A685" t="s">
        <v>2426</v>
      </c>
      <c r="B685">
        <v>19439501</v>
      </c>
    </row>
    <row r="686" spans="1:2" x14ac:dyDescent="0.45">
      <c r="A686" t="s">
        <v>2430</v>
      </c>
      <c r="B686">
        <v>71579531</v>
      </c>
    </row>
    <row r="687" spans="1:2" x14ac:dyDescent="0.45">
      <c r="A687" t="s">
        <v>2432</v>
      </c>
      <c r="B687">
        <v>21306910</v>
      </c>
    </row>
    <row r="688" spans="1:2" x14ac:dyDescent="0.45">
      <c r="A688" t="s">
        <v>2435</v>
      </c>
      <c r="B688">
        <v>8274965</v>
      </c>
    </row>
    <row r="689" spans="1:2" x14ac:dyDescent="0.45">
      <c r="A689" t="s">
        <v>2438</v>
      </c>
      <c r="B689">
        <v>52031949</v>
      </c>
    </row>
    <row r="690" spans="1:2" x14ac:dyDescent="0.45">
      <c r="A690" t="s">
        <v>2440</v>
      </c>
      <c r="B690">
        <v>80419607</v>
      </c>
    </row>
    <row r="691" spans="1:2" x14ac:dyDescent="0.45">
      <c r="A691" t="s">
        <v>2444</v>
      </c>
      <c r="B691">
        <v>40398471</v>
      </c>
    </row>
    <row r="692" spans="1:2" x14ac:dyDescent="0.45">
      <c r="A692" t="s">
        <v>2446</v>
      </c>
      <c r="B692">
        <v>38282872</v>
      </c>
    </row>
    <row r="693" spans="1:2" x14ac:dyDescent="0.45">
      <c r="A693" t="s">
        <v>2449</v>
      </c>
      <c r="B693">
        <v>468558</v>
      </c>
    </row>
    <row r="694" spans="1:2" x14ac:dyDescent="0.45">
      <c r="A694" t="s">
        <v>2453</v>
      </c>
      <c r="B694">
        <v>79553649</v>
      </c>
    </row>
    <row r="695" spans="1:2" x14ac:dyDescent="0.45">
      <c r="A695" t="s">
        <v>2455</v>
      </c>
      <c r="B695">
        <v>52392669</v>
      </c>
    </row>
    <row r="696" spans="1:2" x14ac:dyDescent="0.45">
      <c r="A696" t="s">
        <v>2464</v>
      </c>
      <c r="B696">
        <v>79558012</v>
      </c>
    </row>
    <row r="697" spans="1:2" x14ac:dyDescent="0.45">
      <c r="A697" t="s">
        <v>2466</v>
      </c>
      <c r="B697">
        <v>52183822</v>
      </c>
    </row>
    <row r="698" spans="1:2" x14ac:dyDescent="0.45">
      <c r="A698" t="s">
        <v>2469</v>
      </c>
      <c r="B698">
        <v>17168308</v>
      </c>
    </row>
    <row r="699" spans="1:2" x14ac:dyDescent="0.45">
      <c r="A699" t="s">
        <v>2483</v>
      </c>
      <c r="B699">
        <v>43002509</v>
      </c>
    </row>
    <row r="700" spans="1:2" x14ac:dyDescent="0.45">
      <c r="A700" t="s">
        <v>2485</v>
      </c>
      <c r="B700">
        <v>32413428</v>
      </c>
    </row>
    <row r="701" spans="1:2" x14ac:dyDescent="0.45">
      <c r="A701" t="s">
        <v>2487</v>
      </c>
      <c r="B701">
        <v>35455234</v>
      </c>
    </row>
    <row r="702" spans="1:2" x14ac:dyDescent="0.45">
      <c r="A702" t="s">
        <v>2494</v>
      </c>
      <c r="B702">
        <v>17045989</v>
      </c>
    </row>
    <row r="703" spans="1:2" x14ac:dyDescent="0.45">
      <c r="A703" t="s">
        <v>2500</v>
      </c>
      <c r="B703">
        <v>80503647</v>
      </c>
    </row>
    <row r="704" spans="1:2" x14ac:dyDescent="0.45">
      <c r="A704" t="s">
        <v>2503</v>
      </c>
      <c r="B704">
        <v>6376749</v>
      </c>
    </row>
    <row r="705" spans="1:2" x14ac:dyDescent="0.45">
      <c r="A705" t="s">
        <v>2505</v>
      </c>
      <c r="B705">
        <v>1019028833</v>
      </c>
    </row>
    <row r="706" spans="1:2" x14ac:dyDescent="0.45">
      <c r="A706" t="s">
        <v>2507</v>
      </c>
      <c r="B706">
        <v>29477324</v>
      </c>
    </row>
    <row r="707" spans="1:2" x14ac:dyDescent="0.45">
      <c r="A707" t="s">
        <v>2509</v>
      </c>
      <c r="B707">
        <v>6287860</v>
      </c>
    </row>
    <row r="708" spans="1:2" x14ac:dyDescent="0.45">
      <c r="A708" t="s">
        <v>2511</v>
      </c>
      <c r="B708">
        <v>1144028393</v>
      </c>
    </row>
    <row r="709" spans="1:2" x14ac:dyDescent="0.45">
      <c r="A709" t="s">
        <v>2513</v>
      </c>
      <c r="B709">
        <v>19187041</v>
      </c>
    </row>
    <row r="710" spans="1:2" x14ac:dyDescent="0.45">
      <c r="A710" t="s">
        <v>2515</v>
      </c>
      <c r="B710">
        <v>41708730</v>
      </c>
    </row>
    <row r="711" spans="1:2" x14ac:dyDescent="0.45">
      <c r="A711" t="s">
        <v>2517</v>
      </c>
      <c r="B711">
        <v>20337692</v>
      </c>
    </row>
    <row r="712" spans="1:2" x14ac:dyDescent="0.45">
      <c r="A712" t="s">
        <v>2519</v>
      </c>
      <c r="B712">
        <v>79158579</v>
      </c>
    </row>
    <row r="713" spans="1:2" x14ac:dyDescent="0.45">
      <c r="A713" t="s">
        <v>2521</v>
      </c>
      <c r="B713">
        <v>1017255192</v>
      </c>
    </row>
    <row r="714" spans="1:2" x14ac:dyDescent="0.45">
      <c r="A714" t="s">
        <v>2525</v>
      </c>
      <c r="B714">
        <v>1130204887</v>
      </c>
    </row>
    <row r="715" spans="1:2" x14ac:dyDescent="0.45">
      <c r="A715" t="s">
        <v>2527</v>
      </c>
      <c r="B715">
        <v>890912086</v>
      </c>
    </row>
    <row r="716" spans="1:2" x14ac:dyDescent="0.45">
      <c r="A716" t="s">
        <v>2529</v>
      </c>
      <c r="B716">
        <v>20284993</v>
      </c>
    </row>
    <row r="717" spans="1:2" x14ac:dyDescent="0.45">
      <c r="A717" t="s">
        <v>2531</v>
      </c>
      <c r="B717">
        <v>41388112</v>
      </c>
    </row>
    <row r="718" spans="1:2" x14ac:dyDescent="0.45">
      <c r="A718" t="s">
        <v>2535</v>
      </c>
      <c r="B718">
        <v>4317959</v>
      </c>
    </row>
    <row r="719" spans="1:2" x14ac:dyDescent="0.45">
      <c r="A719" t="s">
        <v>2536</v>
      </c>
      <c r="B719">
        <v>21067010</v>
      </c>
    </row>
    <row r="720" spans="1:2" x14ac:dyDescent="0.45">
      <c r="A720" t="s">
        <v>2539</v>
      </c>
      <c r="B720">
        <v>13879765</v>
      </c>
    </row>
    <row r="721" spans="1:2" x14ac:dyDescent="0.45">
      <c r="A721" t="s">
        <v>2541</v>
      </c>
      <c r="B721">
        <v>41319716</v>
      </c>
    </row>
    <row r="722" spans="1:2" x14ac:dyDescent="0.45">
      <c r="A722" t="s">
        <v>2542</v>
      </c>
      <c r="B722">
        <v>51557120</v>
      </c>
    </row>
    <row r="723" spans="1:2" x14ac:dyDescent="0.45">
      <c r="A723" t="s">
        <v>2546</v>
      </c>
      <c r="B723">
        <v>41725890</v>
      </c>
    </row>
    <row r="724" spans="1:2" x14ac:dyDescent="0.45">
      <c r="A724" t="s">
        <v>2548</v>
      </c>
      <c r="B724">
        <v>43442137</v>
      </c>
    </row>
    <row r="725" spans="1:2" x14ac:dyDescent="0.45">
      <c r="A725" t="s">
        <v>2550</v>
      </c>
      <c r="B725">
        <v>41654181</v>
      </c>
    </row>
    <row r="726" spans="1:2" x14ac:dyDescent="0.45">
      <c r="A726" t="s">
        <v>2552</v>
      </c>
      <c r="B726">
        <v>32422617</v>
      </c>
    </row>
    <row r="727" spans="1:2" x14ac:dyDescent="0.45">
      <c r="A727" t="s">
        <v>2554</v>
      </c>
      <c r="B727">
        <v>32514608</v>
      </c>
    </row>
    <row r="728" spans="1:2" x14ac:dyDescent="0.45">
      <c r="A728" t="s">
        <v>2560</v>
      </c>
      <c r="B728">
        <v>71590781</v>
      </c>
    </row>
    <row r="729" spans="1:2" x14ac:dyDescent="0.45">
      <c r="A729" t="s">
        <v>2565</v>
      </c>
      <c r="B729">
        <v>32438467</v>
      </c>
    </row>
    <row r="730" spans="1:2" x14ac:dyDescent="0.45">
      <c r="A730" t="s">
        <v>2570</v>
      </c>
      <c r="B730">
        <v>8260147</v>
      </c>
    </row>
    <row r="731" spans="1:2" x14ac:dyDescent="0.45">
      <c r="A731" t="s">
        <v>2571</v>
      </c>
      <c r="B731">
        <v>19178004</v>
      </c>
    </row>
    <row r="732" spans="1:2" x14ac:dyDescent="0.45">
      <c r="A732" t="s">
        <v>2575</v>
      </c>
      <c r="B732">
        <v>545955</v>
      </c>
    </row>
    <row r="733" spans="1:2" x14ac:dyDescent="0.45">
      <c r="A733" t="s">
        <v>2578</v>
      </c>
      <c r="B733">
        <v>21273447</v>
      </c>
    </row>
    <row r="734" spans="1:2" x14ac:dyDescent="0.45">
      <c r="A734" t="s">
        <v>2582</v>
      </c>
      <c r="B734">
        <v>1152689081</v>
      </c>
    </row>
    <row r="735" spans="1:2" x14ac:dyDescent="0.45">
      <c r="A735" t="s">
        <v>2584</v>
      </c>
      <c r="B735">
        <v>1128276442</v>
      </c>
    </row>
    <row r="736" spans="1:2" x14ac:dyDescent="0.45">
      <c r="A736" t="s">
        <v>2586</v>
      </c>
      <c r="B736">
        <v>70098391</v>
      </c>
    </row>
    <row r="737" spans="1:2" x14ac:dyDescent="0.45">
      <c r="A737" t="s">
        <v>2589</v>
      </c>
      <c r="B737">
        <v>22024185</v>
      </c>
    </row>
    <row r="738" spans="1:2" x14ac:dyDescent="0.45">
      <c r="A738" t="s">
        <v>2590</v>
      </c>
      <c r="B738">
        <v>32496278</v>
      </c>
    </row>
    <row r="739" spans="1:2" x14ac:dyDescent="0.45">
      <c r="A739" t="s">
        <v>2594</v>
      </c>
      <c r="B739">
        <v>43729699</v>
      </c>
    </row>
    <row r="740" spans="1:2" x14ac:dyDescent="0.45">
      <c r="A740" t="s">
        <v>2596</v>
      </c>
      <c r="B740">
        <v>98567050</v>
      </c>
    </row>
    <row r="741" spans="1:2" x14ac:dyDescent="0.45">
      <c r="A741" t="s">
        <v>2599</v>
      </c>
      <c r="B741">
        <v>42899612</v>
      </c>
    </row>
    <row r="742" spans="1:2" x14ac:dyDescent="0.45">
      <c r="A742" t="s">
        <v>2600</v>
      </c>
      <c r="B742">
        <v>39539209</v>
      </c>
    </row>
    <row r="743" spans="1:2" x14ac:dyDescent="0.45">
      <c r="A743" t="s">
        <v>2602</v>
      </c>
      <c r="B743">
        <v>51699581</v>
      </c>
    </row>
    <row r="744" spans="1:2" x14ac:dyDescent="0.45">
      <c r="A744" t="s">
        <v>2609</v>
      </c>
      <c r="B744">
        <v>19388323</v>
      </c>
    </row>
    <row r="745" spans="1:2" x14ac:dyDescent="0.45">
      <c r="A745" t="s">
        <v>2611</v>
      </c>
      <c r="B745">
        <v>41617361</v>
      </c>
    </row>
    <row r="746" spans="1:2" x14ac:dyDescent="0.45">
      <c r="A746" t="s">
        <v>2613</v>
      </c>
      <c r="B746">
        <v>98100153483</v>
      </c>
    </row>
    <row r="747" spans="1:2" x14ac:dyDescent="0.45">
      <c r="A747" t="s">
        <v>2615</v>
      </c>
      <c r="B747">
        <v>1000696801</v>
      </c>
    </row>
    <row r="748" spans="1:2" x14ac:dyDescent="0.45">
      <c r="A748" t="s">
        <v>2616</v>
      </c>
      <c r="B748">
        <v>890902401</v>
      </c>
    </row>
    <row r="749" spans="1:2" x14ac:dyDescent="0.45">
      <c r="A749" t="s">
        <v>2631</v>
      </c>
      <c r="B749">
        <v>52256997</v>
      </c>
    </row>
    <row r="750" spans="1:2" x14ac:dyDescent="0.45">
      <c r="A750" t="s">
        <v>2633</v>
      </c>
      <c r="B750">
        <v>91249334</v>
      </c>
    </row>
    <row r="751" spans="1:2" x14ac:dyDescent="0.45">
      <c r="A751" t="s">
        <v>2635</v>
      </c>
      <c r="B751">
        <v>20342617</v>
      </c>
    </row>
    <row r="752" spans="1:2" x14ac:dyDescent="0.45">
      <c r="A752" t="s">
        <v>2637</v>
      </c>
      <c r="B752">
        <v>901032994</v>
      </c>
    </row>
    <row r="753" spans="1:2" x14ac:dyDescent="0.45">
      <c r="A753" t="s">
        <v>2642</v>
      </c>
      <c r="B753">
        <v>71691790</v>
      </c>
    </row>
    <row r="754" spans="1:2" x14ac:dyDescent="0.45">
      <c r="A754" t="s">
        <v>2644</v>
      </c>
      <c r="B754">
        <v>32448000</v>
      </c>
    </row>
    <row r="755" spans="1:2" x14ac:dyDescent="0.45">
      <c r="A755" t="s">
        <v>2646</v>
      </c>
      <c r="B755">
        <v>52254842</v>
      </c>
    </row>
    <row r="756" spans="1:2" x14ac:dyDescent="0.45">
      <c r="A756" t="s">
        <v>2648</v>
      </c>
      <c r="B756">
        <v>80102130</v>
      </c>
    </row>
    <row r="757" spans="1:2" x14ac:dyDescent="0.45">
      <c r="A757" t="s">
        <v>2650</v>
      </c>
      <c r="B757">
        <v>20263143</v>
      </c>
    </row>
    <row r="758" spans="1:2" x14ac:dyDescent="0.45">
      <c r="A758" t="s">
        <v>2654</v>
      </c>
      <c r="B758">
        <v>39785569</v>
      </c>
    </row>
    <row r="759" spans="1:2" x14ac:dyDescent="0.45">
      <c r="A759" t="s">
        <v>2657</v>
      </c>
      <c r="B759">
        <v>3711940</v>
      </c>
    </row>
    <row r="760" spans="1:2" x14ac:dyDescent="0.45">
      <c r="A760" t="s">
        <v>2659</v>
      </c>
      <c r="B760">
        <v>41785028</v>
      </c>
    </row>
    <row r="761" spans="1:2" x14ac:dyDescent="0.45">
      <c r="A761" t="s">
        <v>2661</v>
      </c>
      <c r="B761">
        <v>28536775</v>
      </c>
    </row>
    <row r="762" spans="1:2" x14ac:dyDescent="0.45">
      <c r="A762" t="s">
        <v>2664</v>
      </c>
      <c r="B762">
        <v>8213424</v>
      </c>
    </row>
    <row r="763" spans="1:2" x14ac:dyDescent="0.45">
      <c r="A763" t="s">
        <v>2666</v>
      </c>
      <c r="B763">
        <v>8314182</v>
      </c>
    </row>
    <row r="764" spans="1:2" x14ac:dyDescent="0.45">
      <c r="A764" t="s">
        <v>2668</v>
      </c>
      <c r="B764">
        <v>21374327</v>
      </c>
    </row>
    <row r="765" spans="1:2" x14ac:dyDescent="0.45">
      <c r="A765" t="s">
        <v>2671</v>
      </c>
      <c r="B765">
        <v>21959038</v>
      </c>
    </row>
    <row r="766" spans="1:2" x14ac:dyDescent="0.45">
      <c r="A766" t="s">
        <v>2673</v>
      </c>
      <c r="B766">
        <v>23537177</v>
      </c>
    </row>
    <row r="767" spans="1:2" x14ac:dyDescent="0.45">
      <c r="A767" t="s">
        <v>2676</v>
      </c>
      <c r="B767">
        <v>17079442</v>
      </c>
    </row>
    <row r="768" spans="1:2" x14ac:dyDescent="0.45">
      <c r="A768" t="s">
        <v>2678</v>
      </c>
      <c r="B768">
        <v>9774509</v>
      </c>
    </row>
    <row r="769" spans="1:2" x14ac:dyDescent="0.45">
      <c r="A769" t="s">
        <v>2682</v>
      </c>
      <c r="B769">
        <v>1072643822</v>
      </c>
    </row>
    <row r="770" spans="1:2" x14ac:dyDescent="0.45">
      <c r="A770" t="s">
        <v>2684</v>
      </c>
      <c r="B770">
        <v>79464615</v>
      </c>
    </row>
    <row r="771" spans="1:2" x14ac:dyDescent="0.45">
      <c r="A771" t="s">
        <v>2687</v>
      </c>
      <c r="B771">
        <v>32405772</v>
      </c>
    </row>
    <row r="772" spans="1:2" x14ac:dyDescent="0.45">
      <c r="A772" t="s">
        <v>2688</v>
      </c>
      <c r="B772">
        <v>39682727</v>
      </c>
    </row>
    <row r="773" spans="1:2" x14ac:dyDescent="0.45">
      <c r="A773" t="s">
        <v>2693</v>
      </c>
      <c r="B773">
        <v>1000409890</v>
      </c>
    </row>
    <row r="774" spans="1:2" x14ac:dyDescent="0.45">
      <c r="A774" t="s">
        <v>2695</v>
      </c>
      <c r="B774">
        <v>1000409891</v>
      </c>
    </row>
    <row r="775" spans="1:2" x14ac:dyDescent="0.45">
      <c r="A775" t="s">
        <v>2700</v>
      </c>
      <c r="B775">
        <v>79289345</v>
      </c>
    </row>
    <row r="776" spans="1:2" x14ac:dyDescent="0.45">
      <c r="A776" t="s">
        <v>2702</v>
      </c>
      <c r="B776">
        <v>26418006</v>
      </c>
    </row>
    <row r="777" spans="1:2" x14ac:dyDescent="0.45">
      <c r="A777" t="s">
        <v>2704</v>
      </c>
      <c r="B777">
        <v>51864539</v>
      </c>
    </row>
    <row r="778" spans="1:2" x14ac:dyDescent="0.45">
      <c r="A778" t="s">
        <v>2706</v>
      </c>
      <c r="B778">
        <v>2926484</v>
      </c>
    </row>
    <row r="779" spans="1:2" x14ac:dyDescent="0.45">
      <c r="A779" t="s">
        <v>2710</v>
      </c>
      <c r="B779">
        <v>35455027</v>
      </c>
    </row>
    <row r="780" spans="1:2" x14ac:dyDescent="0.45">
      <c r="A780" t="s">
        <v>2714</v>
      </c>
      <c r="B780">
        <v>79942488</v>
      </c>
    </row>
    <row r="781" spans="1:2" x14ac:dyDescent="0.45">
      <c r="A781" t="s">
        <v>2717</v>
      </c>
      <c r="B781">
        <v>39756300</v>
      </c>
    </row>
    <row r="782" spans="1:2" x14ac:dyDescent="0.45">
      <c r="A782" t="s">
        <v>2724</v>
      </c>
      <c r="B782">
        <v>19337275</v>
      </c>
    </row>
    <row r="783" spans="1:2" x14ac:dyDescent="0.45">
      <c r="A783" t="s">
        <v>2726</v>
      </c>
      <c r="B783">
        <v>600709997</v>
      </c>
    </row>
    <row r="784" spans="1:2" x14ac:dyDescent="0.45">
      <c r="A784" t="s">
        <v>2728</v>
      </c>
      <c r="B784">
        <v>17117949</v>
      </c>
    </row>
    <row r="785" spans="1:2" x14ac:dyDescent="0.45">
      <c r="A785" t="s">
        <v>2736</v>
      </c>
      <c r="B785">
        <v>808000501</v>
      </c>
    </row>
    <row r="786" spans="1:2" x14ac:dyDescent="0.45">
      <c r="A786" t="s">
        <v>2738</v>
      </c>
      <c r="B786">
        <v>800001312</v>
      </c>
    </row>
    <row r="787" spans="1:2" x14ac:dyDescent="0.45">
      <c r="A787" t="s">
        <v>2741</v>
      </c>
      <c r="B787">
        <v>892280066</v>
      </c>
    </row>
    <row r="788" spans="1:2" x14ac:dyDescent="0.45">
      <c r="A788" t="s">
        <v>2747</v>
      </c>
      <c r="B788">
        <v>800232696</v>
      </c>
    </row>
    <row r="789" spans="1:2" x14ac:dyDescent="0.45">
      <c r="A789" t="s">
        <v>2749</v>
      </c>
      <c r="B789">
        <v>15422038</v>
      </c>
    </row>
    <row r="790" spans="1:2" x14ac:dyDescent="0.45">
      <c r="A790" t="s">
        <v>2751</v>
      </c>
      <c r="B790">
        <v>1001309586</v>
      </c>
    </row>
    <row r="791" spans="1:2" x14ac:dyDescent="0.45">
      <c r="A791" t="s">
        <v>2753</v>
      </c>
      <c r="B791">
        <v>52147015</v>
      </c>
    </row>
    <row r="792" spans="1:2" x14ac:dyDescent="0.45">
      <c r="A792" t="s">
        <v>2755</v>
      </c>
      <c r="B792">
        <v>10019868</v>
      </c>
    </row>
    <row r="793" spans="1:2" x14ac:dyDescent="0.45">
      <c r="A793" t="s">
        <v>2759</v>
      </c>
      <c r="B793">
        <v>1026277302</v>
      </c>
    </row>
    <row r="794" spans="1:2" x14ac:dyDescent="0.45">
      <c r="A794" t="s">
        <v>2761</v>
      </c>
      <c r="B794">
        <v>24575719</v>
      </c>
    </row>
    <row r="795" spans="1:2" x14ac:dyDescent="0.45">
      <c r="A795" t="s">
        <v>2763</v>
      </c>
      <c r="B795">
        <v>53050018</v>
      </c>
    </row>
    <row r="796" spans="1:2" x14ac:dyDescent="0.45">
      <c r="A796" t="s">
        <v>2765</v>
      </c>
      <c r="B796">
        <v>1015409939</v>
      </c>
    </row>
    <row r="797" spans="1:2" x14ac:dyDescent="0.45">
      <c r="A797" t="s">
        <v>2767</v>
      </c>
      <c r="B797">
        <v>19099498</v>
      </c>
    </row>
    <row r="798" spans="1:2" x14ac:dyDescent="0.45">
      <c r="A798" t="s">
        <v>2757</v>
      </c>
      <c r="B798">
        <v>41523647</v>
      </c>
    </row>
    <row r="799" spans="1:2" x14ac:dyDescent="0.45">
      <c r="A799" t="s">
        <v>2769</v>
      </c>
      <c r="B799">
        <v>5813604</v>
      </c>
    </row>
    <row r="800" spans="1:2" x14ac:dyDescent="0.45">
      <c r="A800" t="s">
        <v>2775</v>
      </c>
      <c r="B800">
        <v>7712550</v>
      </c>
    </row>
    <row r="801" spans="1:2" x14ac:dyDescent="0.45">
      <c r="A801" t="s">
        <v>2779</v>
      </c>
      <c r="B801">
        <v>26514601</v>
      </c>
    </row>
    <row r="802" spans="1:2" x14ac:dyDescent="0.45">
      <c r="A802" t="s">
        <v>2787</v>
      </c>
      <c r="B802">
        <v>5587885</v>
      </c>
    </row>
    <row r="803" spans="1:2" x14ac:dyDescent="0.45">
      <c r="A803" t="s">
        <v>2789</v>
      </c>
      <c r="B803">
        <v>8253651</v>
      </c>
    </row>
    <row r="804" spans="1:2" x14ac:dyDescent="0.45">
      <c r="A804" t="s">
        <v>2791</v>
      </c>
      <c r="B804">
        <v>43025926</v>
      </c>
    </row>
    <row r="805" spans="1:2" x14ac:dyDescent="0.45">
      <c r="A805" t="s">
        <v>2793</v>
      </c>
      <c r="B805">
        <v>51966907</v>
      </c>
    </row>
    <row r="806" spans="1:2" x14ac:dyDescent="0.45">
      <c r="A806" t="s">
        <v>2794</v>
      </c>
      <c r="B806">
        <v>21254411</v>
      </c>
    </row>
    <row r="807" spans="1:2" x14ac:dyDescent="0.45">
      <c r="A807" t="s">
        <v>2796</v>
      </c>
      <c r="B807">
        <v>28008144</v>
      </c>
    </row>
    <row r="808" spans="1:2" x14ac:dyDescent="0.45">
      <c r="A808" t="s">
        <v>2802</v>
      </c>
      <c r="B808">
        <v>13352471</v>
      </c>
    </row>
    <row r="809" spans="1:2" x14ac:dyDescent="0.45">
      <c r="A809" t="s">
        <v>2804</v>
      </c>
      <c r="B809">
        <v>43617686</v>
      </c>
    </row>
    <row r="810" spans="1:2" x14ac:dyDescent="0.45">
      <c r="A810" t="s">
        <v>2806</v>
      </c>
      <c r="B810">
        <v>1071302568</v>
      </c>
    </row>
    <row r="811" spans="1:2" x14ac:dyDescent="0.45">
      <c r="A811" t="s">
        <v>2808</v>
      </c>
      <c r="B811">
        <v>41550549</v>
      </c>
    </row>
    <row r="812" spans="1:2" x14ac:dyDescent="0.45">
      <c r="A812" t="s">
        <v>2810</v>
      </c>
      <c r="B812">
        <v>41454494</v>
      </c>
    </row>
    <row r="813" spans="1:2" x14ac:dyDescent="0.45">
      <c r="A813" t="s">
        <v>2813</v>
      </c>
      <c r="B813">
        <v>43578845</v>
      </c>
    </row>
    <row r="814" spans="1:2" x14ac:dyDescent="0.45">
      <c r="A814" t="s">
        <v>2814</v>
      </c>
      <c r="B814">
        <v>21250678</v>
      </c>
    </row>
    <row r="815" spans="1:2" x14ac:dyDescent="0.45">
      <c r="A815" t="s">
        <v>2816</v>
      </c>
      <c r="B815">
        <v>21304536</v>
      </c>
    </row>
    <row r="816" spans="1:2" x14ac:dyDescent="0.45">
      <c r="A816" t="s">
        <v>2819</v>
      </c>
      <c r="B816">
        <v>19063011</v>
      </c>
    </row>
    <row r="817" spans="1:2" x14ac:dyDescent="0.45">
      <c r="A817" t="s">
        <v>2824</v>
      </c>
      <c r="B817">
        <v>52718957</v>
      </c>
    </row>
    <row r="818" spans="1:2" x14ac:dyDescent="0.45">
      <c r="A818" t="s">
        <v>2826</v>
      </c>
      <c r="B818">
        <v>15320793</v>
      </c>
    </row>
    <row r="819" spans="1:2" x14ac:dyDescent="0.45">
      <c r="A819" t="s">
        <v>2828</v>
      </c>
      <c r="B819">
        <v>148741</v>
      </c>
    </row>
    <row r="820" spans="1:2" x14ac:dyDescent="0.45">
      <c r="A820" t="s">
        <v>2830</v>
      </c>
      <c r="B820">
        <v>43534402</v>
      </c>
    </row>
    <row r="821" spans="1:2" x14ac:dyDescent="0.45">
      <c r="A821" t="s">
        <v>2832</v>
      </c>
      <c r="B821">
        <v>32500479</v>
      </c>
    </row>
    <row r="822" spans="1:2" x14ac:dyDescent="0.45">
      <c r="A822" t="s">
        <v>2834</v>
      </c>
      <c r="B822">
        <v>1010219091</v>
      </c>
    </row>
    <row r="823" spans="1:2" x14ac:dyDescent="0.45">
      <c r="A823" t="s">
        <v>2836</v>
      </c>
      <c r="B823">
        <v>6758458</v>
      </c>
    </row>
    <row r="824" spans="1:2" x14ac:dyDescent="0.45">
      <c r="A824" t="s">
        <v>2838</v>
      </c>
      <c r="B824">
        <v>1126589443</v>
      </c>
    </row>
    <row r="825" spans="1:2" x14ac:dyDescent="0.45">
      <c r="A825" t="s">
        <v>2840</v>
      </c>
      <c r="B825">
        <v>52620760</v>
      </c>
    </row>
    <row r="826" spans="1:2" x14ac:dyDescent="0.45">
      <c r="A826" t="s">
        <v>2843</v>
      </c>
      <c r="B826">
        <v>1110523502</v>
      </c>
    </row>
    <row r="827" spans="1:2" x14ac:dyDescent="0.45">
      <c r="A827" t="s">
        <v>2845</v>
      </c>
      <c r="B827">
        <v>20118050</v>
      </c>
    </row>
    <row r="828" spans="1:2" x14ac:dyDescent="0.45">
      <c r="A828" t="s">
        <v>2847</v>
      </c>
      <c r="B828">
        <v>79879785</v>
      </c>
    </row>
    <row r="829" spans="1:2" x14ac:dyDescent="0.45">
      <c r="A829" t="s">
        <v>2849</v>
      </c>
      <c r="B829">
        <v>17049473</v>
      </c>
    </row>
    <row r="830" spans="1:2" x14ac:dyDescent="0.45">
      <c r="A830" t="s">
        <v>2851</v>
      </c>
      <c r="B830">
        <v>2899063</v>
      </c>
    </row>
    <row r="831" spans="1:2" x14ac:dyDescent="0.45">
      <c r="A831" t="s">
        <v>2858</v>
      </c>
      <c r="B831">
        <v>32305517</v>
      </c>
    </row>
    <row r="832" spans="1:2" x14ac:dyDescent="0.45">
      <c r="A832" t="s">
        <v>2860</v>
      </c>
      <c r="B832">
        <v>42974896</v>
      </c>
    </row>
    <row r="833" spans="1:2" x14ac:dyDescent="0.45">
      <c r="A833" t="s">
        <v>2865</v>
      </c>
      <c r="B833">
        <v>3374331</v>
      </c>
    </row>
    <row r="834" spans="1:2" x14ac:dyDescent="0.45">
      <c r="A834" t="s">
        <v>2867</v>
      </c>
      <c r="B834">
        <v>32490702</v>
      </c>
    </row>
    <row r="835" spans="1:2" x14ac:dyDescent="0.45">
      <c r="A835" t="s">
        <v>2871</v>
      </c>
      <c r="B835">
        <v>42747893</v>
      </c>
    </row>
    <row r="836" spans="1:2" x14ac:dyDescent="0.45">
      <c r="A836" t="s">
        <v>2873</v>
      </c>
      <c r="B836">
        <v>860072484</v>
      </c>
    </row>
    <row r="837" spans="1:2" x14ac:dyDescent="0.45">
      <c r="A837" t="s">
        <v>2875</v>
      </c>
      <c r="B837">
        <v>79238965</v>
      </c>
    </row>
    <row r="838" spans="1:2" x14ac:dyDescent="0.45">
      <c r="A838" t="s">
        <v>2878</v>
      </c>
      <c r="B838">
        <v>20185117</v>
      </c>
    </row>
    <row r="839" spans="1:2" x14ac:dyDescent="0.45">
      <c r="A839" t="s">
        <v>2880</v>
      </c>
      <c r="B839">
        <v>19433771</v>
      </c>
    </row>
    <row r="840" spans="1:2" x14ac:dyDescent="0.45">
      <c r="A840" t="s">
        <v>2882</v>
      </c>
      <c r="B840">
        <v>900134704</v>
      </c>
    </row>
    <row r="841" spans="1:2" x14ac:dyDescent="0.45">
      <c r="A841" t="s">
        <v>2886</v>
      </c>
      <c r="B841">
        <v>891800399</v>
      </c>
    </row>
    <row r="842" spans="1:2" x14ac:dyDescent="0.45">
      <c r="A842" t="s">
        <v>2915</v>
      </c>
      <c r="B842">
        <v>72193124</v>
      </c>
    </row>
    <row r="843" spans="1:2" x14ac:dyDescent="0.45">
      <c r="A843" t="s">
        <v>2917</v>
      </c>
      <c r="B843">
        <v>23272059</v>
      </c>
    </row>
    <row r="844" spans="1:2" x14ac:dyDescent="0.45">
      <c r="A844" t="s">
        <v>2919</v>
      </c>
      <c r="B844">
        <v>42999836</v>
      </c>
    </row>
    <row r="845" spans="1:2" x14ac:dyDescent="0.45">
      <c r="A845" t="s">
        <v>2921</v>
      </c>
      <c r="B845">
        <v>41413868</v>
      </c>
    </row>
    <row r="846" spans="1:2" x14ac:dyDescent="0.45">
      <c r="A846" t="s">
        <v>2923</v>
      </c>
      <c r="B846">
        <v>10213673</v>
      </c>
    </row>
    <row r="847" spans="1:2" x14ac:dyDescent="0.45">
      <c r="A847" t="s">
        <v>2926</v>
      </c>
      <c r="B847">
        <v>1072658679</v>
      </c>
    </row>
    <row r="848" spans="1:2" x14ac:dyDescent="0.45">
      <c r="A848" t="s">
        <v>2930</v>
      </c>
      <c r="B848">
        <v>24335242</v>
      </c>
    </row>
    <row r="849" spans="1:2" x14ac:dyDescent="0.45">
      <c r="A849" t="s">
        <v>2932</v>
      </c>
      <c r="B849">
        <v>19268968</v>
      </c>
    </row>
    <row r="850" spans="1:2" x14ac:dyDescent="0.45">
      <c r="A850" t="s">
        <v>2935</v>
      </c>
      <c r="B850">
        <v>41660196</v>
      </c>
    </row>
    <row r="851" spans="1:2" x14ac:dyDescent="0.45">
      <c r="A851" t="s">
        <v>2937</v>
      </c>
      <c r="B851">
        <v>21393936</v>
      </c>
    </row>
    <row r="852" spans="1:2" x14ac:dyDescent="0.45">
      <c r="A852" t="s">
        <v>2939</v>
      </c>
      <c r="B852">
        <v>21701650</v>
      </c>
    </row>
    <row r="853" spans="1:2" x14ac:dyDescent="0.45">
      <c r="A853" t="s">
        <v>2942</v>
      </c>
      <c r="B853">
        <v>41520988</v>
      </c>
    </row>
    <row r="854" spans="1:2" x14ac:dyDescent="0.45">
      <c r="A854" t="s">
        <v>2944</v>
      </c>
      <c r="B854">
        <v>71670392</v>
      </c>
    </row>
    <row r="855" spans="1:2" x14ac:dyDescent="0.45">
      <c r="A855" t="s">
        <v>2946</v>
      </c>
      <c r="B855">
        <v>1001821975</v>
      </c>
    </row>
    <row r="856" spans="1:2" x14ac:dyDescent="0.45">
      <c r="A856" t="s">
        <v>2948</v>
      </c>
      <c r="B856">
        <v>37318199</v>
      </c>
    </row>
    <row r="857" spans="1:2" x14ac:dyDescent="0.45">
      <c r="A857" t="s">
        <v>2950</v>
      </c>
      <c r="B857">
        <v>51772616</v>
      </c>
    </row>
    <row r="858" spans="1:2" x14ac:dyDescent="0.45">
      <c r="A858" t="s">
        <v>2952</v>
      </c>
      <c r="B858">
        <v>21839781</v>
      </c>
    </row>
    <row r="859" spans="1:2" x14ac:dyDescent="0.45">
      <c r="A859" t="s">
        <v>2954</v>
      </c>
      <c r="B859">
        <v>29099890</v>
      </c>
    </row>
    <row r="860" spans="1:2" x14ac:dyDescent="0.45">
      <c r="A860" t="s">
        <v>2956</v>
      </c>
      <c r="B860">
        <v>80854831</v>
      </c>
    </row>
    <row r="861" spans="1:2" x14ac:dyDescent="0.45">
      <c r="A861" t="s">
        <v>2960</v>
      </c>
      <c r="B861">
        <v>41688280</v>
      </c>
    </row>
    <row r="862" spans="1:2" x14ac:dyDescent="0.45">
      <c r="A862" t="s">
        <v>2964</v>
      </c>
      <c r="B862">
        <v>30339018</v>
      </c>
    </row>
    <row r="863" spans="1:2" x14ac:dyDescent="0.45">
      <c r="A863" t="s">
        <v>2969</v>
      </c>
      <c r="B863">
        <v>20729445</v>
      </c>
    </row>
    <row r="864" spans="1:2" x14ac:dyDescent="0.45">
      <c r="A864" t="s">
        <v>2971</v>
      </c>
      <c r="B864">
        <v>37212249</v>
      </c>
    </row>
    <row r="865" spans="1:2" x14ac:dyDescent="0.45">
      <c r="A865" t="s">
        <v>2973</v>
      </c>
      <c r="B865">
        <v>8267554</v>
      </c>
    </row>
    <row r="866" spans="1:2" x14ac:dyDescent="0.45">
      <c r="A866" t="s">
        <v>2975</v>
      </c>
      <c r="B866">
        <v>51811432</v>
      </c>
    </row>
    <row r="867" spans="1:2" x14ac:dyDescent="0.45">
      <c r="A867" t="s">
        <v>2977</v>
      </c>
      <c r="B867">
        <v>39742020</v>
      </c>
    </row>
    <row r="868" spans="1:2" x14ac:dyDescent="0.45">
      <c r="A868" t="s">
        <v>2979</v>
      </c>
      <c r="B868">
        <v>830038782</v>
      </c>
    </row>
    <row r="869" spans="1:2" x14ac:dyDescent="0.45">
      <c r="A869" t="s">
        <v>2982</v>
      </c>
      <c r="B869">
        <v>130590</v>
      </c>
    </row>
    <row r="870" spans="1:2" x14ac:dyDescent="0.45">
      <c r="A870" t="s">
        <v>2993</v>
      </c>
      <c r="B870">
        <v>20335902</v>
      </c>
    </row>
    <row r="871" spans="1:2" x14ac:dyDescent="0.45">
      <c r="A871" t="s">
        <v>2997</v>
      </c>
      <c r="B871">
        <v>51792660</v>
      </c>
    </row>
    <row r="872" spans="1:2" x14ac:dyDescent="0.45">
      <c r="A872" t="s">
        <v>3002</v>
      </c>
      <c r="B872">
        <v>21352533</v>
      </c>
    </row>
    <row r="873" spans="1:2" x14ac:dyDescent="0.45">
      <c r="A873" t="s">
        <v>3005</v>
      </c>
      <c r="B873">
        <v>8280952</v>
      </c>
    </row>
    <row r="874" spans="1:2" x14ac:dyDescent="0.45">
      <c r="A874" t="s">
        <v>3010</v>
      </c>
      <c r="B874">
        <v>21350454</v>
      </c>
    </row>
    <row r="875" spans="1:2" x14ac:dyDescent="0.45">
      <c r="A875" t="s">
        <v>3013</v>
      </c>
      <c r="B875">
        <v>21298660</v>
      </c>
    </row>
    <row r="876" spans="1:2" x14ac:dyDescent="0.45">
      <c r="A876" t="s">
        <v>3015</v>
      </c>
      <c r="B876">
        <v>21261292</v>
      </c>
    </row>
    <row r="877" spans="1:2" x14ac:dyDescent="0.45">
      <c r="A877" t="s">
        <v>3022</v>
      </c>
      <c r="B877">
        <v>21840477</v>
      </c>
    </row>
    <row r="878" spans="1:2" x14ac:dyDescent="0.45">
      <c r="A878" t="s">
        <v>3027</v>
      </c>
      <c r="B878">
        <v>1036611778</v>
      </c>
    </row>
    <row r="879" spans="1:2" x14ac:dyDescent="0.45">
      <c r="A879" t="s">
        <v>3029</v>
      </c>
      <c r="B879">
        <v>43828601</v>
      </c>
    </row>
    <row r="880" spans="1:2" x14ac:dyDescent="0.45">
      <c r="A880" t="s">
        <v>3032</v>
      </c>
      <c r="B880">
        <v>98550189</v>
      </c>
    </row>
    <row r="881" spans="1:2" x14ac:dyDescent="0.45">
      <c r="A881" t="s">
        <v>3034</v>
      </c>
      <c r="B881">
        <v>21265939</v>
      </c>
    </row>
    <row r="882" spans="1:2" x14ac:dyDescent="0.45">
      <c r="A882" t="s">
        <v>3036</v>
      </c>
      <c r="B882">
        <v>41706044</v>
      </c>
    </row>
    <row r="883" spans="1:2" x14ac:dyDescent="0.45">
      <c r="A883" t="s">
        <v>3039</v>
      </c>
      <c r="B883">
        <v>890922391</v>
      </c>
    </row>
    <row r="884" spans="1:2" x14ac:dyDescent="0.45">
      <c r="A884" t="s">
        <v>3041</v>
      </c>
      <c r="B884">
        <v>70562978</v>
      </c>
    </row>
    <row r="885" spans="1:2" x14ac:dyDescent="0.45">
      <c r="A885" t="s">
        <v>3043</v>
      </c>
      <c r="B885">
        <v>80417960</v>
      </c>
    </row>
    <row r="886" spans="1:2" x14ac:dyDescent="0.45">
      <c r="A886" t="s">
        <v>3045</v>
      </c>
      <c r="B886">
        <v>52531241</v>
      </c>
    </row>
    <row r="887" spans="1:2" x14ac:dyDescent="0.45">
      <c r="A887" t="s">
        <v>3059</v>
      </c>
      <c r="B887">
        <v>35459331</v>
      </c>
    </row>
    <row r="888" spans="1:2" x14ac:dyDescent="0.45">
      <c r="A888" t="s">
        <v>3061</v>
      </c>
      <c r="B888">
        <v>1019004239</v>
      </c>
    </row>
    <row r="889" spans="1:2" x14ac:dyDescent="0.45">
      <c r="A889" t="s">
        <v>3063</v>
      </c>
      <c r="B889">
        <v>42872296</v>
      </c>
    </row>
    <row r="890" spans="1:2" x14ac:dyDescent="0.45">
      <c r="A890" t="s">
        <v>3065</v>
      </c>
      <c r="B890">
        <v>800022961</v>
      </c>
    </row>
    <row r="891" spans="1:2" x14ac:dyDescent="0.45">
      <c r="A891" t="s">
        <v>3071</v>
      </c>
      <c r="B891">
        <v>24939823</v>
      </c>
    </row>
    <row r="892" spans="1:2" x14ac:dyDescent="0.45">
      <c r="A892" t="s">
        <v>3073</v>
      </c>
      <c r="B892">
        <v>41497322</v>
      </c>
    </row>
    <row r="893" spans="1:2" x14ac:dyDescent="0.45">
      <c r="A893" t="s">
        <v>3075</v>
      </c>
      <c r="B893">
        <v>17197538</v>
      </c>
    </row>
    <row r="894" spans="1:2" x14ac:dyDescent="0.45">
      <c r="A894" t="s">
        <v>3077</v>
      </c>
      <c r="B894">
        <v>20364165</v>
      </c>
    </row>
    <row r="895" spans="1:2" x14ac:dyDescent="0.45">
      <c r="A895" t="s">
        <v>3080</v>
      </c>
      <c r="B895">
        <v>19098626</v>
      </c>
    </row>
    <row r="896" spans="1:2" x14ac:dyDescent="0.45">
      <c r="A896" t="s">
        <v>3085</v>
      </c>
      <c r="B896">
        <v>20227483</v>
      </c>
    </row>
    <row r="897" spans="1:2" x14ac:dyDescent="0.45">
      <c r="A897" t="s">
        <v>3089</v>
      </c>
      <c r="B897">
        <v>42691728</v>
      </c>
    </row>
    <row r="898" spans="1:2" x14ac:dyDescent="0.45">
      <c r="A898" t="s">
        <v>3091</v>
      </c>
      <c r="B898">
        <v>79863548</v>
      </c>
    </row>
    <row r="899" spans="1:2" x14ac:dyDescent="0.45">
      <c r="A899" t="s">
        <v>3093</v>
      </c>
      <c r="B899">
        <v>79647685</v>
      </c>
    </row>
    <row r="900" spans="1:2" x14ac:dyDescent="0.45">
      <c r="A900" t="s">
        <v>3096</v>
      </c>
      <c r="B900">
        <v>41308500</v>
      </c>
    </row>
    <row r="901" spans="1:2" x14ac:dyDescent="0.45">
      <c r="A901" t="s">
        <v>3098</v>
      </c>
      <c r="B901">
        <v>20185534</v>
      </c>
    </row>
    <row r="902" spans="1:2" x14ac:dyDescent="0.45">
      <c r="A902" t="s">
        <v>3100</v>
      </c>
      <c r="B902">
        <v>20250545</v>
      </c>
    </row>
    <row r="903" spans="1:2" x14ac:dyDescent="0.45">
      <c r="A903" t="s">
        <v>3102</v>
      </c>
      <c r="B903">
        <v>1018417901</v>
      </c>
    </row>
    <row r="904" spans="1:2" x14ac:dyDescent="0.45">
      <c r="A904" t="s">
        <v>3104</v>
      </c>
      <c r="B904">
        <v>79458156</v>
      </c>
    </row>
    <row r="905" spans="1:2" x14ac:dyDescent="0.45">
      <c r="A905" t="s">
        <v>3107</v>
      </c>
      <c r="B905">
        <v>7544937</v>
      </c>
    </row>
    <row r="906" spans="1:2" x14ac:dyDescent="0.45">
      <c r="A906" t="s">
        <v>3110</v>
      </c>
      <c r="B906">
        <v>41885270</v>
      </c>
    </row>
    <row r="907" spans="1:2" x14ac:dyDescent="0.45">
      <c r="A907" t="s">
        <v>3114</v>
      </c>
      <c r="B907">
        <v>51897779</v>
      </c>
    </row>
    <row r="908" spans="1:2" x14ac:dyDescent="0.45">
      <c r="A908" t="s">
        <v>3116</v>
      </c>
      <c r="B908">
        <v>19468661</v>
      </c>
    </row>
    <row r="909" spans="1:2" x14ac:dyDescent="0.45">
      <c r="A909" t="s">
        <v>3118</v>
      </c>
      <c r="B909">
        <v>19055523</v>
      </c>
    </row>
    <row r="910" spans="1:2" x14ac:dyDescent="0.45">
      <c r="A910" t="s">
        <v>3125</v>
      </c>
      <c r="B910">
        <v>20071992</v>
      </c>
    </row>
    <row r="911" spans="1:2" x14ac:dyDescent="0.45">
      <c r="A911" t="s">
        <v>3128</v>
      </c>
      <c r="B911">
        <v>41711117</v>
      </c>
    </row>
    <row r="912" spans="1:2" x14ac:dyDescent="0.45">
      <c r="A912" t="s">
        <v>3132</v>
      </c>
      <c r="B912">
        <v>17029375</v>
      </c>
    </row>
    <row r="913" spans="1:2" x14ac:dyDescent="0.45">
      <c r="A913" t="s">
        <v>3134</v>
      </c>
      <c r="B913">
        <v>108143</v>
      </c>
    </row>
    <row r="914" spans="1:2" x14ac:dyDescent="0.45">
      <c r="A914" t="s">
        <v>3141</v>
      </c>
      <c r="B914">
        <v>43733341</v>
      </c>
    </row>
    <row r="915" spans="1:2" x14ac:dyDescent="0.45">
      <c r="A915" t="s">
        <v>3143</v>
      </c>
      <c r="B915">
        <v>32469969</v>
      </c>
    </row>
    <row r="916" spans="1:2" x14ac:dyDescent="0.45">
      <c r="A916" t="s">
        <v>3145</v>
      </c>
      <c r="B916">
        <v>52099593</v>
      </c>
    </row>
    <row r="917" spans="1:2" x14ac:dyDescent="0.45">
      <c r="A917" t="s">
        <v>3147</v>
      </c>
      <c r="B917">
        <v>43051601</v>
      </c>
    </row>
    <row r="918" spans="1:2" x14ac:dyDescent="0.45">
      <c r="A918" t="s">
        <v>3149</v>
      </c>
      <c r="B918">
        <v>26407531</v>
      </c>
    </row>
    <row r="919" spans="1:2" x14ac:dyDescent="0.45">
      <c r="A919" t="s">
        <v>3151</v>
      </c>
      <c r="B919">
        <v>23545672</v>
      </c>
    </row>
    <row r="920" spans="1:2" x14ac:dyDescent="0.45">
      <c r="A920" t="s">
        <v>3153</v>
      </c>
      <c r="B920">
        <v>51879274</v>
      </c>
    </row>
    <row r="921" spans="1:2" x14ac:dyDescent="0.45">
      <c r="A921" t="s">
        <v>3155</v>
      </c>
      <c r="B921">
        <v>41729666</v>
      </c>
    </row>
    <row r="922" spans="1:2" x14ac:dyDescent="0.45">
      <c r="A922" t="s">
        <v>3157</v>
      </c>
      <c r="B922">
        <v>80926428</v>
      </c>
    </row>
    <row r="923" spans="1:2" x14ac:dyDescent="0.45">
      <c r="A923" t="s">
        <v>3159</v>
      </c>
      <c r="B923">
        <v>79913046</v>
      </c>
    </row>
    <row r="924" spans="1:2" x14ac:dyDescent="0.45">
      <c r="A924" t="s">
        <v>3165</v>
      </c>
      <c r="B924">
        <v>19284765</v>
      </c>
    </row>
    <row r="925" spans="1:2" x14ac:dyDescent="0.45">
      <c r="A925" t="s">
        <v>3167</v>
      </c>
      <c r="B925">
        <v>39686528</v>
      </c>
    </row>
    <row r="926" spans="1:2" x14ac:dyDescent="0.45">
      <c r="A926" t="s">
        <v>3172</v>
      </c>
      <c r="B926">
        <v>17147091</v>
      </c>
    </row>
    <row r="927" spans="1:2" x14ac:dyDescent="0.45">
      <c r="A927" t="s">
        <v>3177</v>
      </c>
      <c r="B927">
        <v>79883149</v>
      </c>
    </row>
    <row r="928" spans="1:2" x14ac:dyDescent="0.45">
      <c r="A928" t="s">
        <v>3178</v>
      </c>
      <c r="B928">
        <v>80041323</v>
      </c>
    </row>
    <row r="929" spans="1:2" x14ac:dyDescent="0.45">
      <c r="A929" t="s">
        <v>3179</v>
      </c>
      <c r="B929">
        <v>1036604252</v>
      </c>
    </row>
    <row r="930" spans="1:2" x14ac:dyDescent="0.45">
      <c r="A930" t="s">
        <v>3181</v>
      </c>
      <c r="B930">
        <v>21361333</v>
      </c>
    </row>
    <row r="931" spans="1:2" x14ac:dyDescent="0.45">
      <c r="A931" t="s">
        <v>3183</v>
      </c>
      <c r="B931">
        <v>1019024149</v>
      </c>
    </row>
    <row r="932" spans="1:2" x14ac:dyDescent="0.45">
      <c r="A932" t="s">
        <v>3192</v>
      </c>
      <c r="B932">
        <v>1019073676</v>
      </c>
    </row>
    <row r="933" spans="1:2" x14ac:dyDescent="0.45">
      <c r="A933" t="s">
        <v>3194</v>
      </c>
      <c r="B933">
        <v>1019036101</v>
      </c>
    </row>
    <row r="934" spans="1:2" x14ac:dyDescent="0.45">
      <c r="A934" t="s">
        <v>3195</v>
      </c>
      <c r="B934">
        <v>890916032</v>
      </c>
    </row>
    <row r="935" spans="1:2" x14ac:dyDescent="0.45">
      <c r="A935" t="s">
        <v>3199</v>
      </c>
      <c r="B935">
        <v>17155606</v>
      </c>
    </row>
    <row r="936" spans="1:2" x14ac:dyDescent="0.45">
      <c r="A936" t="s">
        <v>3201</v>
      </c>
      <c r="B936">
        <v>79781636</v>
      </c>
    </row>
    <row r="937" spans="1:2" x14ac:dyDescent="0.45">
      <c r="A937" t="s">
        <v>3203</v>
      </c>
      <c r="B937">
        <v>41510217</v>
      </c>
    </row>
    <row r="938" spans="1:2" x14ac:dyDescent="0.45">
      <c r="A938" t="s">
        <v>3205</v>
      </c>
      <c r="B938">
        <v>21325418</v>
      </c>
    </row>
    <row r="939" spans="1:2" x14ac:dyDescent="0.45">
      <c r="A939" t="s">
        <v>3207</v>
      </c>
      <c r="B939">
        <v>1034994375</v>
      </c>
    </row>
    <row r="940" spans="1:2" x14ac:dyDescent="0.45">
      <c r="A940" t="s">
        <v>3209</v>
      </c>
      <c r="B940">
        <v>98547894</v>
      </c>
    </row>
    <row r="941" spans="1:2" x14ac:dyDescent="0.45">
      <c r="A941" t="s">
        <v>3211</v>
      </c>
      <c r="B941">
        <v>8250097</v>
      </c>
    </row>
    <row r="942" spans="1:2" x14ac:dyDescent="0.45">
      <c r="A942" t="s">
        <v>3213</v>
      </c>
      <c r="B942">
        <v>32434065</v>
      </c>
    </row>
    <row r="943" spans="1:2" x14ac:dyDescent="0.45">
      <c r="A943" t="s">
        <v>3215</v>
      </c>
      <c r="B943">
        <v>79296116</v>
      </c>
    </row>
    <row r="944" spans="1:2" x14ac:dyDescent="0.45">
      <c r="A944" t="s">
        <v>3216</v>
      </c>
      <c r="B944">
        <v>32521781</v>
      </c>
    </row>
    <row r="945" spans="1:2" x14ac:dyDescent="0.45">
      <c r="A945" t="s">
        <v>3218</v>
      </c>
      <c r="B945">
        <v>811017804</v>
      </c>
    </row>
    <row r="946" spans="1:2" x14ac:dyDescent="0.45">
      <c r="A946" t="s">
        <v>3221</v>
      </c>
      <c r="B946">
        <v>32079393</v>
      </c>
    </row>
    <row r="947" spans="1:2" x14ac:dyDescent="0.45">
      <c r="A947" t="s">
        <v>3223</v>
      </c>
      <c r="B947">
        <v>80503637</v>
      </c>
    </row>
    <row r="948" spans="1:2" x14ac:dyDescent="0.45">
      <c r="A948" t="s">
        <v>3225</v>
      </c>
      <c r="B948">
        <v>451472066</v>
      </c>
    </row>
    <row r="949" spans="1:2" x14ac:dyDescent="0.45">
      <c r="A949" t="s">
        <v>3228</v>
      </c>
      <c r="B949">
        <v>1020746695</v>
      </c>
    </row>
    <row r="950" spans="1:2" x14ac:dyDescent="0.45">
      <c r="A950" t="s">
        <v>3230</v>
      </c>
      <c r="B950">
        <v>41506470</v>
      </c>
    </row>
    <row r="951" spans="1:2" x14ac:dyDescent="0.45">
      <c r="A951" t="s">
        <v>3233</v>
      </c>
      <c r="B951">
        <v>20298259</v>
      </c>
    </row>
    <row r="952" spans="1:2" x14ac:dyDescent="0.45">
      <c r="A952" t="s">
        <v>3235</v>
      </c>
      <c r="B952">
        <v>41460673</v>
      </c>
    </row>
    <row r="953" spans="1:2" x14ac:dyDescent="0.45">
      <c r="A953" t="s">
        <v>3238</v>
      </c>
      <c r="B953">
        <v>35096</v>
      </c>
    </row>
    <row r="954" spans="1:2" x14ac:dyDescent="0.45">
      <c r="A954" t="s">
        <v>3240</v>
      </c>
      <c r="B954">
        <v>80035143</v>
      </c>
    </row>
    <row r="955" spans="1:2" x14ac:dyDescent="0.45">
      <c r="A955" t="s">
        <v>3242</v>
      </c>
      <c r="B955">
        <v>8252825</v>
      </c>
    </row>
    <row r="956" spans="1:2" x14ac:dyDescent="0.45">
      <c r="A956" t="s">
        <v>3245</v>
      </c>
      <c r="B956">
        <v>1128278782</v>
      </c>
    </row>
    <row r="957" spans="1:2" x14ac:dyDescent="0.45">
      <c r="A957" t="s">
        <v>3247</v>
      </c>
      <c r="B957">
        <v>1141516358</v>
      </c>
    </row>
    <row r="958" spans="1:2" x14ac:dyDescent="0.45">
      <c r="A958" t="s">
        <v>3249</v>
      </c>
      <c r="B958">
        <v>1016597803</v>
      </c>
    </row>
    <row r="959" spans="1:2" x14ac:dyDescent="0.45">
      <c r="A959" t="s">
        <v>3251</v>
      </c>
      <c r="B959">
        <v>17125704</v>
      </c>
    </row>
    <row r="960" spans="1:2" x14ac:dyDescent="0.45">
      <c r="A960" t="s">
        <v>3256</v>
      </c>
      <c r="B960">
        <v>30723300</v>
      </c>
    </row>
    <row r="961" spans="1:2" x14ac:dyDescent="0.45">
      <c r="A961" t="s">
        <v>3257</v>
      </c>
      <c r="B961">
        <v>51640280</v>
      </c>
    </row>
    <row r="962" spans="1:2" x14ac:dyDescent="0.45">
      <c r="A962" t="s">
        <v>3260</v>
      </c>
      <c r="B962">
        <v>51607897</v>
      </c>
    </row>
    <row r="963" spans="1:2" x14ac:dyDescent="0.45">
      <c r="A963" t="s">
        <v>3262</v>
      </c>
      <c r="B963">
        <v>860007323</v>
      </c>
    </row>
    <row r="964" spans="1:2" x14ac:dyDescent="0.45">
      <c r="A964" t="s">
        <v>3267</v>
      </c>
      <c r="B964">
        <v>10215242</v>
      </c>
    </row>
    <row r="965" spans="1:2" x14ac:dyDescent="0.45">
      <c r="A965" t="s">
        <v>3270</v>
      </c>
      <c r="B965">
        <v>80420940</v>
      </c>
    </row>
    <row r="966" spans="1:2" x14ac:dyDescent="0.45">
      <c r="A966" t="s">
        <v>3272</v>
      </c>
      <c r="B966">
        <v>890910447</v>
      </c>
    </row>
    <row r="967" spans="1:2" x14ac:dyDescent="0.45">
      <c r="A967" t="s">
        <v>3274</v>
      </c>
      <c r="B967">
        <v>41390548</v>
      </c>
    </row>
    <row r="968" spans="1:2" x14ac:dyDescent="0.45">
      <c r="A968" t="s">
        <v>3277</v>
      </c>
      <c r="B968">
        <v>42893433</v>
      </c>
    </row>
    <row r="969" spans="1:2" x14ac:dyDescent="0.45">
      <c r="A969" t="s">
        <v>3279</v>
      </c>
      <c r="B969">
        <v>91239828</v>
      </c>
    </row>
    <row r="970" spans="1:2" x14ac:dyDescent="0.45">
      <c r="A970" t="s">
        <v>3282</v>
      </c>
      <c r="B970">
        <v>41413603</v>
      </c>
    </row>
    <row r="971" spans="1:2" x14ac:dyDescent="0.45">
      <c r="A971" t="s">
        <v>3286</v>
      </c>
      <c r="B971">
        <v>20275816</v>
      </c>
    </row>
    <row r="972" spans="1:2" x14ac:dyDescent="0.45">
      <c r="A972" t="s">
        <v>3288</v>
      </c>
      <c r="B972">
        <v>35457042</v>
      </c>
    </row>
    <row r="973" spans="1:2" x14ac:dyDescent="0.45">
      <c r="A973" t="s">
        <v>3291</v>
      </c>
      <c r="B973">
        <v>35469893</v>
      </c>
    </row>
    <row r="974" spans="1:2" x14ac:dyDescent="0.45">
      <c r="A974" t="s">
        <v>3297</v>
      </c>
      <c r="B974">
        <v>41680366</v>
      </c>
    </row>
    <row r="975" spans="1:2" x14ac:dyDescent="0.45">
      <c r="A975" t="s">
        <v>3298</v>
      </c>
      <c r="B975">
        <v>1020732716</v>
      </c>
    </row>
    <row r="976" spans="1:2" x14ac:dyDescent="0.45">
      <c r="A976" t="s">
        <v>3300</v>
      </c>
      <c r="B976">
        <v>52803670</v>
      </c>
    </row>
    <row r="977" spans="1:2" x14ac:dyDescent="0.45">
      <c r="A977" t="s">
        <v>3302</v>
      </c>
      <c r="B977">
        <v>42865154</v>
      </c>
    </row>
    <row r="978" spans="1:2" x14ac:dyDescent="0.45">
      <c r="A978" t="s">
        <v>3305</v>
      </c>
      <c r="B978">
        <v>1036624363</v>
      </c>
    </row>
    <row r="979" spans="1:2" x14ac:dyDescent="0.45">
      <c r="A979" t="s">
        <v>3307</v>
      </c>
      <c r="B979">
        <v>43046463</v>
      </c>
    </row>
    <row r="980" spans="1:2" x14ac:dyDescent="0.45">
      <c r="A980" t="s">
        <v>3309</v>
      </c>
      <c r="B980">
        <v>24384188</v>
      </c>
    </row>
    <row r="981" spans="1:2" x14ac:dyDescent="0.45">
      <c r="A981" t="s">
        <v>3311</v>
      </c>
      <c r="B981">
        <v>13804637</v>
      </c>
    </row>
    <row r="982" spans="1:2" x14ac:dyDescent="0.45">
      <c r="A982" t="s">
        <v>3315</v>
      </c>
      <c r="B982">
        <v>12187066</v>
      </c>
    </row>
    <row r="983" spans="1:2" x14ac:dyDescent="0.45">
      <c r="A983" t="s">
        <v>3317</v>
      </c>
      <c r="B983">
        <v>17177295</v>
      </c>
    </row>
    <row r="984" spans="1:2" x14ac:dyDescent="0.45">
      <c r="A984" t="s">
        <v>3323</v>
      </c>
      <c r="B984">
        <v>52694208</v>
      </c>
    </row>
    <row r="985" spans="1:2" x14ac:dyDescent="0.45">
      <c r="A985" t="s">
        <v>3326</v>
      </c>
      <c r="B985">
        <v>80084883</v>
      </c>
    </row>
    <row r="986" spans="1:2" x14ac:dyDescent="0.45">
      <c r="A986" t="s">
        <v>3328</v>
      </c>
      <c r="B986">
        <v>19134604</v>
      </c>
    </row>
    <row r="987" spans="1:2" x14ac:dyDescent="0.45">
      <c r="A987" t="s">
        <v>3337</v>
      </c>
      <c r="B987">
        <v>19393504</v>
      </c>
    </row>
    <row r="988" spans="1:2" x14ac:dyDescent="0.45">
      <c r="A988" t="s">
        <v>3340</v>
      </c>
      <c r="B988">
        <v>800222753</v>
      </c>
    </row>
    <row r="989" spans="1:2" x14ac:dyDescent="0.45">
      <c r="A989" t="s">
        <v>3352</v>
      </c>
      <c r="B989">
        <v>860523376</v>
      </c>
    </row>
    <row r="990" spans="1:2" x14ac:dyDescent="0.45">
      <c r="A990" t="s">
        <v>3359</v>
      </c>
      <c r="B990">
        <v>860008010</v>
      </c>
    </row>
    <row r="991" spans="1:2" x14ac:dyDescent="0.45">
      <c r="A991" t="s">
        <v>3365</v>
      </c>
      <c r="B991">
        <v>13889294</v>
      </c>
    </row>
    <row r="992" spans="1:2" x14ac:dyDescent="0.45">
      <c r="A992" t="s">
        <v>3369</v>
      </c>
      <c r="B992">
        <v>800209985</v>
      </c>
    </row>
    <row r="993" spans="1:2" x14ac:dyDescent="0.45">
      <c r="A993" t="s">
        <v>3375</v>
      </c>
      <c r="B993">
        <v>23133078</v>
      </c>
    </row>
    <row r="994" spans="1:2" x14ac:dyDescent="0.45">
      <c r="A994" t="s">
        <v>3378</v>
      </c>
      <c r="B994">
        <v>41610160</v>
      </c>
    </row>
    <row r="995" spans="1:2" x14ac:dyDescent="0.45">
      <c r="A995" t="s">
        <v>3384</v>
      </c>
      <c r="B995">
        <v>23482396</v>
      </c>
    </row>
    <row r="996" spans="1:2" x14ac:dyDescent="0.45">
      <c r="A996" t="s">
        <v>3386</v>
      </c>
      <c r="B996">
        <v>41445183</v>
      </c>
    </row>
    <row r="997" spans="1:2" x14ac:dyDescent="0.45">
      <c r="A997" t="s">
        <v>3391</v>
      </c>
      <c r="B997">
        <v>19221223</v>
      </c>
    </row>
    <row r="998" spans="1:2" x14ac:dyDescent="0.45">
      <c r="A998" t="s">
        <v>3395</v>
      </c>
      <c r="B998">
        <v>79317575</v>
      </c>
    </row>
    <row r="999" spans="1:2" x14ac:dyDescent="0.45">
      <c r="A999" t="s">
        <v>3398</v>
      </c>
      <c r="B999">
        <v>830071604</v>
      </c>
    </row>
    <row r="1000" spans="1:2" x14ac:dyDescent="0.45">
      <c r="A1000" t="s">
        <v>3403</v>
      </c>
      <c r="B1000">
        <v>800251709</v>
      </c>
    </row>
    <row r="1001" spans="1:2" x14ac:dyDescent="0.45">
      <c r="A1001" t="s">
        <v>3408</v>
      </c>
      <c r="B1001">
        <v>39563536</v>
      </c>
    </row>
    <row r="1002" spans="1:2" x14ac:dyDescent="0.45">
      <c r="A1002" t="s">
        <v>3411</v>
      </c>
      <c r="B1002">
        <v>43055772</v>
      </c>
    </row>
    <row r="1003" spans="1:2" x14ac:dyDescent="0.45">
      <c r="A1003" t="s">
        <v>3413</v>
      </c>
      <c r="B1003">
        <v>631266</v>
      </c>
    </row>
    <row r="1004" spans="1:2" x14ac:dyDescent="0.45">
      <c r="A1004" t="s">
        <v>3415</v>
      </c>
      <c r="B1004">
        <v>215258</v>
      </c>
    </row>
    <row r="1005" spans="1:2" x14ac:dyDescent="0.45">
      <c r="A1005" t="s">
        <v>3420</v>
      </c>
      <c r="B1005">
        <v>17172919</v>
      </c>
    </row>
    <row r="1006" spans="1:2" x14ac:dyDescent="0.45">
      <c r="A1006" t="s">
        <v>3427</v>
      </c>
      <c r="B1006">
        <v>20181541</v>
      </c>
    </row>
    <row r="1007" spans="1:2" x14ac:dyDescent="0.45">
      <c r="A1007" t="s">
        <v>3429</v>
      </c>
      <c r="B1007">
        <v>20734187</v>
      </c>
    </row>
    <row r="1008" spans="1:2" x14ac:dyDescent="0.45">
      <c r="A1008" t="s">
        <v>3431</v>
      </c>
      <c r="B1008">
        <v>17144728</v>
      </c>
    </row>
    <row r="1009" spans="1:2" x14ac:dyDescent="0.45">
      <c r="A1009" t="s">
        <v>3433</v>
      </c>
      <c r="B1009">
        <v>79286282</v>
      </c>
    </row>
    <row r="1010" spans="1:2" x14ac:dyDescent="0.45">
      <c r="A1010" t="s">
        <v>3437</v>
      </c>
      <c r="B1010">
        <v>21288976</v>
      </c>
    </row>
    <row r="1011" spans="1:2" x14ac:dyDescent="0.45">
      <c r="A1011" t="s">
        <v>3439</v>
      </c>
      <c r="B1011">
        <v>32423578</v>
      </c>
    </row>
    <row r="1012" spans="1:2" x14ac:dyDescent="0.45">
      <c r="A1012" t="s">
        <v>3441</v>
      </c>
      <c r="B1012">
        <v>8261629</v>
      </c>
    </row>
    <row r="1013" spans="1:2" x14ac:dyDescent="0.45">
      <c r="A1013" t="s">
        <v>3442</v>
      </c>
      <c r="B1013">
        <v>32443961</v>
      </c>
    </row>
    <row r="1014" spans="1:2" x14ac:dyDescent="0.45">
      <c r="A1014" t="s">
        <v>3445</v>
      </c>
      <c r="B1014">
        <v>43274923</v>
      </c>
    </row>
    <row r="1015" spans="1:2" x14ac:dyDescent="0.45">
      <c r="A1015" t="s">
        <v>3448</v>
      </c>
      <c r="B1015">
        <v>1037665159</v>
      </c>
    </row>
    <row r="1016" spans="1:2" x14ac:dyDescent="0.45">
      <c r="A1016" t="s">
        <v>3452</v>
      </c>
      <c r="B1016">
        <v>1000415392</v>
      </c>
    </row>
    <row r="1017" spans="1:2" x14ac:dyDescent="0.45">
      <c r="A1017" t="s">
        <v>3454</v>
      </c>
      <c r="B1017">
        <v>42981842</v>
      </c>
    </row>
    <row r="1018" spans="1:2" x14ac:dyDescent="0.45">
      <c r="A1018" t="s">
        <v>3456</v>
      </c>
      <c r="B1018">
        <v>20629955</v>
      </c>
    </row>
    <row r="1019" spans="1:2" x14ac:dyDescent="0.45">
      <c r="A1019" t="s">
        <v>3458</v>
      </c>
      <c r="B1019">
        <v>71622371</v>
      </c>
    </row>
    <row r="1020" spans="1:2" x14ac:dyDescent="0.45">
      <c r="A1020" t="s">
        <v>3460</v>
      </c>
      <c r="B1020">
        <v>2889201</v>
      </c>
    </row>
    <row r="1021" spans="1:2" x14ac:dyDescent="0.45">
      <c r="A1021" t="s">
        <v>3461</v>
      </c>
      <c r="B1021">
        <v>38236595</v>
      </c>
    </row>
    <row r="1022" spans="1:2" x14ac:dyDescent="0.45">
      <c r="A1022" t="s">
        <v>3463</v>
      </c>
      <c r="B1022">
        <v>900071587</v>
      </c>
    </row>
    <row r="1023" spans="1:2" x14ac:dyDescent="0.45">
      <c r="A1023" t="s">
        <v>3466</v>
      </c>
      <c r="B1023">
        <v>41324396</v>
      </c>
    </row>
    <row r="1024" spans="1:2" x14ac:dyDescent="0.45">
      <c r="A1024" t="s">
        <v>3468</v>
      </c>
      <c r="B1024">
        <v>41457514</v>
      </c>
    </row>
    <row r="1025" spans="1:2" x14ac:dyDescent="0.45">
      <c r="A1025" t="s">
        <v>3472</v>
      </c>
      <c r="B1025">
        <v>800151409</v>
      </c>
    </row>
    <row r="1026" spans="1:2" x14ac:dyDescent="0.45">
      <c r="A1026" t="s">
        <v>3474</v>
      </c>
      <c r="B1026">
        <v>800037129</v>
      </c>
    </row>
    <row r="1027" spans="1:2" x14ac:dyDescent="0.45">
      <c r="A1027" t="s">
        <v>3476</v>
      </c>
      <c r="B1027">
        <v>21375429</v>
      </c>
    </row>
    <row r="1028" spans="1:2" x14ac:dyDescent="0.45">
      <c r="A1028" t="s">
        <v>3479</v>
      </c>
      <c r="B1028">
        <v>42881778</v>
      </c>
    </row>
    <row r="1029" spans="1:2" x14ac:dyDescent="0.45">
      <c r="A1029" t="s">
        <v>3483</v>
      </c>
      <c r="B1029">
        <v>35457838</v>
      </c>
    </row>
    <row r="1030" spans="1:2" x14ac:dyDescent="0.45">
      <c r="A1030" t="s">
        <v>3485</v>
      </c>
      <c r="B1030">
        <v>20344149</v>
      </c>
    </row>
    <row r="1031" spans="1:2" x14ac:dyDescent="0.45">
      <c r="A1031" t="s">
        <v>3490</v>
      </c>
      <c r="B1031">
        <v>8267888</v>
      </c>
    </row>
    <row r="1032" spans="1:2" x14ac:dyDescent="0.45">
      <c r="A1032" t="s">
        <v>3496</v>
      </c>
      <c r="B1032">
        <v>8252279</v>
      </c>
    </row>
    <row r="1033" spans="1:2" x14ac:dyDescent="0.45">
      <c r="A1033" t="s">
        <v>3498</v>
      </c>
      <c r="B1033">
        <v>21349209</v>
      </c>
    </row>
    <row r="1034" spans="1:2" x14ac:dyDescent="0.45">
      <c r="A1034" t="s">
        <v>3500</v>
      </c>
      <c r="B1034">
        <v>98541619</v>
      </c>
    </row>
    <row r="1035" spans="1:2" x14ac:dyDescent="0.45">
      <c r="A1035" t="s">
        <v>3501</v>
      </c>
      <c r="B1035">
        <v>42895317</v>
      </c>
    </row>
    <row r="1036" spans="1:2" x14ac:dyDescent="0.45">
      <c r="A1036" t="s">
        <v>3503</v>
      </c>
      <c r="B1036">
        <v>32435724</v>
      </c>
    </row>
    <row r="1037" spans="1:2" x14ac:dyDescent="0.45">
      <c r="A1037" t="s">
        <v>3506</v>
      </c>
      <c r="B1037">
        <v>52555766</v>
      </c>
    </row>
    <row r="1038" spans="1:2" x14ac:dyDescent="0.45">
      <c r="A1038" t="s">
        <v>3508</v>
      </c>
      <c r="B1038">
        <v>41340247</v>
      </c>
    </row>
    <row r="1039" spans="1:2" x14ac:dyDescent="0.45">
      <c r="A1039" t="s">
        <v>3510</v>
      </c>
      <c r="B1039">
        <v>41695797</v>
      </c>
    </row>
    <row r="1040" spans="1:2" x14ac:dyDescent="0.45">
      <c r="A1040" t="s">
        <v>3512</v>
      </c>
      <c r="B1040">
        <v>17143161</v>
      </c>
    </row>
    <row r="1041" spans="1:2" x14ac:dyDescent="0.45">
      <c r="A1041" t="s">
        <v>3514</v>
      </c>
      <c r="B1041">
        <v>24302887</v>
      </c>
    </row>
    <row r="1042" spans="1:2" x14ac:dyDescent="0.45">
      <c r="A1042" t="s">
        <v>3517</v>
      </c>
      <c r="B1042">
        <v>43273033</v>
      </c>
    </row>
    <row r="1043" spans="1:2" x14ac:dyDescent="0.45">
      <c r="A1043" t="s">
        <v>3519</v>
      </c>
      <c r="B1043">
        <v>43572451</v>
      </c>
    </row>
    <row r="1044" spans="1:2" x14ac:dyDescent="0.45">
      <c r="A1044" t="s">
        <v>3521</v>
      </c>
      <c r="B1044">
        <v>41578205</v>
      </c>
    </row>
    <row r="1045" spans="1:2" x14ac:dyDescent="0.45">
      <c r="A1045" t="s">
        <v>3525</v>
      </c>
      <c r="B1045">
        <v>1017157561</v>
      </c>
    </row>
    <row r="1046" spans="1:2" x14ac:dyDescent="0.45">
      <c r="A1046" t="s">
        <v>3527</v>
      </c>
      <c r="B1046">
        <v>79694830</v>
      </c>
    </row>
    <row r="1047" spans="1:2" x14ac:dyDescent="0.45">
      <c r="A1047" t="s">
        <v>3530</v>
      </c>
      <c r="B1047">
        <v>16670796</v>
      </c>
    </row>
    <row r="1048" spans="1:2" x14ac:dyDescent="0.45">
      <c r="A1048" t="s">
        <v>3532</v>
      </c>
      <c r="B1048">
        <v>1128384897</v>
      </c>
    </row>
    <row r="1049" spans="1:2" x14ac:dyDescent="0.45">
      <c r="A1049" t="s">
        <v>3535</v>
      </c>
      <c r="B1049">
        <v>51813250</v>
      </c>
    </row>
    <row r="1050" spans="1:2" x14ac:dyDescent="0.45">
      <c r="A1050" t="s">
        <v>3536</v>
      </c>
      <c r="B1050">
        <v>8237683</v>
      </c>
    </row>
    <row r="1051" spans="1:2" x14ac:dyDescent="0.45">
      <c r="A1051" t="s">
        <v>3538</v>
      </c>
      <c r="B1051">
        <v>21310940</v>
      </c>
    </row>
    <row r="1052" spans="1:2" x14ac:dyDescent="0.45">
      <c r="A1052" t="s">
        <v>3540</v>
      </c>
      <c r="B1052">
        <v>8304151</v>
      </c>
    </row>
    <row r="1053" spans="1:2" x14ac:dyDescent="0.45">
      <c r="A1053" t="s">
        <v>3543</v>
      </c>
      <c r="B1053">
        <v>71603816</v>
      </c>
    </row>
    <row r="1054" spans="1:2" x14ac:dyDescent="0.45">
      <c r="A1054" t="s">
        <v>3546</v>
      </c>
      <c r="B1054">
        <v>1128407038</v>
      </c>
    </row>
    <row r="1055" spans="1:2" x14ac:dyDescent="0.45">
      <c r="A1055" t="s">
        <v>3550</v>
      </c>
      <c r="B1055">
        <v>79302994</v>
      </c>
    </row>
    <row r="1056" spans="1:2" x14ac:dyDescent="0.45">
      <c r="A1056" t="s">
        <v>3553</v>
      </c>
      <c r="B1056">
        <v>1141516204</v>
      </c>
    </row>
    <row r="1057" spans="1:2" x14ac:dyDescent="0.45">
      <c r="A1057" t="s">
        <v>3555</v>
      </c>
      <c r="B1057">
        <v>1021514826</v>
      </c>
    </row>
    <row r="1058" spans="1:2" x14ac:dyDescent="0.45">
      <c r="A1058" t="s">
        <v>3557</v>
      </c>
      <c r="B1058">
        <v>1125642005</v>
      </c>
    </row>
    <row r="1059" spans="1:2" x14ac:dyDescent="0.45">
      <c r="A1059" t="s">
        <v>3558</v>
      </c>
      <c r="B1059">
        <v>80870933</v>
      </c>
    </row>
    <row r="1060" spans="1:2" x14ac:dyDescent="0.45">
      <c r="A1060" t="s">
        <v>3563</v>
      </c>
      <c r="B1060">
        <v>1019015589</v>
      </c>
    </row>
    <row r="1061" spans="1:2" x14ac:dyDescent="0.45">
      <c r="A1061" t="s">
        <v>3565</v>
      </c>
      <c r="B1061">
        <v>32405189</v>
      </c>
    </row>
    <row r="1062" spans="1:2" x14ac:dyDescent="0.45">
      <c r="A1062" t="s">
        <v>3568</v>
      </c>
      <c r="B1062">
        <v>1000086477</v>
      </c>
    </row>
    <row r="1063" spans="1:2" x14ac:dyDescent="0.45">
      <c r="A1063" t="s">
        <v>3570</v>
      </c>
      <c r="B1063">
        <v>71685950</v>
      </c>
    </row>
    <row r="1064" spans="1:2" x14ac:dyDescent="0.45">
      <c r="A1064" t="s">
        <v>3573</v>
      </c>
      <c r="B1064">
        <v>71718575</v>
      </c>
    </row>
    <row r="1065" spans="1:2" x14ac:dyDescent="0.45">
      <c r="A1065" t="s">
        <v>3578</v>
      </c>
      <c r="B1065">
        <v>52079804</v>
      </c>
    </row>
    <row r="1066" spans="1:2" x14ac:dyDescent="0.45">
      <c r="A1066" t="s">
        <v>3581</v>
      </c>
      <c r="B1066">
        <v>21295186</v>
      </c>
    </row>
    <row r="1067" spans="1:2" x14ac:dyDescent="0.45">
      <c r="A1067" t="s">
        <v>3583</v>
      </c>
      <c r="B1067">
        <v>1037582447</v>
      </c>
    </row>
    <row r="1068" spans="1:2" x14ac:dyDescent="0.45">
      <c r="A1068" t="s">
        <v>3587</v>
      </c>
      <c r="B1068">
        <v>32408995</v>
      </c>
    </row>
    <row r="1069" spans="1:2" x14ac:dyDescent="0.45">
      <c r="A1069" t="s">
        <v>3589</v>
      </c>
      <c r="B1069">
        <v>21336095</v>
      </c>
    </row>
    <row r="1070" spans="1:2" x14ac:dyDescent="0.45">
      <c r="A1070" t="s">
        <v>3590</v>
      </c>
      <c r="B1070">
        <v>32464811</v>
      </c>
    </row>
    <row r="1071" spans="1:2" x14ac:dyDescent="0.45">
      <c r="A1071" t="s">
        <v>3594</v>
      </c>
      <c r="B1071">
        <v>22173765</v>
      </c>
    </row>
    <row r="1072" spans="1:2" x14ac:dyDescent="0.45">
      <c r="A1072" t="s">
        <v>3596</v>
      </c>
      <c r="B1072">
        <v>32467488</v>
      </c>
    </row>
    <row r="1073" spans="1:2" x14ac:dyDescent="0.45">
      <c r="A1073" t="s">
        <v>3598</v>
      </c>
      <c r="B1073">
        <v>42869531</v>
      </c>
    </row>
    <row r="1074" spans="1:2" x14ac:dyDescent="0.45">
      <c r="A1074" t="s">
        <v>3601</v>
      </c>
      <c r="B1074">
        <v>32485391</v>
      </c>
    </row>
    <row r="1075" spans="1:2" x14ac:dyDescent="0.45">
      <c r="A1075" t="s">
        <v>3604</v>
      </c>
      <c r="B1075">
        <v>17023219</v>
      </c>
    </row>
    <row r="1076" spans="1:2" x14ac:dyDescent="0.45">
      <c r="A1076" t="s">
        <v>3606</v>
      </c>
      <c r="B1076">
        <v>71638316</v>
      </c>
    </row>
    <row r="1077" spans="1:2" x14ac:dyDescent="0.45">
      <c r="A1077" t="s">
        <v>3607</v>
      </c>
      <c r="B1077">
        <v>35456999</v>
      </c>
    </row>
    <row r="1078" spans="1:2" x14ac:dyDescent="0.45">
      <c r="A1078" t="s">
        <v>3609</v>
      </c>
      <c r="B1078">
        <v>32439854</v>
      </c>
    </row>
    <row r="1079" spans="1:2" x14ac:dyDescent="0.45">
      <c r="A1079" t="s">
        <v>3611</v>
      </c>
      <c r="B1079">
        <v>8276306</v>
      </c>
    </row>
    <row r="1080" spans="1:2" x14ac:dyDescent="0.45">
      <c r="A1080" t="s">
        <v>3614</v>
      </c>
      <c r="B1080">
        <v>8299658</v>
      </c>
    </row>
    <row r="1081" spans="1:2" x14ac:dyDescent="0.45">
      <c r="A1081" t="s">
        <v>3616</v>
      </c>
      <c r="B1081">
        <v>42998133</v>
      </c>
    </row>
    <row r="1082" spans="1:2" x14ac:dyDescent="0.45">
      <c r="A1082" t="s">
        <v>3619</v>
      </c>
      <c r="B1082">
        <v>1017208781</v>
      </c>
    </row>
    <row r="1083" spans="1:2" x14ac:dyDescent="0.45">
      <c r="A1083" t="s">
        <v>3621</v>
      </c>
      <c r="B1083">
        <v>1034993332</v>
      </c>
    </row>
    <row r="1084" spans="1:2" x14ac:dyDescent="0.45">
      <c r="A1084" t="s">
        <v>3626</v>
      </c>
      <c r="B1084">
        <v>800210126</v>
      </c>
    </row>
    <row r="1085" spans="1:2" x14ac:dyDescent="0.45">
      <c r="A1085" t="s">
        <v>3628</v>
      </c>
      <c r="B1085">
        <v>21051072</v>
      </c>
    </row>
    <row r="1086" spans="1:2" x14ac:dyDescent="0.45">
      <c r="A1086" t="s">
        <v>3631</v>
      </c>
      <c r="B1086">
        <v>1020713724</v>
      </c>
    </row>
    <row r="1087" spans="1:2" x14ac:dyDescent="0.45">
      <c r="A1087" t="s">
        <v>3633</v>
      </c>
      <c r="B1087">
        <v>892400068</v>
      </c>
    </row>
    <row r="1088" spans="1:2" x14ac:dyDescent="0.45">
      <c r="A1088" t="s">
        <v>3635</v>
      </c>
      <c r="B1088">
        <v>25257416</v>
      </c>
    </row>
    <row r="1089" spans="1:2" x14ac:dyDescent="0.45">
      <c r="A1089" t="s">
        <v>3637</v>
      </c>
      <c r="B1089">
        <v>20870536</v>
      </c>
    </row>
    <row r="1090" spans="1:2" x14ac:dyDescent="0.45">
      <c r="A1090" t="s">
        <v>3638</v>
      </c>
      <c r="B1090">
        <v>8259904</v>
      </c>
    </row>
    <row r="1091" spans="1:2" x14ac:dyDescent="0.45">
      <c r="A1091" t="s">
        <v>3640</v>
      </c>
      <c r="B1091">
        <v>79457485</v>
      </c>
    </row>
    <row r="1092" spans="1:2" x14ac:dyDescent="0.45">
      <c r="A1092" t="s">
        <v>3643</v>
      </c>
      <c r="B1092">
        <v>52693161</v>
      </c>
    </row>
    <row r="1093" spans="1:2" x14ac:dyDescent="0.45">
      <c r="A1093" t="s">
        <v>3645</v>
      </c>
      <c r="B1093">
        <v>21263467</v>
      </c>
    </row>
    <row r="1094" spans="1:2" x14ac:dyDescent="0.45">
      <c r="A1094" t="s">
        <v>3647</v>
      </c>
      <c r="B1094">
        <v>830111863</v>
      </c>
    </row>
    <row r="1095" spans="1:2" x14ac:dyDescent="0.45">
      <c r="A1095" t="s">
        <v>3649</v>
      </c>
      <c r="B1095">
        <v>79284145</v>
      </c>
    </row>
    <row r="1096" spans="1:2" x14ac:dyDescent="0.45">
      <c r="A1096" t="s">
        <v>3653</v>
      </c>
      <c r="B1096">
        <v>21065635</v>
      </c>
    </row>
    <row r="1097" spans="1:2" x14ac:dyDescent="0.45">
      <c r="A1097" t="s">
        <v>3656</v>
      </c>
      <c r="B1097">
        <v>36994789</v>
      </c>
    </row>
    <row r="1098" spans="1:2" x14ac:dyDescent="0.45">
      <c r="A1098" t="s">
        <v>3659</v>
      </c>
      <c r="B1098">
        <v>102285</v>
      </c>
    </row>
    <row r="1099" spans="1:2" x14ac:dyDescent="0.45">
      <c r="A1099" t="s">
        <v>3662</v>
      </c>
      <c r="B1099">
        <v>900556503</v>
      </c>
    </row>
    <row r="1100" spans="1:2" x14ac:dyDescent="0.45">
      <c r="A1100" t="s">
        <v>3667</v>
      </c>
      <c r="B1100">
        <v>31210439</v>
      </c>
    </row>
    <row r="1101" spans="1:2" x14ac:dyDescent="0.45">
      <c r="A1101" t="s">
        <v>3669</v>
      </c>
      <c r="B1101">
        <v>79598270</v>
      </c>
    </row>
    <row r="1102" spans="1:2" x14ac:dyDescent="0.45">
      <c r="A1102" t="s">
        <v>3671</v>
      </c>
      <c r="B1102">
        <v>1001201271</v>
      </c>
    </row>
    <row r="1103" spans="1:2" x14ac:dyDescent="0.45">
      <c r="A1103" t="s">
        <v>3673</v>
      </c>
      <c r="B1103">
        <v>20281188</v>
      </c>
    </row>
    <row r="1104" spans="1:2" x14ac:dyDescent="0.45">
      <c r="A1104" t="s">
        <v>3676</v>
      </c>
      <c r="B1104">
        <v>20184837</v>
      </c>
    </row>
    <row r="1105" spans="1:2" x14ac:dyDescent="0.45">
      <c r="A1105" t="s">
        <v>3678</v>
      </c>
      <c r="B1105">
        <v>41604943</v>
      </c>
    </row>
    <row r="1106" spans="1:2" x14ac:dyDescent="0.45">
      <c r="A1106" t="s">
        <v>3683</v>
      </c>
      <c r="B1106">
        <v>41328692</v>
      </c>
    </row>
    <row r="1107" spans="1:2" x14ac:dyDescent="0.45">
      <c r="A1107" t="s">
        <v>3687</v>
      </c>
      <c r="B1107">
        <v>42701276</v>
      </c>
    </row>
    <row r="1108" spans="1:2" x14ac:dyDescent="0.45">
      <c r="A1108" t="s">
        <v>3689</v>
      </c>
      <c r="B1108">
        <v>32472520</v>
      </c>
    </row>
    <row r="1109" spans="1:2" x14ac:dyDescent="0.45">
      <c r="A1109" t="s">
        <v>3691</v>
      </c>
      <c r="B1109">
        <v>890903016</v>
      </c>
    </row>
    <row r="1110" spans="1:2" x14ac:dyDescent="0.45">
      <c r="A1110" t="s">
        <v>3699</v>
      </c>
      <c r="B1110">
        <v>32414304</v>
      </c>
    </row>
    <row r="1111" spans="1:2" x14ac:dyDescent="0.45">
      <c r="A1111" t="s">
        <v>3701</v>
      </c>
      <c r="B1111">
        <v>3329887</v>
      </c>
    </row>
    <row r="1112" spans="1:2" x14ac:dyDescent="0.45">
      <c r="A1112" t="s">
        <v>3706</v>
      </c>
      <c r="B1112">
        <v>1036637149</v>
      </c>
    </row>
    <row r="1113" spans="1:2" x14ac:dyDescent="0.45">
      <c r="A1113" t="s">
        <v>3707</v>
      </c>
      <c r="B1113">
        <v>35511807</v>
      </c>
    </row>
    <row r="1114" spans="1:2" x14ac:dyDescent="0.45">
      <c r="A1114" t="s">
        <v>3711</v>
      </c>
      <c r="B1114">
        <v>17122536</v>
      </c>
    </row>
    <row r="1115" spans="1:2" x14ac:dyDescent="0.45">
      <c r="A1115" t="s">
        <v>3713</v>
      </c>
      <c r="B1115">
        <v>21332903</v>
      </c>
    </row>
    <row r="1116" spans="1:2" x14ac:dyDescent="0.45">
      <c r="A1116" t="s">
        <v>3715</v>
      </c>
      <c r="B1116">
        <v>2331469</v>
      </c>
    </row>
    <row r="1117" spans="1:2" x14ac:dyDescent="0.45">
      <c r="A1117" t="s">
        <v>3723</v>
      </c>
      <c r="B1117">
        <v>32457268</v>
      </c>
    </row>
    <row r="1118" spans="1:2" x14ac:dyDescent="0.45">
      <c r="A1118" t="s">
        <v>3725</v>
      </c>
      <c r="B1118">
        <v>3350176</v>
      </c>
    </row>
    <row r="1119" spans="1:2" x14ac:dyDescent="0.45">
      <c r="A1119" t="s">
        <v>3727</v>
      </c>
      <c r="B1119">
        <v>32409472</v>
      </c>
    </row>
    <row r="1120" spans="1:2" x14ac:dyDescent="0.45">
      <c r="A1120" t="s">
        <v>3729</v>
      </c>
      <c r="B1120">
        <v>42874256</v>
      </c>
    </row>
    <row r="1121" spans="1:2" x14ac:dyDescent="0.45">
      <c r="A1121" t="s">
        <v>3731</v>
      </c>
      <c r="B1121">
        <v>98550799</v>
      </c>
    </row>
    <row r="1122" spans="1:2" x14ac:dyDescent="0.45">
      <c r="A1122" t="s">
        <v>3734</v>
      </c>
      <c r="B1122">
        <v>70559681</v>
      </c>
    </row>
    <row r="1123" spans="1:2" x14ac:dyDescent="0.45">
      <c r="A1123" t="s">
        <v>3741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4E923B78AB2E4BB0E8FC236AC8C2D3" ma:contentTypeVersion="1" ma:contentTypeDescription="Crear nuevo documento." ma:contentTypeScope="" ma:versionID="9bed96a9c1c774de723a8a8815538ec7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f3550ee0ff8921a25ab1d4d070a9e70f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NV5X2DCNMZXR-2043662444-79</_dlc_DocId>
    <_dlc_DocIdUrl xmlns="0948c079-19c9-4a36-bb7d-d65ca794eba7">
      <Url>https://www.supersociedades.gov.co/delegatura_insolvencia/avisos/_layouts/15/DocIdRedir.aspx?ID=NV5X2DCNMZXR-2043662444-79</Url>
      <Description>NV5X2DCNMZXR-2043662444-79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FC76778-24E7-4A1C-9201-7A36A1D17639}"/>
</file>

<file path=customXml/itemProps2.xml><?xml version="1.0" encoding="utf-8"?>
<ds:datastoreItem xmlns:ds="http://schemas.openxmlformats.org/officeDocument/2006/customXml" ds:itemID="{B4266993-7C1C-47F4-A865-B88F7FE38643}"/>
</file>

<file path=customXml/itemProps3.xml><?xml version="1.0" encoding="utf-8"?>
<ds:datastoreItem xmlns:ds="http://schemas.openxmlformats.org/officeDocument/2006/customXml" ds:itemID="{E80963D0-7A20-4C2E-958C-2861E2781BD5}"/>
</file>

<file path=customXml/itemProps4.xml><?xml version="1.0" encoding="utf-8"?>
<ds:datastoreItem xmlns:ds="http://schemas.openxmlformats.org/officeDocument/2006/customXml" ds:itemID="{EBBBDFD0-9928-4424-B290-1710FF9FC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Clase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July Marcela Usuga Munera</dc:creator>
  <cp:lastModifiedBy>apalomin</cp:lastModifiedBy>
  <dcterms:created xsi:type="dcterms:W3CDTF">2017-02-22T17:26:46Z</dcterms:created>
  <dcterms:modified xsi:type="dcterms:W3CDTF">2017-03-29T13:24:10Z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0x010100714E923B78AB2E4BB0E8FC236AC8C2D3</vt:lpwstr>
  </property>
  <property fmtid="{D5CDD505-2E9C-101B-9397-08002B2CF9AE}" pid="4" name="_dlc_DocIdItemGuid">
    <vt:lpwstr>3896514e-c768-47fe-83da-49022156bc4b</vt:lpwstr>
  </property>
  <property fmtid="{D5CDD505-2E9C-101B-9397-08002B2CF9AE}" pid="5" name="Corregir_Nombre">
    <vt:bool>false</vt:bool>
  </property>
</Properties>
</file>