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50" tabRatio="757" activeTab="5"/>
  </bookViews>
  <sheets>
    <sheet name="Ficha - ProcesosDesiertos" sheetId="1" r:id="rId1"/>
    <sheet name="Registro - ProcesosDesiertos" sheetId="2" r:id="rId2"/>
    <sheet name="Ficha - TiempoRespuesta" sheetId="3" r:id="rId3"/>
    <sheet name="Registro - TiempoRespuesta" sheetId="4" state="hidden" r:id="rId4"/>
    <sheet name="Ficha - publicidad" sheetId="5" state="hidden" r:id="rId5"/>
    <sheet name="RegistroTiempoRespuesta" sheetId="6" r:id="rId6"/>
  </sheets>
  <externalReferences>
    <externalReference r:id="rId9"/>
  </externalReferences>
  <definedNames>
    <definedName name="_xlnm.Print_Area" localSheetId="0">'Ficha - ProcesosDesiertos'!$A$1:$P$76</definedName>
    <definedName name="_xlnm.Print_Area" localSheetId="4">'Ficha - publicidad'!$A$1:$P$76</definedName>
    <definedName name="_xlnm.Print_Area" localSheetId="2">'Ficha - TiempoRespuesta'!$A$1:$P$73</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Indica el porcentaje de procesos que no fueron revocados</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b/>
            <sz val="8"/>
            <rFont val="Tahoma"/>
            <family val="2"/>
          </rPr>
          <t>SELECCIONAR LA FRECUENCIA DE ACUERDO A LA PERIODICIDAD QUE DESEA MEDIR EL INDICADOR</t>
        </r>
        <r>
          <rPr>
            <sz val="8"/>
            <rFont val="Tahoma"/>
            <family val="2"/>
          </rPr>
          <t xml:space="preserve">
</t>
        </r>
      </text>
    </comment>
  </commentList>
</comments>
</file>

<file path=xl/comments2.xml><?xml version="1.0" encoding="utf-8"?>
<comments xmlns="http://schemas.openxmlformats.org/spreadsheetml/2006/main">
  <authors>
    <author>SUPERSOCIEDADES</author>
  </authors>
  <commentList>
    <comment ref="C8" authorId="0">
      <text>
        <r>
          <rPr>
            <sz val="8"/>
            <rFont val="Tahoma"/>
            <family val="2"/>
          </rPr>
          <t>* se radicacron= 202 trasalados por competencia.
*Portal SAC) =137
*Web Master= 7 para un total de 346</t>
        </r>
      </text>
    </comment>
    <comment ref="I8" authorId="0">
      <text>
        <r>
          <rPr>
            <sz val="8"/>
            <rFont val="Tahoma"/>
            <family val="2"/>
          </rPr>
          <t xml:space="preserve">
*Traslado por Competencia 166
*sac)Portal= 16637
Web master 71 para un total de ….16874</t>
        </r>
      </text>
    </comment>
    <comment ref="E9" authorId="0">
      <text>
        <r>
          <rPr>
            <b/>
            <sz val="8"/>
            <rFont val="Tahoma"/>
            <family val="2"/>
          </rPr>
          <t>* Se radicaron = 74 traslados por competencia.
*Portal SAC) =1906
*Web Master =29  para un total de2009</t>
        </r>
      </text>
    </comment>
    <comment ref="G9" authorId="0">
      <text>
        <r>
          <rPr>
            <b/>
            <sz val="8"/>
            <rFont val="Tahoma"/>
            <family val="2"/>
          </rPr>
          <t>*traslados por comptencia: 176
* Portal Sac: 1092
* Web Master : 55
para un total de : 1223</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b/>
            <sz val="8"/>
            <rFont val="Tahoma"/>
            <family val="2"/>
          </rPr>
          <t>SELECCIONAR LA FRECUENCIA DE ACUERDO A LA PERIODICIDAD QUE DESEA MEDIR EL INDICADOR</t>
        </r>
        <r>
          <rPr>
            <sz val="8"/>
            <rFont val="Tahoma"/>
            <family val="2"/>
          </rPr>
          <t xml:space="preserve">
</t>
        </r>
      </text>
    </comment>
    <comment ref="C66"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b/>
            <sz val="8"/>
            <rFont val="Tahoma"/>
            <family val="2"/>
          </rPr>
          <t>SELECCIONAR LA FRECUENCIA DE ACUERDO A LA PERIODICIDAD QUE DESEA MEDIR EL INDICADOR</t>
        </r>
        <r>
          <rPr>
            <sz val="8"/>
            <rFont val="Tahoma"/>
            <family val="2"/>
          </rPr>
          <t xml:space="preserve">
</t>
        </r>
      </text>
    </comment>
    <comment ref="C36" authorId="0">
      <text>
        <r>
          <rPr>
            <b/>
            <sz val="8"/>
            <rFont val="Tahoma"/>
            <family val="2"/>
          </rPr>
          <t>SELECCIONAR LA FRECUENCIA DE ACUERDO A LA PERIODICIDAD QUE DESEA MEDIR EL INDICADOR</t>
        </r>
        <r>
          <rPr>
            <sz val="8"/>
            <rFont val="Tahoma"/>
            <family val="2"/>
          </rPr>
          <t xml:space="preserve">
</t>
        </r>
      </text>
    </comment>
    <comment ref="C69" authorId="0">
      <text>
        <r>
          <rPr>
            <sz val="8"/>
            <rFont val="Tahoma"/>
            <family val="2"/>
          </rPr>
          <t xml:space="preserve">DEJAR EVIDENCIA
</t>
        </r>
      </text>
    </comment>
  </commentList>
</comments>
</file>

<file path=xl/sharedStrings.xml><?xml version="1.0" encoding="utf-8"?>
<sst xmlns="http://schemas.openxmlformats.org/spreadsheetml/2006/main" count="524" uniqueCount="170">
  <si>
    <t>PROCESO</t>
  </si>
  <si>
    <t>TIPO DE INDICADOR</t>
  </si>
  <si>
    <t>META</t>
  </si>
  <si>
    <t>FORMULACIÓN</t>
  </si>
  <si>
    <t>FRECUENCIA DE MEDICION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</si>
  <si>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</si>
  <si>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</si>
  <si>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</si>
  <si>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</si>
  <si>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</si>
  <si>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</si>
  <si>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</si>
  <si>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</si>
  <si>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</si>
  <si>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</si>
  <si>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</si>
  <si>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</si>
  <si>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</si>
  <si>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</si>
  <si>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</si>
  <si>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</si>
  <si>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</si>
  <si>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</si>
  <si>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</si>
  <si>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</si>
  <si>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</si>
  <si>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</si>
  <si>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</si>
  <si>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</si>
  <si>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</si>
  <si>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</si>
  <si>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</si>
  <si>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</si>
  <si>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</si>
  <si>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</si>
  <si>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</si>
  <si>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</si>
  <si>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</si>
  <si>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</si>
  <si>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</si>
  <si>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</si>
  <si>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</si>
  <si>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</si>
  <si>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</si>
  <si>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</si>
  <si>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</si>
  <si>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</si>
  <si>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</si>
  <si>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</si>
  <si>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</si>
  <si>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</si>
  <si>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</si>
  <si>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</si>
  <si>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</si>
  <si>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</si>
  <si>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</si>
  <si>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</si>
  <si>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</si>
  <si>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</si>
  <si>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SISTEMA DE GESTIÓN INTEGRADO</t>
  </si>
  <si>
    <t>PROCESO: GESTIÓN INTEGRAL</t>
  </si>
  <si>
    <t>FORMATO: HOJA DE VIDA INDICADORES</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</si>
  <si>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</si>
  <si>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</si>
  <si>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</si>
  <si>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</si>
  <si>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</si>
  <si>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</si>
  <si>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</si>
  <si>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</si>
  <si>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</si>
  <si>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</si>
  <si>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</si>
  <si>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</si>
  <si>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</si>
  <si>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</si>
  <si>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</si>
  <si>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</si>
  <si>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</si>
  <si>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</si>
  <si>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</si>
  <si>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</si>
  <si>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</si>
  <si>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</si>
  <si>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</si>
  <si>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</si>
  <si>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</si>
  <si>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</si>
  <si>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</si>
  <si>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</si>
  <si>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</si>
  <si>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</si>
  <si>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</si>
  <si>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</si>
  <si>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</si>
  <si>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</si>
  <si>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</si>
  <si>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</si>
  <si>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</si>
  <si>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</si>
  <si>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</si>
  <si>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</si>
  <si>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</si>
  <si>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</si>
  <si>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</si>
  <si>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</si>
  <si>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</si>
  <si>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Fecha: 30 de Marzo de 2015</t>
  </si>
  <si>
    <t>Porcentaje</t>
  </si>
  <si>
    <t>Cuadro Seguimiento de Procesos</t>
  </si>
  <si>
    <t>GRUPO DE CONTRATOS</t>
  </si>
  <si>
    <t>Tiempo de respuesta a la solicitudes de los procesos de contratación</t>
  </si>
  <si>
    <t>SECRETARIO GENERAL</t>
  </si>
  <si>
    <t>&lt;=79%</t>
  </si>
  <si>
    <t>&gt;= 95%</t>
  </si>
  <si>
    <t>Entre 80% y 94%</t>
  </si>
  <si>
    <t>No. de procesos de contratación radicados en el Grupo de Contratos</t>
  </si>
  <si>
    <t>Número</t>
  </si>
  <si>
    <t>Cuadro Seguimiento de procesos radicados</t>
  </si>
  <si>
    <t>No. de procesos con respuesta dentro de los cinco (5) días hábiles siguientes</t>
  </si>
  <si>
    <t>Publicidad de los procesos de contratación y de los contratos</t>
  </si>
  <si>
    <t>I TRIMESTRE</t>
  </si>
  <si>
    <t>III TRIMESTRE</t>
  </si>
  <si>
    <t>IV TRIMESTRE</t>
  </si>
  <si>
    <t>Procesos de selección publicados</t>
  </si>
  <si>
    <t>SECRETARIA GENERAL</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</si>
  <si>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</si>
  <si>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</si>
  <si>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</si>
  <si>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</si>
  <si>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</si>
  <si>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ANÁLISIS DE INFORMACIÓN</t>
  </si>
  <si>
    <t>II TRIMESTRE</t>
  </si>
  <si>
    <t>Coordinador Grupo de Contratos</t>
  </si>
  <si>
    <t xml:space="preserve">Número </t>
  </si>
  <si>
    <t>Código: GC-F-006</t>
  </si>
  <si>
    <t>Versión 003</t>
  </si>
  <si>
    <t>Página 1 de 1</t>
  </si>
  <si>
    <t>Procesos declarados desiertos</t>
  </si>
  <si>
    <t>No. de procesos declarados desiertos por causas atribuibles a la estructuración de las condiciones en los pliegos</t>
  </si>
  <si>
    <t xml:space="preserve">Total procesos aprobados por comité o junta de contratación: </t>
  </si>
  <si>
    <t>Medir la eficacia en la publicación de los procesos de contratación</t>
  </si>
  <si>
    <t xml:space="preserve">Procesos Públicos declarados desiertos por causas atribuibles a la estructuración de las condiciones. </t>
  </si>
  <si>
    <t>Medir del total de procesos de contratación publicados, aquellos que sean declarados desiertos.</t>
  </si>
  <si>
    <t>No. de procesos declarados desiertos
-----------------------------------------------------------------------------------     * 100
Total  procesos de selección publicados</t>
  </si>
  <si>
    <t>&lt;= 5%</t>
  </si>
  <si>
    <t>Entre 5,1% y 8%</t>
  </si>
  <si>
    <r>
      <rPr>
        <b/>
        <sz val="10"/>
        <rFont val="Arial"/>
        <family val="2"/>
      </rPr>
      <t xml:space="preserve">Número de procesos declarados desiertos: </t>
    </r>
    <r>
      <rPr>
        <sz val="10"/>
        <rFont val="Arial"/>
        <family val="2"/>
      </rPr>
      <t xml:space="preserve">Sumatoria de los procesos públicos de contratación declarados desiertos por causas atribuibles a la estructuración de las condiciones establecidas en los pliegos.
</t>
    </r>
    <r>
      <rPr>
        <b/>
        <sz val="10"/>
        <rFont val="Arial"/>
        <family val="2"/>
      </rPr>
      <t>Total de procesos de selección publicados:</t>
    </r>
    <r>
      <rPr>
        <sz val="10"/>
        <rFont val="Arial"/>
        <family val="2"/>
      </rPr>
      <t xml:space="preserve"> Sumatoria de los procesos de selección publicados.</t>
    </r>
  </si>
  <si>
    <t>&gt;=8,1%</t>
  </si>
  <si>
    <t>Respuesta a las solicitudes de los procesos de contratación dentro de los términos establecidos</t>
  </si>
  <si>
    <t>Medir el cumplimiento de los términos establecidos para los estudios realizados según el plazo definido en el Manual de Contratación de la Entidad</t>
  </si>
  <si>
    <t>Entre  80% y 94%</t>
  </si>
  <si>
    <t xml:space="preserve">      No. de procesos con respuesta dentro de los cinco (5) días hábiles siguientes             
---------------------------------------------------------------------------------------------------------------------------------- * 100
       No. de procesos de contratación radicados en el Grupo de Contratos</t>
  </si>
  <si>
    <r>
      <t>Nº de procesos publicados en el portal CCE:</t>
    </r>
    <r>
      <rPr>
        <sz val="10"/>
        <rFont val="Arial"/>
        <family val="2"/>
      </rPr>
      <t xml:space="preserve"> Cantidad de procesos publicados en el portal de Colombia Compra Eficiente.</t>
    </r>
    <r>
      <rPr>
        <b/>
        <sz val="10"/>
        <rFont val="Arial"/>
        <family val="2"/>
      </rPr>
      <t xml:space="preserve">
Total procesos aprobados por comité o junta de contratación: </t>
    </r>
    <r>
      <rPr>
        <sz val="10"/>
        <rFont val="Arial"/>
        <family val="2"/>
      </rPr>
      <t>Cantidad de procesos que han sido aprobados por la junta o el comité de contratación.</t>
    </r>
  </si>
  <si>
    <t xml:space="preserve"> No. procesos publicados en el portal CCE
     ------------------------------------------------------------------------------------------------------------------ * 100
Total procesos aprobados por comité o junta de contratación</t>
  </si>
  <si>
    <t>No. procesos publicados en el portal CCE</t>
  </si>
  <si>
    <r>
      <t xml:space="preserve">No. de procesos con respuesta dentro de los cinco (5) días hábiles siguientes: </t>
    </r>
    <r>
      <rPr>
        <sz val="10"/>
        <rFont val="Arial"/>
        <family val="2"/>
      </rPr>
      <t>Cantidad de procesos que tuvieron respuesta dentro de los 5 días hábiles siguientes a su recepción en el Grupo de Contratos, en caso de presentar observaciones.</t>
    </r>
    <r>
      <rPr>
        <b/>
        <sz val="10"/>
        <rFont val="Arial"/>
        <family val="2"/>
      </rPr>
      <t xml:space="preserve"> 
No. de procesos de contratación radicados en el Grupo de Contratos: </t>
    </r>
    <r>
      <rPr>
        <sz val="10"/>
        <rFont val="Arial"/>
        <family val="2"/>
      </rPr>
      <t>Estudios previos que cumplen con todos los requisitos y que son radicados en el Grupo de Contratos.</t>
    </r>
  </si>
  <si>
    <t xml:space="preserve">Análisis Trimestre I: Los procesos que  fueron  aprobados por la  Junta o Comité de Contratación fueron publicados en  el portal  de contratación  de Colombia  Compra  Eficiente.  </t>
  </si>
  <si>
    <r>
      <rPr>
        <b/>
        <sz val="10"/>
        <rFont val="Arial"/>
        <family val="2"/>
      </rPr>
      <t xml:space="preserve">Análisis Trimestre II: Los procesos que  fueron  aprobados por la  Junta o Comité de Contratación fueron publicados en  el portal  de contratación  de Colombia  Compra  Eficiente.  
</t>
    </r>
    <r>
      <rPr>
        <sz val="10"/>
        <rFont val="Arial"/>
        <family val="2"/>
      </rPr>
      <t xml:space="preserve">
</t>
    </r>
  </si>
  <si>
    <r>
      <rPr>
        <b/>
        <sz val="10"/>
        <rFont val="Arial"/>
        <family val="2"/>
      </rPr>
      <t xml:space="preserve">Análisis Trimestre III: Los procesos que  fueron  aprobados por la  Junta o Comité de Contratación fueron publicados en  el portal  de contratación  de Colombia  Compra  Eficiente.  
</t>
    </r>
    <r>
      <rPr>
        <sz val="10"/>
        <rFont val="Arial"/>
        <family val="2"/>
      </rPr>
      <t xml:space="preserve">
</t>
    </r>
  </si>
  <si>
    <t xml:space="preserve">Análisis Trimestre IV:  Los procesos que  fueron  aprobados por la  Junta o Comité de Contratación fueron publicados en  el portal  de contratación  de Colombia  Compra  Eficiente.  El convenio interadministrativo suscrito con el Instituto  Nacional de Metrologia no  se incluyo, teniendo  en cuenta que esta actividad esta a cargo del instituto. 
</t>
  </si>
  <si>
    <t>Fortalecimiento de la oferta de valor para los usuarios</t>
  </si>
  <si>
    <t xml:space="preserve">Análisis Trimestre I:  La Entidad declaró desierto el proceso de contratación por mínima cuantía IP 2 de 2019, cuyo objeto consitío en "Prestar el servicio de mantenimiento al parque automotor de la Entidad", mediante Resolución Interna 500- radicada 2019-01-042064 del 25 de febrero de 2019. Al cierre del proceso la Entidad recibió 6 ofertas, las cuales no cumplieron con los requisitos técnicos exigidos en la invitación y culminado el término señalado por la entidad para subsanar requisitos, no subsanaron.
</t>
  </si>
  <si>
    <t xml:space="preserve">Análisis Trimestre I:  El indicador se cumplió teniendo en cuenta que sobre el total de los estudios previos radicados en el Grupo de Contratos, los funcionarios del Grupo de Contratos remitieron observaciones a las áreas interesadas, en los 5 días siguientes al recibo del documento, como da cuenta de ello los correos electrónicos enviados por cada funcionario.
</t>
  </si>
  <si>
    <t>Análisis Trimestre II: Durante el segundo trimestre del año 2019 no se declaró desierto ningún proceso de contratación por causas imputables a la Entidad.</t>
  </si>
  <si>
    <t xml:space="preserve">Análisis Trimestre II: De los 46 estudios previos que fueron remitidos al Grupo de Contratos por correo electrónico, los 46 fueron atendidos por los funcionarios, en los 5 días hábiles siguientes al reparto por parte de la Coordinadora del Grupo de Contratos.
</t>
  </si>
  <si>
    <t>Análisis Trimestre III: Durante el tercer trimestre del año 2019 no se declaró desierto ningún proceso de contratación por causas imputables a la Entidad.</t>
  </si>
  <si>
    <t>Análisis Trimestre III: De los 47 estudios previos que fueron remitidos al Grupo de Contratos por correo electrónico, aproximadamente 40 fueron revisados en los 5 días hábiles siguientes al reparto por parte de la Coordinadora del Grupo de Contratos</t>
  </si>
  <si>
    <r>
      <rPr>
        <b/>
        <sz val="10"/>
        <rFont val="Arial"/>
        <family val="2"/>
      </rPr>
      <t xml:space="preserve">Análisis Trimestre IV: Durante el cuarto trimestre del año 2019 no se declaró desierto ningún proceso de contratación por causas imputables a la Entidad.
</t>
    </r>
    <r>
      <rPr>
        <sz val="10"/>
        <rFont val="Arial"/>
        <family val="2"/>
      </rPr>
      <t xml:space="preserve">
</t>
    </r>
  </si>
  <si>
    <t>Análisis Trimestre IV: De los 61 estudios previos que fueron remitidos al Grupo de Contratos por correo electrónico, aproximadamente 58 fueron revisados en los 5 días hábiles siguientes al reparto por parte de la Coordinadora del Grupo de Contratos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</si>
</sst>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00%"/>
  </numFmts>
  <fonts count="72">
    <font>
      <sz val="10"/>
      <name val="Arial"/>
      <family val="0"/>
    </font>
    <font>
      <sz val="11"/>
      <color indexed="8"/>
      <name val="Calibri"/>
      <family val="2"/>
    </font>
    <font>
      <b/>
      <sz val="10"/>
      <name val="Arial"/>
      <family val="2"/>
    </font>
    <font>
      <sz val="8"/>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sz val="10"/>
      <color indexed="8"/>
      <name val="Arial"/>
      <family val="2"/>
    </font>
    <font>
      <b/>
      <sz val="13"/>
      <color indexed="8"/>
      <name val="Arial"/>
      <family val="2"/>
    </font>
    <font>
      <b/>
      <sz val="13"/>
      <name val="Arial"/>
      <family val="2"/>
    </font>
    <font>
      <b/>
      <sz val="16"/>
      <name val="Arial"/>
      <family val="2"/>
    </font>
    <font>
      <b/>
      <sz val="10"/>
      <color indexed="8"/>
      <name val="Arial"/>
      <family val="2"/>
    </font>
    <font>
      <sz val="10"/>
      <color indexed="8"/>
      <name val="Calibri"/>
      <family val="0"/>
    </font>
    <font>
      <b/>
      <sz val="11"/>
      <color indexed="8"/>
      <name val="Calibri"/>
      <family val="0"/>
    </font>
    <font>
      <sz val="9"/>
      <color indexed="63"/>
      <name val="Calibri"/>
      <family val="0"/>
    </font>
    <font>
      <sz val="8.45"/>
      <color indexed="8"/>
      <name val="Calibri"/>
      <family val="0"/>
    </font>
    <font>
      <sz val="7.7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9"/>
      <name val="Arial"/>
      <family val="2"/>
    </font>
    <font>
      <b/>
      <sz val="16"/>
      <color indexed="9"/>
      <name val="Arial"/>
      <family val="2"/>
    </font>
    <font>
      <b/>
      <sz val="11"/>
      <color indexed="9"/>
      <name val="Arial"/>
      <family val="2"/>
    </font>
    <font>
      <b/>
      <sz val="16"/>
      <color indexed="8"/>
      <name val="Times New Roman"/>
      <family val="0"/>
    </font>
    <font>
      <sz val="12"/>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sz val="10"/>
      <color theme="0"/>
      <name val="Arial"/>
      <family val="2"/>
    </font>
    <font>
      <b/>
      <sz val="10"/>
      <color theme="0"/>
      <name val="Arial"/>
      <family val="2"/>
    </font>
    <font>
      <b/>
      <sz val="12"/>
      <color theme="0"/>
      <name val="Arial"/>
      <family val="2"/>
    </font>
    <font>
      <b/>
      <sz val="10"/>
      <color theme="1"/>
      <name val="Arial"/>
      <family val="2"/>
    </font>
    <font>
      <b/>
      <sz val="11"/>
      <color theme="0"/>
      <name val="Arial"/>
      <family val="2"/>
    </font>
    <font>
      <b/>
      <sz val="16"/>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333399"/>
        <bgColor indexed="64"/>
      </patternFill>
    </fill>
    <fill>
      <patternFill patternType="solid">
        <fgColor indexed="13"/>
        <bgColor indexed="64"/>
      </patternFill>
    </fill>
    <fill>
      <patternFill patternType="solid">
        <fgColor indexed="1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top style="medium"/>
      <bottom/>
    </border>
    <border>
      <left style="medium"/>
      <right/>
      <top style="medium"/>
      <bottom/>
    </border>
    <border>
      <left/>
      <right style="medium"/>
      <top style="medium"/>
      <bottom/>
    </border>
    <border>
      <left style="medium"/>
      <right style="thin"/>
      <top style="thin"/>
      <bottom style="medium"/>
    </border>
    <border>
      <left style="medium"/>
      <right style="thin"/>
      <top style="medium"/>
      <bottom style="thin"/>
    </border>
    <border>
      <left style="medium"/>
      <right/>
      <top style="medium"/>
      <bottom style="medium"/>
    </border>
    <border>
      <left style="medium"/>
      <right style="thin"/>
      <top style="thin"/>
      <bottom style="thin"/>
    </border>
    <border>
      <left style="thin"/>
      <right style="thin"/>
      <top style="medium"/>
      <bottom style="thin"/>
    </border>
    <border>
      <left style="thin"/>
      <right/>
      <top style="medium"/>
      <bottom style="thin"/>
    </border>
    <border>
      <left style="thin"/>
      <right style="medium"/>
      <top style="medium"/>
      <bottom style="thin"/>
    </border>
    <border>
      <left style="thick"/>
      <right/>
      <top/>
      <bottom/>
    </border>
    <border>
      <left style="thin"/>
      <right style="thin"/>
      <top style="thin"/>
      <bottom style="medium"/>
    </border>
    <border>
      <left/>
      <right/>
      <top style="medium"/>
      <bottom style="medium"/>
    </border>
    <border>
      <left/>
      <right/>
      <top style="thick"/>
      <bottom style="thin"/>
    </border>
    <border>
      <left/>
      <right style="thick"/>
      <top style="thick"/>
      <bottom style="thin"/>
    </border>
    <border>
      <left/>
      <right/>
      <top style="thin"/>
      <bottom style="thin"/>
    </border>
    <border>
      <left/>
      <right style="thick"/>
      <top style="thin"/>
      <bottom style="thin"/>
    </border>
    <border>
      <left/>
      <right/>
      <top style="thin"/>
      <bottom style="thick"/>
    </border>
    <border>
      <left/>
      <right style="thick"/>
      <top style="thin"/>
      <bottom style="thick"/>
    </border>
    <border>
      <left/>
      <right style="medium"/>
      <top style="medium"/>
      <bottom style="medium"/>
    </border>
    <border>
      <left style="thin"/>
      <right style="thin"/>
      <top style="thin"/>
      <bottom style="thin"/>
    </border>
    <border>
      <left style="medium"/>
      <right style="thin"/>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right style="thin"/>
      <top style="thin"/>
      <bottom style="thin"/>
    </border>
    <border>
      <left/>
      <right style="thin"/>
      <top style="thin"/>
      <bottom style="mediu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top style="thin"/>
      <bottom style="thin"/>
    </border>
    <border>
      <left style="thin"/>
      <right/>
      <top/>
      <bottom style="thin"/>
    </border>
    <border>
      <left/>
      <right/>
      <top/>
      <bottom style="thin"/>
    </border>
    <border>
      <left/>
      <right style="medium"/>
      <top/>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medium"/>
      <top style="medium"/>
      <bottom/>
    </border>
    <border>
      <left style="medium"/>
      <right style="medium"/>
      <top/>
      <bottom style="medium"/>
    </border>
    <border>
      <left/>
      <right style="medium"/>
      <top style="thin"/>
      <bottom style="thin"/>
    </border>
    <border>
      <left style="medium"/>
      <right style="medium"/>
      <top/>
      <bottom/>
    </border>
    <border>
      <left style="thin"/>
      <right/>
      <top style="thin"/>
      <bottom style="medium"/>
    </border>
    <border>
      <left/>
      <right/>
      <top style="thin"/>
      <bottom style="medium"/>
    </border>
    <border>
      <left/>
      <right style="medium"/>
      <top style="thin"/>
      <bottom style="medium"/>
    </border>
    <border>
      <left/>
      <right style="thin"/>
      <top/>
      <bottom style="thin"/>
    </border>
    <border>
      <left style="thin"/>
      <right style="thin"/>
      <top/>
      <bottom style="thin"/>
    </border>
    <border>
      <left style="medium"/>
      <right/>
      <top/>
      <bottom style="thin"/>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516">
    <xf numFmtId="0" fontId="0" fillId="0" borderId="0" xfId="0" applyAlignment="1">
      <alignment/>
    </xf>
    <xf numFmtId="0" fontId="4" fillId="33" borderId="10" xfId="0" applyFont="1" applyFill="1" applyBorder="1" applyAlignment="1">
      <alignment/>
    </xf>
    <xf numFmtId="0" fontId="0" fillId="34" borderId="0" xfId="0" applyFill="1" applyAlignment="1">
      <alignment/>
    </xf>
    <xf numFmtId="0" fontId="4" fillId="34" borderId="11" xfId="0" applyFont="1" applyFill="1" applyBorder="1" applyAlignment="1">
      <alignment horizontal="center"/>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0" xfId="0" applyFont="1" applyFill="1" applyBorder="1" applyAlignment="1">
      <alignment horizontal="center"/>
    </xf>
    <xf numFmtId="0" fontId="4" fillId="34" borderId="14" xfId="0" applyFont="1" applyFill="1" applyBorder="1" applyAlignment="1">
      <alignment horizontal="center"/>
    </xf>
    <xf numFmtId="0" fontId="2" fillId="34" borderId="15" xfId="0" applyFont="1" applyFill="1" applyBorder="1" applyAlignment="1">
      <alignment/>
    </xf>
    <xf numFmtId="0" fontId="2" fillId="34" borderId="14" xfId="0" applyFont="1" applyFill="1" applyBorder="1" applyAlignment="1">
      <alignment/>
    </xf>
    <xf numFmtId="0" fontId="2" fillId="35" borderId="16" xfId="0" applyFont="1" applyFill="1" applyBorder="1" applyAlignment="1">
      <alignment horizontal="center" wrapText="1"/>
    </xf>
    <xf numFmtId="0" fontId="2" fillId="34" borderId="17" xfId="0" applyFont="1" applyFill="1" applyBorder="1" applyAlignment="1">
      <alignment horizontal="center"/>
    </xf>
    <xf numFmtId="0" fontId="2" fillId="34" borderId="18" xfId="0" applyFont="1" applyFill="1" applyBorder="1" applyAlignment="1">
      <alignment horizontal="center"/>
    </xf>
    <xf numFmtId="0" fontId="2" fillId="34" borderId="19" xfId="0" applyFont="1" applyFill="1" applyBorder="1" applyAlignment="1">
      <alignment horizontal="center"/>
    </xf>
    <xf numFmtId="0" fontId="2" fillId="34" borderId="20" xfId="0" applyFont="1" applyFill="1" applyBorder="1" applyAlignment="1">
      <alignment horizontal="center"/>
    </xf>
    <xf numFmtId="0" fontId="4" fillId="33"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5" fillId="34" borderId="0" xfId="0" applyFont="1" applyFill="1" applyAlignment="1">
      <alignment/>
    </xf>
    <xf numFmtId="0" fontId="4" fillId="33" borderId="16" xfId="0" applyFont="1" applyFill="1" applyBorder="1" applyAlignment="1">
      <alignment vertical="center" wrapText="1"/>
    </xf>
    <xf numFmtId="0" fontId="0" fillId="0" borderId="0" xfId="0" applyFill="1" applyAlignment="1">
      <alignment/>
    </xf>
    <xf numFmtId="0" fontId="0" fillId="34" borderId="0" xfId="0" applyFill="1" applyAlignment="1">
      <alignment wrapText="1"/>
    </xf>
    <xf numFmtId="0" fontId="0" fillId="34" borderId="0" xfId="0" applyFont="1" applyFill="1" applyAlignment="1">
      <alignment/>
    </xf>
    <xf numFmtId="0" fontId="0" fillId="34" borderId="10" xfId="0" applyFont="1" applyFill="1" applyBorder="1" applyAlignment="1">
      <alignment horizontal="center"/>
    </xf>
    <xf numFmtId="0" fontId="0" fillId="34" borderId="0" xfId="0" applyFont="1" applyFill="1" applyAlignment="1">
      <alignment vertical="center" wrapText="1"/>
    </xf>
    <xf numFmtId="0" fontId="4" fillId="33" borderId="10" xfId="0" applyFont="1" applyFill="1" applyBorder="1" applyAlignment="1">
      <alignment vertical="center" wrapText="1"/>
    </xf>
    <xf numFmtId="0" fontId="64" fillId="34" borderId="0" xfId="0" applyFont="1" applyFill="1" applyAlignment="1">
      <alignment/>
    </xf>
    <xf numFmtId="0" fontId="65" fillId="34" borderId="0" xfId="0" applyFont="1" applyFill="1" applyAlignment="1">
      <alignment/>
    </xf>
    <xf numFmtId="0" fontId="66" fillId="34" borderId="0" xfId="0" applyFont="1" applyFill="1" applyAlignment="1">
      <alignment/>
    </xf>
    <xf numFmtId="0" fontId="65" fillId="34" borderId="0" xfId="0" applyFont="1" applyFill="1" applyAlignment="1">
      <alignment vertical="center" wrapText="1"/>
    </xf>
    <xf numFmtId="0" fontId="65" fillId="34" borderId="0" xfId="0" applyFont="1" applyFill="1" applyAlignment="1">
      <alignment horizontal="center" vertical="center" wrapText="1"/>
    </xf>
    <xf numFmtId="0" fontId="12" fillId="0" borderId="21" xfId="0" applyFont="1" applyBorder="1" applyAlignment="1" applyProtection="1">
      <alignment/>
      <protection/>
    </xf>
    <xf numFmtId="0" fontId="12"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21"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2" fillId="0" borderId="0" xfId="0" applyFont="1" applyAlignment="1" applyProtection="1">
      <alignment/>
      <protection/>
    </xf>
    <xf numFmtId="0" fontId="2"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2" fillId="0" borderId="0" xfId="0" applyFont="1" applyBorder="1" applyAlignment="1" applyProtection="1">
      <alignment horizontal="center" vertical="center" wrapText="1"/>
      <protection/>
    </xf>
    <xf numFmtId="0" fontId="66" fillId="36" borderId="0" xfId="0" applyFont="1" applyFill="1" applyBorder="1" applyAlignment="1">
      <alignment/>
    </xf>
    <xf numFmtId="0" fontId="66" fillId="34" borderId="0" xfId="0" applyFont="1" applyFill="1" applyAlignment="1">
      <alignment horizontal="center" vertical="center" wrapText="1"/>
    </xf>
    <xf numFmtId="9" fontId="2" fillId="34" borderId="22" xfId="0" applyNumberFormat="1" applyFont="1" applyFill="1" applyBorder="1" applyAlignment="1">
      <alignment horizontal="center"/>
    </xf>
    <xf numFmtId="0" fontId="0" fillId="0" borderId="0" xfId="0" applyBorder="1" applyAlignment="1" applyProtection="1">
      <alignment horizontal="center" vertical="center" wrapText="1"/>
      <protection/>
    </xf>
    <xf numFmtId="9" fontId="2"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protection locked="0"/>
    </xf>
    <xf numFmtId="0" fontId="67" fillId="37" borderId="23" xfId="0" applyFont="1" applyFill="1" applyBorder="1" applyAlignment="1" applyProtection="1">
      <alignment vertical="center" wrapText="1"/>
      <protection/>
    </xf>
    <xf numFmtId="0" fontId="12" fillId="0" borderId="24" xfId="0" applyFont="1" applyBorder="1" applyAlignment="1" applyProtection="1">
      <alignment/>
      <protection/>
    </xf>
    <xf numFmtId="0" fontId="12" fillId="0" borderId="25" xfId="0" applyFont="1" applyBorder="1" applyAlignment="1" applyProtection="1">
      <alignment/>
      <protection/>
    </xf>
    <xf numFmtId="0" fontId="12" fillId="0" borderId="26" xfId="0" applyFont="1" applyBorder="1" applyAlignment="1" applyProtection="1">
      <alignment/>
      <protection/>
    </xf>
    <xf numFmtId="0" fontId="12" fillId="0" borderId="27" xfId="0" applyFont="1" applyBorder="1" applyAlignment="1" applyProtection="1">
      <alignment/>
      <protection/>
    </xf>
    <xf numFmtId="0" fontId="10" fillId="0" borderId="28" xfId="0" applyFont="1" applyBorder="1" applyAlignment="1" applyProtection="1">
      <alignment/>
      <protection/>
    </xf>
    <xf numFmtId="0" fontId="10" fillId="0" borderId="29" xfId="0" applyFont="1" applyBorder="1" applyAlignment="1" applyProtection="1">
      <alignment/>
      <protection/>
    </xf>
    <xf numFmtId="0" fontId="9" fillId="0" borderId="0" xfId="0" applyFont="1" applyAlignment="1" applyProtection="1">
      <alignment/>
      <protection/>
    </xf>
    <xf numFmtId="16" fontId="2" fillId="0" borderId="0" xfId="0" applyNumberFormat="1" applyFont="1" applyAlignment="1" applyProtection="1">
      <alignment/>
      <protection/>
    </xf>
    <xf numFmtId="0" fontId="0" fillId="34" borderId="0" xfId="0" applyFill="1" applyBorder="1" applyAlignment="1">
      <alignment/>
    </xf>
    <xf numFmtId="0" fontId="4" fillId="34" borderId="16" xfId="0" applyFont="1" applyFill="1" applyBorder="1" applyAlignment="1">
      <alignment/>
    </xf>
    <xf numFmtId="0" fontId="4" fillId="34" borderId="23" xfId="0" applyFont="1" applyFill="1" applyBorder="1" applyAlignment="1">
      <alignment/>
    </xf>
    <xf numFmtId="0" fontId="4" fillId="34" borderId="30" xfId="0" applyFont="1" applyFill="1" applyBorder="1" applyAlignment="1">
      <alignment/>
    </xf>
    <xf numFmtId="0" fontId="0" fillId="36" borderId="0" xfId="0" applyFill="1" applyBorder="1" applyAlignment="1" applyProtection="1">
      <alignment horizontal="center" vertical="center"/>
      <protection/>
    </xf>
    <xf numFmtId="0" fontId="0" fillId="36" borderId="0" xfId="0" applyFill="1" applyBorder="1" applyAlignment="1" applyProtection="1">
      <alignment/>
      <protection/>
    </xf>
    <xf numFmtId="0" fontId="10" fillId="36" borderId="0" xfId="0" applyFont="1" applyFill="1" applyBorder="1" applyAlignment="1" applyProtection="1">
      <alignment horizontal="center"/>
      <protection/>
    </xf>
    <xf numFmtId="0" fontId="0" fillId="36" borderId="0" xfId="0" applyFill="1" applyAlignment="1" applyProtection="1">
      <alignment/>
      <protection/>
    </xf>
    <xf numFmtId="0" fontId="66" fillId="34" borderId="16" xfId="0" applyFont="1" applyFill="1" applyBorder="1" applyAlignment="1">
      <alignment/>
    </xf>
    <xf numFmtId="0" fontId="66" fillId="34" borderId="23" xfId="0" applyFont="1" applyFill="1" applyBorder="1" applyAlignment="1">
      <alignment/>
    </xf>
    <xf numFmtId="9" fontId="0" fillId="34" borderId="0" xfId="54" applyFont="1" applyFill="1" applyAlignment="1">
      <alignment/>
    </xf>
    <xf numFmtId="9" fontId="0" fillId="34" borderId="0" xfId="54" applyFont="1" applyFill="1" applyBorder="1" applyAlignment="1">
      <alignment/>
    </xf>
    <xf numFmtId="10" fontId="0" fillId="34" borderId="0" xfId="54" applyNumberFormat="1" applyFont="1" applyFill="1" applyAlignment="1">
      <alignment/>
    </xf>
    <xf numFmtId="178" fontId="0" fillId="34" borderId="0" xfId="54" applyNumberFormat="1" applyFont="1" applyFill="1" applyAlignment="1">
      <alignment/>
    </xf>
    <xf numFmtId="0" fontId="0" fillId="34" borderId="0" xfId="0" applyFont="1" applyFill="1" applyAlignment="1">
      <alignment wrapText="1"/>
    </xf>
    <xf numFmtId="9" fontId="66" fillId="34" borderId="23" xfId="54" applyFont="1" applyFill="1" applyBorder="1" applyAlignment="1">
      <alignment/>
    </xf>
    <xf numFmtId="9" fontId="66" fillId="34" borderId="30" xfId="54" applyFont="1" applyFill="1" applyBorder="1" applyAlignment="1">
      <alignment/>
    </xf>
    <xf numFmtId="0" fontId="0" fillId="34" borderId="31" xfId="0" applyFont="1" applyFill="1" applyBorder="1" applyAlignment="1" applyProtection="1">
      <alignment horizontal="center" vertical="center" wrapText="1"/>
      <protection/>
    </xf>
    <xf numFmtId="1" fontId="0" fillId="36" borderId="31" xfId="0" applyNumberFormat="1" applyFill="1" applyBorder="1" applyAlignment="1" applyProtection="1">
      <alignment horizontal="center" vertical="center" wrapText="1"/>
      <protection locked="0"/>
    </xf>
    <xf numFmtId="0" fontId="0" fillId="34" borderId="22" xfId="0" applyFont="1" applyFill="1" applyBorder="1" applyAlignment="1" applyProtection="1">
      <alignment horizontal="center" vertical="center" wrapText="1"/>
      <protection/>
    </xf>
    <xf numFmtId="1" fontId="0" fillId="36" borderId="22" xfId="0" applyNumberFormat="1" applyFill="1" applyBorder="1" applyAlignment="1" applyProtection="1">
      <alignment horizontal="center" vertical="center" wrapText="1"/>
      <protection locked="0"/>
    </xf>
    <xf numFmtId="0" fontId="0" fillId="36" borderId="0" xfId="0" applyFill="1" applyBorder="1" applyAlignment="1" applyProtection="1">
      <alignment horizontal="center" vertical="center" wrapText="1"/>
      <protection locked="0"/>
    </xf>
    <xf numFmtId="0" fontId="13" fillId="36" borderId="0" xfId="0" applyFont="1" applyFill="1" applyBorder="1" applyAlignment="1" applyProtection="1">
      <alignment horizontal="left" vertical="center" wrapText="1"/>
      <protection locked="0"/>
    </xf>
    <xf numFmtId="0" fontId="4" fillId="33" borderId="14" xfId="0" applyFont="1" applyFill="1" applyBorder="1" applyAlignment="1">
      <alignment horizontal="center" vertical="center"/>
    </xf>
    <xf numFmtId="0" fontId="0" fillId="34" borderId="0" xfId="0" applyFont="1" applyFill="1" applyAlignment="1">
      <alignment horizontal="center" vertical="center"/>
    </xf>
    <xf numFmtId="0" fontId="0" fillId="34" borderId="0" xfId="0" applyFill="1" applyAlignment="1">
      <alignment horizontal="center" vertical="center"/>
    </xf>
    <xf numFmtId="0" fontId="0" fillId="34" borderId="32" xfId="0" applyFont="1" applyFill="1" applyBorder="1" applyAlignment="1">
      <alignment horizontal="justify" vertical="center" wrapText="1"/>
    </xf>
    <xf numFmtId="0" fontId="0" fillId="34" borderId="17" xfId="0" applyFont="1" applyFill="1" applyBorder="1" applyAlignment="1">
      <alignment horizontal="justify" vertical="center" wrapText="1"/>
    </xf>
    <xf numFmtId="0" fontId="16" fillId="0" borderId="20" xfId="0" applyFont="1" applyFill="1" applyBorder="1" applyAlignment="1" applyProtection="1">
      <alignment vertical="center"/>
      <protection/>
    </xf>
    <xf numFmtId="0" fontId="16" fillId="0" borderId="33" xfId="0" applyFont="1" applyFill="1" applyBorder="1" applyAlignment="1" applyProtection="1">
      <alignment vertical="center"/>
      <protection/>
    </xf>
    <xf numFmtId="0" fontId="16" fillId="0" borderId="34" xfId="0" applyFont="1" applyFill="1" applyBorder="1" applyAlignment="1" applyProtection="1">
      <alignment vertical="center"/>
      <protection/>
    </xf>
    <xf numFmtId="0" fontId="0" fillId="36" borderId="0" xfId="0" applyFill="1" applyBorder="1" applyAlignment="1" applyProtection="1">
      <alignment horizontal="left" vertical="center"/>
      <protection/>
    </xf>
    <xf numFmtId="0" fontId="1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9" fillId="36" borderId="0" xfId="0" applyFont="1" applyFill="1" applyAlignment="1" applyProtection="1">
      <alignment horizontal="center" vertical="center"/>
      <protection/>
    </xf>
    <xf numFmtId="0" fontId="0" fillId="36" borderId="0" xfId="0" applyFill="1" applyAlignment="1" applyProtection="1">
      <alignment vertical="center"/>
      <protection/>
    </xf>
    <xf numFmtId="0" fontId="10" fillId="36" borderId="0" xfId="0" applyFont="1" applyFill="1" applyBorder="1" applyAlignment="1" applyProtection="1">
      <alignment vertical="center"/>
      <protection/>
    </xf>
    <xf numFmtId="0" fontId="10" fillId="0" borderId="0" xfId="0" applyFont="1" applyBorder="1" applyAlignment="1" applyProtection="1">
      <alignment vertical="center"/>
      <protection/>
    </xf>
    <xf numFmtId="1" fontId="0" fillId="0" borderId="31" xfId="0" applyNumberFormat="1" applyFont="1" applyBorder="1" applyAlignment="1" applyProtection="1">
      <alignment horizontal="center" vertical="center" wrapText="1"/>
      <protection locked="0"/>
    </xf>
    <xf numFmtId="1" fontId="0" fillId="0" borderId="22" xfId="0" applyNumberFormat="1" applyFont="1" applyBorder="1" applyAlignment="1" applyProtection="1">
      <alignment horizontal="center" vertical="center" wrapText="1"/>
      <protection locked="0"/>
    </xf>
    <xf numFmtId="1" fontId="0" fillId="36" borderId="31" xfId="0" applyNumberFormat="1" applyFill="1" applyBorder="1" applyAlignment="1" applyProtection="1">
      <alignment horizontal="center" vertical="center" wrapText="1"/>
      <protection/>
    </xf>
    <xf numFmtId="1" fontId="0" fillId="36" borderId="22" xfId="0" applyNumberForma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locked="0"/>
    </xf>
    <xf numFmtId="9" fontId="2" fillId="36" borderId="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9" fontId="2" fillId="0" borderId="0"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protection locked="0"/>
    </xf>
    <xf numFmtId="0" fontId="2" fillId="0" borderId="0" xfId="0" applyFont="1" applyAlignment="1" applyProtection="1">
      <alignment/>
      <protection locked="0"/>
    </xf>
    <xf numFmtId="1" fontId="2" fillId="0" borderId="22" xfId="0" applyNumberFormat="1" applyFont="1" applyBorder="1" applyAlignment="1" applyProtection="1">
      <alignment horizontal="center" vertical="center" wrapText="1"/>
      <protection locked="0"/>
    </xf>
    <xf numFmtId="1" fontId="68" fillId="0" borderId="31" xfId="0" applyNumberFormat="1" applyFont="1" applyBorder="1" applyAlignment="1" applyProtection="1">
      <alignment horizontal="center" vertical="center" wrapText="1"/>
      <protection locked="0"/>
    </xf>
    <xf numFmtId="0" fontId="66" fillId="37" borderId="31" xfId="0" applyFont="1" applyFill="1" applyBorder="1" applyAlignment="1" applyProtection="1">
      <alignment horizontal="center" vertical="center" wrapText="1"/>
      <protection/>
    </xf>
    <xf numFmtId="0" fontId="66" fillId="37" borderId="31" xfId="0" applyFont="1" applyFill="1" applyBorder="1" applyAlignment="1" applyProtection="1">
      <alignment horizontal="center" vertical="center" wrapText="1"/>
      <protection/>
    </xf>
    <xf numFmtId="0" fontId="0" fillId="34" borderId="0" xfId="0" applyFont="1" applyFill="1" applyAlignment="1" applyProtection="1">
      <alignment/>
      <protection/>
    </xf>
    <xf numFmtId="0" fontId="4" fillId="33" borderId="10" xfId="0" applyFont="1" applyFill="1" applyBorder="1" applyAlignment="1" applyProtection="1">
      <alignment horizontal="center" vertical="distributed" wrapText="1"/>
      <protection/>
    </xf>
    <xf numFmtId="0" fontId="2" fillId="0" borderId="10" xfId="0" applyFont="1" applyFill="1" applyBorder="1" applyAlignment="1" applyProtection="1">
      <alignment horizontal="center" vertical="distributed"/>
      <protection/>
    </xf>
    <xf numFmtId="0" fontId="4" fillId="33" borderId="10" xfId="0" applyFont="1" applyFill="1" applyBorder="1" applyAlignment="1" applyProtection="1">
      <alignment vertical="center" wrapText="1"/>
      <protection/>
    </xf>
    <xf numFmtId="0" fontId="4" fillId="34" borderId="12" xfId="0" applyFont="1" applyFill="1" applyBorder="1" applyAlignment="1" applyProtection="1">
      <alignment horizontal="center"/>
      <protection/>
    </xf>
    <xf numFmtId="0" fontId="4" fillId="34" borderId="11"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0" fillId="0" borderId="0" xfId="0" applyFont="1" applyFill="1" applyAlignment="1" applyProtection="1">
      <alignment/>
      <protection/>
    </xf>
    <xf numFmtId="0" fontId="4" fillId="33" borderId="16" xfId="0" applyFont="1" applyFill="1" applyBorder="1" applyAlignment="1" applyProtection="1">
      <alignment horizontal="center"/>
      <protection/>
    </xf>
    <xf numFmtId="0" fontId="2" fillId="35" borderId="16" xfId="0" applyFont="1" applyFill="1" applyBorder="1" applyAlignment="1" applyProtection="1">
      <alignment horizontal="center" wrapText="1"/>
      <protection/>
    </xf>
    <xf numFmtId="0" fontId="0" fillId="34" borderId="10" xfId="0" applyFont="1" applyFill="1" applyBorder="1" applyAlignment="1" applyProtection="1">
      <alignment horizontal="center"/>
      <protection/>
    </xf>
    <xf numFmtId="0" fontId="0" fillId="34" borderId="17" xfId="0" applyFont="1" applyFill="1" applyBorder="1" applyAlignment="1" applyProtection="1">
      <alignment horizontal="left" vertical="center" wrapText="1"/>
      <protection/>
    </xf>
    <xf numFmtId="0" fontId="0" fillId="34" borderId="32" xfId="0" applyFont="1" applyFill="1" applyBorder="1" applyAlignment="1" applyProtection="1">
      <alignment vertical="center" wrapText="1"/>
      <protection/>
    </xf>
    <xf numFmtId="0" fontId="2" fillId="34" borderId="17" xfId="0" applyFont="1" applyFill="1" applyBorder="1" applyAlignment="1" applyProtection="1">
      <alignment horizontal="center"/>
      <protection/>
    </xf>
    <xf numFmtId="0" fontId="4" fillId="34" borderId="14" xfId="0" applyFont="1" applyFill="1" applyBorder="1" applyAlignment="1" applyProtection="1">
      <alignment horizontal="center"/>
      <protection/>
    </xf>
    <xf numFmtId="0" fontId="4" fillId="34" borderId="0" xfId="0" applyFont="1" applyFill="1" applyBorder="1" applyAlignment="1" applyProtection="1">
      <alignment horizontal="center"/>
      <protection/>
    </xf>
    <xf numFmtId="0" fontId="2" fillId="34" borderId="15" xfId="0" applyFont="1" applyFill="1" applyBorder="1" applyAlignment="1" applyProtection="1">
      <alignment/>
      <protection/>
    </xf>
    <xf numFmtId="0" fontId="2" fillId="34" borderId="18" xfId="0" applyFont="1" applyFill="1" applyBorder="1" applyAlignment="1" applyProtection="1">
      <alignment horizontal="center"/>
      <protection/>
    </xf>
    <xf numFmtId="0" fontId="2" fillId="34" borderId="19" xfId="0" applyFont="1" applyFill="1" applyBorder="1" applyAlignment="1" applyProtection="1">
      <alignment horizontal="center"/>
      <protection/>
    </xf>
    <xf numFmtId="0" fontId="2" fillId="34" borderId="20" xfId="0" applyFont="1" applyFill="1" applyBorder="1" applyAlignment="1" applyProtection="1">
      <alignment horizontal="center"/>
      <protection/>
    </xf>
    <xf numFmtId="0" fontId="2" fillId="34" borderId="14" xfId="0" applyFont="1" applyFill="1" applyBorder="1" applyAlignment="1" applyProtection="1">
      <alignment/>
      <protection/>
    </xf>
    <xf numFmtId="9" fontId="2" fillId="34" borderId="22" xfId="0" applyNumberFormat="1" applyFont="1" applyFill="1" applyBorder="1" applyAlignment="1" applyProtection="1">
      <alignment horizontal="center"/>
      <protection/>
    </xf>
    <xf numFmtId="0" fontId="4" fillId="34" borderId="16" xfId="0" applyFont="1" applyFill="1" applyBorder="1" applyAlignment="1" applyProtection="1">
      <alignment/>
      <protection/>
    </xf>
    <xf numFmtId="0" fontId="4" fillId="34" borderId="23" xfId="0" applyFont="1" applyFill="1" applyBorder="1" applyAlignment="1" applyProtection="1">
      <alignment/>
      <protection/>
    </xf>
    <xf numFmtId="9" fontId="4" fillId="34" borderId="23" xfId="54" applyFont="1" applyFill="1" applyBorder="1" applyAlignment="1" applyProtection="1">
      <alignment/>
      <protection/>
    </xf>
    <xf numFmtId="0" fontId="4" fillId="34" borderId="30" xfId="0" applyFont="1" applyFill="1" applyBorder="1" applyAlignment="1" applyProtection="1">
      <alignment/>
      <protection/>
    </xf>
    <xf numFmtId="0" fontId="4" fillId="33" borderId="16" xfId="0" applyFont="1" applyFill="1" applyBorder="1" applyAlignment="1" applyProtection="1">
      <alignment vertical="center" wrapText="1"/>
      <protection/>
    </xf>
    <xf numFmtId="0" fontId="9" fillId="36" borderId="31" xfId="0" applyFont="1" applyFill="1" applyBorder="1" applyAlignment="1" applyProtection="1">
      <alignment/>
      <protection/>
    </xf>
    <xf numFmtId="0" fontId="67" fillId="37" borderId="31" xfId="0" applyFont="1" applyFill="1" applyBorder="1" applyAlignment="1" applyProtection="1">
      <alignment vertical="center" wrapText="1"/>
      <protection/>
    </xf>
    <xf numFmtId="0" fontId="13" fillId="34" borderId="31" xfId="0" applyFont="1" applyFill="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1" fontId="0" fillId="0" borderId="31" xfId="0" applyNumberFormat="1" applyBorder="1" applyAlignment="1" applyProtection="1">
      <alignment horizontal="center" vertical="center" wrapText="1"/>
      <protection locked="0"/>
    </xf>
    <xf numFmtId="1" fontId="0" fillId="0" borderId="31" xfId="0" applyNumberFormat="1" applyBorder="1" applyAlignment="1" applyProtection="1">
      <alignment horizontal="center" vertical="center" wrapText="1"/>
      <protection/>
    </xf>
    <xf numFmtId="0" fontId="4" fillId="33" borderId="17" xfId="0" applyFont="1" applyFill="1" applyBorder="1" applyAlignment="1">
      <alignment horizontal="center"/>
    </xf>
    <xf numFmtId="0" fontId="0" fillId="34" borderId="17" xfId="0" applyFont="1" applyFill="1" applyBorder="1" applyAlignment="1">
      <alignment vertical="center" wrapText="1"/>
    </xf>
    <xf numFmtId="0" fontId="0" fillId="34" borderId="14" xfId="0" applyFont="1" applyFill="1" applyBorder="1" applyAlignment="1">
      <alignment horizontal="left" vertical="center" wrapText="1"/>
    </xf>
    <xf numFmtId="0" fontId="4" fillId="33" borderId="10" xfId="0" applyFont="1" applyFill="1" applyBorder="1" applyAlignment="1" applyProtection="1">
      <alignment vertical="center"/>
      <protection/>
    </xf>
    <xf numFmtId="10" fontId="2" fillId="0" borderId="0" xfId="0" applyNumberFormat="1" applyFont="1" applyBorder="1" applyAlignment="1" applyProtection="1">
      <alignment horizontal="center" vertical="center" wrapText="1"/>
      <protection/>
    </xf>
    <xf numFmtId="10" fontId="2" fillId="34" borderId="22" xfId="54" applyNumberFormat="1" applyFont="1" applyFill="1" applyBorder="1" applyAlignment="1" applyProtection="1">
      <alignment horizontal="center"/>
      <protection/>
    </xf>
    <xf numFmtId="0" fontId="0" fillId="0" borderId="0" xfId="0" applyFont="1" applyBorder="1" applyAlignment="1" applyProtection="1">
      <alignment horizontal="center" vertical="center" wrapText="1"/>
      <protection locked="0"/>
    </xf>
    <xf numFmtId="1" fontId="0" fillId="0" borderId="31" xfId="0" applyNumberFormat="1" applyFont="1" applyBorder="1" applyAlignment="1" applyProtection="1">
      <alignment horizontal="center" vertical="center" wrapText="1"/>
      <protection/>
    </xf>
    <xf numFmtId="1" fontId="0" fillId="0" borderId="22" xfId="0" applyNumberFormat="1" applyFont="1" applyBorder="1" applyAlignment="1" applyProtection="1">
      <alignment horizontal="center" vertical="center" wrapText="1"/>
      <protection/>
    </xf>
    <xf numFmtId="0" fontId="16" fillId="0" borderId="20" xfId="52" applyFont="1" applyFill="1" applyBorder="1" applyAlignment="1" applyProtection="1">
      <alignment vertical="center"/>
      <protection/>
    </xf>
    <xf numFmtId="0" fontId="0" fillId="36" borderId="0" xfId="52" applyFill="1" applyBorder="1" applyAlignment="1" applyProtection="1">
      <alignment horizontal="left" vertical="center"/>
      <protection/>
    </xf>
    <xf numFmtId="0" fontId="12" fillId="0" borderId="0" xfId="52" applyFont="1" applyBorder="1" applyAlignment="1" applyProtection="1">
      <alignment vertical="center"/>
      <protection/>
    </xf>
    <xf numFmtId="0" fontId="0" fillId="0" borderId="0" xfId="52" applyBorder="1" applyAlignment="1" applyProtection="1">
      <alignment vertical="center"/>
      <protection/>
    </xf>
    <xf numFmtId="0" fontId="0" fillId="0" borderId="0" xfId="52" applyAlignment="1" applyProtection="1">
      <alignment vertical="center"/>
      <protection/>
    </xf>
    <xf numFmtId="0" fontId="16" fillId="0" borderId="33" xfId="52" applyFont="1" applyFill="1" applyBorder="1" applyAlignment="1" applyProtection="1">
      <alignment vertical="center"/>
      <protection/>
    </xf>
    <xf numFmtId="0" fontId="9" fillId="36" borderId="0" xfId="52" applyFont="1" applyFill="1" applyAlignment="1" applyProtection="1">
      <alignment horizontal="center" vertical="center"/>
      <protection/>
    </xf>
    <xf numFmtId="0" fontId="0" fillId="36" borderId="0" xfId="52" applyFill="1" applyAlignment="1" applyProtection="1">
      <alignment vertical="center"/>
      <protection/>
    </xf>
    <xf numFmtId="0" fontId="16" fillId="0" borderId="34" xfId="52" applyFont="1" applyFill="1" applyBorder="1" applyAlignment="1" applyProtection="1">
      <alignment vertical="center"/>
      <protection/>
    </xf>
    <xf numFmtId="0" fontId="10" fillId="36" borderId="0" xfId="52" applyFont="1" applyFill="1" applyBorder="1" applyAlignment="1" applyProtection="1">
      <alignment vertical="center"/>
      <protection/>
    </xf>
    <xf numFmtId="0" fontId="10" fillId="0" borderId="0" xfId="52" applyFont="1" applyBorder="1" applyAlignment="1" applyProtection="1">
      <alignment vertical="center"/>
      <protection/>
    </xf>
    <xf numFmtId="0" fontId="0" fillId="36" borderId="0" xfId="52" applyFill="1" applyBorder="1" applyAlignment="1" applyProtection="1">
      <alignment horizontal="center" vertical="center"/>
      <protection/>
    </xf>
    <xf numFmtId="0" fontId="0" fillId="36" borderId="0" xfId="52" applyFill="1" applyBorder="1" applyAlignment="1" applyProtection="1">
      <alignment/>
      <protection/>
    </xf>
    <xf numFmtId="0" fontId="10" fillId="36" borderId="0" xfId="52" applyFont="1" applyFill="1" applyBorder="1" applyAlignment="1" applyProtection="1">
      <alignment horizontal="center"/>
      <protection/>
    </xf>
    <xf numFmtId="0" fontId="0" fillId="36" borderId="0" xfId="52" applyFill="1" applyProtection="1">
      <alignment/>
      <protection/>
    </xf>
    <xf numFmtId="0" fontId="10" fillId="0" borderId="0" xfId="52" applyFont="1" applyBorder="1" applyAlignment="1" applyProtection="1">
      <alignment/>
      <protection/>
    </xf>
    <xf numFmtId="0" fontId="0" fillId="0" borderId="0" xfId="52" applyBorder="1" applyProtection="1">
      <alignment/>
      <protection/>
    </xf>
    <xf numFmtId="0" fontId="0" fillId="0" borderId="0" xfId="52" applyBorder="1" applyAlignment="1" applyProtection="1">
      <alignment/>
      <protection/>
    </xf>
    <xf numFmtId="0" fontId="0" fillId="0" borderId="0" xfId="52" applyProtection="1">
      <alignment/>
      <protection/>
    </xf>
    <xf numFmtId="0" fontId="13" fillId="36" borderId="0" xfId="52" applyFont="1" applyFill="1" applyBorder="1" applyAlignment="1" applyProtection="1">
      <alignment horizontal="left" vertical="center" wrapText="1"/>
      <protection locked="0"/>
    </xf>
    <xf numFmtId="0" fontId="66" fillId="37" borderId="31" xfId="52" applyFont="1" applyFill="1" applyBorder="1" applyAlignment="1" applyProtection="1">
      <alignment horizontal="center" vertical="center" wrapText="1"/>
      <protection/>
    </xf>
    <xf numFmtId="0" fontId="0" fillId="34" borderId="31" xfId="52" applyFont="1" applyFill="1" applyBorder="1" applyAlignment="1" applyProtection="1">
      <alignment horizontal="center" vertical="center" wrapText="1"/>
      <protection/>
    </xf>
    <xf numFmtId="1" fontId="0" fillId="0" borderId="31" xfId="52" applyNumberFormat="1" applyFont="1" applyBorder="1" applyAlignment="1" applyProtection="1">
      <alignment horizontal="center" vertical="center" wrapText="1"/>
      <protection locked="0"/>
    </xf>
    <xf numFmtId="1" fontId="68" fillId="0" borderId="31" xfId="52" applyNumberFormat="1" applyFont="1" applyBorder="1" applyAlignment="1" applyProtection="1">
      <alignment horizontal="center" vertical="center" wrapText="1"/>
      <protection locked="0"/>
    </xf>
    <xf numFmtId="1" fontId="0" fillId="36" borderId="31" xfId="52" applyNumberFormat="1" applyFill="1" applyBorder="1" applyAlignment="1" applyProtection="1">
      <alignment horizontal="center" vertical="center" wrapText="1"/>
      <protection locked="0"/>
    </xf>
    <xf numFmtId="1" fontId="0" fillId="36" borderId="31" xfId="52" applyNumberFormat="1" applyFill="1" applyBorder="1" applyAlignment="1" applyProtection="1">
      <alignment horizontal="center" vertical="center" wrapText="1"/>
      <protection/>
    </xf>
    <xf numFmtId="0" fontId="0" fillId="34" borderId="22" xfId="52" applyFont="1" applyFill="1" applyBorder="1" applyAlignment="1" applyProtection="1">
      <alignment horizontal="center" vertical="center" wrapText="1"/>
      <protection/>
    </xf>
    <xf numFmtId="1" fontId="0" fillId="0" borderId="22" xfId="52" applyNumberFormat="1" applyFont="1" applyBorder="1" applyAlignment="1" applyProtection="1">
      <alignment horizontal="center" vertical="center" wrapText="1"/>
      <protection locked="0"/>
    </xf>
    <xf numFmtId="1" fontId="2" fillId="0" borderId="22" xfId="52" applyNumberFormat="1" applyFont="1" applyBorder="1" applyAlignment="1" applyProtection="1">
      <alignment horizontal="center" vertical="center" wrapText="1"/>
      <protection locked="0"/>
    </xf>
    <xf numFmtId="1" fontId="0" fillId="36" borderId="22" xfId="52" applyNumberFormat="1" applyFill="1" applyBorder="1" applyAlignment="1" applyProtection="1">
      <alignment horizontal="center" vertical="center" wrapText="1"/>
      <protection locked="0"/>
    </xf>
    <xf numFmtId="1" fontId="0" fillId="36" borderId="22" xfId="52" applyNumberFormat="1" applyFill="1" applyBorder="1" applyAlignment="1" applyProtection="1">
      <alignment horizontal="center" vertical="center" wrapText="1"/>
      <protection/>
    </xf>
    <xf numFmtId="0" fontId="2" fillId="36" borderId="0" xfId="52" applyFont="1" applyFill="1" applyBorder="1" applyAlignment="1" applyProtection="1">
      <alignment horizontal="center" vertical="center" wrapText="1"/>
      <protection locked="0"/>
    </xf>
    <xf numFmtId="0" fontId="0" fillId="36" borderId="0" xfId="52" applyFill="1" applyBorder="1" applyAlignment="1" applyProtection="1">
      <alignment horizontal="center" vertical="center" wrapText="1"/>
      <protection locked="0"/>
    </xf>
    <xf numFmtId="9" fontId="2" fillId="36" borderId="0" xfId="52" applyNumberFormat="1" applyFont="1" applyFill="1" applyBorder="1" applyAlignment="1" applyProtection="1">
      <alignment horizontal="center" vertical="center" wrapText="1"/>
      <protection locked="0"/>
    </xf>
    <xf numFmtId="0" fontId="2" fillId="0" borderId="0" xfId="52" applyFont="1" applyBorder="1" applyAlignment="1" applyProtection="1">
      <alignment horizontal="center" vertical="center" wrapText="1"/>
      <protection locked="0"/>
    </xf>
    <xf numFmtId="0" fontId="0" fillId="0" borderId="0" xfId="52" applyBorder="1" applyAlignment="1" applyProtection="1">
      <alignment horizontal="center" vertical="center" wrapText="1"/>
      <protection locked="0"/>
    </xf>
    <xf numFmtId="9" fontId="2" fillId="0" borderId="0" xfId="52" applyNumberFormat="1" applyFont="1" applyBorder="1" applyAlignment="1" applyProtection="1">
      <alignment horizontal="center" vertical="center" wrapText="1"/>
      <protection locked="0"/>
    </xf>
    <xf numFmtId="0" fontId="0" fillId="0" borderId="0" xfId="52" applyAlignment="1" applyProtection="1">
      <alignment horizontal="center" vertical="center"/>
      <protection locked="0"/>
    </xf>
    <xf numFmtId="0" fontId="0" fillId="0" borderId="0" xfId="52" applyProtection="1">
      <alignment/>
      <protection locked="0"/>
    </xf>
    <xf numFmtId="0" fontId="2" fillId="0" borderId="0" xfId="52" applyFont="1" applyProtection="1">
      <alignment/>
      <protection locked="0"/>
    </xf>
    <xf numFmtId="0" fontId="0" fillId="0" borderId="0" xfId="52" applyAlignment="1" applyProtection="1">
      <alignment horizontal="center" vertical="center"/>
      <protection/>
    </xf>
    <xf numFmtId="0" fontId="2" fillId="0" borderId="0" xfId="52" applyFont="1" applyProtection="1">
      <alignment/>
      <protection/>
    </xf>
    <xf numFmtId="0" fontId="2" fillId="0" borderId="0" xfId="52" applyFont="1" applyBorder="1" applyAlignment="1" applyProtection="1">
      <alignment vertical="center" wrapText="1"/>
      <protection/>
    </xf>
    <xf numFmtId="0" fontId="0" fillId="0" borderId="0" xfId="52" applyBorder="1" applyAlignment="1" applyProtection="1">
      <alignment horizontal="center"/>
      <protection/>
    </xf>
    <xf numFmtId="0" fontId="2" fillId="0" borderId="0" xfId="52" applyFont="1" applyBorder="1" applyAlignment="1" applyProtection="1">
      <alignment horizontal="center" vertical="center" wrapText="1"/>
      <protection/>
    </xf>
    <xf numFmtId="9" fontId="2" fillId="34" borderId="22" xfId="54" applyFont="1" applyFill="1" applyBorder="1" applyAlignment="1" applyProtection="1">
      <alignment horizontal="center"/>
      <protection/>
    </xf>
    <xf numFmtId="0" fontId="6" fillId="0" borderId="35"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16" fillId="0" borderId="38" xfId="0" applyFont="1" applyFill="1" applyBorder="1" applyAlignment="1" applyProtection="1">
      <alignment vertical="center"/>
      <protection/>
    </xf>
    <xf numFmtId="0" fontId="16" fillId="0" borderId="18" xfId="0" applyFont="1" applyFill="1" applyBorder="1" applyAlignment="1" applyProtection="1">
      <alignment vertical="center"/>
      <protection/>
    </xf>
    <xf numFmtId="0" fontId="16" fillId="0" borderId="20" xfId="0" applyFont="1" applyFill="1" applyBorder="1" applyAlignment="1" applyProtection="1">
      <alignment vertical="center"/>
      <protection/>
    </xf>
    <xf numFmtId="0" fontId="7" fillId="0" borderId="17"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16" fillId="0" borderId="39" xfId="0" applyFont="1" applyFill="1" applyBorder="1" applyAlignment="1" applyProtection="1">
      <alignment vertical="center"/>
      <protection/>
    </xf>
    <xf numFmtId="0" fontId="16" fillId="0" borderId="31" xfId="0" applyFont="1" applyFill="1" applyBorder="1" applyAlignment="1" applyProtection="1">
      <alignment vertical="center"/>
      <protection/>
    </xf>
    <xf numFmtId="0" fontId="16" fillId="0" borderId="33" xfId="0" applyFont="1" applyFill="1" applyBorder="1" applyAlignment="1" applyProtection="1">
      <alignment vertical="center"/>
      <protection/>
    </xf>
    <xf numFmtId="0" fontId="7" fillId="0" borderId="14"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16" fillId="0" borderId="40" xfId="0" applyFont="1" applyFill="1" applyBorder="1" applyAlignment="1" applyProtection="1">
      <alignment vertical="center"/>
      <protection/>
    </xf>
    <xf numFmtId="0" fontId="16" fillId="0" borderId="22" xfId="0" applyFont="1" applyFill="1" applyBorder="1" applyAlignment="1" applyProtection="1">
      <alignment vertical="center"/>
      <protection/>
    </xf>
    <xf numFmtId="0" fontId="16" fillId="0" borderId="34" xfId="0" applyFont="1" applyFill="1" applyBorder="1" applyAlignment="1" applyProtection="1">
      <alignment vertical="center"/>
      <protection/>
    </xf>
    <xf numFmtId="0" fontId="8" fillId="33" borderId="12"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8" fillId="33" borderId="42" xfId="0" applyFont="1" applyFill="1" applyBorder="1" applyAlignment="1" applyProtection="1">
      <alignment horizontal="center" vertical="center" wrapText="1"/>
      <protection/>
    </xf>
    <xf numFmtId="0" fontId="8" fillId="33" borderId="43" xfId="0" applyFont="1" applyFill="1" applyBorder="1" applyAlignment="1" applyProtection="1">
      <alignment horizontal="center" vertical="center" wrapText="1"/>
      <protection/>
    </xf>
    <xf numFmtId="0" fontId="4" fillId="34" borderId="0" xfId="0" applyFont="1" applyFill="1" applyAlignment="1" applyProtection="1">
      <alignment horizontal="center" vertical="center" wrapText="1"/>
      <protection/>
    </xf>
    <xf numFmtId="0" fontId="4" fillId="33" borderId="16" xfId="0" applyFont="1" applyFill="1" applyBorder="1" applyAlignment="1" applyProtection="1">
      <alignment horizontal="center" vertical="distributed"/>
      <protection/>
    </xf>
    <xf numFmtId="0" fontId="4" fillId="33" borderId="23" xfId="0" applyFont="1" applyFill="1" applyBorder="1" applyAlignment="1" applyProtection="1">
      <alignment horizontal="center" vertical="distributed"/>
      <protection/>
    </xf>
    <xf numFmtId="0" fontId="2" fillId="0" borderId="23" xfId="0" applyFont="1" applyFill="1" applyBorder="1" applyAlignment="1" applyProtection="1">
      <alignment horizontal="center" vertical="distributed"/>
      <protection/>
    </xf>
    <xf numFmtId="0" fontId="2" fillId="0" borderId="30" xfId="0" applyFont="1" applyFill="1" applyBorder="1" applyAlignment="1" applyProtection="1">
      <alignment horizontal="center" vertical="distributed"/>
      <protection/>
    </xf>
    <xf numFmtId="0" fontId="0" fillId="34" borderId="44"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45" xfId="0" applyFont="1" applyFill="1" applyBorder="1" applyAlignment="1" applyProtection="1">
      <alignment horizontal="center"/>
      <protection/>
    </xf>
    <xf numFmtId="0" fontId="2" fillId="34" borderId="23" xfId="0" applyFont="1" applyFill="1" applyBorder="1" applyAlignment="1" applyProtection="1">
      <alignment horizontal="center"/>
      <protection/>
    </xf>
    <xf numFmtId="0" fontId="2" fillId="34" borderId="30" xfId="0" applyFont="1" applyFill="1" applyBorder="1" applyAlignment="1" applyProtection="1">
      <alignment horizontal="center"/>
      <protection/>
    </xf>
    <xf numFmtId="0" fontId="4" fillId="34" borderId="12" xfId="0" applyFont="1" applyFill="1" applyBorder="1" applyAlignment="1" applyProtection="1">
      <alignment horizontal="center"/>
      <protection/>
    </xf>
    <xf numFmtId="0" fontId="4" fillId="34" borderId="11"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0" fillId="34" borderId="16" xfId="0" applyFont="1" applyFill="1" applyBorder="1" applyAlignment="1" applyProtection="1">
      <alignment horizontal="center"/>
      <protection/>
    </xf>
    <xf numFmtId="0" fontId="0" fillId="34" borderId="23" xfId="0" applyFont="1" applyFill="1" applyBorder="1" applyAlignment="1" applyProtection="1">
      <alignment horizontal="center"/>
      <protection/>
    </xf>
    <xf numFmtId="0" fontId="0" fillId="34" borderId="30" xfId="0" applyFont="1" applyFill="1" applyBorder="1" applyAlignment="1" applyProtection="1">
      <alignment horizontal="center"/>
      <protection/>
    </xf>
    <xf numFmtId="0" fontId="4" fillId="34" borderId="16" xfId="0" applyFont="1" applyFill="1" applyBorder="1" applyAlignment="1" applyProtection="1">
      <alignment horizontal="center"/>
      <protection/>
    </xf>
    <xf numFmtId="0" fontId="4" fillId="34" borderId="23" xfId="0" applyFont="1" applyFill="1" applyBorder="1" applyAlignment="1" applyProtection="1">
      <alignment horizontal="center"/>
      <protection/>
    </xf>
    <xf numFmtId="0" fontId="4" fillId="34" borderId="30" xfId="0" applyFont="1" applyFill="1" applyBorder="1" applyAlignment="1" applyProtection="1">
      <alignment horizontal="center"/>
      <protection/>
    </xf>
    <xf numFmtId="0" fontId="0" fillId="34" borderId="16" xfId="0" applyFont="1" applyFill="1" applyBorder="1" applyAlignment="1" applyProtection="1">
      <alignment horizontal="center" vertical="center" wrapText="1"/>
      <protection/>
    </xf>
    <xf numFmtId="0" fontId="0" fillId="34" borderId="23" xfId="0" applyFont="1" applyFill="1" applyBorder="1" applyAlignment="1" applyProtection="1">
      <alignment horizontal="center" vertical="center" wrapText="1"/>
      <protection/>
    </xf>
    <xf numFmtId="0" fontId="0" fillId="34" borderId="30" xfId="0" applyFont="1" applyFill="1" applyBorder="1" applyAlignment="1" applyProtection="1">
      <alignment horizontal="center" vertical="center" wrapText="1"/>
      <protection/>
    </xf>
    <xf numFmtId="0" fontId="2" fillId="34" borderId="16" xfId="0" applyFont="1" applyFill="1" applyBorder="1" applyAlignment="1" applyProtection="1">
      <alignment horizontal="justify" vertical="center" wrapText="1"/>
      <protection/>
    </xf>
    <xf numFmtId="0" fontId="2" fillId="34" borderId="23" xfId="0" applyFont="1" applyFill="1" applyBorder="1" applyAlignment="1" applyProtection="1">
      <alignment horizontal="justify" vertical="center" wrapText="1"/>
      <protection/>
    </xf>
    <xf numFmtId="0" fontId="2" fillId="34" borderId="30" xfId="0" applyFont="1" applyFill="1" applyBorder="1" applyAlignment="1" applyProtection="1">
      <alignment horizontal="justify" vertical="center" wrapText="1"/>
      <protection/>
    </xf>
    <xf numFmtId="0" fontId="4" fillId="0" borderId="11"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33" borderId="23" xfId="0" applyFont="1" applyFill="1" applyBorder="1" applyAlignment="1" applyProtection="1">
      <alignment horizontal="center"/>
      <protection/>
    </xf>
    <xf numFmtId="0" fontId="4" fillId="33" borderId="3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3" fillId="34" borderId="16" xfId="0" applyFont="1" applyFill="1" applyBorder="1" applyAlignment="1" applyProtection="1">
      <alignment horizontal="center" vertical="center" wrapText="1"/>
      <protection/>
    </xf>
    <xf numFmtId="0" fontId="3" fillId="34" borderId="23" xfId="0" applyFont="1" applyFill="1" applyBorder="1" applyAlignment="1" applyProtection="1">
      <alignment horizontal="center" vertical="center"/>
      <protection/>
    </xf>
    <xf numFmtId="0" fontId="3" fillId="34" borderId="30" xfId="0" applyFont="1" applyFill="1" applyBorder="1" applyAlignment="1" applyProtection="1">
      <alignment horizontal="center" vertical="center"/>
      <protection/>
    </xf>
    <xf numFmtId="0" fontId="0" fillId="34" borderId="16" xfId="0" applyFont="1" applyFill="1" applyBorder="1" applyAlignment="1" applyProtection="1">
      <alignment horizontal="justify" vertical="center" wrapText="1"/>
      <protection/>
    </xf>
    <xf numFmtId="0" fontId="0" fillId="34" borderId="23" xfId="0" applyFont="1" applyFill="1" applyBorder="1" applyAlignment="1" applyProtection="1">
      <alignment horizontal="justify" vertical="center"/>
      <protection/>
    </xf>
    <xf numFmtId="0" fontId="0" fillId="34" borderId="30" xfId="0" applyFont="1" applyFill="1" applyBorder="1" applyAlignment="1" applyProtection="1">
      <alignment horizontal="justify" vertical="center"/>
      <protection/>
    </xf>
    <xf numFmtId="9" fontId="2" fillId="34" borderId="16" xfId="0" applyNumberFormat="1" applyFont="1" applyFill="1" applyBorder="1" applyAlignment="1" applyProtection="1">
      <alignment horizontal="center" wrapText="1"/>
      <protection/>
    </xf>
    <xf numFmtId="0" fontId="2" fillId="34" borderId="23" xfId="0" applyFont="1" applyFill="1" applyBorder="1" applyAlignment="1" applyProtection="1">
      <alignment horizontal="center" wrapText="1"/>
      <protection/>
    </xf>
    <xf numFmtId="0" fontId="2" fillId="34" borderId="30" xfId="0" applyFont="1" applyFill="1" applyBorder="1" applyAlignment="1" applyProtection="1">
      <alignment horizontal="center" wrapText="1"/>
      <protection/>
    </xf>
    <xf numFmtId="0" fontId="4" fillId="0" borderId="44"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45" xfId="0" applyFont="1" applyFill="1" applyBorder="1" applyAlignment="1" applyProtection="1">
      <alignment horizontal="center"/>
      <protection/>
    </xf>
    <xf numFmtId="0" fontId="0" fillId="34" borderId="16" xfId="0" applyFont="1" applyFill="1" applyBorder="1" applyAlignment="1" applyProtection="1">
      <alignment horizontal="center" wrapText="1"/>
      <protection/>
    </xf>
    <xf numFmtId="0" fontId="0" fillId="34" borderId="23" xfId="0" applyFont="1" applyFill="1" applyBorder="1" applyAlignment="1" applyProtection="1">
      <alignment horizontal="center" wrapText="1"/>
      <protection/>
    </xf>
    <xf numFmtId="0" fontId="0" fillId="34" borderId="30" xfId="0" applyFont="1" applyFill="1" applyBorder="1" applyAlignment="1" applyProtection="1">
      <alignment horizontal="center" wrapText="1"/>
      <protection/>
    </xf>
    <xf numFmtId="0" fontId="2" fillId="38" borderId="23" xfId="0" applyFont="1" applyFill="1" applyBorder="1" applyAlignment="1" applyProtection="1">
      <alignment horizontal="center" wrapText="1"/>
      <protection/>
    </xf>
    <xf numFmtId="0" fontId="2" fillId="39" borderId="16" xfId="0" applyFont="1" applyFill="1" applyBorder="1" applyAlignment="1" applyProtection="1">
      <alignment horizontal="center" vertical="center" wrapText="1"/>
      <protection/>
    </xf>
    <xf numFmtId="0" fontId="2" fillId="39" borderId="3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2" fillId="34" borderId="16"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30" xfId="0" applyFont="1" applyFill="1" applyBorder="1" applyAlignment="1" applyProtection="1">
      <alignment horizontal="center" vertical="center"/>
      <protection/>
    </xf>
    <xf numFmtId="0" fontId="2" fillId="34" borderId="16" xfId="0"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wrapText="1"/>
      <protection/>
    </xf>
    <xf numFmtId="0" fontId="0" fillId="34" borderId="26" xfId="0" applyFont="1" applyFill="1" applyBorder="1" applyAlignment="1" applyProtection="1">
      <alignment horizontal="center" vertical="center" wrapText="1"/>
      <protection/>
    </xf>
    <xf numFmtId="0" fontId="0" fillId="34" borderId="39" xfId="0" applyFont="1" applyFill="1" applyBorder="1" applyAlignment="1" applyProtection="1">
      <alignment horizontal="center" vertical="center" wrapText="1"/>
      <protection/>
    </xf>
    <xf numFmtId="0" fontId="0" fillId="34" borderId="47" xfId="0" applyFont="1" applyFill="1" applyBorder="1" applyAlignment="1" applyProtection="1">
      <alignment horizontal="center" vertical="center" wrapText="1"/>
      <protection/>
    </xf>
    <xf numFmtId="0" fontId="0" fillId="34" borderId="48" xfId="0" applyFont="1" applyFill="1" applyBorder="1" applyAlignment="1" applyProtection="1">
      <alignment horizontal="center" vertical="center" wrapText="1"/>
      <protection/>
    </xf>
    <xf numFmtId="0" fontId="0" fillId="34" borderId="49" xfId="0" applyFont="1" applyFill="1" applyBorder="1" applyAlignment="1" applyProtection="1">
      <alignment horizontal="center" vertical="center" wrapText="1"/>
      <protection/>
    </xf>
    <xf numFmtId="0" fontId="4" fillId="33" borderId="50" xfId="0" applyFont="1" applyFill="1" applyBorder="1" applyAlignment="1" applyProtection="1">
      <alignment horizontal="center"/>
      <protection/>
    </xf>
    <xf numFmtId="0" fontId="4" fillId="33" borderId="51" xfId="0" applyFont="1" applyFill="1" applyBorder="1" applyAlignment="1" applyProtection="1">
      <alignment horizontal="center"/>
      <protection/>
    </xf>
    <xf numFmtId="0" fontId="4" fillId="33" borderId="52" xfId="0" applyFont="1" applyFill="1" applyBorder="1" applyAlignment="1" applyProtection="1">
      <alignment horizontal="center"/>
      <protection/>
    </xf>
    <xf numFmtId="0" fontId="4" fillId="33" borderId="53" xfId="0" applyFont="1" applyFill="1" applyBorder="1" applyAlignment="1" applyProtection="1">
      <alignment horizontal="center"/>
      <protection/>
    </xf>
    <xf numFmtId="0" fontId="4" fillId="33" borderId="54" xfId="0" applyFont="1" applyFill="1" applyBorder="1" applyAlignment="1" applyProtection="1">
      <alignment horizontal="center"/>
      <protection/>
    </xf>
    <xf numFmtId="0" fontId="4" fillId="33" borderId="55" xfId="0" applyFont="1" applyFill="1" applyBorder="1" applyAlignment="1" applyProtection="1">
      <alignment horizontal="center"/>
      <protection/>
    </xf>
    <xf numFmtId="0" fontId="4" fillId="33" borderId="56" xfId="0" applyFont="1" applyFill="1" applyBorder="1" applyAlignment="1" applyProtection="1">
      <alignment horizontal="center"/>
      <protection/>
    </xf>
    <xf numFmtId="0" fontId="4" fillId="33" borderId="57" xfId="0" applyFont="1" applyFill="1" applyBorder="1" applyAlignment="1" applyProtection="1">
      <alignment horizontal="center"/>
      <protection/>
    </xf>
    <xf numFmtId="0" fontId="2" fillId="0" borderId="23"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4" fillId="33" borderId="58" xfId="0" applyFont="1" applyFill="1" applyBorder="1" applyAlignment="1" applyProtection="1">
      <alignment horizontal="left" vertical="center" wrapText="1"/>
      <protection/>
    </xf>
    <xf numFmtId="0" fontId="4" fillId="33" borderId="59" xfId="0" applyFont="1" applyFill="1" applyBorder="1" applyAlignment="1" applyProtection="1">
      <alignment horizontal="left" vertical="center" wrapText="1"/>
      <protection/>
    </xf>
    <xf numFmtId="0" fontId="20" fillId="34" borderId="36" xfId="0" applyFont="1" applyFill="1" applyBorder="1" applyAlignment="1" applyProtection="1">
      <alignment horizontal="justify" vertical="top" wrapText="1"/>
      <protection/>
    </xf>
    <xf numFmtId="0" fontId="64" fillId="34" borderId="26" xfId="0" applyFont="1" applyFill="1" applyBorder="1" applyAlignment="1" applyProtection="1">
      <alignment horizontal="justify" vertical="top" wrapText="1"/>
      <protection/>
    </xf>
    <xf numFmtId="0" fontId="64" fillId="34" borderId="60" xfId="0" applyFont="1" applyFill="1" applyBorder="1" applyAlignment="1" applyProtection="1">
      <alignment horizontal="justify" vertical="top" wrapText="1"/>
      <protection/>
    </xf>
    <xf numFmtId="0" fontId="0" fillId="34" borderId="36" xfId="0" applyFont="1" applyFill="1" applyBorder="1" applyAlignment="1" applyProtection="1">
      <alignment horizontal="justify" vertical="top" wrapText="1"/>
      <protection locked="0"/>
    </xf>
    <xf numFmtId="0" fontId="0" fillId="34" borderId="26" xfId="0" applyFont="1" applyFill="1" applyBorder="1" applyAlignment="1" applyProtection="1">
      <alignment horizontal="justify" vertical="top" wrapText="1"/>
      <protection locked="0"/>
    </xf>
    <xf numFmtId="0" fontId="0" fillId="34" borderId="60" xfId="0" applyFont="1" applyFill="1" applyBorder="1" applyAlignment="1" applyProtection="1">
      <alignment horizontal="justify" vertical="top" wrapText="1"/>
      <protection locked="0"/>
    </xf>
    <xf numFmtId="0" fontId="20" fillId="34" borderId="36" xfId="0" applyFont="1" applyFill="1" applyBorder="1" applyAlignment="1" applyProtection="1">
      <alignment horizontal="justify" vertical="top" wrapText="1"/>
      <protection locked="0"/>
    </xf>
    <xf numFmtId="0" fontId="64" fillId="34" borderId="26" xfId="0" applyFont="1" applyFill="1" applyBorder="1" applyAlignment="1" applyProtection="1">
      <alignment horizontal="justify" vertical="top" wrapText="1"/>
      <protection locked="0"/>
    </xf>
    <xf numFmtId="0" fontId="64" fillId="34" borderId="60" xfId="0" applyFont="1" applyFill="1" applyBorder="1" applyAlignment="1" applyProtection="1">
      <alignment horizontal="justify" vertical="top" wrapText="1"/>
      <protection locked="0"/>
    </xf>
    <xf numFmtId="0" fontId="4" fillId="33" borderId="58"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2" fillId="34" borderId="46" xfId="0" applyFont="1" applyFill="1" applyBorder="1" applyAlignment="1" applyProtection="1">
      <alignment horizontal="center"/>
      <protection/>
    </xf>
    <xf numFmtId="0" fontId="2" fillId="34" borderId="26" xfId="0" applyFont="1" applyFill="1" applyBorder="1" applyAlignment="1" applyProtection="1">
      <alignment horizontal="center"/>
      <protection/>
    </xf>
    <xf numFmtId="0" fontId="2" fillId="34" borderId="39" xfId="0" applyFont="1" applyFill="1" applyBorder="1" applyAlignment="1" applyProtection="1">
      <alignment horizontal="center"/>
      <protection/>
    </xf>
    <xf numFmtId="0" fontId="2" fillId="34" borderId="60" xfId="0" applyFont="1" applyFill="1" applyBorder="1" applyAlignment="1" applyProtection="1">
      <alignment horizontal="center"/>
      <protection/>
    </xf>
    <xf numFmtId="0" fontId="0" fillId="0" borderId="0" xfId="0" applyFont="1" applyFill="1" applyAlignment="1">
      <alignment horizontal="center"/>
    </xf>
    <xf numFmtId="0" fontId="2" fillId="34" borderId="12" xfId="0" applyFont="1" applyFill="1" applyBorder="1" applyAlignment="1" applyProtection="1">
      <alignment horizontal="justify" vertical="top" wrapText="1"/>
      <protection locked="0"/>
    </xf>
    <xf numFmtId="0" fontId="0" fillId="34" borderId="11" xfId="0" applyFont="1" applyFill="1" applyBorder="1" applyAlignment="1" applyProtection="1">
      <alignment horizontal="justify" vertical="top" wrapText="1"/>
      <protection locked="0"/>
    </xf>
    <xf numFmtId="0" fontId="0" fillId="34" borderId="13" xfId="0" applyFont="1" applyFill="1" applyBorder="1" applyAlignment="1" applyProtection="1">
      <alignment horizontal="justify" vertical="top" wrapText="1"/>
      <protection locked="0"/>
    </xf>
    <xf numFmtId="0" fontId="11" fillId="34" borderId="12" xfId="0" applyFont="1" applyFill="1" applyBorder="1" applyAlignment="1" applyProtection="1">
      <alignment horizontal="center" vertical="center"/>
      <protection/>
    </xf>
    <xf numFmtId="0" fontId="11" fillId="34" borderId="11" xfId="0" applyFont="1" applyFill="1" applyBorder="1" applyAlignment="1" applyProtection="1">
      <alignment horizontal="center" vertical="center"/>
      <protection/>
    </xf>
    <xf numFmtId="0" fontId="11" fillId="34" borderId="13" xfId="0" applyFont="1" applyFill="1" applyBorder="1" applyAlignment="1" applyProtection="1">
      <alignment horizontal="center" vertical="center"/>
      <protection/>
    </xf>
    <xf numFmtId="0" fontId="11" fillId="34" borderId="44"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protection/>
    </xf>
    <xf numFmtId="0" fontId="11" fillId="34" borderId="45" xfId="0" applyFont="1" applyFill="1" applyBorder="1" applyAlignment="1" applyProtection="1">
      <alignment horizontal="center" vertical="center"/>
      <protection/>
    </xf>
    <xf numFmtId="0" fontId="11" fillId="34" borderId="41" xfId="0" applyFont="1" applyFill="1" applyBorder="1" applyAlignment="1" applyProtection="1">
      <alignment horizontal="center" vertical="center"/>
      <protection/>
    </xf>
    <xf numFmtId="0" fontId="11" fillId="34" borderId="42" xfId="0" applyFont="1" applyFill="1" applyBorder="1" applyAlignment="1" applyProtection="1">
      <alignment horizontal="center" vertical="center"/>
      <protection/>
    </xf>
    <xf numFmtId="0" fontId="11" fillId="34" borderId="43" xfId="0" applyFont="1" applyFill="1" applyBorder="1" applyAlignment="1" applyProtection="1">
      <alignment horizontal="center" vertical="center"/>
      <protection/>
    </xf>
    <xf numFmtId="0" fontId="4" fillId="34" borderId="62" xfId="0" applyFont="1" applyFill="1" applyBorder="1" applyAlignment="1" applyProtection="1">
      <alignment horizontal="center"/>
      <protection/>
    </xf>
    <xf numFmtId="0" fontId="4" fillId="34" borderId="63" xfId="0" applyFont="1" applyFill="1" applyBorder="1" applyAlignment="1" applyProtection="1">
      <alignment horizontal="center"/>
      <protection/>
    </xf>
    <xf numFmtId="0" fontId="4" fillId="34" borderId="64" xfId="0" applyFont="1" applyFill="1" applyBorder="1" applyAlignment="1" applyProtection="1">
      <alignment horizontal="center"/>
      <protection/>
    </xf>
    <xf numFmtId="0" fontId="4" fillId="34" borderId="40" xfId="0" applyFont="1" applyFill="1" applyBorder="1" applyAlignment="1" applyProtection="1">
      <alignment horizontal="center"/>
      <protection/>
    </xf>
    <xf numFmtId="0" fontId="2" fillId="34" borderId="0" xfId="0" applyFont="1" applyFill="1" applyBorder="1" applyAlignment="1">
      <alignment horizontal="center" vertical="center" wrapText="1"/>
    </xf>
    <xf numFmtId="0" fontId="0" fillId="34" borderId="65" xfId="0" applyFont="1" applyFill="1"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19" fillId="36" borderId="31" xfId="0" applyFont="1" applyFill="1" applyBorder="1" applyAlignment="1" applyProtection="1">
      <alignment horizontal="center" vertical="center" wrapText="1"/>
      <protection/>
    </xf>
    <xf numFmtId="0" fontId="69" fillId="37" borderId="31" xfId="0" applyFont="1" applyFill="1" applyBorder="1" applyAlignment="1" applyProtection="1">
      <alignment horizontal="center" vertical="center" wrapText="1"/>
      <protection/>
    </xf>
    <xf numFmtId="0" fontId="12" fillId="0" borderId="31" xfId="0" applyFont="1" applyBorder="1" applyAlignment="1" applyProtection="1">
      <alignment horizontal="center" vertical="center"/>
      <protection/>
    </xf>
    <xf numFmtId="0" fontId="66" fillId="37" borderId="31" xfId="0" applyFont="1" applyFill="1" applyBorder="1" applyAlignment="1" applyProtection="1">
      <alignment horizontal="center" vertical="center" wrapText="1"/>
      <protection/>
    </xf>
    <xf numFmtId="0" fontId="16" fillId="0" borderId="31" xfId="0" applyFont="1" applyFill="1" applyBorder="1" applyAlignment="1" applyProtection="1">
      <alignment horizontal="left" vertical="center"/>
      <protection/>
    </xf>
    <xf numFmtId="0" fontId="19" fillId="36" borderId="31" xfId="0" applyFont="1" applyFill="1" applyBorder="1" applyAlignment="1" applyProtection="1">
      <alignment horizontal="center" vertical="center"/>
      <protection/>
    </xf>
    <xf numFmtId="0" fontId="70" fillId="37" borderId="31" xfId="0" applyFont="1" applyFill="1" applyBorder="1" applyAlignment="1" applyProtection="1">
      <alignment horizontal="center" vertical="center" wrapText="1"/>
      <protection/>
    </xf>
    <xf numFmtId="0" fontId="10" fillId="0" borderId="31" xfId="0" applyFont="1" applyBorder="1" applyAlignment="1" applyProtection="1">
      <alignment horizontal="center" vertical="center"/>
      <protection/>
    </xf>
    <xf numFmtId="0" fontId="2" fillId="0" borderId="31" xfId="0" applyFont="1" applyBorder="1" applyAlignment="1" applyProtection="1">
      <alignment horizontal="center" vertical="center" wrapText="1"/>
      <protection/>
    </xf>
    <xf numFmtId="9" fontId="2" fillId="0" borderId="31" xfId="0" applyNumberFormat="1" applyFont="1" applyBorder="1" applyAlignment="1" applyProtection="1">
      <alignment horizontal="center" vertical="center" wrapText="1"/>
      <protection/>
    </xf>
    <xf numFmtId="10" fontId="2" fillId="0" borderId="31" xfId="0" applyNumberFormat="1" applyFont="1" applyBorder="1" applyAlignment="1" applyProtection="1">
      <alignment horizontal="center" vertical="center" wrapText="1"/>
      <protection/>
    </xf>
    <xf numFmtId="0" fontId="13" fillId="0" borderId="31" xfId="0" applyFont="1" applyFill="1" applyBorder="1" applyAlignment="1" applyProtection="1">
      <alignment horizontal="left" vertical="center" wrapText="1"/>
      <protection locked="0"/>
    </xf>
    <xf numFmtId="0" fontId="8" fillId="33" borderId="1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3" borderId="16" xfId="0" applyFont="1" applyFill="1" applyBorder="1" applyAlignment="1">
      <alignment horizontal="center" vertical="distributed"/>
    </xf>
    <xf numFmtId="0" fontId="4" fillId="33" borderId="23" xfId="0" applyFont="1" applyFill="1" applyBorder="1" applyAlignment="1">
      <alignment horizontal="center" vertical="distributed"/>
    </xf>
    <xf numFmtId="0" fontId="2" fillId="0" borderId="23" xfId="0" applyFont="1" applyFill="1" applyBorder="1" applyAlignment="1">
      <alignment horizontal="center" vertical="distributed"/>
    </xf>
    <xf numFmtId="0" fontId="2" fillId="0" borderId="30" xfId="0" applyFont="1" applyFill="1" applyBorder="1" applyAlignment="1">
      <alignment horizontal="center" vertical="distributed"/>
    </xf>
    <xf numFmtId="0" fontId="0" fillId="34" borderId="44" xfId="0" applyFont="1" applyFill="1" applyBorder="1" applyAlignment="1">
      <alignment horizontal="center"/>
    </xf>
    <xf numFmtId="0" fontId="0" fillId="34" borderId="0" xfId="0" applyFont="1" applyFill="1" applyBorder="1" applyAlignment="1">
      <alignment horizontal="center"/>
    </xf>
    <xf numFmtId="0" fontId="0" fillId="34" borderId="45" xfId="0" applyFont="1" applyFill="1" applyBorder="1" applyAlignment="1">
      <alignment horizontal="center"/>
    </xf>
    <xf numFmtId="0" fontId="2" fillId="34" borderId="23" xfId="0" applyFont="1" applyFill="1" applyBorder="1" applyAlignment="1">
      <alignment horizontal="center"/>
    </xf>
    <xf numFmtId="0" fontId="2" fillId="34" borderId="30" xfId="0" applyFont="1" applyFill="1" applyBorder="1" applyAlignment="1">
      <alignment horizontal="center"/>
    </xf>
    <xf numFmtId="0" fontId="4" fillId="34" borderId="12" xfId="0" applyFont="1" applyFill="1" applyBorder="1" applyAlignment="1">
      <alignment horizontal="center"/>
    </xf>
    <xf numFmtId="0" fontId="4" fillId="34" borderId="11" xfId="0" applyFont="1" applyFill="1" applyBorder="1" applyAlignment="1">
      <alignment horizontal="center"/>
    </xf>
    <xf numFmtId="0" fontId="4" fillId="34" borderId="13" xfId="0" applyFont="1" applyFill="1" applyBorder="1" applyAlignment="1">
      <alignment horizontal="center"/>
    </xf>
    <xf numFmtId="0" fontId="0" fillId="34" borderId="1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0" xfId="0" applyFont="1" applyFill="1" applyBorder="1" applyAlignment="1">
      <alignment horizontal="center" vertical="center"/>
    </xf>
    <xf numFmtId="0" fontId="4" fillId="34" borderId="16" xfId="0" applyFont="1" applyFill="1" applyBorder="1" applyAlignment="1">
      <alignment horizontal="center"/>
    </xf>
    <xf numFmtId="0" fontId="4" fillId="34" borderId="23" xfId="0" applyFont="1" applyFill="1" applyBorder="1" applyAlignment="1">
      <alignment horizontal="center"/>
    </xf>
    <xf numFmtId="0" fontId="4" fillId="34" borderId="30" xfId="0" applyFont="1" applyFill="1" applyBorder="1" applyAlignment="1">
      <alignment horizontal="center"/>
    </xf>
    <xf numFmtId="0" fontId="0" fillId="34" borderId="1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4" fillId="0" borderId="11" xfId="0" applyFont="1" applyFill="1" applyBorder="1" applyAlignment="1">
      <alignment horizontal="center"/>
    </xf>
    <xf numFmtId="0" fontId="4" fillId="33" borderId="16" xfId="0" applyFont="1" applyFill="1" applyBorder="1" applyAlignment="1">
      <alignment horizontal="center"/>
    </xf>
    <xf numFmtId="0" fontId="4" fillId="33" borderId="23" xfId="0" applyFont="1" applyFill="1" applyBorder="1" applyAlignment="1">
      <alignment horizontal="center"/>
    </xf>
    <xf numFmtId="0" fontId="4" fillId="33" borderId="30" xfId="0" applyFont="1" applyFill="1" applyBorder="1" applyAlignment="1">
      <alignment horizontal="center"/>
    </xf>
    <xf numFmtId="0" fontId="4" fillId="0" borderId="16" xfId="0" applyFont="1" applyFill="1" applyBorder="1" applyAlignment="1">
      <alignment horizontal="center"/>
    </xf>
    <xf numFmtId="0" fontId="4" fillId="0" borderId="23" xfId="0" applyFont="1" applyFill="1" applyBorder="1" applyAlignment="1">
      <alignment horizontal="center"/>
    </xf>
    <xf numFmtId="0" fontId="4" fillId="0" borderId="30" xfId="0" applyFont="1" applyFill="1" applyBorder="1" applyAlignment="1">
      <alignment horizontal="center"/>
    </xf>
    <xf numFmtId="0" fontId="2" fillId="34" borderId="16" xfId="0" applyFont="1" applyFill="1" applyBorder="1" applyAlignment="1">
      <alignment horizontal="left" vertical="center" wrapText="1"/>
    </xf>
    <xf numFmtId="0" fontId="0" fillId="34" borderId="23" xfId="0" applyFont="1" applyFill="1" applyBorder="1" applyAlignment="1">
      <alignment horizontal="left" vertical="center"/>
    </xf>
    <xf numFmtId="0" fontId="0" fillId="34" borderId="30" xfId="0" applyFont="1" applyFill="1" applyBorder="1" applyAlignment="1">
      <alignment horizontal="left" vertical="center"/>
    </xf>
    <xf numFmtId="9" fontId="2" fillId="34" borderId="16" xfId="0" applyNumberFormat="1" applyFont="1" applyFill="1" applyBorder="1" applyAlignment="1">
      <alignment horizontal="center" wrapText="1"/>
    </xf>
    <xf numFmtId="0" fontId="2" fillId="34" borderId="23" xfId="0" applyFont="1" applyFill="1" applyBorder="1" applyAlignment="1">
      <alignment horizontal="center" wrapText="1"/>
    </xf>
    <xf numFmtId="0" fontId="2" fillId="34" borderId="30" xfId="0" applyFont="1" applyFill="1" applyBorder="1" applyAlignment="1">
      <alignment horizontal="center" wrapText="1"/>
    </xf>
    <xf numFmtId="0" fontId="4" fillId="0" borderId="44" xfId="0" applyFont="1" applyFill="1" applyBorder="1" applyAlignment="1">
      <alignment horizontal="center"/>
    </xf>
    <xf numFmtId="0" fontId="4" fillId="0" borderId="0" xfId="0" applyFont="1" applyFill="1" applyBorder="1" applyAlignment="1">
      <alignment horizontal="center"/>
    </xf>
    <xf numFmtId="0" fontId="4" fillId="0" borderId="45" xfId="0" applyFont="1" applyFill="1" applyBorder="1" applyAlignment="1">
      <alignment horizontal="center"/>
    </xf>
    <xf numFmtId="0" fontId="0" fillId="34" borderId="16" xfId="0" applyFont="1" applyFill="1" applyBorder="1" applyAlignment="1">
      <alignment horizontal="center" wrapText="1"/>
    </xf>
    <xf numFmtId="0" fontId="0" fillId="34" borderId="23" xfId="0" applyFont="1" applyFill="1" applyBorder="1" applyAlignment="1">
      <alignment horizontal="center" wrapText="1"/>
    </xf>
    <xf numFmtId="0" fontId="0" fillId="34" borderId="30" xfId="0" applyFont="1" applyFill="1" applyBorder="1" applyAlignment="1">
      <alignment horizontal="center" wrapText="1"/>
    </xf>
    <xf numFmtId="0" fontId="2" fillId="38" borderId="23" xfId="0" applyFont="1" applyFill="1" applyBorder="1" applyAlignment="1">
      <alignment horizontal="center" wrapText="1"/>
    </xf>
    <xf numFmtId="0" fontId="2" fillId="39" borderId="16" xfId="0" applyFont="1" applyFill="1" applyBorder="1" applyAlignment="1">
      <alignment horizontal="center" vertical="center" wrapText="1"/>
    </xf>
    <xf numFmtId="0" fontId="2" fillId="39" borderId="30" xfId="0" applyFont="1" applyFill="1" applyBorder="1" applyAlignment="1">
      <alignment horizontal="center" vertical="center" wrapText="1"/>
    </xf>
    <xf numFmtId="0" fontId="4" fillId="0" borderId="12" xfId="0" applyFont="1" applyFill="1" applyBorder="1" applyAlignment="1">
      <alignment horizontal="center"/>
    </xf>
    <xf numFmtId="0" fontId="4" fillId="0" borderId="13" xfId="0" applyFont="1" applyFill="1" applyBorder="1" applyAlignment="1">
      <alignment horizontal="center"/>
    </xf>
    <xf numFmtId="0" fontId="2" fillId="34" borderId="16" xfId="0" applyFont="1" applyFill="1" applyBorder="1" applyAlignment="1">
      <alignment horizontal="center"/>
    </xf>
    <xf numFmtId="0" fontId="2" fillId="34" borderId="16" xfId="0" applyFont="1" applyFill="1" applyBorder="1" applyAlignment="1">
      <alignment horizontal="center" wrapText="1"/>
    </xf>
    <xf numFmtId="0" fontId="4" fillId="33" borderId="15" xfId="0" applyFont="1" applyFill="1" applyBorder="1" applyAlignment="1">
      <alignment horizontal="center"/>
    </xf>
    <xf numFmtId="0" fontId="4" fillId="33" borderId="18" xfId="0" applyFont="1" applyFill="1" applyBorder="1" applyAlignment="1">
      <alignment horizontal="center"/>
    </xf>
    <xf numFmtId="0" fontId="4" fillId="33" borderId="20" xfId="0" applyFont="1" applyFill="1" applyBorder="1" applyAlignment="1">
      <alignment horizontal="center"/>
    </xf>
    <xf numFmtId="0" fontId="4" fillId="33" borderId="31" xfId="0" applyFont="1" applyFill="1" applyBorder="1" applyAlignment="1">
      <alignment horizontal="center"/>
    </xf>
    <xf numFmtId="0" fontId="4" fillId="33" borderId="33" xfId="0" applyFont="1" applyFill="1" applyBorder="1" applyAlignment="1">
      <alignment horizontal="center"/>
    </xf>
    <xf numFmtId="0" fontId="2" fillId="34" borderId="16"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30"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4" fillId="33" borderId="59" xfId="0" applyFont="1" applyFill="1" applyBorder="1" applyAlignment="1">
      <alignment horizontal="left" vertical="center" wrapText="1"/>
    </xf>
    <xf numFmtId="0" fontId="2" fillId="34" borderId="12" xfId="0" applyFont="1" applyFill="1" applyBorder="1" applyAlignment="1" applyProtection="1">
      <alignment vertical="top" wrapText="1"/>
      <protection locked="0"/>
    </xf>
    <xf numFmtId="0" fontId="0" fillId="34" borderId="11" xfId="0" applyFont="1" applyFill="1" applyBorder="1" applyAlignment="1" applyProtection="1">
      <alignment vertical="top" wrapText="1"/>
      <protection locked="0"/>
    </xf>
    <xf numFmtId="0" fontId="0" fillId="34" borderId="13" xfId="0" applyFont="1" applyFill="1" applyBorder="1" applyAlignment="1" applyProtection="1">
      <alignment vertical="top" wrapText="1"/>
      <protection locked="0"/>
    </xf>
    <xf numFmtId="0" fontId="11" fillId="34" borderId="12"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5"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2" fillId="34" borderId="36" xfId="0" applyFont="1" applyFill="1" applyBorder="1" applyAlignment="1" applyProtection="1">
      <alignment vertical="top" wrapText="1"/>
      <protection/>
    </xf>
    <xf numFmtId="0" fontId="0" fillId="34" borderId="26" xfId="0" applyFont="1" applyFill="1" applyBorder="1" applyAlignment="1" applyProtection="1">
      <alignment vertical="top" wrapText="1"/>
      <protection/>
    </xf>
    <xf numFmtId="0" fontId="0" fillId="34" borderId="60" xfId="0" applyFont="1" applyFill="1" applyBorder="1" applyAlignment="1" applyProtection="1">
      <alignment vertical="top" wrapText="1"/>
      <protection/>
    </xf>
    <xf numFmtId="0" fontId="2" fillId="34" borderId="36" xfId="0" applyFont="1" applyFill="1" applyBorder="1" applyAlignment="1" applyProtection="1">
      <alignment vertical="top" wrapText="1"/>
      <protection locked="0"/>
    </xf>
    <xf numFmtId="0" fontId="0" fillId="34" borderId="26" xfId="0" applyFont="1" applyFill="1" applyBorder="1" applyAlignment="1" applyProtection="1">
      <alignment vertical="top" wrapText="1"/>
      <protection locked="0"/>
    </xf>
    <xf numFmtId="0" fontId="0" fillId="34" borderId="60" xfId="0" applyFont="1" applyFill="1" applyBorder="1" applyAlignment="1" applyProtection="1">
      <alignment vertical="top" wrapText="1"/>
      <protection locked="0"/>
    </xf>
    <xf numFmtId="0" fontId="2" fillId="34" borderId="41" xfId="0" applyFont="1" applyFill="1" applyBorder="1" applyAlignment="1" applyProtection="1">
      <alignment vertical="top" wrapText="1"/>
      <protection locked="0"/>
    </xf>
    <xf numFmtId="0" fontId="0" fillId="34" borderId="42" xfId="0" applyFont="1" applyFill="1" applyBorder="1" applyAlignment="1" applyProtection="1">
      <alignment vertical="top" wrapText="1"/>
      <protection locked="0"/>
    </xf>
    <xf numFmtId="0" fontId="0" fillId="34" borderId="43" xfId="0" applyFont="1" applyFill="1" applyBorder="1" applyAlignment="1" applyProtection="1">
      <alignment vertical="top" wrapText="1"/>
      <protection locked="0"/>
    </xf>
    <xf numFmtId="0" fontId="0" fillId="34" borderId="31"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wrapText="1"/>
    </xf>
    <xf numFmtId="0" fontId="0" fillId="34" borderId="31" xfId="0" applyFont="1" applyFill="1" applyBorder="1" applyAlignment="1">
      <alignment horizontal="center" vertical="center"/>
    </xf>
    <xf numFmtId="9" fontId="2" fillId="0" borderId="22" xfId="0" applyNumberFormat="1" applyFont="1" applyBorder="1" applyAlignment="1" applyProtection="1">
      <alignment horizontal="center" vertical="center" wrapText="1"/>
      <protection/>
    </xf>
    <xf numFmtId="0" fontId="13" fillId="0" borderId="33"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4" xfId="0" applyFont="1" applyFill="1" applyBorder="1" applyAlignment="1" applyProtection="1">
      <alignment horizontal="left" vertical="center" wrapText="1"/>
      <protection locked="0"/>
    </xf>
    <xf numFmtId="0" fontId="19" fillId="36" borderId="12" xfId="0" applyFont="1" applyFill="1" applyBorder="1" applyAlignment="1" applyProtection="1">
      <alignment horizontal="center" vertical="center"/>
      <protection/>
    </xf>
    <xf numFmtId="0" fontId="19" fillId="36" borderId="11" xfId="0" applyFont="1" applyFill="1" applyBorder="1" applyAlignment="1" applyProtection="1">
      <alignment horizontal="center" vertical="center"/>
      <protection/>
    </xf>
    <xf numFmtId="0" fontId="67" fillId="37" borderId="18" xfId="0" applyFont="1" applyFill="1" applyBorder="1" applyAlignment="1" applyProtection="1">
      <alignment horizontal="center" vertical="center" wrapText="1"/>
      <protection/>
    </xf>
    <xf numFmtId="0" fontId="67" fillId="37" borderId="20" xfId="0" applyFont="1" applyFill="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17" fillId="0" borderId="18" xfId="0" applyFont="1" applyBorder="1" applyAlignment="1" applyProtection="1">
      <alignment horizontal="center" vertical="center"/>
      <protection/>
    </xf>
    <xf numFmtId="0" fontId="17" fillId="0" borderId="31" xfId="0" applyFont="1" applyBorder="1" applyAlignment="1" applyProtection="1">
      <alignment horizontal="center" vertical="center"/>
      <protection/>
    </xf>
    <xf numFmtId="0" fontId="18" fillId="0" borderId="22" xfId="0" applyFont="1" applyBorder="1" applyAlignment="1" applyProtection="1">
      <alignment horizontal="center" vertical="center"/>
      <protection/>
    </xf>
    <xf numFmtId="0" fontId="69" fillId="37" borderId="15" xfId="0" applyFont="1" applyFill="1" applyBorder="1" applyAlignment="1" applyProtection="1">
      <alignment horizontal="center" vertical="center" wrapText="1"/>
      <protection/>
    </xf>
    <xf numFmtId="0" fontId="69" fillId="37" borderId="17" xfId="0" applyFont="1" applyFill="1" applyBorder="1" applyAlignment="1" applyProtection="1">
      <alignment horizontal="center" vertical="center" wrapText="1"/>
      <protection/>
    </xf>
    <xf numFmtId="0" fontId="69" fillId="37" borderId="18" xfId="0" applyFont="1" applyFill="1" applyBorder="1" applyAlignment="1" applyProtection="1">
      <alignment horizontal="center" vertical="center" wrapText="1"/>
      <protection/>
    </xf>
    <xf numFmtId="0" fontId="66" fillId="37" borderId="33" xfId="0"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4" xfId="0" applyBorder="1" applyAlignment="1" applyProtection="1">
      <alignment horizontal="center" vertical="center"/>
      <protection/>
    </xf>
    <xf numFmtId="0" fontId="19" fillId="36" borderId="13"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0" fillId="34" borderId="16" xfId="0" applyFont="1" applyFill="1" applyBorder="1" applyAlignment="1">
      <alignment horizontal="center"/>
    </xf>
    <xf numFmtId="0" fontId="0" fillId="34" borderId="23" xfId="0" applyFont="1" applyFill="1" applyBorder="1" applyAlignment="1">
      <alignment horizontal="center"/>
    </xf>
    <xf numFmtId="0" fontId="0" fillId="34" borderId="30" xfId="0" applyFont="1" applyFill="1" applyBorder="1" applyAlignment="1">
      <alignment horizontal="center"/>
    </xf>
    <xf numFmtId="0" fontId="4" fillId="33" borderId="22" xfId="0" applyFont="1" applyFill="1" applyBorder="1" applyAlignment="1">
      <alignment horizontal="center" vertical="center"/>
    </xf>
    <xf numFmtId="0" fontId="4" fillId="33" borderId="34" xfId="0" applyFont="1" applyFill="1" applyBorder="1" applyAlignment="1">
      <alignment horizontal="center" vertical="center"/>
    </xf>
    <xf numFmtId="0" fontId="4" fillId="34" borderId="22" xfId="0" applyFont="1" applyFill="1" applyBorder="1" applyAlignment="1">
      <alignment horizontal="center"/>
    </xf>
    <xf numFmtId="0" fontId="0" fillId="34" borderId="66" xfId="0" applyFont="1" applyFill="1" applyBorder="1" applyAlignment="1">
      <alignment horizontal="center" vertical="center" wrapText="1"/>
    </xf>
    <xf numFmtId="0" fontId="2" fillId="34" borderId="31" xfId="0" applyFont="1" applyFill="1" applyBorder="1" applyAlignment="1">
      <alignment horizontal="center"/>
    </xf>
    <xf numFmtId="0" fontId="2" fillId="34" borderId="16"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30" xfId="0" applyFont="1" applyFill="1" applyBorder="1" applyAlignment="1" applyProtection="1">
      <alignment horizontal="center" vertical="center"/>
      <protection locked="0"/>
    </xf>
    <xf numFmtId="0" fontId="0" fillId="34" borderId="36" xfId="0" applyFont="1" applyFill="1" applyBorder="1" applyAlignment="1" applyProtection="1">
      <alignment horizontal="justify" vertical="top" wrapText="1"/>
      <protection/>
    </xf>
    <xf numFmtId="0" fontId="0" fillId="34" borderId="26" xfId="0" applyFont="1" applyFill="1" applyBorder="1" applyAlignment="1" applyProtection="1">
      <alignment horizontal="justify" vertical="top" wrapText="1"/>
      <protection/>
    </xf>
    <xf numFmtId="0" fontId="0" fillId="34" borderId="60" xfId="0" applyFont="1" applyFill="1" applyBorder="1" applyAlignment="1" applyProtection="1">
      <alignment horizontal="justify" vertical="top" wrapText="1"/>
      <protection/>
    </xf>
    <xf numFmtId="0" fontId="0" fillId="34" borderId="36" xfId="0" applyFont="1" applyFill="1" applyBorder="1" applyAlignment="1" applyProtection="1">
      <alignment horizontal="justify" vertical="top" wrapText="1"/>
      <protection locked="0"/>
    </xf>
    <xf numFmtId="0" fontId="2" fillId="34" borderId="67" xfId="0" applyFont="1" applyFill="1" applyBorder="1" applyAlignment="1" applyProtection="1">
      <alignment horizontal="justify" vertical="top" wrapText="1"/>
      <protection locked="0"/>
    </xf>
    <xf numFmtId="0" fontId="0" fillId="34" borderId="48" xfId="0" applyFont="1" applyFill="1" applyBorder="1" applyAlignment="1" applyProtection="1">
      <alignment horizontal="justify" vertical="top" wrapText="1"/>
      <protection locked="0"/>
    </xf>
    <xf numFmtId="0" fontId="0" fillId="34" borderId="49" xfId="0" applyFont="1" applyFill="1" applyBorder="1" applyAlignment="1" applyProtection="1">
      <alignment horizontal="justify" vertical="top" wrapText="1"/>
      <protection locked="0"/>
    </xf>
    <xf numFmtId="0" fontId="4" fillId="34" borderId="34" xfId="0" applyFont="1" applyFill="1" applyBorder="1" applyAlignment="1">
      <alignment horizontal="center"/>
    </xf>
    <xf numFmtId="0" fontId="2" fillId="34" borderId="33" xfId="0" applyFont="1" applyFill="1" applyBorder="1" applyAlignment="1">
      <alignment horizontal="center"/>
    </xf>
    <xf numFmtId="0" fontId="0" fillId="34" borderId="68" xfId="0" applyFont="1" applyFill="1" applyBorder="1" applyAlignment="1">
      <alignment horizontal="center" vertical="center" wrapText="1"/>
    </xf>
    <xf numFmtId="0" fontId="66" fillId="37" borderId="31" xfId="52" applyFont="1" applyFill="1" applyBorder="1" applyAlignment="1" applyProtection="1">
      <alignment horizontal="center" vertical="center" wrapText="1"/>
      <protection/>
    </xf>
    <xf numFmtId="0" fontId="66" fillId="37" borderId="33" xfId="52" applyFont="1" applyFill="1" applyBorder="1" applyAlignment="1" applyProtection="1">
      <alignment horizontal="center" vertical="center" wrapText="1"/>
      <protection/>
    </xf>
    <xf numFmtId="0" fontId="2" fillId="0" borderId="17" xfId="52" applyFont="1" applyBorder="1" applyAlignment="1" applyProtection="1">
      <alignment horizontal="center" vertical="center" wrapText="1"/>
      <protection/>
    </xf>
    <xf numFmtId="0" fontId="2" fillId="0" borderId="14" xfId="52" applyFont="1" applyBorder="1" applyAlignment="1" applyProtection="1">
      <alignment horizontal="center" vertical="center" wrapText="1"/>
      <protection/>
    </xf>
    <xf numFmtId="9" fontId="2" fillId="0" borderId="31" xfId="52" applyNumberFormat="1" applyFont="1" applyBorder="1" applyAlignment="1" applyProtection="1">
      <alignment horizontal="center" vertical="center" wrapText="1"/>
      <protection/>
    </xf>
    <xf numFmtId="9" fontId="2" fillId="0" borderId="22" xfId="52" applyNumberFormat="1" applyFont="1" applyBorder="1" applyAlignment="1" applyProtection="1">
      <alignment horizontal="center" vertical="center" wrapText="1"/>
      <protection/>
    </xf>
    <xf numFmtId="0" fontId="13" fillId="0" borderId="31" xfId="52" applyFont="1" applyFill="1" applyBorder="1" applyAlignment="1" applyProtection="1">
      <alignment horizontal="left" vertical="center" wrapText="1"/>
      <protection locked="0"/>
    </xf>
    <xf numFmtId="0" fontId="13" fillId="0" borderId="33" xfId="52" applyFont="1" applyFill="1" applyBorder="1" applyAlignment="1" applyProtection="1">
      <alignment horizontal="left" vertical="center" wrapText="1"/>
      <protection locked="0"/>
    </xf>
    <xf numFmtId="0" fontId="13" fillId="0" borderId="22" xfId="52" applyFont="1" applyFill="1" applyBorder="1" applyAlignment="1" applyProtection="1">
      <alignment horizontal="left" vertical="center" wrapText="1"/>
      <protection locked="0"/>
    </xf>
    <xf numFmtId="0" fontId="13" fillId="0" borderId="34" xfId="52" applyFont="1" applyFill="1" applyBorder="1" applyAlignment="1" applyProtection="1">
      <alignment horizontal="left" vertical="center" wrapText="1"/>
      <protection locked="0"/>
    </xf>
    <xf numFmtId="0" fontId="69" fillId="37" borderId="15" xfId="52" applyFont="1" applyFill="1" applyBorder="1" applyAlignment="1" applyProtection="1">
      <alignment horizontal="center" vertical="center" wrapText="1"/>
      <protection/>
    </xf>
    <xf numFmtId="0" fontId="69" fillId="37" borderId="17" xfId="52" applyFont="1" applyFill="1" applyBorder="1" applyAlignment="1" applyProtection="1">
      <alignment horizontal="center" vertical="center" wrapText="1"/>
      <protection/>
    </xf>
    <xf numFmtId="0" fontId="69" fillId="37" borderId="18" xfId="52" applyFont="1" applyFill="1" applyBorder="1" applyAlignment="1" applyProtection="1">
      <alignment horizontal="center" vertical="center" wrapText="1"/>
      <protection/>
    </xf>
    <xf numFmtId="0" fontId="69" fillId="37" borderId="31" xfId="52" applyFont="1" applyFill="1" applyBorder="1" applyAlignment="1" applyProtection="1">
      <alignment horizontal="center" vertical="center" wrapText="1"/>
      <protection/>
    </xf>
    <xf numFmtId="0" fontId="67" fillId="37" borderId="18" xfId="52" applyFont="1" applyFill="1" applyBorder="1" applyAlignment="1" applyProtection="1">
      <alignment horizontal="center" vertical="center" wrapText="1"/>
      <protection/>
    </xf>
    <xf numFmtId="0" fontId="67" fillId="37" borderId="20" xfId="52" applyFont="1" applyFill="1" applyBorder="1" applyAlignment="1" applyProtection="1">
      <alignment horizontal="center" vertical="center" wrapText="1"/>
      <protection/>
    </xf>
    <xf numFmtId="0" fontId="0" fillId="0" borderId="15" xfId="52" applyBorder="1" applyAlignment="1" applyProtection="1">
      <alignment horizontal="center" vertical="center"/>
      <protection/>
    </xf>
    <xf numFmtId="0" fontId="0" fillId="0" borderId="17" xfId="52" applyBorder="1" applyAlignment="1" applyProtection="1">
      <alignment horizontal="center" vertical="center"/>
      <protection/>
    </xf>
    <xf numFmtId="0" fontId="0" fillId="0" borderId="14" xfId="52" applyBorder="1" applyAlignment="1" applyProtection="1">
      <alignment horizontal="center" vertical="center"/>
      <protection/>
    </xf>
    <xf numFmtId="0" fontId="17" fillId="0" borderId="18" xfId="52" applyFont="1" applyBorder="1" applyAlignment="1" applyProtection="1">
      <alignment horizontal="center" vertical="center"/>
      <protection/>
    </xf>
    <xf numFmtId="0" fontId="17" fillId="0" borderId="31" xfId="52" applyFont="1" applyBorder="1" applyAlignment="1" applyProtection="1">
      <alignment horizontal="center" vertical="center"/>
      <protection/>
    </xf>
    <xf numFmtId="0" fontId="18" fillId="0" borderId="22" xfId="52" applyFont="1" applyBorder="1" applyAlignment="1" applyProtection="1">
      <alignment horizontal="center" vertical="center"/>
      <protection/>
    </xf>
    <xf numFmtId="0" fontId="19" fillId="36" borderId="12" xfId="52" applyFont="1" applyFill="1" applyBorder="1" applyAlignment="1" applyProtection="1">
      <alignment horizontal="center" vertical="center"/>
      <protection/>
    </xf>
    <xf numFmtId="0" fontId="19" fillId="36" borderId="11" xfId="52" applyFont="1" applyFill="1" applyBorder="1" applyAlignment="1" applyProtection="1">
      <alignment horizontal="center" vertical="center"/>
      <protection/>
    </xf>
    <xf numFmtId="0" fontId="19" fillId="36" borderId="13" xfId="52"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6">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025"/>
          <c:w val="0.97275"/>
          <c:h val="0.885"/>
        </c:manualLayout>
      </c:layout>
      <c:barChart>
        <c:barDir val="col"/>
        <c:grouping val="clustered"/>
        <c:varyColors val="0"/>
        <c:ser>
          <c:idx val="0"/>
          <c:order val="0"/>
          <c:tx>
            <c:strRef>
              <c:f>'Ficha - ProcesosDesiertos'!$C$49</c:f>
              <c:strCache>
                <c:ptCount val="1"/>
                <c:pt idx="0">
                  <c:v>RESULTADO</c:v>
                </c:pt>
              </c:strCache>
            </c:strRef>
          </c:tx>
          <c:spPr>
            <a:solidFill>
              <a:srgbClr val="4F81BD"/>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('Ficha - ProcesosDesiertos'!$F$48,'Ficha - ProcesosDesiertos'!$I$48,'Ficha - ProcesosDesiertos'!$L$48,'Ficha - ProcesosDesiertos'!$O$48)</c:f>
              <c:strCache/>
            </c:strRef>
          </c:cat>
          <c:val>
            <c:numRef>
              <c:f>('Ficha - ProcesosDesiertos'!$F$49,'Ficha - ProcesosDesiertos'!$I$49,'Ficha - ProcesosDesiertos'!$L$49,'Ficha - ProcesosDesiertos'!$O$49)</c:f>
              <c:numCache/>
            </c:numRef>
          </c:val>
        </c:ser>
        <c:gapWidth val="75"/>
        <c:axId val="8908929"/>
        <c:axId val="13071498"/>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LeaderLines val="1"/>
            <c:showPercent val="0"/>
          </c:dLbls>
          <c:cat>
            <c:strRef>
              <c:f>('Ficha - ProcesosDesiertos'!$F$48,'Ficha - ProcesosDesiertos'!$I$48,'Ficha - ProcesosDesiertos'!$L$48,'Ficha - ProcesosDesiertos'!$O$48)</c:f>
              <c:strCache/>
            </c:strRef>
          </c:cat>
          <c:val>
            <c:numRef>
              <c:f>('Ficha - ProcesosDesiertos'!$F$50,'Ficha - ProcesosDesiertos'!$I$50,'Ficha - ProcesosDesiertos'!$L$50,'Ficha - ProcesosDesiertos'!$O$50)</c:f>
              <c:numCache/>
            </c:numRef>
          </c:val>
          <c:smooth val="0"/>
        </c:ser>
        <c:axId val="8908929"/>
        <c:axId val="13071498"/>
      </c:lineChart>
      <c:catAx>
        <c:axId val="89089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071498"/>
        <c:crosses val="autoZero"/>
        <c:auto val="1"/>
        <c:lblOffset val="100"/>
        <c:tickLblSkip val="1"/>
        <c:noMultiLvlLbl val="0"/>
      </c:catAx>
      <c:valAx>
        <c:axId val="1307149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333333"/>
                </a:solidFill>
              </a:defRPr>
            </a:pPr>
          </a:p>
        </c:txPr>
        <c:crossAx val="8908929"/>
        <c:crossesAt val="1"/>
        <c:crossBetween val="between"/>
        <c:dispUnits/>
      </c:valAx>
      <c:spPr>
        <a:noFill/>
        <a:ln>
          <a:noFill/>
        </a:ln>
      </c:spPr>
    </c:plotArea>
    <c:legend>
      <c:legendPos val="b"/>
      <c:layout>
        <c:manualLayout>
          <c:xMode val="edge"/>
          <c:yMode val="edge"/>
          <c:x val="0.31975"/>
          <c:y val="0.885"/>
          <c:w val="0.35425"/>
          <c:h val="0.088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RESULTADO</a:t>
            </a:r>
          </a:p>
        </c:rich>
      </c:tx>
      <c:layout>
        <c:manualLayout>
          <c:xMode val="factor"/>
          <c:yMode val="factor"/>
          <c:x val="-0.00325"/>
          <c:y val="-0.0045"/>
        </c:manualLayout>
      </c:layout>
      <c:spPr>
        <a:noFill/>
        <a:ln w="3175">
          <a:noFill/>
        </a:ln>
      </c:spPr>
    </c:title>
    <c:plotArea>
      <c:layout>
        <c:manualLayout>
          <c:xMode val="edge"/>
          <c:yMode val="edge"/>
          <c:x val="0.004"/>
          <c:y val="0.13725"/>
          <c:w val="0.97675"/>
          <c:h val="0.73475"/>
        </c:manualLayout>
      </c:layout>
      <c:barChart>
        <c:barDir val="col"/>
        <c:grouping val="clustered"/>
        <c:varyColors val="0"/>
        <c:ser>
          <c:idx val="0"/>
          <c:order val="0"/>
          <c:tx>
            <c:strRef>
              <c:f>'Ficha - TiempoRespuesta'!$C$46</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 TiempoRespuesta'!$F$45,'Ficha - TiempoRespuesta'!$I$45,'Ficha - TiempoRespuesta'!$L$45,'Ficha - TiempoRespuesta'!$O$45)</c:f>
              <c:strCache/>
            </c:strRef>
          </c:cat>
          <c:val>
            <c:numRef>
              <c:f>('Ficha - TiempoRespuesta'!$F$46,'Ficha - TiempoRespuesta'!$I$46,'Ficha - TiempoRespuesta'!$L$46,'Ficha - TiempoRespuesta'!$O$46)</c:f>
              <c:numCache/>
            </c:numRef>
          </c:val>
        </c:ser>
        <c:overlap val="-25"/>
        <c:gapWidth val="75"/>
        <c:axId val="50534619"/>
        <c:axId val="52158388"/>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('Ficha - TiempoRespuesta'!$F$45,'Ficha - TiempoRespuesta'!$I$45,'Ficha - TiempoRespuesta'!$L$45,'Ficha - TiempoRespuesta'!$O$45)</c:f>
              <c:strCache/>
            </c:strRef>
          </c:cat>
          <c:val>
            <c:numRef>
              <c:f>('Ficha - TiempoRespuesta'!$F$47,'Ficha - TiempoRespuesta'!$I$47,'Ficha - TiempoRespuesta'!$L$47,'Ficha - TiempoRespuesta'!$O$47)</c:f>
              <c:numCache/>
            </c:numRef>
          </c:val>
          <c:smooth val="0"/>
        </c:ser>
        <c:axId val="50534619"/>
        <c:axId val="52158388"/>
      </c:lineChart>
      <c:catAx>
        <c:axId val="50534619"/>
        <c:scaling>
          <c:orientation val="minMax"/>
        </c:scaling>
        <c:axPos val="b"/>
        <c:delete val="0"/>
        <c:numFmt formatCode="General" sourceLinked="1"/>
        <c:majorTickMark val="none"/>
        <c:minorTickMark val="none"/>
        <c:tickLblPos val="nextTo"/>
        <c:spPr>
          <a:ln w="3175">
            <a:solidFill>
              <a:srgbClr val="808080"/>
            </a:solidFill>
          </a:ln>
        </c:spPr>
        <c:crossAx val="52158388"/>
        <c:crosses val="autoZero"/>
        <c:auto val="1"/>
        <c:lblOffset val="100"/>
        <c:tickLblSkip val="1"/>
        <c:noMultiLvlLbl val="0"/>
      </c:catAx>
      <c:valAx>
        <c:axId val="52158388"/>
        <c:scaling>
          <c:orientation val="minMax"/>
          <c:max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0534619"/>
        <c:crossesAt val="1"/>
        <c:crossBetween val="between"/>
        <c:dispUnits/>
      </c:valAx>
      <c:spPr>
        <a:solidFill>
          <a:srgbClr val="FFFFFF"/>
        </a:solidFill>
        <a:ln w="3175">
          <a:noFill/>
        </a:ln>
      </c:spPr>
    </c:plotArea>
    <c:legend>
      <c:legendPos val="b"/>
      <c:layout>
        <c:manualLayout>
          <c:xMode val="edge"/>
          <c:yMode val="edge"/>
          <c:x val="0.36725"/>
          <c:y val="0.88625"/>
          <c:w val="0.261"/>
          <c:h val="0.086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RESULTADO</a:t>
            </a:r>
          </a:p>
        </c:rich>
      </c:tx>
      <c:layout>
        <c:manualLayout>
          <c:xMode val="factor"/>
          <c:yMode val="factor"/>
          <c:x val="-0.0015"/>
          <c:y val="-0.008"/>
        </c:manualLayout>
      </c:layout>
      <c:spPr>
        <a:noFill/>
        <a:ln w="3175">
          <a:noFill/>
        </a:ln>
      </c:spPr>
    </c:title>
    <c:plotArea>
      <c:layout>
        <c:manualLayout>
          <c:xMode val="edge"/>
          <c:yMode val="edge"/>
          <c:x val="0.00225"/>
          <c:y val="0.15525"/>
          <c:w val="0.98"/>
          <c:h val="0.73125"/>
        </c:manualLayout>
      </c:layout>
      <c:barChart>
        <c:barDir val="col"/>
        <c:grouping val="clustered"/>
        <c:varyColors val="0"/>
        <c:ser>
          <c:idx val="0"/>
          <c:order val="0"/>
          <c:tx>
            <c:strRef>
              <c:f>'Ficha - publicidad'!$C$49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 publicidad'!$F$48,'Ficha - publicidad'!$I$48,'Ficha - publicidad'!$L$48,'Ficha - publicidad'!$O$48)</c:f>
              <c:strCache/>
            </c:strRef>
          </c:cat>
          <c:val>
            <c:numRef>
              <c:f>('Ficha - publicidad'!$F$49,'Ficha - publicidad'!$I$49,'Ficha - publicidad'!$L$49,'Ficha - publicidad'!$O$49)</c:f>
              <c:numCache/>
            </c:numRef>
          </c:val>
        </c:ser>
        <c:overlap val="-25"/>
        <c:gapWidth val="75"/>
        <c:axId val="66772309"/>
        <c:axId val="64079870"/>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('Ficha - publicidad'!$F$48,'Ficha - publicidad'!$I$48,'Ficha - publicidad'!$L$48,'Ficha - publicidad'!$O$48)</c:f>
              <c:strCache/>
            </c:strRef>
          </c:cat>
          <c:val>
            <c:numRef>
              <c:f>('Ficha - publicidad'!$F$50,'Ficha - publicidad'!$I$50,'Ficha - publicidad'!$L$50,'Ficha - publicidad'!$O$50)</c:f>
              <c:numCache/>
            </c:numRef>
          </c:val>
          <c:smooth val="0"/>
        </c:ser>
        <c:axId val="66772309"/>
        <c:axId val="64079870"/>
      </c:lineChart>
      <c:catAx>
        <c:axId val="667723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079870"/>
        <c:crosses val="autoZero"/>
        <c:auto val="1"/>
        <c:lblOffset val="100"/>
        <c:tickLblSkip val="1"/>
        <c:noMultiLvlLbl val="0"/>
      </c:catAx>
      <c:valAx>
        <c:axId val="6407987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6772309"/>
        <c:crossesAt val="1"/>
        <c:crossBetween val="between"/>
        <c:dispUnits/>
      </c:valAx>
      <c:spPr>
        <a:noFill/>
        <a:ln>
          <a:noFill/>
        </a:ln>
      </c:spPr>
    </c:plotArea>
    <c:legend>
      <c:legendPos val="b"/>
      <c:layout>
        <c:manualLayout>
          <c:xMode val="edge"/>
          <c:yMode val="edge"/>
          <c:x val="0.3685"/>
          <c:y val="0.8965"/>
          <c:w val="0.25575"/>
          <c:h val="0.07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1</xdr:row>
      <xdr:rowOff>19050</xdr:rowOff>
    </xdr:from>
    <xdr:to>
      <xdr:col>1</xdr:col>
      <xdr:colOff>1304925</xdr:colOff>
      <xdr:row>4</xdr:row>
      <xdr:rowOff>200025</xdr:rowOff>
    </xdr:to>
    <xdr:pic>
      <xdr:nvPicPr>
        <xdr:cNvPr id="1" name="2 Imagen"/>
        <xdr:cNvPicPr preferRelativeResize="1">
          <a:picLocks noChangeAspect="1"/>
        </xdr:cNvPicPr>
      </xdr:nvPicPr>
      <xdr:blipFill>
        <a:blip r:embed="rId1"/>
        <a:stretch>
          <a:fillRect/>
        </a:stretch>
      </xdr:blipFill>
      <xdr:spPr>
        <a:xfrm>
          <a:off x="666750" y="104775"/>
          <a:ext cx="714375" cy="790575"/>
        </a:xfrm>
        <a:prstGeom prst="rect">
          <a:avLst/>
        </a:prstGeom>
        <a:noFill/>
        <a:ln w="9525" cmpd="sng">
          <a:noFill/>
        </a:ln>
      </xdr:spPr>
    </xdr:pic>
    <xdr:clientData/>
  </xdr:twoCellAnchor>
  <xdr:twoCellAnchor>
    <xdr:from>
      <xdr:col>1</xdr:col>
      <xdr:colOff>1943100</xdr:colOff>
      <xdr:row>51</xdr:row>
      <xdr:rowOff>95250</xdr:rowOff>
    </xdr:from>
    <xdr:to>
      <xdr:col>12</xdr:col>
      <xdr:colOff>342900</xdr:colOff>
      <xdr:row>65</xdr:row>
      <xdr:rowOff>104775</xdr:rowOff>
    </xdr:to>
    <xdr:graphicFrame>
      <xdr:nvGraphicFramePr>
        <xdr:cNvPr id="2" name="Gráfico 1"/>
        <xdr:cNvGraphicFramePr/>
      </xdr:nvGraphicFramePr>
      <xdr:xfrm>
        <a:off x="2019300" y="9048750"/>
        <a:ext cx="4781550" cy="2276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200525" y="104775"/>
          <a:ext cx="0" cy="3238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4200525" y="104775"/>
          <a:ext cx="0" cy="3238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0</xdr:rowOff>
    </xdr:from>
    <xdr:to>
      <xdr:col>0</xdr:col>
      <xdr:colOff>1381125</xdr:colOff>
      <xdr:row>3</xdr:row>
      <xdr:rowOff>257175</xdr:rowOff>
    </xdr:to>
    <xdr:pic>
      <xdr:nvPicPr>
        <xdr:cNvPr id="7" name="8 Imagen"/>
        <xdr:cNvPicPr preferRelativeResize="1">
          <a:picLocks noChangeAspect="1"/>
        </xdr:cNvPicPr>
      </xdr:nvPicPr>
      <xdr:blipFill>
        <a:blip r:embed="rId1"/>
        <a:stretch>
          <a:fillRect/>
        </a:stretch>
      </xdr:blipFill>
      <xdr:spPr>
        <a:xfrm>
          <a:off x="352425" y="0"/>
          <a:ext cx="102870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1447800</xdr:colOff>
      <xdr:row>49</xdr:row>
      <xdr:rowOff>28575</xdr:rowOff>
    </xdr:from>
    <xdr:to>
      <xdr:col>13</xdr:col>
      <xdr:colOff>28575</xdr:colOff>
      <xdr:row>62</xdr:row>
      <xdr:rowOff>104775</xdr:rowOff>
    </xdr:to>
    <xdr:graphicFrame>
      <xdr:nvGraphicFramePr>
        <xdr:cNvPr id="1" name="4 Gráfico"/>
        <xdr:cNvGraphicFramePr/>
      </xdr:nvGraphicFramePr>
      <xdr:xfrm>
        <a:off x="1533525" y="8715375"/>
        <a:ext cx="6181725" cy="21812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619125</xdr:colOff>
      <xdr:row>1</xdr:row>
      <xdr:rowOff>19050</xdr:rowOff>
    </xdr:from>
    <xdr:to>
      <xdr:col>1</xdr:col>
      <xdr:colOff>1333500</xdr:colOff>
      <xdr:row>4</xdr:row>
      <xdr:rowOff>200025</xdr:rowOff>
    </xdr:to>
    <xdr:pic>
      <xdr:nvPicPr>
        <xdr:cNvPr id="2" name="2 Imagen"/>
        <xdr:cNvPicPr preferRelativeResize="1">
          <a:picLocks noChangeAspect="1"/>
        </xdr:cNvPicPr>
      </xdr:nvPicPr>
      <xdr:blipFill>
        <a:blip r:embed="rId2"/>
        <a:stretch>
          <a:fillRect/>
        </a:stretch>
      </xdr:blipFill>
      <xdr:spPr>
        <a:xfrm>
          <a:off x="704850" y="85725"/>
          <a:ext cx="7143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33800" y="104775"/>
          <a:ext cx="0" cy="3238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33800" y="104775"/>
          <a:ext cx="0" cy="3238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323850</xdr:colOff>
      <xdr:row>0</xdr:row>
      <xdr:rowOff>0</xdr:rowOff>
    </xdr:from>
    <xdr:to>
      <xdr:col>0</xdr:col>
      <xdr:colOff>1352550</xdr:colOff>
      <xdr:row>3</xdr:row>
      <xdr:rowOff>257175</xdr:rowOff>
    </xdr:to>
    <xdr:pic>
      <xdr:nvPicPr>
        <xdr:cNvPr id="7" name="9 Imagen"/>
        <xdr:cNvPicPr preferRelativeResize="1">
          <a:picLocks noChangeAspect="1"/>
        </xdr:cNvPicPr>
      </xdr:nvPicPr>
      <xdr:blipFill>
        <a:blip r:embed="rId1"/>
        <a:stretch>
          <a:fillRect/>
        </a:stretch>
      </xdr:blipFill>
      <xdr:spPr>
        <a:xfrm>
          <a:off x="323850" y="0"/>
          <a:ext cx="102870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1</xdr:row>
      <xdr:rowOff>28575</xdr:rowOff>
    </xdr:from>
    <xdr:to>
      <xdr:col>1</xdr:col>
      <xdr:colOff>1276350</xdr:colOff>
      <xdr:row>4</xdr:row>
      <xdr:rowOff>180975</xdr:rowOff>
    </xdr:to>
    <xdr:pic>
      <xdr:nvPicPr>
        <xdr:cNvPr id="1" name="3 Imagen"/>
        <xdr:cNvPicPr preferRelativeResize="1">
          <a:picLocks noChangeAspect="1"/>
        </xdr:cNvPicPr>
      </xdr:nvPicPr>
      <xdr:blipFill>
        <a:blip r:embed="rId1"/>
        <a:stretch>
          <a:fillRect/>
        </a:stretch>
      </xdr:blipFill>
      <xdr:spPr>
        <a:xfrm>
          <a:off x="790575" y="85725"/>
          <a:ext cx="685800" cy="762000"/>
        </a:xfrm>
        <a:prstGeom prst="rect">
          <a:avLst/>
        </a:prstGeom>
        <a:noFill/>
        <a:ln w="9525" cmpd="sng">
          <a:noFill/>
        </a:ln>
      </xdr:spPr>
    </xdr:pic>
    <xdr:clientData/>
  </xdr:twoCellAnchor>
  <xdr:twoCellAnchor>
    <xdr:from>
      <xdr:col>1</xdr:col>
      <xdr:colOff>1600200</xdr:colOff>
      <xdr:row>51</xdr:row>
      <xdr:rowOff>19050</xdr:rowOff>
    </xdr:from>
    <xdr:to>
      <xdr:col>14</xdr:col>
      <xdr:colOff>152400</xdr:colOff>
      <xdr:row>66</xdr:row>
      <xdr:rowOff>66675</xdr:rowOff>
    </xdr:to>
    <xdr:graphicFrame>
      <xdr:nvGraphicFramePr>
        <xdr:cNvPr id="2" name="Gráfico 2"/>
        <xdr:cNvGraphicFramePr/>
      </xdr:nvGraphicFramePr>
      <xdr:xfrm>
        <a:off x="1800225" y="8896350"/>
        <a:ext cx="6600825" cy="24765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33800" y="104775"/>
          <a:ext cx="0" cy="3238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33800" y="104775"/>
          <a:ext cx="0" cy="3238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323850</xdr:colOff>
      <xdr:row>0</xdr:row>
      <xdr:rowOff>0</xdr:rowOff>
    </xdr:from>
    <xdr:to>
      <xdr:col>0</xdr:col>
      <xdr:colOff>1352550</xdr:colOff>
      <xdr:row>3</xdr:row>
      <xdr:rowOff>257175</xdr:rowOff>
    </xdr:to>
    <xdr:pic>
      <xdr:nvPicPr>
        <xdr:cNvPr id="7" name="9 Imagen"/>
        <xdr:cNvPicPr preferRelativeResize="1">
          <a:picLocks noChangeAspect="1"/>
        </xdr:cNvPicPr>
      </xdr:nvPicPr>
      <xdr:blipFill>
        <a:blip r:embed="rId1"/>
        <a:stretch>
          <a:fillRect/>
        </a:stretch>
      </xdr:blipFill>
      <xdr:spPr>
        <a:xfrm>
          <a:off x="323850" y="0"/>
          <a:ext cx="102870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ackup%20Vanessa%20Henao\Downloads\Indicadores%20GCON%202018\Indicadores%20Gestion%20Contractual%20-%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a - ProcesosDesiertos"/>
      <sheetName val="Registro - ProcesosDesiertos"/>
      <sheetName val="Ficha - TiempoRespuesta"/>
      <sheetName val="Registro - TiempoRespuesta"/>
      <sheetName val="Ficha - publicidad"/>
      <sheetName val="Registro - publicidad"/>
    </sheetNames>
    <sheetDataSet>
      <sheetData sheetId="2">
        <row r="12">
          <cell r="C12" t="str">
            <v>GESTION CONTRACTUAL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7"/>
  <sheetViews>
    <sheetView zoomScale="90" zoomScaleNormal="90" zoomScalePageLayoutView="0" workbookViewId="0" topLeftCell="A32">
      <selection activeCell="C72" sqref="C72:P72"/>
    </sheetView>
  </sheetViews>
  <sheetFormatPr defaultColWidth="11.421875" defaultRowHeight="12.75"/>
  <cols>
    <col min="1" max="1" width="1.1484375" style="2" customWidth="1"/>
    <col min="2" max="2" width="30.00390625" style="2" customWidth="1"/>
    <col min="3" max="3" width="16.8515625" style="2" customWidth="1"/>
    <col min="4" max="4" width="5.00390625" style="2" bestFit="1" customWidth="1"/>
    <col min="5" max="5" width="4.7109375" style="2" bestFit="1" customWidth="1"/>
    <col min="6" max="6" width="6.00390625" style="2" bestFit="1" customWidth="1"/>
    <col min="7" max="7" width="5.421875" style="2" bestFit="1" customWidth="1"/>
    <col min="8" max="8" width="5.140625" style="2" customWidth="1"/>
    <col min="9" max="9" width="6.00390625" style="2" customWidth="1"/>
    <col min="10" max="10" width="4.140625" style="2" bestFit="1" customWidth="1"/>
    <col min="11" max="11" width="6.421875" style="2" bestFit="1" customWidth="1"/>
    <col min="12" max="12" width="6.00390625" style="2" bestFit="1" customWidth="1"/>
    <col min="13" max="13" width="8.421875" style="2" customWidth="1"/>
    <col min="14" max="14" width="6.421875" style="2" customWidth="1"/>
    <col min="15" max="15" width="6.57421875" style="2" customWidth="1"/>
    <col min="16" max="16" width="12.140625" style="2" customWidth="1"/>
    <col min="17" max="18" width="11.7109375" style="2" customWidth="1"/>
    <col min="19" max="19" width="11.421875" style="2" hidden="1" customWidth="1"/>
    <col min="20" max="16384" width="11.421875" style="2" customWidth="1"/>
  </cols>
  <sheetData>
    <row r="1" spans="1:19" ht="6.75" customHeight="1" thickBot="1">
      <c r="A1" s="69"/>
      <c r="B1" s="69"/>
      <c r="C1" s="69"/>
      <c r="D1" s="69"/>
      <c r="E1" s="69"/>
      <c r="F1" s="69"/>
      <c r="G1" s="69"/>
      <c r="H1" s="69"/>
      <c r="I1" s="69"/>
      <c r="J1" s="69"/>
      <c r="K1" s="69"/>
      <c r="L1" s="69"/>
      <c r="M1" s="69"/>
      <c r="N1" s="69"/>
      <c r="O1" s="69"/>
      <c r="P1" s="69"/>
      <c r="Q1" s="69"/>
      <c r="S1" s="72">
        <v>0</v>
      </c>
    </row>
    <row r="2" spans="1:19" ht="16.5" customHeight="1">
      <c r="A2" s="69"/>
      <c r="B2" s="204"/>
      <c r="C2" s="207" t="s">
        <v>58</v>
      </c>
      <c r="D2" s="208"/>
      <c r="E2" s="208"/>
      <c r="F2" s="208"/>
      <c r="G2" s="208"/>
      <c r="H2" s="208"/>
      <c r="I2" s="208"/>
      <c r="J2" s="208"/>
      <c r="K2" s="208"/>
      <c r="L2" s="208"/>
      <c r="M2" s="209"/>
      <c r="N2" s="210" t="s">
        <v>135</v>
      </c>
      <c r="O2" s="211"/>
      <c r="P2" s="212"/>
      <c r="Q2" s="69"/>
      <c r="S2" s="74">
        <v>0.05</v>
      </c>
    </row>
    <row r="3" spans="1:19" ht="15.75" customHeight="1">
      <c r="A3" s="69"/>
      <c r="B3" s="205"/>
      <c r="C3" s="213" t="s">
        <v>59</v>
      </c>
      <c r="D3" s="214"/>
      <c r="E3" s="214"/>
      <c r="F3" s="214"/>
      <c r="G3" s="214"/>
      <c r="H3" s="214"/>
      <c r="I3" s="214"/>
      <c r="J3" s="214"/>
      <c r="K3" s="214"/>
      <c r="L3" s="214"/>
      <c r="M3" s="215"/>
      <c r="N3" s="216" t="s">
        <v>107</v>
      </c>
      <c r="O3" s="217"/>
      <c r="P3" s="218"/>
      <c r="Q3" s="69"/>
      <c r="S3" s="74">
        <v>0.0501</v>
      </c>
    </row>
    <row r="4" spans="1:19" ht="15.75" customHeight="1">
      <c r="A4" s="69"/>
      <c r="B4" s="205"/>
      <c r="C4" s="213" t="s">
        <v>60</v>
      </c>
      <c r="D4" s="214"/>
      <c r="E4" s="214"/>
      <c r="F4" s="214"/>
      <c r="G4" s="214"/>
      <c r="H4" s="214"/>
      <c r="I4" s="214"/>
      <c r="J4" s="214"/>
      <c r="K4" s="214"/>
      <c r="L4" s="214"/>
      <c r="M4" s="215"/>
      <c r="N4" s="216" t="s">
        <v>136</v>
      </c>
      <c r="O4" s="217"/>
      <c r="P4" s="218"/>
      <c r="Q4" s="69"/>
      <c r="S4" s="75">
        <v>0.08</v>
      </c>
    </row>
    <row r="5" spans="1:19" ht="16.5" customHeight="1" thickBot="1">
      <c r="A5" s="69"/>
      <c r="B5" s="206"/>
      <c r="C5" s="219" t="s">
        <v>61</v>
      </c>
      <c r="D5" s="220"/>
      <c r="E5" s="220"/>
      <c r="F5" s="220"/>
      <c r="G5" s="220"/>
      <c r="H5" s="220"/>
      <c r="I5" s="220"/>
      <c r="J5" s="220"/>
      <c r="K5" s="220"/>
      <c r="L5" s="220"/>
      <c r="M5" s="221"/>
      <c r="N5" s="222" t="s">
        <v>137</v>
      </c>
      <c r="O5" s="223"/>
      <c r="P5" s="224"/>
      <c r="Q5" s="69"/>
      <c r="S5" s="75">
        <v>0.07999</v>
      </c>
    </row>
    <row r="6" spans="1:19" ht="3.75" customHeight="1" thickBot="1">
      <c r="A6" s="69"/>
      <c r="B6" s="69"/>
      <c r="C6" s="69"/>
      <c r="D6" s="69"/>
      <c r="E6" s="69"/>
      <c r="F6" s="69"/>
      <c r="G6" s="69"/>
      <c r="H6" s="69"/>
      <c r="I6" s="69"/>
      <c r="J6" s="69"/>
      <c r="K6" s="69"/>
      <c r="L6" s="69"/>
      <c r="M6" s="69"/>
      <c r="N6" s="69"/>
      <c r="O6" s="69"/>
      <c r="P6" s="69"/>
      <c r="Q6" s="69"/>
      <c r="R6" s="62"/>
      <c r="S6" s="73"/>
    </row>
    <row r="7" spans="1:19" ht="12.75">
      <c r="A7" s="116"/>
      <c r="B7" s="225" t="s">
        <v>64</v>
      </c>
      <c r="C7" s="226"/>
      <c r="D7" s="226"/>
      <c r="E7" s="226"/>
      <c r="F7" s="226"/>
      <c r="G7" s="226"/>
      <c r="H7" s="226"/>
      <c r="I7" s="226"/>
      <c r="J7" s="226"/>
      <c r="K7" s="226"/>
      <c r="L7" s="226"/>
      <c r="M7" s="226"/>
      <c r="N7" s="226"/>
      <c r="O7" s="226"/>
      <c r="P7" s="227"/>
      <c r="Q7" s="116"/>
      <c r="R7" s="62"/>
      <c r="S7" s="62"/>
    </row>
    <row r="8" spans="1:19" ht="13.5" thickBot="1">
      <c r="A8" s="116"/>
      <c r="B8" s="228"/>
      <c r="C8" s="229"/>
      <c r="D8" s="229"/>
      <c r="E8" s="229"/>
      <c r="F8" s="229"/>
      <c r="G8" s="229"/>
      <c r="H8" s="229"/>
      <c r="I8" s="229"/>
      <c r="J8" s="229"/>
      <c r="K8" s="229"/>
      <c r="L8" s="229"/>
      <c r="M8" s="229"/>
      <c r="N8" s="229"/>
      <c r="O8" s="229"/>
      <c r="P8" s="230"/>
      <c r="Q8" s="116"/>
      <c r="R8" s="62"/>
      <c r="S8" s="62"/>
    </row>
    <row r="9" spans="1:19" ht="3.75" customHeight="1" thickBot="1">
      <c r="A9" s="116"/>
      <c r="B9" s="231"/>
      <c r="C9" s="231"/>
      <c r="D9" s="231"/>
      <c r="E9" s="231"/>
      <c r="F9" s="231"/>
      <c r="G9" s="231"/>
      <c r="H9" s="231"/>
      <c r="I9" s="231"/>
      <c r="J9" s="231"/>
      <c r="K9" s="231"/>
      <c r="L9" s="231"/>
      <c r="M9" s="231"/>
      <c r="N9" s="231"/>
      <c r="O9" s="231"/>
      <c r="P9" s="231"/>
      <c r="Q9" s="116"/>
      <c r="R9" s="62"/>
      <c r="S9" s="62"/>
    </row>
    <row r="10" spans="1:19" ht="26.25" customHeight="1" thickBot="1">
      <c r="A10" s="116"/>
      <c r="B10" s="117" t="s">
        <v>74</v>
      </c>
      <c r="C10" s="118">
        <v>2019</v>
      </c>
      <c r="D10" s="232" t="s">
        <v>1</v>
      </c>
      <c r="E10" s="233"/>
      <c r="F10" s="233"/>
      <c r="G10" s="233"/>
      <c r="H10" s="234" t="s">
        <v>42</v>
      </c>
      <c r="I10" s="234"/>
      <c r="J10" s="234"/>
      <c r="K10" s="233" t="s">
        <v>38</v>
      </c>
      <c r="L10" s="233"/>
      <c r="M10" s="233"/>
      <c r="N10" s="233"/>
      <c r="O10" s="234" t="s">
        <v>46</v>
      </c>
      <c r="P10" s="235"/>
      <c r="Q10" s="116"/>
      <c r="R10" s="337"/>
      <c r="S10" s="337"/>
    </row>
    <row r="11" spans="1:19" ht="3.75" customHeight="1" thickBot="1">
      <c r="A11" s="116"/>
      <c r="B11" s="236"/>
      <c r="C11" s="237"/>
      <c r="D11" s="237"/>
      <c r="E11" s="237"/>
      <c r="F11" s="237"/>
      <c r="G11" s="237"/>
      <c r="H11" s="237"/>
      <c r="I11" s="237"/>
      <c r="J11" s="237"/>
      <c r="K11" s="237"/>
      <c r="L11" s="237"/>
      <c r="M11" s="237"/>
      <c r="N11" s="237"/>
      <c r="O11" s="237"/>
      <c r="P11" s="238"/>
      <c r="Q11" s="116"/>
      <c r="R11" s="337"/>
      <c r="S11" s="337"/>
    </row>
    <row r="12" spans="1:19" ht="13.5" thickBot="1">
      <c r="A12" s="116"/>
      <c r="B12" s="119" t="s">
        <v>0</v>
      </c>
      <c r="C12" s="239" t="s">
        <v>97</v>
      </c>
      <c r="D12" s="239"/>
      <c r="E12" s="239"/>
      <c r="F12" s="239"/>
      <c r="G12" s="239"/>
      <c r="H12" s="239"/>
      <c r="I12" s="239"/>
      <c r="J12" s="239"/>
      <c r="K12" s="239"/>
      <c r="L12" s="239"/>
      <c r="M12" s="239"/>
      <c r="N12" s="239"/>
      <c r="O12" s="239"/>
      <c r="P12" s="240"/>
      <c r="Q12" s="116"/>
      <c r="R12" s="337"/>
      <c r="S12" s="337"/>
    </row>
    <row r="13" spans="1:19" ht="3.75" customHeight="1" thickBot="1">
      <c r="A13" s="116"/>
      <c r="B13" s="241"/>
      <c r="C13" s="242"/>
      <c r="D13" s="242"/>
      <c r="E13" s="242"/>
      <c r="F13" s="242"/>
      <c r="G13" s="242"/>
      <c r="H13" s="242"/>
      <c r="I13" s="242"/>
      <c r="J13" s="242"/>
      <c r="K13" s="242"/>
      <c r="L13" s="242"/>
      <c r="M13" s="242"/>
      <c r="N13" s="242"/>
      <c r="O13" s="242"/>
      <c r="P13" s="243"/>
      <c r="Q13" s="116"/>
      <c r="R13" s="337"/>
      <c r="S13" s="337"/>
    </row>
    <row r="14" spans="1:19" ht="13.5" thickBot="1">
      <c r="A14" s="116"/>
      <c r="B14" s="119" t="s">
        <v>5</v>
      </c>
      <c r="C14" s="244" t="s">
        <v>138</v>
      </c>
      <c r="D14" s="245"/>
      <c r="E14" s="245"/>
      <c r="F14" s="245"/>
      <c r="G14" s="245"/>
      <c r="H14" s="245"/>
      <c r="I14" s="245"/>
      <c r="J14" s="245"/>
      <c r="K14" s="245"/>
      <c r="L14" s="245"/>
      <c r="M14" s="245"/>
      <c r="N14" s="245"/>
      <c r="O14" s="245"/>
      <c r="P14" s="246"/>
      <c r="Q14" s="116"/>
      <c r="R14" s="337"/>
      <c r="S14" s="337"/>
    </row>
    <row r="15" spans="1:19" ht="3.75" customHeight="1" thickBot="1">
      <c r="A15" s="116"/>
      <c r="B15" s="247"/>
      <c r="C15" s="248"/>
      <c r="D15" s="248"/>
      <c r="E15" s="248"/>
      <c r="F15" s="248"/>
      <c r="G15" s="248"/>
      <c r="H15" s="248"/>
      <c r="I15" s="248"/>
      <c r="J15" s="248"/>
      <c r="K15" s="248"/>
      <c r="L15" s="248"/>
      <c r="M15" s="248"/>
      <c r="N15" s="248"/>
      <c r="O15" s="248"/>
      <c r="P15" s="249"/>
      <c r="Q15" s="116"/>
      <c r="R15" s="337"/>
      <c r="S15" s="337"/>
    </row>
    <row r="16" spans="1:19" ht="29.25" customHeight="1" thickBot="1">
      <c r="A16" s="116"/>
      <c r="B16" s="119" t="s">
        <v>36</v>
      </c>
      <c r="C16" s="250" t="s">
        <v>143</v>
      </c>
      <c r="D16" s="251"/>
      <c r="E16" s="251"/>
      <c r="F16" s="251"/>
      <c r="G16" s="251"/>
      <c r="H16" s="251"/>
      <c r="I16" s="251"/>
      <c r="J16" s="251"/>
      <c r="K16" s="251"/>
      <c r="L16" s="251"/>
      <c r="M16" s="251"/>
      <c r="N16" s="251"/>
      <c r="O16" s="251"/>
      <c r="P16" s="252"/>
      <c r="Q16" s="123"/>
      <c r="R16" s="337"/>
      <c r="S16" s="337"/>
    </row>
    <row r="17" spans="1:19" ht="3.75" customHeight="1" thickBot="1">
      <c r="A17" s="116"/>
      <c r="B17" s="247"/>
      <c r="C17" s="248"/>
      <c r="D17" s="248"/>
      <c r="E17" s="248"/>
      <c r="F17" s="248"/>
      <c r="G17" s="248"/>
      <c r="H17" s="248"/>
      <c r="I17" s="248"/>
      <c r="J17" s="248"/>
      <c r="K17" s="248"/>
      <c r="L17" s="248"/>
      <c r="M17" s="248"/>
      <c r="N17" s="248"/>
      <c r="O17" s="248"/>
      <c r="P17" s="249"/>
      <c r="Q17" s="116"/>
      <c r="R17" s="337"/>
      <c r="S17" s="337"/>
    </row>
    <row r="18" spans="1:19" ht="32.25" customHeight="1" thickBot="1">
      <c r="A18" s="116"/>
      <c r="B18" s="119" t="s">
        <v>22</v>
      </c>
      <c r="C18" s="253" t="s">
        <v>161</v>
      </c>
      <c r="D18" s="254"/>
      <c r="E18" s="254"/>
      <c r="F18" s="254"/>
      <c r="G18" s="254"/>
      <c r="H18" s="254"/>
      <c r="I18" s="254"/>
      <c r="J18" s="254"/>
      <c r="K18" s="254"/>
      <c r="L18" s="254"/>
      <c r="M18" s="254"/>
      <c r="N18" s="254"/>
      <c r="O18" s="254"/>
      <c r="P18" s="255"/>
      <c r="Q18" s="116"/>
      <c r="R18" s="337"/>
      <c r="S18" s="337"/>
    </row>
    <row r="19" spans="1:19" ht="3.75" customHeight="1" thickBot="1">
      <c r="A19" s="116"/>
      <c r="B19" s="256"/>
      <c r="C19" s="256"/>
      <c r="D19" s="256"/>
      <c r="E19" s="256"/>
      <c r="F19" s="256"/>
      <c r="G19" s="256"/>
      <c r="H19" s="256"/>
      <c r="I19" s="256"/>
      <c r="J19" s="256"/>
      <c r="K19" s="256"/>
      <c r="L19" s="256"/>
      <c r="M19" s="256"/>
      <c r="N19" s="256"/>
      <c r="O19" s="256"/>
      <c r="P19" s="256"/>
      <c r="Q19" s="116"/>
      <c r="R19" s="62"/>
      <c r="S19" s="62"/>
    </row>
    <row r="20" spans="1:19" ht="17.25" customHeight="1" thickBot="1">
      <c r="A20" s="116"/>
      <c r="B20" s="257" t="s">
        <v>37</v>
      </c>
      <c r="C20" s="258"/>
      <c r="D20" s="258"/>
      <c r="E20" s="258"/>
      <c r="F20" s="258"/>
      <c r="G20" s="258"/>
      <c r="H20" s="258"/>
      <c r="I20" s="258"/>
      <c r="J20" s="258"/>
      <c r="K20" s="258"/>
      <c r="L20" s="258"/>
      <c r="M20" s="258"/>
      <c r="N20" s="258"/>
      <c r="O20" s="258"/>
      <c r="P20" s="259"/>
      <c r="Q20" s="116"/>
      <c r="R20" s="62"/>
      <c r="S20" s="62"/>
    </row>
    <row r="21" spans="1:19" ht="3.75" customHeight="1" thickBot="1">
      <c r="A21" s="116"/>
      <c r="B21" s="260"/>
      <c r="C21" s="261"/>
      <c r="D21" s="261"/>
      <c r="E21" s="261"/>
      <c r="F21" s="261"/>
      <c r="G21" s="261"/>
      <c r="H21" s="261"/>
      <c r="I21" s="261"/>
      <c r="J21" s="261"/>
      <c r="K21" s="261"/>
      <c r="L21" s="261"/>
      <c r="M21" s="261"/>
      <c r="N21" s="261"/>
      <c r="O21" s="261"/>
      <c r="P21" s="262"/>
      <c r="Q21" s="116"/>
      <c r="R21" s="62"/>
      <c r="S21" s="62"/>
    </row>
    <row r="22" spans="1:19" ht="53.25" customHeight="1" thickBot="1">
      <c r="A22" s="116"/>
      <c r="B22" s="119" t="s">
        <v>3</v>
      </c>
      <c r="C22" s="263" t="s">
        <v>144</v>
      </c>
      <c r="D22" s="264"/>
      <c r="E22" s="264"/>
      <c r="F22" s="264"/>
      <c r="G22" s="264"/>
      <c r="H22" s="264"/>
      <c r="I22" s="264"/>
      <c r="J22" s="264"/>
      <c r="K22" s="264"/>
      <c r="L22" s="264"/>
      <c r="M22" s="264"/>
      <c r="N22" s="264"/>
      <c r="O22" s="264"/>
      <c r="P22" s="265"/>
      <c r="Q22" s="116"/>
      <c r="R22" s="62"/>
      <c r="S22" s="62"/>
    </row>
    <row r="23" spans="1:17" ht="3.75" customHeight="1" thickBot="1">
      <c r="A23" s="116"/>
      <c r="B23" s="247"/>
      <c r="C23" s="248"/>
      <c r="D23" s="248"/>
      <c r="E23" s="248"/>
      <c r="F23" s="248"/>
      <c r="G23" s="248"/>
      <c r="H23" s="248"/>
      <c r="I23" s="248"/>
      <c r="J23" s="248"/>
      <c r="K23" s="248"/>
      <c r="L23" s="248"/>
      <c r="M23" s="248"/>
      <c r="N23" s="248"/>
      <c r="O23" s="248"/>
      <c r="P23" s="249"/>
      <c r="Q23" s="116"/>
    </row>
    <row r="24" spans="1:17" ht="60" customHeight="1" thickBot="1">
      <c r="A24" s="116"/>
      <c r="B24" s="119" t="s">
        <v>23</v>
      </c>
      <c r="C24" s="266" t="s">
        <v>147</v>
      </c>
      <c r="D24" s="267"/>
      <c r="E24" s="267"/>
      <c r="F24" s="267"/>
      <c r="G24" s="267"/>
      <c r="H24" s="267"/>
      <c r="I24" s="267"/>
      <c r="J24" s="267"/>
      <c r="K24" s="267"/>
      <c r="L24" s="267"/>
      <c r="M24" s="267"/>
      <c r="N24" s="267"/>
      <c r="O24" s="267"/>
      <c r="P24" s="268"/>
      <c r="Q24" s="116"/>
    </row>
    <row r="25" spans="1:17" ht="3.75" customHeight="1" thickBot="1">
      <c r="A25" s="116"/>
      <c r="B25" s="247"/>
      <c r="C25" s="248"/>
      <c r="D25" s="248"/>
      <c r="E25" s="248"/>
      <c r="F25" s="248"/>
      <c r="G25" s="248"/>
      <c r="H25" s="248"/>
      <c r="I25" s="248"/>
      <c r="J25" s="248"/>
      <c r="K25" s="248"/>
      <c r="L25" s="248"/>
      <c r="M25" s="248"/>
      <c r="N25" s="248"/>
      <c r="O25" s="248"/>
      <c r="P25" s="249"/>
      <c r="Q25" s="116"/>
    </row>
    <row r="26" spans="1:17" ht="13.5" customHeight="1" thickBot="1">
      <c r="A26" s="116"/>
      <c r="B26" s="152" t="s">
        <v>2</v>
      </c>
      <c r="C26" s="269">
        <v>0.05</v>
      </c>
      <c r="D26" s="270"/>
      <c r="E26" s="270"/>
      <c r="F26" s="270"/>
      <c r="G26" s="270"/>
      <c r="H26" s="270"/>
      <c r="I26" s="270"/>
      <c r="J26" s="270"/>
      <c r="K26" s="270"/>
      <c r="L26" s="270"/>
      <c r="M26" s="270"/>
      <c r="N26" s="270"/>
      <c r="O26" s="270"/>
      <c r="P26" s="271"/>
      <c r="Q26" s="116"/>
    </row>
    <row r="27" spans="1:17" ht="3.75" customHeight="1" thickBot="1">
      <c r="A27" s="116"/>
      <c r="B27" s="272"/>
      <c r="C27" s="273"/>
      <c r="D27" s="273"/>
      <c r="E27" s="273"/>
      <c r="F27" s="273"/>
      <c r="G27" s="273"/>
      <c r="H27" s="273"/>
      <c r="I27" s="273"/>
      <c r="J27" s="273"/>
      <c r="K27" s="273"/>
      <c r="L27" s="273"/>
      <c r="M27" s="273"/>
      <c r="N27" s="273"/>
      <c r="O27" s="273"/>
      <c r="P27" s="274"/>
      <c r="Q27" s="116"/>
    </row>
    <row r="28" spans="1:17" ht="12.75" customHeight="1" thickBot="1">
      <c r="A28" s="116"/>
      <c r="B28" s="152" t="s">
        <v>24</v>
      </c>
      <c r="C28" s="125" t="s">
        <v>25</v>
      </c>
      <c r="D28" s="275" t="s">
        <v>145</v>
      </c>
      <c r="E28" s="276"/>
      <c r="F28" s="276"/>
      <c r="G28" s="277"/>
      <c r="H28" s="278" t="s">
        <v>26</v>
      </c>
      <c r="I28" s="278"/>
      <c r="J28" s="278"/>
      <c r="K28" s="275" t="s">
        <v>146</v>
      </c>
      <c r="L28" s="276"/>
      <c r="M28" s="277"/>
      <c r="N28" s="279" t="s">
        <v>27</v>
      </c>
      <c r="O28" s="280"/>
      <c r="P28" s="126" t="s">
        <v>148</v>
      </c>
      <c r="Q28" s="116"/>
    </row>
    <row r="29" spans="1:17" ht="3.75" customHeight="1" thickBot="1">
      <c r="A29" s="116"/>
      <c r="B29" s="281"/>
      <c r="C29" s="256"/>
      <c r="D29" s="256"/>
      <c r="E29" s="256"/>
      <c r="F29" s="256"/>
      <c r="G29" s="256"/>
      <c r="H29" s="256"/>
      <c r="I29" s="256"/>
      <c r="J29" s="256"/>
      <c r="K29" s="256"/>
      <c r="L29" s="256"/>
      <c r="M29" s="256"/>
      <c r="N29" s="256"/>
      <c r="O29" s="256"/>
      <c r="P29" s="282"/>
      <c r="Q29" s="116"/>
    </row>
    <row r="30" spans="1:17" ht="19.5" customHeight="1" thickBot="1">
      <c r="A30" s="116"/>
      <c r="B30" s="152" t="s">
        <v>6</v>
      </c>
      <c r="C30" s="283" t="s">
        <v>108</v>
      </c>
      <c r="D30" s="284"/>
      <c r="E30" s="284"/>
      <c r="F30" s="284"/>
      <c r="G30" s="284"/>
      <c r="H30" s="284"/>
      <c r="I30" s="284"/>
      <c r="J30" s="284"/>
      <c r="K30" s="284"/>
      <c r="L30" s="284"/>
      <c r="M30" s="284"/>
      <c r="N30" s="284"/>
      <c r="O30" s="284"/>
      <c r="P30" s="285"/>
      <c r="Q30" s="116"/>
    </row>
    <row r="31" spans="1:17" ht="3.75" customHeight="1" thickBot="1">
      <c r="A31" s="116"/>
      <c r="B31" s="247"/>
      <c r="C31" s="248"/>
      <c r="D31" s="248"/>
      <c r="E31" s="248"/>
      <c r="F31" s="248"/>
      <c r="G31" s="248"/>
      <c r="H31" s="248"/>
      <c r="I31" s="248"/>
      <c r="J31" s="248"/>
      <c r="K31" s="248"/>
      <c r="L31" s="248"/>
      <c r="M31" s="248"/>
      <c r="N31" s="248"/>
      <c r="O31" s="248"/>
      <c r="P31" s="249"/>
      <c r="Q31" s="116"/>
    </row>
    <row r="32" spans="1:17" ht="18.75" customHeight="1" thickBot="1">
      <c r="A32" s="116"/>
      <c r="B32" s="152" t="s">
        <v>4</v>
      </c>
      <c r="C32" s="286" t="s">
        <v>70</v>
      </c>
      <c r="D32" s="284"/>
      <c r="E32" s="284"/>
      <c r="F32" s="284"/>
      <c r="G32" s="284"/>
      <c r="H32" s="284"/>
      <c r="I32" s="284"/>
      <c r="J32" s="284"/>
      <c r="K32" s="284"/>
      <c r="L32" s="284"/>
      <c r="M32" s="284"/>
      <c r="N32" s="284"/>
      <c r="O32" s="284"/>
      <c r="P32" s="285"/>
      <c r="Q32" s="116"/>
    </row>
    <row r="33" spans="1:17" ht="3.75" customHeight="1" thickBot="1">
      <c r="A33" s="116"/>
      <c r="B33" s="247"/>
      <c r="C33" s="248"/>
      <c r="D33" s="248"/>
      <c r="E33" s="248"/>
      <c r="F33" s="248"/>
      <c r="G33" s="248"/>
      <c r="H33" s="248"/>
      <c r="I33" s="248"/>
      <c r="J33" s="248"/>
      <c r="K33" s="248"/>
      <c r="L33" s="248"/>
      <c r="M33" s="248"/>
      <c r="N33" s="248"/>
      <c r="O33" s="248"/>
      <c r="P33" s="249"/>
      <c r="Q33" s="116"/>
    </row>
    <row r="34" spans="1:17" ht="18" customHeight="1" thickBot="1">
      <c r="A34" s="116"/>
      <c r="B34" s="152" t="s">
        <v>34</v>
      </c>
      <c r="C34" s="286" t="s">
        <v>70</v>
      </c>
      <c r="D34" s="284"/>
      <c r="E34" s="284"/>
      <c r="F34" s="284"/>
      <c r="G34" s="284"/>
      <c r="H34" s="284"/>
      <c r="I34" s="284"/>
      <c r="J34" s="284"/>
      <c r="K34" s="284"/>
      <c r="L34" s="284"/>
      <c r="M34" s="284"/>
      <c r="N34" s="284"/>
      <c r="O34" s="284"/>
      <c r="P34" s="285"/>
      <c r="Q34" s="116"/>
    </row>
    <row r="35" spans="1:17" ht="3.75" customHeight="1" thickBot="1">
      <c r="A35" s="116"/>
      <c r="B35" s="241"/>
      <c r="C35" s="242"/>
      <c r="D35" s="242"/>
      <c r="E35" s="242"/>
      <c r="F35" s="242"/>
      <c r="G35" s="242"/>
      <c r="H35" s="242"/>
      <c r="I35" s="242"/>
      <c r="J35" s="242"/>
      <c r="K35" s="242"/>
      <c r="L35" s="242"/>
      <c r="M35" s="242"/>
      <c r="N35" s="242"/>
      <c r="O35" s="242"/>
      <c r="P35" s="243"/>
      <c r="Q35" s="116"/>
    </row>
    <row r="36" spans="1:17" ht="21" customHeight="1" thickBot="1">
      <c r="A36" s="116"/>
      <c r="B36" s="152" t="s">
        <v>63</v>
      </c>
      <c r="C36" s="283" t="s">
        <v>70</v>
      </c>
      <c r="D36" s="284"/>
      <c r="E36" s="284"/>
      <c r="F36" s="284"/>
      <c r="G36" s="284"/>
      <c r="H36" s="284"/>
      <c r="I36" s="284"/>
      <c r="J36" s="284"/>
      <c r="K36" s="284"/>
      <c r="L36" s="284"/>
      <c r="M36" s="284"/>
      <c r="N36" s="284"/>
      <c r="O36" s="284"/>
      <c r="P36" s="285"/>
      <c r="Q36" s="116"/>
    </row>
    <row r="37" spans="1:17" ht="3.75" customHeight="1" thickBot="1">
      <c r="A37" s="116"/>
      <c r="B37" s="121"/>
      <c r="C37" s="121"/>
      <c r="D37" s="121"/>
      <c r="E37" s="121"/>
      <c r="F37" s="121"/>
      <c r="G37" s="121"/>
      <c r="H37" s="121"/>
      <c r="I37" s="121"/>
      <c r="J37" s="121"/>
      <c r="K37" s="121"/>
      <c r="L37" s="121"/>
      <c r="M37" s="121"/>
      <c r="N37" s="121"/>
      <c r="O37" s="121"/>
      <c r="P37" s="121"/>
      <c r="Q37" s="116"/>
    </row>
    <row r="38" spans="1:17" ht="13.5" thickBot="1">
      <c r="A38" s="116"/>
      <c r="B38" s="293" t="s">
        <v>28</v>
      </c>
      <c r="C38" s="294"/>
      <c r="D38" s="294"/>
      <c r="E38" s="294"/>
      <c r="F38" s="294"/>
      <c r="G38" s="294"/>
      <c r="H38" s="294"/>
      <c r="I38" s="294"/>
      <c r="J38" s="294"/>
      <c r="K38" s="294"/>
      <c r="L38" s="294"/>
      <c r="M38" s="294"/>
      <c r="N38" s="294"/>
      <c r="O38" s="295"/>
      <c r="P38" s="296"/>
      <c r="Q38" s="116"/>
    </row>
    <row r="39" spans="1:17" ht="13.5" thickBot="1">
      <c r="A39" s="116"/>
      <c r="B39" s="124" t="s">
        <v>33</v>
      </c>
      <c r="C39" s="297" t="s">
        <v>29</v>
      </c>
      <c r="D39" s="298"/>
      <c r="E39" s="298"/>
      <c r="F39" s="298"/>
      <c r="G39" s="299"/>
      <c r="H39" s="297" t="s">
        <v>6</v>
      </c>
      <c r="I39" s="298"/>
      <c r="J39" s="298"/>
      <c r="K39" s="298"/>
      <c r="L39" s="299"/>
      <c r="M39" s="297" t="s">
        <v>30</v>
      </c>
      <c r="N39" s="298"/>
      <c r="O39" s="300"/>
      <c r="P39" s="299"/>
      <c r="Q39" s="116"/>
    </row>
    <row r="40" spans="1:17" ht="57" customHeight="1">
      <c r="A40" s="116"/>
      <c r="B40" s="127" t="s">
        <v>142</v>
      </c>
      <c r="C40" s="290" t="s">
        <v>109</v>
      </c>
      <c r="D40" s="291"/>
      <c r="E40" s="291"/>
      <c r="F40" s="291"/>
      <c r="G40" s="338"/>
      <c r="H40" s="287" t="s">
        <v>117</v>
      </c>
      <c r="I40" s="288"/>
      <c r="J40" s="288"/>
      <c r="K40" s="288"/>
      <c r="L40" s="289"/>
      <c r="M40" s="290" t="s">
        <v>133</v>
      </c>
      <c r="N40" s="291"/>
      <c r="O40" s="291"/>
      <c r="P40" s="292"/>
      <c r="Q40" s="116"/>
    </row>
    <row r="41" spans="1:17" ht="48" customHeight="1">
      <c r="A41" s="116"/>
      <c r="B41" s="128" t="s">
        <v>124</v>
      </c>
      <c r="C41" s="290" t="s">
        <v>109</v>
      </c>
      <c r="D41" s="291"/>
      <c r="E41" s="291"/>
      <c r="F41" s="291"/>
      <c r="G41" s="338"/>
      <c r="H41" s="287" t="s">
        <v>117</v>
      </c>
      <c r="I41" s="288"/>
      <c r="J41" s="288"/>
      <c r="K41" s="288"/>
      <c r="L41" s="289"/>
      <c r="M41" s="290" t="s">
        <v>133</v>
      </c>
      <c r="N41" s="291"/>
      <c r="O41" s="291"/>
      <c r="P41" s="292"/>
      <c r="Q41" s="116"/>
    </row>
    <row r="42" spans="1:17" ht="13.5" customHeight="1" hidden="1">
      <c r="A42" s="116"/>
      <c r="B42" s="129"/>
      <c r="C42" s="316"/>
      <c r="D42" s="317"/>
      <c r="E42" s="317"/>
      <c r="F42" s="317"/>
      <c r="G42" s="318"/>
      <c r="H42" s="316"/>
      <c r="I42" s="317"/>
      <c r="J42" s="317"/>
      <c r="K42" s="317"/>
      <c r="L42" s="318"/>
      <c r="M42" s="316"/>
      <c r="N42" s="317"/>
      <c r="O42" s="317"/>
      <c r="P42" s="319"/>
      <c r="Q42" s="116"/>
    </row>
    <row r="43" spans="1:17" ht="12.75" customHeight="1" hidden="1">
      <c r="A43" s="116"/>
      <c r="B43" s="129"/>
      <c r="C43" s="316"/>
      <c r="D43" s="317"/>
      <c r="E43" s="317"/>
      <c r="F43" s="317"/>
      <c r="G43" s="318"/>
      <c r="H43" s="316"/>
      <c r="I43" s="317"/>
      <c r="J43" s="317"/>
      <c r="K43" s="317"/>
      <c r="L43" s="318"/>
      <c r="M43" s="316"/>
      <c r="N43" s="317"/>
      <c r="O43" s="317"/>
      <c r="P43" s="319"/>
      <c r="Q43" s="116"/>
    </row>
    <row r="44" spans="1:17" ht="11.25" customHeight="1" hidden="1" thickBot="1">
      <c r="A44" s="116"/>
      <c r="B44" s="130"/>
      <c r="C44" s="333"/>
      <c r="D44" s="334"/>
      <c r="E44" s="334"/>
      <c r="F44" s="334"/>
      <c r="G44" s="336"/>
      <c r="H44" s="333"/>
      <c r="I44" s="334"/>
      <c r="J44" s="334"/>
      <c r="K44" s="334"/>
      <c r="L44" s="336"/>
      <c r="M44" s="333"/>
      <c r="N44" s="334"/>
      <c r="O44" s="334"/>
      <c r="P44" s="335"/>
      <c r="Q44" s="116"/>
    </row>
    <row r="45" spans="1:17" ht="4.5" customHeight="1" thickBot="1">
      <c r="A45" s="116"/>
      <c r="B45" s="131"/>
      <c r="C45" s="131"/>
      <c r="D45" s="131"/>
      <c r="E45" s="131"/>
      <c r="F45" s="131"/>
      <c r="G45" s="131"/>
      <c r="H45" s="131"/>
      <c r="I45" s="131"/>
      <c r="J45" s="131"/>
      <c r="K45" s="131"/>
      <c r="L45" s="131"/>
      <c r="M45" s="131"/>
      <c r="N45" s="131"/>
      <c r="O45" s="131"/>
      <c r="P45" s="131"/>
      <c r="Q45" s="116"/>
    </row>
    <row r="46" spans="1:17" ht="13.5" customHeight="1" thickBot="1">
      <c r="A46" s="116"/>
      <c r="B46" s="257" t="s">
        <v>7</v>
      </c>
      <c r="C46" s="258"/>
      <c r="D46" s="258"/>
      <c r="E46" s="258"/>
      <c r="F46" s="258"/>
      <c r="G46" s="258"/>
      <c r="H46" s="258"/>
      <c r="I46" s="258"/>
      <c r="J46" s="258"/>
      <c r="K46" s="258"/>
      <c r="L46" s="258"/>
      <c r="M46" s="258"/>
      <c r="N46" s="258"/>
      <c r="O46" s="258"/>
      <c r="P46" s="259"/>
      <c r="Q46" s="116"/>
    </row>
    <row r="47" spans="1:17" ht="4.5" customHeight="1" thickBot="1">
      <c r="A47" s="116"/>
      <c r="B47" s="120"/>
      <c r="C47" s="121"/>
      <c r="D47" s="121"/>
      <c r="E47" s="121"/>
      <c r="F47" s="121"/>
      <c r="G47" s="121"/>
      <c r="H47" s="121"/>
      <c r="I47" s="121"/>
      <c r="J47" s="121"/>
      <c r="K47" s="121"/>
      <c r="L47" s="121"/>
      <c r="M47" s="121"/>
      <c r="N47" s="121"/>
      <c r="O47" s="121"/>
      <c r="P47" s="122"/>
      <c r="Q47" s="116"/>
    </row>
    <row r="48" spans="1:17" ht="12.75">
      <c r="A48" s="116"/>
      <c r="B48" s="303" t="s">
        <v>31</v>
      </c>
      <c r="C48" s="132" t="s">
        <v>8</v>
      </c>
      <c r="D48" s="133" t="s">
        <v>10</v>
      </c>
      <c r="E48" s="133" t="s">
        <v>11</v>
      </c>
      <c r="F48" s="133" t="s">
        <v>12</v>
      </c>
      <c r="G48" s="133" t="s">
        <v>13</v>
      </c>
      <c r="H48" s="133" t="s">
        <v>14</v>
      </c>
      <c r="I48" s="133" t="s">
        <v>15</v>
      </c>
      <c r="J48" s="133" t="s">
        <v>16</v>
      </c>
      <c r="K48" s="133" t="s">
        <v>17</v>
      </c>
      <c r="L48" s="133" t="s">
        <v>18</v>
      </c>
      <c r="M48" s="133" t="s">
        <v>19</v>
      </c>
      <c r="N48" s="133" t="s">
        <v>20</v>
      </c>
      <c r="O48" s="134" t="s">
        <v>21</v>
      </c>
      <c r="P48" s="135" t="s">
        <v>9</v>
      </c>
      <c r="Q48" s="116"/>
    </row>
    <row r="49" spans="1:17" ht="13.5" thickBot="1">
      <c r="A49" s="116"/>
      <c r="B49" s="304"/>
      <c r="C49" s="136" t="s">
        <v>9</v>
      </c>
      <c r="D49" s="137"/>
      <c r="E49" s="137"/>
      <c r="F49" s="154">
        <f>'Registro - ProcesosDesiertos'!R9</f>
        <v>0.041666666666666664</v>
      </c>
      <c r="G49" s="137"/>
      <c r="H49" s="137"/>
      <c r="I49" s="154" t="str">
        <f>+'Registro - ProcesosDesiertos'!T9</f>
        <v>0</v>
      </c>
      <c r="J49" s="137"/>
      <c r="K49" s="137"/>
      <c r="L49" s="154" t="str">
        <f>+'Registro - ProcesosDesiertos'!V9</f>
        <v>0</v>
      </c>
      <c r="M49" s="137"/>
      <c r="N49" s="137"/>
      <c r="O49" s="154" t="str">
        <f>+'Registro - ProcesosDesiertos'!X9</f>
        <v>0</v>
      </c>
      <c r="P49" s="154">
        <f>+'Registro - ProcesosDesiertos'!Z9</f>
        <v>0.0056179775280898875</v>
      </c>
      <c r="Q49" s="116"/>
    </row>
    <row r="50" spans="1:17" ht="4.5" customHeight="1" thickBot="1">
      <c r="A50" s="116"/>
      <c r="B50" s="138"/>
      <c r="C50" s="139"/>
      <c r="D50" s="139"/>
      <c r="E50" s="140"/>
      <c r="F50" s="140">
        <v>0.05</v>
      </c>
      <c r="G50" s="140"/>
      <c r="H50" s="140"/>
      <c r="I50" s="140">
        <v>0.05</v>
      </c>
      <c r="J50" s="140"/>
      <c r="K50" s="140"/>
      <c r="L50" s="140">
        <v>0.05</v>
      </c>
      <c r="M50" s="140"/>
      <c r="N50" s="140"/>
      <c r="O50" s="140">
        <v>0.05</v>
      </c>
      <c r="P50" s="141"/>
      <c r="Q50" s="116"/>
    </row>
    <row r="51" spans="1:17" ht="13.5" thickBot="1">
      <c r="A51" s="116"/>
      <c r="B51" s="257" t="s">
        <v>32</v>
      </c>
      <c r="C51" s="258"/>
      <c r="D51" s="258"/>
      <c r="E51" s="258"/>
      <c r="F51" s="258"/>
      <c r="G51" s="258"/>
      <c r="H51" s="258"/>
      <c r="I51" s="258"/>
      <c r="J51" s="258"/>
      <c r="K51" s="258"/>
      <c r="L51" s="258"/>
      <c r="M51" s="258"/>
      <c r="N51" s="258"/>
      <c r="O51" s="258"/>
      <c r="P51" s="259"/>
      <c r="Q51" s="116"/>
    </row>
    <row r="52" spans="1:17" ht="12.75">
      <c r="A52" s="116"/>
      <c r="B52" s="324"/>
      <c r="C52" s="325"/>
      <c r="D52" s="325"/>
      <c r="E52" s="325"/>
      <c r="F52" s="325"/>
      <c r="G52" s="325"/>
      <c r="H52" s="325"/>
      <c r="I52" s="325"/>
      <c r="J52" s="325"/>
      <c r="K52" s="325"/>
      <c r="L52" s="325"/>
      <c r="M52" s="325"/>
      <c r="N52" s="325"/>
      <c r="O52" s="325"/>
      <c r="P52" s="326"/>
      <c r="Q52" s="116"/>
    </row>
    <row r="53" spans="1:17" ht="12.75">
      <c r="A53" s="116"/>
      <c r="B53" s="327"/>
      <c r="C53" s="328"/>
      <c r="D53" s="328"/>
      <c r="E53" s="328"/>
      <c r="F53" s="328"/>
      <c r="G53" s="328"/>
      <c r="H53" s="328"/>
      <c r="I53" s="328"/>
      <c r="J53" s="328"/>
      <c r="K53" s="328"/>
      <c r="L53" s="328"/>
      <c r="M53" s="328"/>
      <c r="N53" s="328"/>
      <c r="O53" s="328"/>
      <c r="P53" s="329"/>
      <c r="Q53" s="116"/>
    </row>
    <row r="54" spans="1:17" ht="12.75">
      <c r="A54" s="116"/>
      <c r="B54" s="327"/>
      <c r="C54" s="328"/>
      <c r="D54" s="328"/>
      <c r="E54" s="328"/>
      <c r="F54" s="328"/>
      <c r="G54" s="328"/>
      <c r="H54" s="328"/>
      <c r="I54" s="328"/>
      <c r="J54" s="328"/>
      <c r="K54" s="328"/>
      <c r="L54" s="328"/>
      <c r="M54" s="328"/>
      <c r="N54" s="328"/>
      <c r="O54" s="328"/>
      <c r="P54" s="329"/>
      <c r="Q54" s="116"/>
    </row>
    <row r="55" spans="1:17" ht="12.75">
      <c r="A55" s="116"/>
      <c r="B55" s="327"/>
      <c r="C55" s="328"/>
      <c r="D55" s="328"/>
      <c r="E55" s="328"/>
      <c r="F55" s="328"/>
      <c r="G55" s="328"/>
      <c r="H55" s="328"/>
      <c r="I55" s="328"/>
      <c r="J55" s="328"/>
      <c r="K55" s="328"/>
      <c r="L55" s="328"/>
      <c r="M55" s="328"/>
      <c r="N55" s="328"/>
      <c r="O55" s="328"/>
      <c r="P55" s="329"/>
      <c r="Q55" s="116"/>
    </row>
    <row r="56" spans="1:17" ht="12.75">
      <c r="A56" s="116"/>
      <c r="B56" s="327"/>
      <c r="C56" s="328"/>
      <c r="D56" s="328"/>
      <c r="E56" s="328"/>
      <c r="F56" s="328"/>
      <c r="G56" s="328"/>
      <c r="H56" s="328"/>
      <c r="I56" s="328"/>
      <c r="J56" s="328"/>
      <c r="K56" s="328"/>
      <c r="L56" s="328"/>
      <c r="M56" s="328"/>
      <c r="N56" s="328"/>
      <c r="O56" s="328"/>
      <c r="P56" s="329"/>
      <c r="Q56" s="116"/>
    </row>
    <row r="57" spans="1:17" ht="12.75">
      <c r="A57" s="116"/>
      <c r="B57" s="327"/>
      <c r="C57" s="328"/>
      <c r="D57" s="328"/>
      <c r="E57" s="328"/>
      <c r="F57" s="328"/>
      <c r="G57" s="328"/>
      <c r="H57" s="328"/>
      <c r="I57" s="328"/>
      <c r="J57" s="328"/>
      <c r="K57" s="328"/>
      <c r="L57" s="328"/>
      <c r="M57" s="328"/>
      <c r="N57" s="328"/>
      <c r="O57" s="328"/>
      <c r="P57" s="329"/>
      <c r="Q57" s="116"/>
    </row>
    <row r="58" spans="1:17" ht="12.75">
      <c r="A58" s="116"/>
      <c r="B58" s="327"/>
      <c r="C58" s="328"/>
      <c r="D58" s="328"/>
      <c r="E58" s="328"/>
      <c r="F58" s="328"/>
      <c r="G58" s="328"/>
      <c r="H58" s="328"/>
      <c r="I58" s="328"/>
      <c r="J58" s="328"/>
      <c r="K58" s="328"/>
      <c r="L58" s="328"/>
      <c r="M58" s="328"/>
      <c r="N58" s="328"/>
      <c r="O58" s="328"/>
      <c r="P58" s="329"/>
      <c r="Q58" s="116"/>
    </row>
    <row r="59" spans="1:17" ht="12.75">
      <c r="A59" s="116"/>
      <c r="B59" s="327"/>
      <c r="C59" s="328"/>
      <c r="D59" s="328"/>
      <c r="E59" s="328"/>
      <c r="F59" s="328"/>
      <c r="G59" s="328"/>
      <c r="H59" s="328"/>
      <c r="I59" s="328"/>
      <c r="J59" s="328"/>
      <c r="K59" s="328"/>
      <c r="L59" s="328"/>
      <c r="M59" s="328"/>
      <c r="N59" s="328"/>
      <c r="O59" s="328"/>
      <c r="P59" s="329"/>
      <c r="Q59" s="116"/>
    </row>
    <row r="60" spans="1:17" ht="12.75">
      <c r="A60" s="116"/>
      <c r="B60" s="327"/>
      <c r="C60" s="328"/>
      <c r="D60" s="328"/>
      <c r="E60" s="328"/>
      <c r="F60" s="328"/>
      <c r="G60" s="328"/>
      <c r="H60" s="328"/>
      <c r="I60" s="328"/>
      <c r="J60" s="328"/>
      <c r="K60" s="328"/>
      <c r="L60" s="328"/>
      <c r="M60" s="328"/>
      <c r="N60" s="328"/>
      <c r="O60" s="328"/>
      <c r="P60" s="329"/>
      <c r="Q60" s="116"/>
    </row>
    <row r="61" spans="1:17" ht="12.75">
      <c r="A61" s="116"/>
      <c r="B61" s="327"/>
      <c r="C61" s="328"/>
      <c r="D61" s="328"/>
      <c r="E61" s="328"/>
      <c r="F61" s="328"/>
      <c r="G61" s="328"/>
      <c r="H61" s="328"/>
      <c r="I61" s="328"/>
      <c r="J61" s="328"/>
      <c r="K61" s="328"/>
      <c r="L61" s="328"/>
      <c r="M61" s="328"/>
      <c r="N61" s="328"/>
      <c r="O61" s="328"/>
      <c r="P61" s="329"/>
      <c r="Q61" s="116"/>
    </row>
    <row r="62" spans="1:20" ht="12.75">
      <c r="A62" s="116"/>
      <c r="B62" s="327"/>
      <c r="C62" s="328"/>
      <c r="D62" s="328"/>
      <c r="E62" s="328"/>
      <c r="F62" s="328"/>
      <c r="G62" s="328"/>
      <c r="H62" s="328"/>
      <c r="I62" s="328"/>
      <c r="J62" s="328"/>
      <c r="K62" s="328"/>
      <c r="L62" s="328"/>
      <c r="M62" s="328"/>
      <c r="N62" s="328"/>
      <c r="O62" s="328"/>
      <c r="P62" s="329"/>
      <c r="Q62" s="116"/>
      <c r="T62" s="76"/>
    </row>
    <row r="63" spans="1:17" ht="12.75">
      <c r="A63" s="116"/>
      <c r="B63" s="327"/>
      <c r="C63" s="328"/>
      <c r="D63" s="328"/>
      <c r="E63" s="328"/>
      <c r="F63" s="328"/>
      <c r="G63" s="328"/>
      <c r="H63" s="328"/>
      <c r="I63" s="328"/>
      <c r="J63" s="328"/>
      <c r="K63" s="328"/>
      <c r="L63" s="328"/>
      <c r="M63" s="328"/>
      <c r="N63" s="328"/>
      <c r="O63" s="328"/>
      <c r="P63" s="329"/>
      <c r="Q63" s="116"/>
    </row>
    <row r="64" spans="1:17" ht="12.75">
      <c r="A64" s="116"/>
      <c r="B64" s="327"/>
      <c r="C64" s="328"/>
      <c r="D64" s="328"/>
      <c r="E64" s="328"/>
      <c r="F64" s="328"/>
      <c r="G64" s="328"/>
      <c r="H64" s="328"/>
      <c r="I64" s="328"/>
      <c r="J64" s="328"/>
      <c r="K64" s="328"/>
      <c r="L64" s="328"/>
      <c r="M64" s="328"/>
      <c r="N64" s="328"/>
      <c r="O64" s="328"/>
      <c r="P64" s="329"/>
      <c r="Q64" s="116"/>
    </row>
    <row r="65" spans="1:17" ht="12.75">
      <c r="A65" s="116"/>
      <c r="B65" s="327"/>
      <c r="C65" s="328"/>
      <c r="D65" s="328"/>
      <c r="E65" s="328"/>
      <c r="F65" s="328"/>
      <c r="G65" s="328"/>
      <c r="H65" s="328"/>
      <c r="I65" s="328"/>
      <c r="J65" s="328"/>
      <c r="K65" s="328"/>
      <c r="L65" s="328"/>
      <c r="M65" s="328"/>
      <c r="N65" s="328"/>
      <c r="O65" s="328"/>
      <c r="P65" s="329"/>
      <c r="Q65" s="116"/>
    </row>
    <row r="66" spans="1:17" ht="12.75">
      <c r="A66" s="116"/>
      <c r="B66" s="327"/>
      <c r="C66" s="328"/>
      <c r="D66" s="328"/>
      <c r="E66" s="328"/>
      <c r="F66" s="328"/>
      <c r="G66" s="328"/>
      <c r="H66" s="328"/>
      <c r="I66" s="328"/>
      <c r="J66" s="328"/>
      <c r="K66" s="328"/>
      <c r="L66" s="328"/>
      <c r="M66" s="328"/>
      <c r="N66" s="328"/>
      <c r="O66" s="328"/>
      <c r="P66" s="329"/>
      <c r="Q66" s="116"/>
    </row>
    <row r="67" spans="1:17" ht="13.5" thickBot="1">
      <c r="A67" s="116"/>
      <c r="B67" s="330"/>
      <c r="C67" s="331"/>
      <c r="D67" s="331"/>
      <c r="E67" s="331"/>
      <c r="F67" s="331"/>
      <c r="G67" s="331"/>
      <c r="H67" s="331"/>
      <c r="I67" s="331"/>
      <c r="J67" s="331"/>
      <c r="K67" s="331"/>
      <c r="L67" s="331"/>
      <c r="M67" s="331"/>
      <c r="N67" s="331"/>
      <c r="O67" s="331"/>
      <c r="P67" s="332"/>
      <c r="Q67" s="116"/>
    </row>
    <row r="68" spans="1:17" s="19" customFormat="1" ht="4.5" customHeight="1" thickBot="1">
      <c r="A68" s="320"/>
      <c r="B68" s="320"/>
      <c r="C68" s="320"/>
      <c r="D68" s="320"/>
      <c r="E68" s="320"/>
      <c r="F68" s="320"/>
      <c r="G68" s="320"/>
      <c r="H68" s="320"/>
      <c r="I68" s="320"/>
      <c r="J68" s="320"/>
      <c r="K68" s="320"/>
      <c r="L68" s="320"/>
      <c r="M68" s="320"/>
      <c r="N68" s="320"/>
      <c r="O68" s="320"/>
      <c r="P68" s="320"/>
      <c r="Q68" s="320"/>
    </row>
    <row r="69" spans="1:17" ht="99.75" customHeight="1">
      <c r="A69" s="21"/>
      <c r="B69" s="314" t="s">
        <v>131</v>
      </c>
      <c r="C69" s="321" t="s">
        <v>162</v>
      </c>
      <c r="D69" s="322"/>
      <c r="E69" s="322"/>
      <c r="F69" s="322"/>
      <c r="G69" s="322"/>
      <c r="H69" s="322"/>
      <c r="I69" s="322"/>
      <c r="J69" s="322"/>
      <c r="K69" s="322"/>
      <c r="L69" s="322"/>
      <c r="M69" s="322"/>
      <c r="N69" s="322"/>
      <c r="O69" s="322"/>
      <c r="P69" s="323"/>
      <c r="Q69" s="21"/>
    </row>
    <row r="70" spans="1:17" ht="99.75" customHeight="1">
      <c r="A70" s="21"/>
      <c r="B70" s="315"/>
      <c r="C70" s="305" t="s">
        <v>164</v>
      </c>
      <c r="D70" s="306"/>
      <c r="E70" s="306"/>
      <c r="F70" s="306"/>
      <c r="G70" s="306"/>
      <c r="H70" s="306"/>
      <c r="I70" s="306"/>
      <c r="J70" s="306"/>
      <c r="K70" s="306"/>
      <c r="L70" s="306"/>
      <c r="M70" s="306"/>
      <c r="N70" s="306"/>
      <c r="O70" s="306"/>
      <c r="P70" s="307"/>
      <c r="Q70" s="21"/>
    </row>
    <row r="71" spans="1:17" ht="99.75" customHeight="1">
      <c r="A71" s="21"/>
      <c r="B71" s="315"/>
      <c r="C71" s="311" t="s">
        <v>166</v>
      </c>
      <c r="D71" s="312"/>
      <c r="E71" s="312"/>
      <c r="F71" s="312"/>
      <c r="G71" s="312"/>
      <c r="H71" s="312"/>
      <c r="I71" s="312"/>
      <c r="J71" s="312"/>
      <c r="K71" s="312"/>
      <c r="L71" s="312"/>
      <c r="M71" s="312"/>
      <c r="N71" s="312"/>
      <c r="O71" s="312"/>
      <c r="P71" s="313"/>
      <c r="Q71" s="21"/>
    </row>
    <row r="72" spans="1:17" ht="99.75" customHeight="1" thickBot="1">
      <c r="A72" s="21"/>
      <c r="B72" s="315"/>
      <c r="C72" s="308" t="s">
        <v>168</v>
      </c>
      <c r="D72" s="309"/>
      <c r="E72" s="309"/>
      <c r="F72" s="309"/>
      <c r="G72" s="309"/>
      <c r="H72" s="309"/>
      <c r="I72" s="309"/>
      <c r="J72" s="309"/>
      <c r="K72" s="309"/>
      <c r="L72" s="309"/>
      <c r="M72" s="309"/>
      <c r="N72" s="309"/>
      <c r="O72" s="309"/>
      <c r="P72" s="310"/>
      <c r="Q72" s="21"/>
    </row>
    <row r="73" spans="1:17" ht="41.25" customHeight="1" thickBot="1">
      <c r="A73" s="116"/>
      <c r="B73" s="142" t="s">
        <v>62</v>
      </c>
      <c r="C73" s="283" t="s">
        <v>112</v>
      </c>
      <c r="D73" s="284"/>
      <c r="E73" s="284"/>
      <c r="F73" s="284"/>
      <c r="G73" s="284"/>
      <c r="H73" s="284"/>
      <c r="I73" s="284"/>
      <c r="J73" s="284"/>
      <c r="K73" s="284"/>
      <c r="L73" s="284"/>
      <c r="M73" s="284"/>
      <c r="N73" s="284"/>
      <c r="O73" s="284"/>
      <c r="P73" s="285"/>
      <c r="Q73" s="116"/>
    </row>
    <row r="74" spans="1:17" ht="27.75" customHeight="1" thickBot="1">
      <c r="A74" s="116"/>
      <c r="B74" s="142" t="s">
        <v>75</v>
      </c>
      <c r="C74" s="301" t="s">
        <v>76</v>
      </c>
      <c r="D74" s="301"/>
      <c r="E74" s="301"/>
      <c r="F74" s="301"/>
      <c r="G74" s="301"/>
      <c r="H74" s="301"/>
      <c r="I74" s="301"/>
      <c r="J74" s="301"/>
      <c r="K74" s="301"/>
      <c r="L74" s="301"/>
      <c r="M74" s="301"/>
      <c r="N74" s="301"/>
      <c r="O74" s="301"/>
      <c r="P74" s="302"/>
      <c r="Q74" s="116"/>
    </row>
    <row r="77" ht="12.75">
      <c r="C77" s="20"/>
    </row>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row r="90" s="26" customFormat="1" ht="12.75"/>
    <row r="91" s="26" customFormat="1" ht="12.75"/>
    <row r="92" s="26" customFormat="1" ht="12.75"/>
    <row r="93" s="26" customFormat="1" ht="12.75"/>
    <row r="94" s="26" customFormat="1" ht="12.75"/>
    <row r="95" s="26" customFormat="1" ht="12.75"/>
    <row r="96" s="26" customFormat="1" ht="12.75"/>
    <row r="97" s="26" customFormat="1" ht="12.75"/>
    <row r="98" s="26" customFormat="1" ht="12.75"/>
    <row r="99" spans="2:19" s="26" customFormat="1" ht="12.75">
      <c r="B99" s="26" t="s">
        <v>39</v>
      </c>
      <c r="C99" s="26" t="s">
        <v>38</v>
      </c>
      <c r="D99" s="26" t="s">
        <v>40</v>
      </c>
      <c r="Q99" s="27"/>
      <c r="S99" s="27" t="s">
        <v>68</v>
      </c>
    </row>
    <row r="100" spans="2:19" s="26" customFormat="1" ht="12.75">
      <c r="B100" s="27" t="s">
        <v>41</v>
      </c>
      <c r="C100" s="27" t="s">
        <v>43</v>
      </c>
      <c r="D100" s="45" t="s">
        <v>90</v>
      </c>
      <c r="M100" s="27" t="s">
        <v>65</v>
      </c>
      <c r="Q100" s="27"/>
      <c r="S100" s="27" t="s">
        <v>69</v>
      </c>
    </row>
    <row r="101" spans="2:19" s="26" customFormat="1" ht="12.75">
      <c r="B101" s="27" t="s">
        <v>78</v>
      </c>
      <c r="C101" s="27" t="s">
        <v>44</v>
      </c>
      <c r="D101" s="45" t="s">
        <v>91</v>
      </c>
      <c r="M101" s="27" t="s">
        <v>67</v>
      </c>
      <c r="Q101" s="27"/>
      <c r="S101" s="27" t="s">
        <v>71</v>
      </c>
    </row>
    <row r="102" spans="2:19" s="26" customFormat="1" ht="12.75">
      <c r="B102" s="27" t="s">
        <v>42</v>
      </c>
      <c r="C102" s="27" t="s">
        <v>45</v>
      </c>
      <c r="D102" s="45" t="s">
        <v>92</v>
      </c>
      <c r="M102" s="27" t="s">
        <v>76</v>
      </c>
      <c r="Q102" s="27" t="s">
        <v>70</v>
      </c>
      <c r="S102" s="27" t="s">
        <v>70</v>
      </c>
    </row>
    <row r="103" spans="3:19" s="26" customFormat="1" ht="12.75">
      <c r="C103" s="27" t="s">
        <v>46</v>
      </c>
      <c r="D103" s="45" t="s">
        <v>93</v>
      </c>
      <c r="M103" s="27"/>
      <c r="Q103" s="27" t="s">
        <v>72</v>
      </c>
      <c r="S103" s="27" t="s">
        <v>72</v>
      </c>
    </row>
    <row r="104" spans="3:19" s="26" customFormat="1" ht="12.75">
      <c r="C104" s="27" t="s">
        <v>47</v>
      </c>
      <c r="D104" s="45" t="s">
        <v>94</v>
      </c>
      <c r="N104" s="26" t="s">
        <v>66</v>
      </c>
      <c r="Q104" s="27" t="s">
        <v>73</v>
      </c>
      <c r="S104" s="27" t="s">
        <v>73</v>
      </c>
    </row>
    <row r="105" spans="3:4" s="26" customFormat="1" ht="12.75">
      <c r="C105" s="27" t="s">
        <v>48</v>
      </c>
      <c r="D105" s="45" t="s">
        <v>95</v>
      </c>
    </row>
    <row r="106" spans="3:4" s="26" customFormat="1" ht="12.75">
      <c r="C106" s="27" t="s">
        <v>49</v>
      </c>
      <c r="D106" s="45" t="s">
        <v>57</v>
      </c>
    </row>
    <row r="107" s="26" customFormat="1" ht="12.75">
      <c r="D107" s="45" t="s">
        <v>56</v>
      </c>
    </row>
    <row r="108" s="26" customFormat="1" ht="12.75">
      <c r="D108" s="45" t="s">
        <v>51</v>
      </c>
    </row>
    <row r="109" spans="4:17" s="26" customFormat="1" ht="12.75">
      <c r="D109" s="45" t="s">
        <v>50</v>
      </c>
      <c r="Q109" s="27">
        <v>2015</v>
      </c>
    </row>
    <row r="110" spans="4:17" s="26" customFormat="1" ht="12.75" customHeight="1">
      <c r="D110" s="45" t="s">
        <v>53</v>
      </c>
      <c r="Q110" s="27">
        <v>2016</v>
      </c>
    </row>
    <row r="111" spans="4:17" s="26" customFormat="1" ht="12.75">
      <c r="D111" s="45" t="s">
        <v>52</v>
      </c>
      <c r="Q111" s="27">
        <v>2017</v>
      </c>
    </row>
    <row r="112" spans="4:17" s="26" customFormat="1" ht="12.75">
      <c r="D112" s="45" t="s">
        <v>54</v>
      </c>
      <c r="Q112" s="27">
        <v>2018</v>
      </c>
    </row>
    <row r="113" s="26" customFormat="1" ht="12.75">
      <c r="D113" s="45" t="s">
        <v>96</v>
      </c>
    </row>
    <row r="114" s="26" customFormat="1" ht="12.75">
      <c r="D114" s="45" t="s">
        <v>80</v>
      </c>
    </row>
    <row r="115" spans="2:4" s="26" customFormat="1" ht="12.75">
      <c r="B115" s="28"/>
      <c r="D115" s="45" t="s">
        <v>81</v>
      </c>
    </row>
    <row r="116" spans="2:4" s="26" customFormat="1" ht="12.75">
      <c r="B116" s="28"/>
      <c r="D116" s="45" t="s">
        <v>79</v>
      </c>
    </row>
    <row r="117" spans="2:4" s="26" customFormat="1" ht="12.75">
      <c r="B117" s="28"/>
      <c r="D117" s="45" t="s">
        <v>97</v>
      </c>
    </row>
    <row r="118" spans="2:4" s="26" customFormat="1" ht="12.75">
      <c r="B118" s="28"/>
      <c r="D118" s="45" t="s">
        <v>98</v>
      </c>
    </row>
    <row r="119" spans="2:4" s="26" customFormat="1" ht="12.75">
      <c r="B119" s="28"/>
      <c r="D119" s="45" t="s">
        <v>99</v>
      </c>
    </row>
    <row r="120" spans="2:4" s="26" customFormat="1" ht="12.75">
      <c r="B120" s="28"/>
      <c r="D120" s="45" t="s">
        <v>100</v>
      </c>
    </row>
    <row r="121" spans="2:4" s="26" customFormat="1" ht="12.75">
      <c r="B121" s="28"/>
      <c r="D121" s="45" t="s">
        <v>101</v>
      </c>
    </row>
    <row r="122" spans="2:4" s="26" customFormat="1" ht="12.75">
      <c r="B122" s="29"/>
      <c r="D122" s="45" t="s">
        <v>102</v>
      </c>
    </row>
    <row r="123" spans="2:4" s="26" customFormat="1" ht="12.75">
      <c r="B123" s="29"/>
      <c r="D123" s="45" t="s">
        <v>103</v>
      </c>
    </row>
    <row r="124" s="26" customFormat="1" ht="12.75">
      <c r="D124" s="45" t="s">
        <v>104</v>
      </c>
    </row>
    <row r="125" spans="2:4" s="26" customFormat="1" ht="51">
      <c r="B125" s="46" t="s">
        <v>105</v>
      </c>
      <c r="D125" s="45" t="s">
        <v>55</v>
      </c>
    </row>
    <row r="126" s="26" customFormat="1" ht="63.75">
      <c r="B126" s="46" t="s">
        <v>126</v>
      </c>
    </row>
    <row r="127" s="26" customFormat="1" ht="63.75">
      <c r="B127" s="46" t="s">
        <v>127</v>
      </c>
    </row>
    <row r="128" s="26" customFormat="1" ht="63.75">
      <c r="B128" s="46" t="s">
        <v>128</v>
      </c>
    </row>
    <row r="129" s="26" customFormat="1" ht="63.75">
      <c r="B129" s="46" t="s">
        <v>129</v>
      </c>
    </row>
    <row r="130" s="26" customFormat="1" ht="89.25">
      <c r="B130" s="46" t="s">
        <v>130</v>
      </c>
    </row>
    <row r="131" s="26" customFormat="1" ht="25.5">
      <c r="B131" s="46" t="s">
        <v>106</v>
      </c>
    </row>
    <row r="132" s="26" customFormat="1" ht="12.75">
      <c r="B132" s="46" t="s">
        <v>77</v>
      </c>
    </row>
    <row r="133" s="26" customFormat="1" ht="12.75">
      <c r="B133" s="46"/>
    </row>
    <row r="134" s="26" customFormat="1" ht="12.75">
      <c r="B134" s="28"/>
    </row>
    <row r="135" s="26" customFormat="1" ht="12.75">
      <c r="B135" s="28"/>
    </row>
    <row r="136" s="26" customFormat="1" ht="12.75">
      <c r="B136" s="28"/>
    </row>
    <row r="137" s="26" customFormat="1" ht="12.75">
      <c r="B137" s="28"/>
    </row>
    <row r="138" s="26" customFormat="1" ht="12.75">
      <c r="B138" s="28"/>
    </row>
    <row r="139" s="26" customFormat="1" ht="12.75">
      <c r="B139" s="28"/>
    </row>
    <row r="140" s="26" customFormat="1" ht="12.75">
      <c r="B140" s="28"/>
    </row>
    <row r="141" s="26" customFormat="1" ht="12.75">
      <c r="B141" s="28"/>
    </row>
    <row r="142" s="26" customFormat="1" ht="12.75">
      <c r="B142" s="28"/>
    </row>
    <row r="143" s="26" customFormat="1" ht="12.75">
      <c r="B143" s="28"/>
    </row>
    <row r="144" s="26" customFormat="1" ht="12.75">
      <c r="B144" s="28"/>
    </row>
    <row r="145" s="26" customFormat="1" ht="12.75">
      <c r="B145" s="28"/>
    </row>
    <row r="146" s="26" customFormat="1" ht="12.75">
      <c r="B146" s="28"/>
    </row>
    <row r="147" s="26" customFormat="1" ht="12.75">
      <c r="B147" s="28"/>
    </row>
    <row r="148" s="26" customFormat="1" ht="12.75">
      <c r="B148" s="28"/>
    </row>
    <row r="149" s="26" customFormat="1" ht="12.75">
      <c r="B149" s="28"/>
    </row>
    <row r="150" s="26" customFormat="1" ht="12.75">
      <c r="B150" s="28"/>
    </row>
    <row r="151" s="26" customFormat="1" ht="12.75">
      <c r="B151" s="28"/>
    </row>
    <row r="152" s="26" customFormat="1" ht="12.75">
      <c r="B152" s="28"/>
    </row>
    <row r="153" s="26" customFormat="1" ht="12.75">
      <c r="B153" s="28"/>
    </row>
    <row r="154" s="26" customFormat="1" ht="12.75">
      <c r="B154" s="28"/>
    </row>
    <row r="155" s="26" customFormat="1" ht="12.75">
      <c r="B155" s="28"/>
    </row>
    <row r="156" s="26" customFormat="1" ht="12.75">
      <c r="B156" s="28"/>
    </row>
    <row r="157" s="26" customFormat="1" ht="12.75">
      <c r="B157" s="28"/>
    </row>
    <row r="158" ht="12.75">
      <c r="B158" s="23"/>
    </row>
    <row r="159" ht="12.75">
      <c r="B159" s="23"/>
    </row>
    <row r="160" ht="12.75">
      <c r="B160" s="23"/>
    </row>
    <row r="161" ht="12.75">
      <c r="B161" s="23"/>
    </row>
    <row r="162" ht="12.75">
      <c r="B162" s="23"/>
    </row>
    <row r="163" ht="12.75">
      <c r="B163" s="23"/>
    </row>
    <row r="164" ht="12.75">
      <c r="B164" s="23"/>
    </row>
    <row r="165" ht="12.75">
      <c r="B165" s="23"/>
    </row>
    <row r="166" ht="12.75">
      <c r="B166" s="23"/>
    </row>
    <row r="167" ht="12.75">
      <c r="B167" s="23"/>
    </row>
    <row r="168" ht="12.75">
      <c r="B168" s="23"/>
    </row>
    <row r="169" ht="12.75">
      <c r="B169" s="23"/>
    </row>
    <row r="170" ht="12.75">
      <c r="B170" s="23"/>
    </row>
    <row r="171" ht="12.75">
      <c r="B171" s="23"/>
    </row>
    <row r="172" ht="12.75">
      <c r="B172" s="23"/>
    </row>
    <row r="173" ht="12.75">
      <c r="B173" s="23"/>
    </row>
    <row r="174" ht="12.75">
      <c r="B174" s="23"/>
    </row>
    <row r="175" ht="12.75">
      <c r="B175" s="23"/>
    </row>
    <row r="176" ht="12.75">
      <c r="B176" s="23"/>
    </row>
    <row r="177" ht="12.75">
      <c r="B177" s="23"/>
    </row>
  </sheetData>
  <sheetProtection password="E09B" sheet="1"/>
  <mergeCells count="76">
    <mergeCell ref="H43:L43"/>
    <mergeCell ref="M43:P43"/>
    <mergeCell ref="C34:P34"/>
    <mergeCell ref="R10:S18"/>
    <mergeCell ref="B51:P51"/>
    <mergeCell ref="C40:G40"/>
    <mergeCell ref="H40:L40"/>
    <mergeCell ref="M40:P40"/>
    <mergeCell ref="C41:G41"/>
    <mergeCell ref="C42:G42"/>
    <mergeCell ref="H42:L42"/>
    <mergeCell ref="M42:P42"/>
    <mergeCell ref="C43:G43"/>
    <mergeCell ref="A68:Q68"/>
    <mergeCell ref="C69:P69"/>
    <mergeCell ref="C73:P73"/>
    <mergeCell ref="B52:P67"/>
    <mergeCell ref="M44:P44"/>
    <mergeCell ref="H44:L44"/>
    <mergeCell ref="C44:G44"/>
    <mergeCell ref="C39:G39"/>
    <mergeCell ref="H39:L39"/>
    <mergeCell ref="M39:P39"/>
    <mergeCell ref="C74:P74"/>
    <mergeCell ref="B46:P46"/>
    <mergeCell ref="B48:B49"/>
    <mergeCell ref="C70:P70"/>
    <mergeCell ref="C72:P72"/>
    <mergeCell ref="C71:P71"/>
    <mergeCell ref="B69:B72"/>
    <mergeCell ref="B29:P29"/>
    <mergeCell ref="C30:P30"/>
    <mergeCell ref="B31:P31"/>
    <mergeCell ref="C32:P32"/>
    <mergeCell ref="B33:P33"/>
    <mergeCell ref="H41:L41"/>
    <mergeCell ref="M41:P41"/>
    <mergeCell ref="B35:P35"/>
    <mergeCell ref="C36:P36"/>
    <mergeCell ref="B38:P38"/>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9">
    <cfRule type="cellIs" priority="17" dxfId="0" operator="equal" stopIfTrue="1">
      <formula>"0"</formula>
    </cfRule>
    <cfRule type="cellIs" priority="27" dxfId="1" operator="greaterThanOrEqual" stopIfTrue="1">
      <formula>$S$4</formula>
    </cfRule>
    <cfRule type="cellIs" priority="28" dxfId="0" operator="between" stopIfTrue="1">
      <formula>0</formula>
      <formula>$S$2</formula>
    </cfRule>
    <cfRule type="cellIs" priority="29" dxfId="45" operator="between" stopIfTrue="1">
      <formula>$S$3</formula>
      <formula>$S$5</formula>
    </cfRule>
  </conditionalFormatting>
  <conditionalFormatting sqref="I49">
    <cfRule type="cellIs" priority="13" dxfId="0" operator="equal" stopIfTrue="1">
      <formula>"0"</formula>
    </cfRule>
    <cfRule type="cellIs" priority="14" dxfId="1" operator="greaterThanOrEqual" stopIfTrue="1">
      <formula>$S$4</formula>
    </cfRule>
    <cfRule type="cellIs" priority="15" dxfId="0" operator="between" stopIfTrue="1">
      <formula>0</formula>
      <formula>$S$2</formula>
    </cfRule>
    <cfRule type="cellIs" priority="16" dxfId="45" operator="between" stopIfTrue="1">
      <formula>$S$3</formula>
      <formula>$S$5</formula>
    </cfRule>
  </conditionalFormatting>
  <conditionalFormatting sqref="L49">
    <cfRule type="cellIs" priority="9" dxfId="0" operator="equal" stopIfTrue="1">
      <formula>"0"</formula>
    </cfRule>
    <cfRule type="cellIs" priority="10" dxfId="1" operator="greaterThanOrEqual" stopIfTrue="1">
      <formula>$S$4</formula>
    </cfRule>
    <cfRule type="cellIs" priority="11" dxfId="0" operator="between" stopIfTrue="1">
      <formula>0</formula>
      <formula>$S$2</formula>
    </cfRule>
    <cfRule type="cellIs" priority="12" dxfId="45" operator="between" stopIfTrue="1">
      <formula>$S$3</formula>
      <formula>$S$5</formula>
    </cfRule>
  </conditionalFormatting>
  <conditionalFormatting sqref="O49">
    <cfRule type="cellIs" priority="5" dxfId="0" operator="equal" stopIfTrue="1">
      <formula>"0"</formula>
    </cfRule>
    <cfRule type="cellIs" priority="6" dxfId="1" operator="greaterThanOrEqual" stopIfTrue="1">
      <formula>$S$4</formula>
    </cfRule>
    <cfRule type="cellIs" priority="7" dxfId="0" operator="between" stopIfTrue="1">
      <formula>0</formula>
      <formula>$S$2</formula>
    </cfRule>
    <cfRule type="cellIs" priority="8" dxfId="45" operator="between" stopIfTrue="1">
      <formula>$S$3</formula>
      <formula>$S$5</formula>
    </cfRule>
  </conditionalFormatting>
  <conditionalFormatting sqref="P49">
    <cfRule type="cellIs" priority="1" dxfId="0" operator="equal" stopIfTrue="1">
      <formula>"0"</formula>
    </cfRule>
    <cfRule type="cellIs" priority="2" dxfId="1" operator="greaterThanOrEqual" stopIfTrue="1">
      <formula>$S$4</formula>
    </cfRule>
    <cfRule type="cellIs" priority="3" dxfId="0" operator="between" stopIfTrue="1">
      <formula>0</formula>
      <formula>$S$2</formula>
    </cfRule>
    <cfRule type="cellIs" priority="4" dxfId="45" operator="between" stopIfTrue="1">
      <formula>$S$3</formula>
      <formula>$S$5</formula>
    </cfRule>
  </conditionalFormatting>
  <dataValidations count="6">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12:P12">
      <formula1>$D$100:$D$125</formula1>
    </dataValidation>
    <dataValidation type="list" allowBlank="1" showInputMessage="1" showErrorMessage="1" sqref="C74:P74">
      <formula1>$M$100:$M$102</formula1>
    </dataValidation>
    <dataValidation type="list" allowBlank="1" showInputMessage="1" showErrorMessage="1" sqref="C36:P36">
      <formula1>$S$99:$S$104</formula1>
    </dataValidation>
    <dataValidation type="list" allowBlank="1" showInputMessage="1" showErrorMessage="1" sqref="C32:P32 C34:P34">
      <formula1>$Q$102:$Q$104</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BI76"/>
  <sheetViews>
    <sheetView zoomScale="85" zoomScaleNormal="85" zoomScalePageLayoutView="0" workbookViewId="0" topLeftCell="A1">
      <selection activeCell="X14" sqref="X14"/>
    </sheetView>
  </sheetViews>
  <sheetFormatPr defaultColWidth="11.421875" defaultRowHeight="12.75"/>
  <cols>
    <col min="1" max="1" width="27.140625" style="40" customWidth="1"/>
    <col min="2" max="2" width="35.8515625" style="34" customWidth="1"/>
    <col min="3" max="3" width="8.7109375" style="39" hidden="1" customWidth="1"/>
    <col min="4" max="4" width="11.140625" style="34" hidden="1" customWidth="1"/>
    <col min="5" max="5" width="8.7109375" style="39" hidden="1" customWidth="1"/>
    <col min="6" max="6" width="8.7109375" style="34" hidden="1" customWidth="1"/>
    <col min="7" max="7" width="8.7109375" style="39" hidden="1" customWidth="1"/>
    <col min="8" max="8" width="8.7109375" style="34" hidden="1" customWidth="1"/>
    <col min="9" max="9" width="8.7109375" style="39" hidden="1" customWidth="1"/>
    <col min="10" max="10" width="8.7109375" style="34" hidden="1" customWidth="1"/>
    <col min="11" max="11" width="8.7109375" style="39" hidden="1" customWidth="1"/>
    <col min="12" max="12" width="8.7109375" style="34" hidden="1" customWidth="1"/>
    <col min="13" max="13" width="8.7109375" style="39" hidden="1" customWidth="1"/>
    <col min="14" max="14" width="10.00390625" style="34" hidden="1" customWidth="1"/>
    <col min="15" max="15" width="8.7109375" style="39" hidden="1" customWidth="1"/>
    <col min="16" max="16" width="8.7109375" style="34" hidden="1" customWidth="1"/>
    <col min="17" max="17" width="15.421875" style="34" customWidth="1"/>
    <col min="18" max="18" width="8.7109375" style="34" customWidth="1"/>
    <col min="19" max="19" width="17.421875" style="34" customWidth="1"/>
    <col min="20" max="20" width="8.7109375" style="34" customWidth="1"/>
    <col min="21" max="21" width="15.421875" style="34" customWidth="1"/>
    <col min="22" max="22" width="8.7109375" style="34" customWidth="1"/>
    <col min="23" max="23" width="17.421875" style="34" customWidth="1"/>
    <col min="24" max="24" width="8.7109375" style="34" customWidth="1"/>
    <col min="25" max="25" width="17.421875" style="34" customWidth="1"/>
    <col min="26" max="27" width="8.7109375" style="34" customWidth="1"/>
    <col min="28" max="28" width="26.28125" style="34" customWidth="1"/>
    <col min="29" max="34" width="8.7109375" style="34" hidden="1" customWidth="1"/>
    <col min="35" max="35" width="8.7109375" style="39" hidden="1" customWidth="1"/>
    <col min="36" max="36" width="8.7109375" style="34" hidden="1" customWidth="1"/>
    <col min="37" max="37" width="8.7109375" style="39" hidden="1" customWidth="1"/>
    <col min="38" max="38" width="8.7109375" style="34" hidden="1" customWidth="1"/>
    <col min="39" max="39" width="8.7109375" style="39" hidden="1" customWidth="1"/>
    <col min="40" max="40" width="8.7109375" style="34" hidden="1" customWidth="1"/>
    <col min="41" max="41" width="8.7109375" style="39" hidden="1" customWidth="1"/>
    <col min="42" max="42" width="8.7109375" style="34" hidden="1" customWidth="1"/>
    <col min="43" max="43" width="8.7109375" style="39" hidden="1" customWidth="1"/>
    <col min="44" max="44" width="8.7109375" style="34" hidden="1" customWidth="1"/>
    <col min="45" max="45" width="8.7109375" style="39" hidden="1" customWidth="1"/>
    <col min="46" max="46" width="8.7109375" style="34" hidden="1" customWidth="1"/>
    <col min="47" max="47" width="27.28125" style="34" customWidth="1"/>
    <col min="48" max="48" width="5.421875" style="34" customWidth="1"/>
    <col min="49" max="16384" width="11.421875" style="34" customWidth="1"/>
  </cols>
  <sheetData>
    <row r="1" spans="1:59" ht="21.75" customHeight="1" thickTop="1">
      <c r="A1" s="339"/>
      <c r="B1" s="342" t="s">
        <v>58</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4" t="s">
        <v>135</v>
      </c>
      <c r="AC1" s="344"/>
      <c r="AD1" s="344"/>
      <c r="AE1" s="54"/>
      <c r="AF1" s="54"/>
      <c r="AG1" s="54"/>
      <c r="AH1" s="54"/>
      <c r="AI1" s="54"/>
      <c r="AJ1" s="54"/>
      <c r="AK1" s="54"/>
      <c r="AL1" s="54"/>
      <c r="AM1" s="54"/>
      <c r="AN1" s="54"/>
      <c r="AO1" s="54"/>
      <c r="AP1" s="54"/>
      <c r="AQ1" s="54"/>
      <c r="AR1" s="54"/>
      <c r="AS1" s="54"/>
      <c r="AT1" s="55"/>
      <c r="AU1" s="30"/>
      <c r="AV1" s="31"/>
      <c r="AW1" s="31"/>
      <c r="AX1" s="31"/>
      <c r="AY1" s="31"/>
      <c r="AZ1" s="31"/>
      <c r="BA1" s="31"/>
      <c r="BB1" s="31"/>
      <c r="BC1" s="31"/>
      <c r="BD1" s="31"/>
      <c r="BE1" s="31"/>
      <c r="BF1" s="32"/>
      <c r="BG1" s="33"/>
    </row>
    <row r="2" spans="1:59" ht="21.75" customHeight="1">
      <c r="A2" s="339"/>
      <c r="B2" s="342" t="s">
        <v>83</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4" t="s">
        <v>107</v>
      </c>
      <c r="AC2" s="344"/>
      <c r="AD2" s="344"/>
      <c r="AE2" s="56"/>
      <c r="AF2" s="56"/>
      <c r="AG2" s="56"/>
      <c r="AH2" s="56"/>
      <c r="AI2" s="56"/>
      <c r="AJ2" s="56"/>
      <c r="AK2" s="56"/>
      <c r="AL2" s="56"/>
      <c r="AM2" s="56"/>
      <c r="AN2" s="56"/>
      <c r="AO2" s="56"/>
      <c r="AP2" s="56"/>
      <c r="AQ2" s="56"/>
      <c r="AR2" s="56"/>
      <c r="AS2" s="56"/>
      <c r="AT2" s="57"/>
      <c r="AU2" s="30"/>
      <c r="AV2" s="31"/>
      <c r="AW2" s="31"/>
      <c r="AX2" s="31"/>
      <c r="AY2" s="31"/>
      <c r="AZ2" s="31"/>
      <c r="BA2" s="31"/>
      <c r="BB2" s="31"/>
      <c r="BC2" s="31"/>
      <c r="BD2" s="31"/>
      <c r="BE2" s="31"/>
      <c r="BF2" s="32"/>
      <c r="BG2" s="33"/>
    </row>
    <row r="3" spans="1:59" ht="21.75" customHeight="1">
      <c r="A3" s="339"/>
      <c r="B3" s="342" t="s">
        <v>84</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4" t="s">
        <v>136</v>
      </c>
      <c r="AC3" s="344"/>
      <c r="AD3" s="344"/>
      <c r="AE3" s="56"/>
      <c r="AF3" s="56"/>
      <c r="AG3" s="56"/>
      <c r="AH3" s="56"/>
      <c r="AI3" s="56"/>
      <c r="AJ3" s="56"/>
      <c r="AK3" s="56"/>
      <c r="AL3" s="56"/>
      <c r="AM3" s="56"/>
      <c r="AN3" s="56"/>
      <c r="AO3" s="56"/>
      <c r="AP3" s="56"/>
      <c r="AQ3" s="56"/>
      <c r="AR3" s="56"/>
      <c r="AS3" s="56"/>
      <c r="AT3" s="57"/>
      <c r="AU3" s="30"/>
      <c r="AV3" s="31"/>
      <c r="AW3" s="31"/>
      <c r="AX3" s="31"/>
      <c r="AY3" s="31"/>
      <c r="AZ3" s="31"/>
      <c r="BA3" s="31"/>
      <c r="BB3" s="31"/>
      <c r="BC3" s="31"/>
      <c r="BD3" s="31"/>
      <c r="BE3" s="31"/>
      <c r="BF3" s="32"/>
      <c r="BG3" s="33"/>
    </row>
    <row r="4" spans="1:59" ht="21.75" customHeight="1" thickBot="1">
      <c r="A4" s="339"/>
      <c r="B4" s="347" t="s">
        <v>85</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4" t="s">
        <v>137</v>
      </c>
      <c r="AC4" s="344"/>
      <c r="AD4" s="344"/>
      <c r="AE4" s="58"/>
      <c r="AF4" s="58"/>
      <c r="AG4" s="58"/>
      <c r="AH4" s="58"/>
      <c r="AI4" s="58"/>
      <c r="AJ4" s="58"/>
      <c r="AK4" s="58"/>
      <c r="AL4" s="58"/>
      <c r="AM4" s="58"/>
      <c r="AN4" s="58"/>
      <c r="AO4" s="58"/>
      <c r="AP4" s="58"/>
      <c r="AQ4" s="58"/>
      <c r="AR4" s="58"/>
      <c r="AS4" s="58"/>
      <c r="AT4" s="59"/>
      <c r="AU4" s="35"/>
      <c r="AV4" s="36"/>
      <c r="AW4" s="36"/>
      <c r="AX4" s="36"/>
      <c r="AY4" s="36"/>
      <c r="AZ4" s="36"/>
      <c r="BA4" s="36"/>
      <c r="BB4" s="36"/>
      <c r="BC4" s="36"/>
      <c r="BD4" s="36"/>
      <c r="BE4" s="36"/>
      <c r="BF4" s="32"/>
      <c r="BG4" s="33"/>
    </row>
    <row r="5" spans="1:61" ht="6" customHeight="1" thickTop="1">
      <c r="A5" s="66"/>
      <c r="B5" s="67"/>
      <c r="C5" s="68"/>
      <c r="D5" s="68"/>
      <c r="E5" s="68"/>
      <c r="F5" s="68"/>
      <c r="G5" s="68"/>
      <c r="H5" s="68"/>
      <c r="I5" s="68"/>
      <c r="J5" s="68"/>
      <c r="K5" s="68"/>
      <c r="L5" s="68"/>
      <c r="M5" s="68"/>
      <c r="N5" s="68"/>
      <c r="O5" s="68"/>
      <c r="P5" s="68"/>
      <c r="Q5" s="68"/>
      <c r="R5" s="68"/>
      <c r="S5" s="68"/>
      <c r="T5" s="68"/>
      <c r="U5" s="68"/>
      <c r="V5" s="68"/>
      <c r="W5" s="68"/>
      <c r="X5" s="68"/>
      <c r="Y5" s="68"/>
      <c r="Z5" s="68"/>
      <c r="AA5" s="68"/>
      <c r="AB5" s="68"/>
      <c r="AC5" s="37"/>
      <c r="AD5" s="37"/>
      <c r="AE5" s="37"/>
      <c r="AF5" s="37"/>
      <c r="AG5" s="37"/>
      <c r="AH5" s="37"/>
      <c r="AI5" s="37"/>
      <c r="AJ5" s="37"/>
      <c r="AK5" s="37"/>
      <c r="AL5" s="37"/>
      <c r="AM5" s="37"/>
      <c r="AN5" s="37"/>
      <c r="AO5" s="37"/>
      <c r="AP5" s="37"/>
      <c r="AQ5" s="37"/>
      <c r="AR5" s="37"/>
      <c r="AS5" s="37"/>
      <c r="AT5" s="37"/>
      <c r="AU5" s="38"/>
      <c r="AV5" s="38"/>
      <c r="AW5" s="36"/>
      <c r="AX5" s="36"/>
      <c r="AY5" s="36"/>
      <c r="AZ5" s="36"/>
      <c r="BA5" s="36"/>
      <c r="BB5" s="36"/>
      <c r="BC5" s="36"/>
      <c r="BD5" s="36"/>
      <c r="BE5" s="36"/>
      <c r="BF5" s="36"/>
      <c r="BG5" s="36"/>
      <c r="BH5" s="32"/>
      <c r="BI5" s="33"/>
    </row>
    <row r="6" spans="1:48" ht="34.5" customHeight="1" thickBot="1">
      <c r="A6" s="340" t="s">
        <v>0</v>
      </c>
      <c r="B6" s="340"/>
      <c r="C6" s="143" t="str">
        <f>'Ficha - publicidad'!C12:P12</f>
        <v>GESTION CONTRACTUAL</v>
      </c>
      <c r="D6" s="143"/>
      <c r="E6" s="143"/>
      <c r="F6" s="143"/>
      <c r="G6" s="143"/>
      <c r="H6" s="143"/>
      <c r="I6" s="143"/>
      <c r="J6" s="143"/>
      <c r="K6" s="143"/>
      <c r="L6" s="143"/>
      <c r="M6" s="143"/>
      <c r="N6" s="143"/>
      <c r="O6" s="143"/>
      <c r="P6" s="143"/>
      <c r="Q6" s="345" t="s">
        <v>97</v>
      </c>
      <c r="R6" s="345"/>
      <c r="S6" s="345"/>
      <c r="T6" s="345"/>
      <c r="U6" s="345"/>
      <c r="V6" s="345"/>
      <c r="W6" s="345"/>
      <c r="X6" s="345"/>
      <c r="Y6" s="345"/>
      <c r="Z6" s="345"/>
      <c r="AA6" s="345"/>
      <c r="AB6" s="345"/>
      <c r="AC6" s="60"/>
      <c r="AD6" s="60"/>
      <c r="AE6" s="60"/>
      <c r="AF6" s="60"/>
      <c r="AG6" s="60"/>
      <c r="AH6" s="60"/>
      <c r="AI6" s="60"/>
      <c r="AJ6" s="60"/>
      <c r="AK6" s="60"/>
      <c r="AL6" s="60"/>
      <c r="AM6" s="60"/>
      <c r="AN6" s="60"/>
      <c r="AO6" s="60"/>
      <c r="AP6" s="60"/>
      <c r="AQ6" s="60"/>
      <c r="AR6" s="60"/>
      <c r="AS6" s="60"/>
      <c r="AT6" s="60"/>
      <c r="AU6" s="60"/>
      <c r="AV6" s="60"/>
    </row>
    <row r="7" spans="1:46" ht="20.25" customHeight="1" thickBot="1">
      <c r="A7" s="341" t="s">
        <v>86</v>
      </c>
      <c r="B7" s="341" t="s">
        <v>31</v>
      </c>
      <c r="C7" s="144" t="s">
        <v>5</v>
      </c>
      <c r="D7" s="144"/>
      <c r="E7" s="144"/>
      <c r="F7" s="144"/>
      <c r="G7" s="144"/>
      <c r="H7" s="144"/>
      <c r="I7" s="144"/>
      <c r="J7" s="144"/>
      <c r="K7" s="144"/>
      <c r="L7" s="144"/>
      <c r="M7" s="144"/>
      <c r="N7" s="144"/>
      <c r="O7" s="144"/>
      <c r="P7" s="144"/>
      <c r="Q7" s="346" t="str">
        <f>+'Ficha - ProcesosDesiertos'!C14</f>
        <v>Procesos declarados desiertos</v>
      </c>
      <c r="R7" s="346"/>
      <c r="S7" s="346"/>
      <c r="T7" s="346"/>
      <c r="U7" s="346"/>
      <c r="V7" s="346"/>
      <c r="W7" s="346"/>
      <c r="X7" s="346"/>
      <c r="Y7" s="346"/>
      <c r="Z7" s="346"/>
      <c r="AA7" s="346"/>
      <c r="AB7" s="346"/>
      <c r="AC7" s="53"/>
      <c r="AD7" s="53"/>
      <c r="AE7" s="53"/>
      <c r="AF7" s="53"/>
      <c r="AG7" s="53"/>
      <c r="AH7" s="53"/>
      <c r="AI7" s="53"/>
      <c r="AJ7" s="53"/>
      <c r="AK7" s="53"/>
      <c r="AL7" s="53"/>
      <c r="AM7" s="53"/>
      <c r="AN7" s="53"/>
      <c r="AO7" s="53"/>
      <c r="AP7" s="53"/>
      <c r="AQ7" s="53"/>
      <c r="AR7" s="53"/>
      <c r="AS7" s="53"/>
      <c r="AT7" s="53"/>
    </row>
    <row r="8" spans="1:45" ht="41.25" customHeight="1">
      <c r="A8" s="341"/>
      <c r="B8" s="341"/>
      <c r="C8" s="115" t="s">
        <v>87</v>
      </c>
      <c r="D8" s="115" t="s">
        <v>88</v>
      </c>
      <c r="E8" s="115" t="s">
        <v>11</v>
      </c>
      <c r="F8" s="115" t="s">
        <v>88</v>
      </c>
      <c r="G8" s="115" t="s">
        <v>12</v>
      </c>
      <c r="H8" s="115" t="s">
        <v>88</v>
      </c>
      <c r="I8" s="115" t="s">
        <v>13</v>
      </c>
      <c r="J8" s="115" t="s">
        <v>88</v>
      </c>
      <c r="K8" s="115" t="s">
        <v>14</v>
      </c>
      <c r="L8" s="115" t="s">
        <v>88</v>
      </c>
      <c r="M8" s="115" t="s">
        <v>15</v>
      </c>
      <c r="N8" s="115" t="s">
        <v>88</v>
      </c>
      <c r="O8" s="115" t="s">
        <v>16</v>
      </c>
      <c r="P8" s="115" t="s">
        <v>88</v>
      </c>
      <c r="Q8" s="115" t="s">
        <v>121</v>
      </c>
      <c r="R8" s="115" t="s">
        <v>88</v>
      </c>
      <c r="S8" s="115" t="s">
        <v>132</v>
      </c>
      <c r="T8" s="115" t="s">
        <v>88</v>
      </c>
      <c r="U8" s="115" t="s">
        <v>122</v>
      </c>
      <c r="V8" s="115" t="s">
        <v>88</v>
      </c>
      <c r="W8" s="115" t="s">
        <v>123</v>
      </c>
      <c r="X8" s="115" t="s">
        <v>88</v>
      </c>
      <c r="Y8" s="115" t="s">
        <v>9</v>
      </c>
      <c r="Z8" s="115" t="s">
        <v>88</v>
      </c>
      <c r="AA8" s="343" t="s">
        <v>89</v>
      </c>
      <c r="AB8" s="343"/>
      <c r="AI8" s="34"/>
      <c r="AK8" s="34"/>
      <c r="AM8" s="34"/>
      <c r="AO8" s="34"/>
      <c r="AQ8" s="34"/>
      <c r="AS8" s="34"/>
    </row>
    <row r="9" spans="1:45" ht="42.75" customHeight="1">
      <c r="A9" s="348" t="s">
        <v>110</v>
      </c>
      <c r="B9" s="145" t="s">
        <v>139</v>
      </c>
      <c r="C9" s="146"/>
      <c r="D9" s="349"/>
      <c r="E9" s="146"/>
      <c r="F9" s="349"/>
      <c r="G9" s="146"/>
      <c r="H9" s="349"/>
      <c r="I9" s="146"/>
      <c r="J9" s="349"/>
      <c r="K9" s="146"/>
      <c r="L9" s="349"/>
      <c r="M9" s="146"/>
      <c r="N9" s="349"/>
      <c r="O9" s="146"/>
      <c r="P9" s="349"/>
      <c r="Q9" s="101">
        <v>1</v>
      </c>
      <c r="R9" s="350">
        <f>IF(Q9=0,"0",Q9/Q10)</f>
        <v>0.041666666666666664</v>
      </c>
      <c r="S9" s="148">
        <v>0</v>
      </c>
      <c r="T9" s="350" t="str">
        <f>IF(S9=0,"0",(S9+Q9)/(S10+Q10))</f>
        <v>0</v>
      </c>
      <c r="U9" s="101">
        <v>0</v>
      </c>
      <c r="V9" s="350" t="str">
        <f>IF(U9=0,"0",(U9+S9+Q9)/(U10+S10+Q10))</f>
        <v>0</v>
      </c>
      <c r="W9" s="147">
        <v>0</v>
      </c>
      <c r="X9" s="350" t="str">
        <f>IF(W9=0,"0",(W9+U9+S9+Q9)/(W10+U10+S10+Q10))</f>
        <v>0</v>
      </c>
      <c r="Y9" s="148">
        <f>(Q9+S9+U9+W9)</f>
        <v>1</v>
      </c>
      <c r="Z9" s="350">
        <f>IF(Y9=0,"0",Y9/Y10)</f>
        <v>0.0056179775280898875</v>
      </c>
      <c r="AA9" s="351"/>
      <c r="AB9" s="351"/>
      <c r="AI9" s="34"/>
      <c r="AK9" s="34"/>
      <c r="AM9" s="34"/>
      <c r="AO9" s="34"/>
      <c r="AQ9" s="34"/>
      <c r="AS9" s="34"/>
    </row>
    <row r="10" spans="1:45" ht="45" customHeight="1">
      <c r="A10" s="348"/>
      <c r="B10" s="145" t="s">
        <v>124</v>
      </c>
      <c r="C10" s="146"/>
      <c r="D10" s="349"/>
      <c r="E10" s="146"/>
      <c r="F10" s="349"/>
      <c r="G10" s="146"/>
      <c r="H10" s="349"/>
      <c r="I10" s="146"/>
      <c r="J10" s="349"/>
      <c r="K10" s="146"/>
      <c r="L10" s="349"/>
      <c r="M10" s="146"/>
      <c r="N10" s="349"/>
      <c r="O10" s="146"/>
      <c r="P10" s="349"/>
      <c r="Q10" s="101">
        <v>24</v>
      </c>
      <c r="R10" s="350"/>
      <c r="S10" s="103">
        <v>33</v>
      </c>
      <c r="T10" s="350"/>
      <c r="U10" s="101">
        <v>60</v>
      </c>
      <c r="V10" s="350"/>
      <c r="W10" s="80">
        <v>61</v>
      </c>
      <c r="X10" s="350"/>
      <c r="Y10" s="103">
        <f>(Q10+S10+U10+W10)</f>
        <v>178</v>
      </c>
      <c r="Z10" s="350"/>
      <c r="AA10" s="351"/>
      <c r="AB10" s="351"/>
      <c r="AI10" s="34"/>
      <c r="AK10" s="34"/>
      <c r="AM10" s="34"/>
      <c r="AO10" s="34"/>
      <c r="AQ10" s="34"/>
      <c r="AS10" s="34"/>
    </row>
    <row r="11" spans="1:48" ht="12.75">
      <c r="A11" s="44"/>
      <c r="B11" s="44"/>
      <c r="C11" s="48"/>
      <c r="D11" s="49"/>
      <c r="E11" s="48"/>
      <c r="F11" s="49"/>
      <c r="G11" s="48"/>
      <c r="H11" s="49"/>
      <c r="I11" s="48"/>
      <c r="J11" s="49"/>
      <c r="K11" s="48"/>
      <c r="L11" s="49"/>
      <c r="M11" s="48"/>
      <c r="N11" s="49"/>
      <c r="O11" s="48"/>
      <c r="P11" s="49"/>
      <c r="Q11" s="50"/>
      <c r="R11" s="49"/>
      <c r="S11" s="50"/>
      <c r="T11" s="49"/>
      <c r="U11" s="50"/>
      <c r="V11" s="49"/>
      <c r="W11" s="50"/>
      <c r="X11" s="49"/>
      <c r="Y11" s="50"/>
      <c r="Z11" s="49"/>
      <c r="AA11" s="50"/>
      <c r="AB11" s="49"/>
      <c r="AC11" s="50"/>
      <c r="AD11" s="49"/>
      <c r="AE11" s="50"/>
      <c r="AF11" s="49"/>
      <c r="AG11" s="50"/>
      <c r="AH11" s="49"/>
      <c r="AI11" s="50"/>
      <c r="AJ11" s="49"/>
      <c r="AK11" s="50"/>
      <c r="AL11" s="49"/>
      <c r="AM11" s="50"/>
      <c r="AN11" s="49"/>
      <c r="AO11" s="50"/>
      <c r="AP11" s="49"/>
      <c r="AQ11" s="50"/>
      <c r="AR11" s="49"/>
      <c r="AS11" s="51"/>
      <c r="AT11" s="49"/>
      <c r="AU11" s="52"/>
      <c r="AV11" s="52"/>
    </row>
    <row r="12" spans="1:48" ht="12.75">
      <c r="A12" s="44"/>
      <c r="B12" s="44"/>
      <c r="C12" s="48"/>
      <c r="D12" s="49"/>
      <c r="E12" s="48"/>
      <c r="F12" s="49"/>
      <c r="G12" s="48"/>
      <c r="H12" s="49"/>
      <c r="I12" s="48"/>
      <c r="J12" s="49"/>
      <c r="K12" s="48"/>
      <c r="L12" s="49"/>
      <c r="M12" s="48"/>
      <c r="N12" s="49"/>
      <c r="O12" s="48"/>
      <c r="P12" s="49"/>
      <c r="Q12" s="50"/>
      <c r="R12" s="49"/>
      <c r="S12" s="50"/>
      <c r="T12" s="49"/>
      <c r="U12" s="50"/>
      <c r="V12" s="49"/>
      <c r="W12" s="50"/>
      <c r="X12" s="49"/>
      <c r="Y12" s="50"/>
      <c r="Z12" s="49"/>
      <c r="AA12" s="50"/>
      <c r="AB12" s="49"/>
      <c r="AC12" s="50"/>
      <c r="AD12" s="49"/>
      <c r="AE12" s="50"/>
      <c r="AF12" s="49"/>
      <c r="AG12" s="50"/>
      <c r="AH12" s="49"/>
      <c r="AI12" s="50"/>
      <c r="AJ12" s="49"/>
      <c r="AK12" s="50"/>
      <c r="AL12" s="49"/>
      <c r="AM12" s="50"/>
      <c r="AN12" s="49"/>
      <c r="AO12" s="50"/>
      <c r="AP12" s="49"/>
      <c r="AQ12" s="50"/>
      <c r="AR12" s="49"/>
      <c r="AS12" s="51"/>
      <c r="AT12" s="49"/>
      <c r="AU12" s="52"/>
      <c r="AV12" s="52"/>
    </row>
    <row r="13" spans="1:48" ht="12.75">
      <c r="A13" s="44"/>
      <c r="B13" s="44"/>
      <c r="C13" s="48"/>
      <c r="D13" s="49"/>
      <c r="E13" s="48"/>
      <c r="F13" s="49"/>
      <c r="G13" s="48"/>
      <c r="H13" s="49"/>
      <c r="I13" s="48"/>
      <c r="J13" s="49"/>
      <c r="K13" s="48"/>
      <c r="L13" s="49"/>
      <c r="M13" s="48"/>
      <c r="N13" s="49"/>
      <c r="O13" s="48"/>
      <c r="P13" s="49"/>
      <c r="Q13" s="50"/>
      <c r="R13" s="49"/>
      <c r="S13" s="50"/>
      <c r="T13" s="49"/>
      <c r="U13" s="50"/>
      <c r="V13" s="49"/>
      <c r="W13" s="50"/>
      <c r="X13" s="49"/>
      <c r="Y13" s="50"/>
      <c r="Z13" s="49"/>
      <c r="AA13" s="50"/>
      <c r="AB13" s="49"/>
      <c r="AC13" s="50"/>
      <c r="AD13" s="49"/>
      <c r="AE13" s="50"/>
      <c r="AF13" s="49"/>
      <c r="AG13" s="50"/>
      <c r="AH13" s="49"/>
      <c r="AI13" s="50"/>
      <c r="AJ13" s="49"/>
      <c r="AK13" s="50"/>
      <c r="AL13" s="49"/>
      <c r="AM13" s="50"/>
      <c r="AN13" s="49"/>
      <c r="AO13" s="50"/>
      <c r="AP13" s="49"/>
      <c r="AQ13" s="50"/>
      <c r="AR13" s="49"/>
      <c r="AS13" s="51"/>
      <c r="AT13" s="49"/>
      <c r="AU13" s="52"/>
      <c r="AV13" s="52"/>
    </row>
    <row r="14" spans="1:48" ht="12.75">
      <c r="A14" s="44"/>
      <c r="B14" s="44"/>
      <c r="C14" s="48"/>
      <c r="D14" s="49"/>
      <c r="E14" s="48"/>
      <c r="F14" s="49"/>
      <c r="G14" s="48"/>
      <c r="H14" s="49"/>
      <c r="I14" s="48"/>
      <c r="J14" s="49"/>
      <c r="K14" s="48"/>
      <c r="L14" s="49"/>
      <c r="M14" s="48"/>
      <c r="N14" s="49"/>
      <c r="O14" s="48"/>
      <c r="P14" s="49"/>
      <c r="Q14" s="50"/>
      <c r="R14" s="49"/>
      <c r="S14" s="50"/>
      <c r="T14" s="153"/>
      <c r="U14" s="50"/>
      <c r="V14" s="49"/>
      <c r="W14" s="50"/>
      <c r="X14" s="49"/>
      <c r="Y14" s="50"/>
      <c r="Z14" s="49"/>
      <c r="AA14" s="50"/>
      <c r="AB14" s="49"/>
      <c r="AC14" s="50"/>
      <c r="AD14" s="49"/>
      <c r="AE14" s="50"/>
      <c r="AF14" s="49"/>
      <c r="AG14" s="50"/>
      <c r="AH14" s="49"/>
      <c r="AI14" s="50"/>
      <c r="AJ14" s="49"/>
      <c r="AK14" s="50"/>
      <c r="AL14" s="49"/>
      <c r="AM14" s="50"/>
      <c r="AN14" s="49"/>
      <c r="AO14" s="50"/>
      <c r="AP14" s="49"/>
      <c r="AQ14" s="50"/>
      <c r="AR14" s="49"/>
      <c r="AS14" s="51"/>
      <c r="AT14" s="49"/>
      <c r="AU14" s="52"/>
      <c r="AV14" s="52"/>
    </row>
    <row r="15" spans="4:46" ht="12.75">
      <c r="D15" s="41"/>
      <c r="F15" s="41"/>
      <c r="H15" s="41"/>
      <c r="J15" s="41"/>
      <c r="L15" s="41"/>
      <c r="P15" s="41"/>
      <c r="Q15" s="41"/>
      <c r="R15" s="41"/>
      <c r="T15" s="41"/>
      <c r="U15" s="41"/>
      <c r="V15" s="41"/>
      <c r="X15" s="41"/>
      <c r="Z15" s="41"/>
      <c r="AA15" s="41"/>
      <c r="AB15" s="41"/>
      <c r="AC15" s="41"/>
      <c r="AD15" s="41"/>
      <c r="AE15" s="41"/>
      <c r="AF15" s="41"/>
      <c r="AG15" s="41"/>
      <c r="AH15" s="41"/>
      <c r="AJ15" s="41"/>
      <c r="AL15" s="41"/>
      <c r="AN15" s="41"/>
      <c r="AP15" s="41"/>
      <c r="AR15" s="41"/>
      <c r="AT15" s="41"/>
    </row>
    <row r="16" spans="4:46" ht="12.75">
      <c r="D16" s="41"/>
      <c r="F16" s="41"/>
      <c r="H16" s="41"/>
      <c r="J16" s="41"/>
      <c r="L16" s="41"/>
      <c r="P16" s="41"/>
      <c r="Q16" s="41"/>
      <c r="R16" s="41"/>
      <c r="S16" s="61"/>
      <c r="T16" s="41"/>
      <c r="U16" s="41"/>
      <c r="V16" s="41"/>
      <c r="W16" s="61"/>
      <c r="X16" s="41"/>
      <c r="Y16" s="61"/>
      <c r="Z16" s="41"/>
      <c r="AA16" s="41"/>
      <c r="AB16" s="41"/>
      <c r="AC16" s="41"/>
      <c r="AD16" s="41"/>
      <c r="AE16" s="41"/>
      <c r="AF16" s="41"/>
      <c r="AG16" s="41"/>
      <c r="AH16" s="41"/>
      <c r="AJ16" s="41"/>
      <c r="AL16" s="41"/>
      <c r="AN16" s="41"/>
      <c r="AP16" s="41"/>
      <c r="AR16" s="41"/>
      <c r="AT16" s="41"/>
    </row>
    <row r="17" spans="4:46" ht="12.75">
      <c r="D17" s="41"/>
      <c r="F17" s="41"/>
      <c r="H17" s="41"/>
      <c r="J17" s="41"/>
      <c r="L17" s="41"/>
      <c r="P17" s="41"/>
      <c r="Q17" s="41"/>
      <c r="R17" s="41"/>
      <c r="S17" s="41"/>
      <c r="T17" s="41"/>
      <c r="U17" s="41"/>
      <c r="V17" s="41"/>
      <c r="W17" s="41"/>
      <c r="X17" s="41"/>
      <c r="Y17" s="41"/>
      <c r="Z17" s="41"/>
      <c r="AA17" s="41"/>
      <c r="AB17" s="41"/>
      <c r="AC17" s="41"/>
      <c r="AD17" s="41"/>
      <c r="AE17" s="41"/>
      <c r="AF17" s="41"/>
      <c r="AG17" s="41"/>
      <c r="AH17" s="41"/>
      <c r="AJ17" s="41"/>
      <c r="AL17" s="41"/>
      <c r="AN17" s="41"/>
      <c r="AP17" s="41"/>
      <c r="AR17" s="41"/>
      <c r="AT17" s="41"/>
    </row>
    <row r="18" spans="4:46" ht="12.75">
      <c r="D18" s="41"/>
      <c r="F18" s="41"/>
      <c r="H18" s="41"/>
      <c r="J18" s="41"/>
      <c r="L18" s="41"/>
      <c r="P18" s="41"/>
      <c r="Q18" s="41"/>
      <c r="R18" s="41"/>
      <c r="S18" s="41"/>
      <c r="T18" s="41"/>
      <c r="U18" s="41"/>
      <c r="V18" s="41"/>
      <c r="W18" s="41"/>
      <c r="X18" s="41"/>
      <c r="Y18" s="41"/>
      <c r="Z18" s="41"/>
      <c r="AA18" s="41"/>
      <c r="AB18" s="41"/>
      <c r="AC18" s="41"/>
      <c r="AD18" s="41"/>
      <c r="AE18" s="41"/>
      <c r="AF18" s="41"/>
      <c r="AG18" s="41"/>
      <c r="AH18" s="41"/>
      <c r="AJ18" s="41"/>
      <c r="AL18" s="41"/>
      <c r="AN18" s="41"/>
      <c r="AP18" s="41"/>
      <c r="AR18" s="41"/>
      <c r="AT18" s="41"/>
    </row>
    <row r="19" spans="4:46" ht="12.75">
      <c r="D19" s="41"/>
      <c r="F19" s="41"/>
      <c r="H19" s="41"/>
      <c r="J19" s="41"/>
      <c r="L19" s="41"/>
      <c r="P19" s="41"/>
      <c r="Q19" s="41"/>
      <c r="R19" s="41"/>
      <c r="S19" s="41"/>
      <c r="T19" s="41"/>
      <c r="U19" s="41"/>
      <c r="V19" s="41"/>
      <c r="W19" s="41"/>
      <c r="X19" s="41"/>
      <c r="Y19" s="41"/>
      <c r="Z19" s="41"/>
      <c r="AA19" s="41"/>
      <c r="AB19" s="41"/>
      <c r="AC19" s="41"/>
      <c r="AD19" s="41"/>
      <c r="AE19" s="41"/>
      <c r="AF19" s="41"/>
      <c r="AG19" s="41"/>
      <c r="AH19" s="41"/>
      <c r="AJ19" s="41"/>
      <c r="AL19" s="41"/>
      <c r="AN19" s="41"/>
      <c r="AP19" s="41"/>
      <c r="AR19" s="41"/>
      <c r="AT19" s="41"/>
    </row>
    <row r="20" spans="4:46" ht="12.75">
      <c r="D20" s="41"/>
      <c r="F20" s="41"/>
      <c r="J20" s="41"/>
      <c r="L20" s="41"/>
      <c r="P20" s="41"/>
      <c r="Q20" s="41"/>
      <c r="R20" s="41"/>
      <c r="S20" s="41"/>
      <c r="T20" s="41"/>
      <c r="U20" s="41"/>
      <c r="V20" s="41"/>
      <c r="W20" s="41"/>
      <c r="X20" s="41"/>
      <c r="Y20" s="41"/>
      <c r="Z20" s="41"/>
      <c r="AA20" s="41"/>
      <c r="AB20" s="41"/>
      <c r="AC20" s="41"/>
      <c r="AD20" s="41"/>
      <c r="AE20" s="41"/>
      <c r="AF20" s="41"/>
      <c r="AG20" s="41"/>
      <c r="AH20" s="41"/>
      <c r="AJ20" s="41"/>
      <c r="AL20" s="41"/>
      <c r="AN20" s="41"/>
      <c r="AP20" s="41"/>
      <c r="AR20" s="41"/>
      <c r="AT20" s="41"/>
    </row>
    <row r="21" spans="4:46" ht="12.75">
      <c r="D21" s="41"/>
      <c r="F21" s="41"/>
      <c r="J21" s="41"/>
      <c r="L21" s="41"/>
      <c r="P21" s="41"/>
      <c r="Q21" s="41"/>
      <c r="R21" s="41"/>
      <c r="S21" s="41"/>
      <c r="T21" s="41"/>
      <c r="U21" s="41"/>
      <c r="V21" s="41"/>
      <c r="W21" s="41"/>
      <c r="X21" s="41"/>
      <c r="Y21" s="41"/>
      <c r="Z21" s="41"/>
      <c r="AA21" s="41"/>
      <c r="AB21" s="41"/>
      <c r="AC21" s="41"/>
      <c r="AD21" s="41"/>
      <c r="AE21" s="41"/>
      <c r="AF21" s="41"/>
      <c r="AG21" s="41"/>
      <c r="AH21" s="41"/>
      <c r="AJ21" s="41"/>
      <c r="AL21" s="41"/>
      <c r="AN21" s="41"/>
      <c r="AP21" s="41"/>
      <c r="AR21" s="41"/>
      <c r="AT21" s="41"/>
    </row>
    <row r="22" spans="4:46" ht="12.75">
      <c r="D22" s="41"/>
      <c r="F22" s="41"/>
      <c r="J22" s="41"/>
      <c r="L22" s="41"/>
      <c r="P22" s="41"/>
      <c r="Q22" s="41"/>
      <c r="R22" s="41"/>
      <c r="S22" s="41"/>
      <c r="T22" s="41"/>
      <c r="U22" s="41"/>
      <c r="V22" s="41"/>
      <c r="W22" s="41"/>
      <c r="X22" s="41"/>
      <c r="Y22" s="41"/>
      <c r="Z22" s="41"/>
      <c r="AA22" s="41"/>
      <c r="AB22" s="41"/>
      <c r="AC22" s="41"/>
      <c r="AD22" s="41"/>
      <c r="AE22" s="41"/>
      <c r="AF22" s="41"/>
      <c r="AG22" s="41"/>
      <c r="AH22" s="41"/>
      <c r="AJ22" s="41"/>
      <c r="AL22" s="41"/>
      <c r="AN22" s="41"/>
      <c r="AP22" s="41"/>
      <c r="AR22" s="41"/>
      <c r="AT22" s="41"/>
    </row>
    <row r="23" spans="4:46" ht="12.75">
      <c r="D23" s="41"/>
      <c r="F23" s="41"/>
      <c r="J23" s="41"/>
      <c r="L23" s="41"/>
      <c r="P23" s="41"/>
      <c r="Q23" s="41"/>
      <c r="R23" s="41"/>
      <c r="S23" s="41"/>
      <c r="T23" s="41"/>
      <c r="U23" s="41"/>
      <c r="V23" s="41"/>
      <c r="W23" s="41"/>
      <c r="X23" s="41"/>
      <c r="Y23" s="41"/>
      <c r="Z23" s="41"/>
      <c r="AA23" s="41"/>
      <c r="AB23" s="41"/>
      <c r="AC23" s="41"/>
      <c r="AD23" s="41"/>
      <c r="AE23" s="41"/>
      <c r="AF23" s="41"/>
      <c r="AG23" s="41"/>
      <c r="AH23" s="41"/>
      <c r="AJ23" s="41"/>
      <c r="AL23" s="41"/>
      <c r="AN23" s="41"/>
      <c r="AP23" s="41"/>
      <c r="AR23" s="41"/>
      <c r="AT23" s="41"/>
    </row>
    <row r="24" spans="4:46" ht="16.5" customHeight="1">
      <c r="D24" s="41"/>
      <c r="F24" s="41"/>
      <c r="J24" s="41"/>
      <c r="L24" s="41"/>
      <c r="P24" s="41"/>
      <c r="Q24" s="41"/>
      <c r="R24" s="41"/>
      <c r="S24" s="41"/>
      <c r="T24" s="41"/>
      <c r="U24" s="41"/>
      <c r="V24" s="41"/>
      <c r="W24" s="41"/>
      <c r="X24" s="41"/>
      <c r="Y24" s="41"/>
      <c r="Z24" s="41"/>
      <c r="AA24" s="41"/>
      <c r="AB24" s="41"/>
      <c r="AC24" s="41"/>
      <c r="AD24" s="41"/>
      <c r="AE24" s="41"/>
      <c r="AF24" s="41"/>
      <c r="AG24" s="41"/>
      <c r="AH24" s="41"/>
      <c r="AJ24" s="41"/>
      <c r="AL24" s="41"/>
      <c r="AN24" s="41"/>
      <c r="AP24" s="41"/>
      <c r="AR24" s="41"/>
      <c r="AT24" s="41"/>
    </row>
    <row r="25" spans="4:46" ht="12.75">
      <c r="D25" s="41"/>
      <c r="F25" s="41"/>
      <c r="J25" s="41"/>
      <c r="L25" s="41"/>
      <c r="P25" s="41"/>
      <c r="Q25" s="41"/>
      <c r="R25" s="41"/>
      <c r="S25" s="41"/>
      <c r="T25" s="41"/>
      <c r="U25" s="41"/>
      <c r="V25" s="41"/>
      <c r="W25" s="41"/>
      <c r="X25" s="41"/>
      <c r="Y25" s="41"/>
      <c r="Z25" s="41"/>
      <c r="AA25" s="41"/>
      <c r="AB25" s="41"/>
      <c r="AC25" s="41"/>
      <c r="AD25" s="41"/>
      <c r="AE25" s="41"/>
      <c r="AF25" s="41"/>
      <c r="AG25" s="41"/>
      <c r="AH25" s="41"/>
      <c r="AJ25" s="41"/>
      <c r="AL25" s="41"/>
      <c r="AN25" s="41"/>
      <c r="AP25" s="41"/>
      <c r="AR25" s="41"/>
      <c r="AT25" s="41"/>
    </row>
    <row r="26" spans="4:46" ht="12.75">
      <c r="D26" s="41"/>
      <c r="F26" s="41"/>
      <c r="J26" s="41"/>
      <c r="L26" s="41"/>
      <c r="P26" s="41"/>
      <c r="Q26" s="41"/>
      <c r="R26" s="41"/>
      <c r="S26" s="41"/>
      <c r="T26" s="41"/>
      <c r="U26" s="41"/>
      <c r="V26" s="41"/>
      <c r="W26" s="41"/>
      <c r="X26" s="41"/>
      <c r="Y26" s="41"/>
      <c r="Z26" s="41"/>
      <c r="AA26" s="41"/>
      <c r="AB26" s="41"/>
      <c r="AC26" s="41"/>
      <c r="AD26" s="41"/>
      <c r="AE26" s="41"/>
      <c r="AF26" s="41"/>
      <c r="AG26" s="41"/>
      <c r="AH26" s="41"/>
      <c r="AJ26" s="41"/>
      <c r="AL26" s="41"/>
      <c r="AN26" s="41"/>
      <c r="AP26" s="41"/>
      <c r="AR26" s="41"/>
      <c r="AT26" s="41"/>
    </row>
    <row r="27" spans="4:46" ht="12.75">
      <c r="D27" s="41"/>
      <c r="F27" s="41"/>
      <c r="J27" s="41"/>
      <c r="L27" s="41"/>
      <c r="P27" s="41"/>
      <c r="Q27" s="41"/>
      <c r="R27" s="41"/>
      <c r="S27" s="41"/>
      <c r="T27" s="41"/>
      <c r="U27" s="41"/>
      <c r="V27" s="41"/>
      <c r="W27" s="41"/>
      <c r="X27" s="41"/>
      <c r="Y27" s="41"/>
      <c r="Z27" s="41"/>
      <c r="AA27" s="41"/>
      <c r="AB27" s="41"/>
      <c r="AC27" s="41"/>
      <c r="AD27" s="41"/>
      <c r="AE27" s="41"/>
      <c r="AF27" s="41"/>
      <c r="AG27" s="41"/>
      <c r="AH27" s="41"/>
      <c r="AJ27" s="41"/>
      <c r="AL27" s="41"/>
      <c r="AN27" s="41"/>
      <c r="AP27" s="41"/>
      <c r="AR27" s="41"/>
      <c r="AT27" s="41"/>
    </row>
    <row r="28" spans="10:46" ht="12.75">
      <c r="J28" s="41"/>
      <c r="L28" s="41"/>
      <c r="P28" s="41"/>
      <c r="Q28" s="41"/>
      <c r="R28" s="41"/>
      <c r="S28" s="41"/>
      <c r="T28" s="41"/>
      <c r="U28" s="41"/>
      <c r="V28" s="41"/>
      <c r="W28" s="41"/>
      <c r="X28" s="41"/>
      <c r="Y28" s="41"/>
      <c r="Z28" s="41"/>
      <c r="AA28" s="41"/>
      <c r="AB28" s="41"/>
      <c r="AC28" s="41"/>
      <c r="AD28" s="41"/>
      <c r="AE28" s="41"/>
      <c r="AF28" s="41"/>
      <c r="AG28" s="41"/>
      <c r="AH28" s="41"/>
      <c r="AJ28" s="41"/>
      <c r="AL28" s="41"/>
      <c r="AN28" s="41"/>
      <c r="AP28" s="41"/>
      <c r="AR28" s="41"/>
      <c r="AT28" s="41"/>
    </row>
    <row r="29" spans="12:46" ht="12.75">
      <c r="L29" s="41"/>
      <c r="P29" s="41"/>
      <c r="Q29" s="41"/>
      <c r="R29" s="41"/>
      <c r="S29" s="41"/>
      <c r="T29" s="41"/>
      <c r="U29" s="41"/>
      <c r="V29" s="41"/>
      <c r="W29" s="41"/>
      <c r="X29" s="41"/>
      <c r="Y29" s="41"/>
      <c r="Z29" s="41"/>
      <c r="AA29" s="41"/>
      <c r="AB29" s="41"/>
      <c r="AC29" s="41"/>
      <c r="AD29" s="41"/>
      <c r="AE29" s="41"/>
      <c r="AF29" s="41"/>
      <c r="AG29" s="41"/>
      <c r="AH29" s="41"/>
      <c r="AT29" s="41"/>
    </row>
    <row r="30" spans="12:34" ht="12.75">
      <c r="L30" s="41"/>
      <c r="P30" s="41"/>
      <c r="Q30" s="41"/>
      <c r="R30" s="41"/>
      <c r="S30" s="41"/>
      <c r="T30" s="41"/>
      <c r="U30" s="41"/>
      <c r="V30" s="41"/>
      <c r="W30" s="41"/>
      <c r="X30" s="41"/>
      <c r="Y30" s="41"/>
      <c r="Z30" s="41"/>
      <c r="AA30" s="41"/>
      <c r="AB30" s="41"/>
      <c r="AC30" s="41"/>
      <c r="AD30" s="41"/>
      <c r="AE30" s="41"/>
      <c r="AF30" s="41"/>
      <c r="AG30" s="41"/>
      <c r="AH30" s="41"/>
    </row>
    <row r="31" spans="16:34" ht="12.75">
      <c r="P31" s="41"/>
      <c r="Q31" s="41"/>
      <c r="R31" s="41"/>
      <c r="S31" s="41"/>
      <c r="T31" s="41"/>
      <c r="U31" s="41"/>
      <c r="V31" s="41"/>
      <c r="W31" s="41"/>
      <c r="X31" s="41"/>
      <c r="Y31" s="41"/>
      <c r="Z31" s="41"/>
      <c r="AA31" s="41"/>
      <c r="AB31" s="41"/>
      <c r="AC31" s="41"/>
      <c r="AD31" s="41"/>
      <c r="AE31" s="41"/>
      <c r="AF31" s="41"/>
      <c r="AG31" s="41"/>
      <c r="AH31" s="41"/>
    </row>
    <row r="32" spans="16:34" ht="12.75">
      <c r="P32" s="41"/>
      <c r="Q32" s="41"/>
      <c r="R32" s="41"/>
      <c r="S32" s="41"/>
      <c r="T32" s="41"/>
      <c r="U32" s="41"/>
      <c r="V32" s="41"/>
      <c r="W32" s="41"/>
      <c r="X32" s="41"/>
      <c r="Y32" s="41"/>
      <c r="Z32" s="41"/>
      <c r="AA32" s="41"/>
      <c r="AB32" s="41"/>
      <c r="AC32" s="41"/>
      <c r="AD32" s="41"/>
      <c r="AE32" s="41"/>
      <c r="AF32" s="41"/>
      <c r="AG32" s="41"/>
      <c r="AH32" s="41"/>
    </row>
    <row r="33" spans="16:34" ht="12.75">
      <c r="P33" s="41"/>
      <c r="Q33" s="41"/>
      <c r="R33" s="41"/>
      <c r="S33" s="41"/>
      <c r="T33" s="41"/>
      <c r="U33" s="41"/>
      <c r="V33" s="41"/>
      <c r="W33" s="41"/>
      <c r="X33" s="41"/>
      <c r="Y33" s="41"/>
      <c r="Z33" s="41"/>
      <c r="AA33" s="41"/>
      <c r="AB33" s="41"/>
      <c r="AC33" s="41"/>
      <c r="AD33" s="41"/>
      <c r="AE33" s="41"/>
      <c r="AF33" s="41"/>
      <c r="AG33" s="41"/>
      <c r="AH33" s="41"/>
    </row>
    <row r="34" spans="16:34" ht="12.75">
      <c r="P34" s="41"/>
      <c r="Q34" s="41"/>
      <c r="R34" s="41"/>
      <c r="S34" s="41"/>
      <c r="T34" s="41"/>
      <c r="U34" s="41"/>
      <c r="V34" s="41"/>
      <c r="W34" s="41"/>
      <c r="X34" s="41"/>
      <c r="Y34" s="41"/>
      <c r="Z34" s="41"/>
      <c r="AA34" s="41"/>
      <c r="AB34" s="41"/>
      <c r="AC34" s="41"/>
      <c r="AD34" s="41"/>
      <c r="AE34" s="41"/>
      <c r="AF34" s="41"/>
      <c r="AG34" s="41"/>
      <c r="AH34" s="41"/>
    </row>
    <row r="35" spans="16:34" ht="12.75">
      <c r="P35" s="41"/>
      <c r="Q35" s="41"/>
      <c r="R35" s="41"/>
      <c r="S35" s="41"/>
      <c r="T35" s="41"/>
      <c r="U35" s="41"/>
      <c r="V35" s="41"/>
      <c r="W35" s="41"/>
      <c r="X35" s="41"/>
      <c r="Y35" s="41"/>
      <c r="Z35" s="41"/>
      <c r="AA35" s="41"/>
      <c r="AB35" s="41"/>
      <c r="AC35" s="41"/>
      <c r="AD35" s="41"/>
      <c r="AE35" s="41"/>
      <c r="AF35" s="41"/>
      <c r="AG35" s="41"/>
      <c r="AH35" s="41"/>
    </row>
    <row r="36" spans="16:34" ht="12.75">
      <c r="P36" s="41"/>
      <c r="Q36" s="41"/>
      <c r="R36" s="41"/>
      <c r="S36" s="41"/>
      <c r="T36" s="41"/>
      <c r="U36" s="41"/>
      <c r="V36" s="41"/>
      <c r="W36" s="41"/>
      <c r="X36" s="41"/>
      <c r="Y36" s="41"/>
      <c r="Z36" s="41"/>
      <c r="AA36" s="41"/>
      <c r="AB36" s="41"/>
      <c r="AC36" s="41"/>
      <c r="AD36" s="41"/>
      <c r="AE36" s="41"/>
      <c r="AF36" s="41"/>
      <c r="AG36" s="41"/>
      <c r="AH36" s="41"/>
    </row>
    <row r="37" spans="16:34" ht="12.75">
      <c r="P37" s="41"/>
      <c r="Q37" s="41"/>
      <c r="R37" s="41"/>
      <c r="S37" s="41"/>
      <c r="T37" s="41"/>
      <c r="U37" s="41"/>
      <c r="V37" s="41"/>
      <c r="W37" s="41"/>
      <c r="X37" s="41"/>
      <c r="Y37" s="41"/>
      <c r="Z37" s="41"/>
      <c r="AA37" s="41"/>
      <c r="AB37" s="41"/>
      <c r="AC37" s="41"/>
      <c r="AD37" s="41"/>
      <c r="AE37" s="41"/>
      <c r="AF37" s="41"/>
      <c r="AG37" s="41"/>
      <c r="AH37" s="41"/>
    </row>
    <row r="38" spans="16:34" ht="12.75">
      <c r="P38" s="41"/>
      <c r="Q38" s="41"/>
      <c r="R38" s="41"/>
      <c r="S38" s="41"/>
      <c r="T38" s="41"/>
      <c r="U38" s="41"/>
      <c r="V38" s="41"/>
      <c r="W38" s="41"/>
      <c r="X38" s="41"/>
      <c r="Y38" s="41"/>
      <c r="Z38" s="41"/>
      <c r="AA38" s="41"/>
      <c r="AB38" s="41"/>
      <c r="AC38" s="41"/>
      <c r="AD38" s="41"/>
      <c r="AE38" s="41"/>
      <c r="AF38" s="41"/>
      <c r="AG38" s="41"/>
      <c r="AH38" s="41"/>
    </row>
    <row r="39" spans="16:34" ht="12.75">
      <c r="P39" s="41"/>
      <c r="Q39" s="41"/>
      <c r="R39" s="41"/>
      <c r="S39" s="41"/>
      <c r="T39" s="41"/>
      <c r="U39" s="41"/>
      <c r="V39" s="41"/>
      <c r="W39" s="41"/>
      <c r="X39" s="41"/>
      <c r="Y39" s="41"/>
      <c r="Z39" s="41"/>
      <c r="AA39" s="41"/>
      <c r="AB39" s="41"/>
      <c r="AC39" s="41"/>
      <c r="AD39" s="41"/>
      <c r="AE39" s="41"/>
      <c r="AF39" s="41"/>
      <c r="AG39" s="41"/>
      <c r="AH39" s="41"/>
    </row>
    <row r="40" spans="16:34" ht="12.75">
      <c r="P40" s="41"/>
      <c r="Q40" s="41"/>
      <c r="R40" s="41"/>
      <c r="S40" s="41"/>
      <c r="T40" s="41"/>
      <c r="U40" s="41"/>
      <c r="V40" s="41"/>
      <c r="W40" s="41"/>
      <c r="X40" s="41"/>
      <c r="Y40" s="41"/>
      <c r="Z40" s="41"/>
      <c r="AA40" s="41"/>
      <c r="AB40" s="41"/>
      <c r="AC40" s="41"/>
      <c r="AD40" s="41"/>
      <c r="AE40" s="41"/>
      <c r="AF40" s="41"/>
      <c r="AG40" s="41"/>
      <c r="AH40" s="41"/>
    </row>
    <row r="41" spans="16:34" ht="12.75">
      <c r="P41" s="41"/>
      <c r="Q41" s="41"/>
      <c r="R41" s="41"/>
      <c r="S41" s="41"/>
      <c r="T41" s="41"/>
      <c r="U41" s="41"/>
      <c r="V41" s="41"/>
      <c r="W41" s="41"/>
      <c r="X41" s="41"/>
      <c r="Y41" s="41"/>
      <c r="Z41" s="41"/>
      <c r="AA41" s="41"/>
      <c r="AB41" s="41"/>
      <c r="AC41" s="41"/>
      <c r="AD41" s="41"/>
      <c r="AE41" s="41"/>
      <c r="AF41" s="41"/>
      <c r="AG41" s="41"/>
      <c r="AH41" s="41"/>
    </row>
    <row r="42" spans="16:34" ht="12.75">
      <c r="P42" s="41"/>
      <c r="Q42" s="41"/>
      <c r="R42" s="41"/>
      <c r="S42" s="41"/>
      <c r="T42" s="41"/>
      <c r="U42" s="41"/>
      <c r="V42" s="41"/>
      <c r="W42" s="41"/>
      <c r="X42" s="41"/>
      <c r="Y42" s="41"/>
      <c r="Z42" s="41"/>
      <c r="AA42" s="41"/>
      <c r="AB42" s="41"/>
      <c r="AC42" s="41"/>
      <c r="AD42" s="41"/>
      <c r="AE42" s="41"/>
      <c r="AF42" s="41"/>
      <c r="AG42" s="41"/>
      <c r="AH42" s="41"/>
    </row>
    <row r="43" spans="16:34" ht="12.75">
      <c r="P43" s="41"/>
      <c r="Q43" s="41"/>
      <c r="R43" s="41"/>
      <c r="S43" s="41"/>
      <c r="T43" s="41"/>
      <c r="U43" s="41"/>
      <c r="V43" s="41"/>
      <c r="W43" s="41"/>
      <c r="X43" s="41"/>
      <c r="Y43" s="41"/>
      <c r="Z43" s="41"/>
      <c r="AA43" s="41"/>
      <c r="AB43" s="41"/>
      <c r="AC43" s="41"/>
      <c r="AD43" s="41"/>
      <c r="AE43" s="41"/>
      <c r="AF43" s="41"/>
      <c r="AG43" s="41"/>
      <c r="AH43" s="41"/>
    </row>
    <row r="44" spans="16:34" ht="12.75">
      <c r="P44" s="41"/>
      <c r="Q44" s="41"/>
      <c r="R44" s="41"/>
      <c r="S44" s="41"/>
      <c r="T44" s="41"/>
      <c r="U44" s="41"/>
      <c r="V44" s="41"/>
      <c r="W44" s="41"/>
      <c r="X44" s="41"/>
      <c r="Y44" s="41"/>
      <c r="Z44" s="41"/>
      <c r="AA44" s="41"/>
      <c r="AB44" s="41"/>
      <c r="AC44" s="41"/>
      <c r="AD44" s="41"/>
      <c r="AE44" s="41"/>
      <c r="AF44" s="41"/>
      <c r="AG44" s="41"/>
      <c r="AH44" s="41"/>
    </row>
    <row r="45" spans="16:34" ht="12.75">
      <c r="P45" s="41"/>
      <c r="Q45" s="41"/>
      <c r="R45" s="41"/>
      <c r="S45" s="41"/>
      <c r="T45" s="41"/>
      <c r="U45" s="41"/>
      <c r="V45" s="41"/>
      <c r="W45" s="41"/>
      <c r="X45" s="41"/>
      <c r="Y45" s="41"/>
      <c r="Z45" s="41"/>
      <c r="AA45" s="41"/>
      <c r="AB45" s="41"/>
      <c r="AC45" s="41"/>
      <c r="AD45" s="41"/>
      <c r="AE45" s="41"/>
      <c r="AF45" s="41"/>
      <c r="AG45" s="41"/>
      <c r="AH45" s="41"/>
    </row>
    <row r="46" spans="16:34" ht="12.75">
      <c r="P46" s="41"/>
      <c r="Q46" s="41"/>
      <c r="R46" s="41"/>
      <c r="S46" s="41"/>
      <c r="T46" s="41"/>
      <c r="U46" s="41"/>
      <c r="V46" s="41"/>
      <c r="W46" s="41"/>
      <c r="X46" s="41"/>
      <c r="Y46" s="41"/>
      <c r="Z46" s="41"/>
      <c r="AA46" s="41"/>
      <c r="AB46" s="41"/>
      <c r="AC46" s="41"/>
      <c r="AD46" s="41"/>
      <c r="AE46" s="41"/>
      <c r="AF46" s="41"/>
      <c r="AG46" s="41"/>
      <c r="AH46" s="41"/>
    </row>
    <row r="47" spans="16:34" ht="12.75">
      <c r="P47" s="41"/>
      <c r="Q47" s="41"/>
      <c r="R47" s="41"/>
      <c r="S47" s="41"/>
      <c r="T47" s="41"/>
      <c r="U47" s="41"/>
      <c r="V47" s="41"/>
      <c r="W47" s="41"/>
      <c r="X47" s="41"/>
      <c r="Y47" s="41"/>
      <c r="Z47" s="41"/>
      <c r="AA47" s="41"/>
      <c r="AB47" s="41"/>
      <c r="AC47" s="41"/>
      <c r="AD47" s="41"/>
      <c r="AE47" s="41"/>
      <c r="AF47" s="41"/>
      <c r="AG47" s="41"/>
      <c r="AH47" s="41"/>
    </row>
    <row r="48" spans="16:34" ht="12.75">
      <c r="P48" s="41"/>
      <c r="Q48" s="41"/>
      <c r="R48" s="41"/>
      <c r="S48" s="41"/>
      <c r="T48" s="41"/>
      <c r="U48" s="41"/>
      <c r="V48" s="41"/>
      <c r="W48" s="41"/>
      <c r="X48" s="41"/>
      <c r="Y48" s="41"/>
      <c r="Z48" s="41"/>
      <c r="AA48" s="41"/>
      <c r="AB48" s="41"/>
      <c r="AC48" s="41"/>
      <c r="AD48" s="41"/>
      <c r="AE48" s="41"/>
      <c r="AF48" s="41"/>
      <c r="AG48" s="41"/>
      <c r="AH48" s="41"/>
    </row>
    <row r="49" spans="16:34" ht="12.75">
      <c r="P49" s="41"/>
      <c r="Q49" s="41"/>
      <c r="R49" s="41"/>
      <c r="S49" s="41"/>
      <c r="T49" s="41"/>
      <c r="U49" s="41"/>
      <c r="V49" s="41"/>
      <c r="W49" s="41"/>
      <c r="X49" s="41"/>
      <c r="Y49" s="41"/>
      <c r="Z49" s="41"/>
      <c r="AA49" s="41"/>
      <c r="AB49" s="41"/>
      <c r="AC49" s="41"/>
      <c r="AD49" s="41"/>
      <c r="AE49" s="41"/>
      <c r="AF49" s="41"/>
      <c r="AG49" s="41"/>
      <c r="AH49" s="41"/>
    </row>
    <row r="50" spans="16:34" ht="12.75">
      <c r="P50" s="41"/>
      <c r="Q50" s="41"/>
      <c r="R50" s="41"/>
      <c r="S50" s="41"/>
      <c r="T50" s="41"/>
      <c r="U50" s="41"/>
      <c r="V50" s="41"/>
      <c r="W50" s="41"/>
      <c r="X50" s="41"/>
      <c r="Y50" s="41"/>
      <c r="Z50" s="41"/>
      <c r="AA50" s="41"/>
      <c r="AB50" s="41"/>
      <c r="AC50" s="41"/>
      <c r="AD50" s="41"/>
      <c r="AE50" s="41"/>
      <c r="AF50" s="41"/>
      <c r="AG50" s="41"/>
      <c r="AH50" s="41"/>
    </row>
    <row r="51" spans="16:34" ht="12.75">
      <c r="P51" s="41"/>
      <c r="Q51" s="41"/>
      <c r="R51" s="41"/>
      <c r="S51" s="41"/>
      <c r="T51" s="41"/>
      <c r="U51" s="41"/>
      <c r="V51" s="41"/>
      <c r="W51" s="41"/>
      <c r="X51" s="41"/>
      <c r="Y51" s="41"/>
      <c r="Z51" s="41"/>
      <c r="AA51" s="41"/>
      <c r="AB51" s="41"/>
      <c r="AC51" s="41"/>
      <c r="AD51" s="41"/>
      <c r="AE51" s="41"/>
      <c r="AF51" s="41"/>
      <c r="AG51" s="41"/>
      <c r="AH51" s="41"/>
    </row>
    <row r="52" spans="16:34" ht="12.75">
      <c r="P52" s="41"/>
      <c r="Q52" s="41"/>
      <c r="R52" s="41"/>
      <c r="S52" s="41"/>
      <c r="T52" s="41"/>
      <c r="U52" s="41"/>
      <c r="V52" s="41"/>
      <c r="W52" s="41"/>
      <c r="X52" s="41"/>
      <c r="Y52" s="41"/>
      <c r="Z52" s="41"/>
      <c r="AA52" s="41"/>
      <c r="AB52" s="41"/>
      <c r="AC52" s="41"/>
      <c r="AD52" s="41"/>
      <c r="AE52" s="41"/>
      <c r="AF52" s="41"/>
      <c r="AG52" s="41"/>
      <c r="AH52" s="41"/>
    </row>
    <row r="53" spans="16:34" ht="12.75">
      <c r="P53" s="41"/>
      <c r="Q53" s="41"/>
      <c r="R53" s="41"/>
      <c r="S53" s="41"/>
      <c r="T53" s="41"/>
      <c r="U53" s="41"/>
      <c r="V53" s="41"/>
      <c r="W53" s="41"/>
      <c r="X53" s="41"/>
      <c r="Y53" s="41"/>
      <c r="Z53" s="41"/>
      <c r="AA53" s="41"/>
      <c r="AB53" s="41"/>
      <c r="AC53" s="41"/>
      <c r="AD53" s="41"/>
      <c r="AE53" s="41"/>
      <c r="AF53" s="41"/>
      <c r="AG53" s="41"/>
      <c r="AH53" s="41"/>
    </row>
    <row r="54" spans="16:34" ht="12.75">
      <c r="P54" s="41"/>
      <c r="Q54" s="41"/>
      <c r="R54" s="41"/>
      <c r="S54" s="41"/>
      <c r="T54" s="41"/>
      <c r="U54" s="41"/>
      <c r="V54" s="41"/>
      <c r="W54" s="41"/>
      <c r="X54" s="41"/>
      <c r="Y54" s="41"/>
      <c r="Z54" s="41"/>
      <c r="AA54" s="41"/>
      <c r="AB54" s="41"/>
      <c r="AC54" s="41"/>
      <c r="AD54" s="41"/>
      <c r="AE54" s="41"/>
      <c r="AF54" s="41"/>
      <c r="AG54" s="41"/>
      <c r="AH54" s="41"/>
    </row>
    <row r="55" spans="16:34" ht="12.75">
      <c r="P55" s="41"/>
      <c r="Q55" s="41"/>
      <c r="R55" s="41"/>
      <c r="S55" s="41"/>
      <c r="T55" s="41"/>
      <c r="U55" s="41"/>
      <c r="V55" s="41"/>
      <c r="W55" s="41"/>
      <c r="X55" s="41"/>
      <c r="Y55" s="41"/>
      <c r="Z55" s="41"/>
      <c r="AA55" s="41"/>
      <c r="AB55" s="41"/>
      <c r="AC55" s="41"/>
      <c r="AD55" s="41"/>
      <c r="AE55" s="41"/>
      <c r="AF55" s="41"/>
      <c r="AG55" s="41"/>
      <c r="AH55" s="41"/>
    </row>
    <row r="56" spans="16:34" ht="12.75">
      <c r="P56" s="41"/>
      <c r="Q56" s="41"/>
      <c r="R56" s="41"/>
      <c r="S56" s="41"/>
      <c r="T56" s="41"/>
      <c r="U56" s="41"/>
      <c r="V56" s="41"/>
      <c r="W56" s="41"/>
      <c r="X56" s="41"/>
      <c r="Y56" s="41"/>
      <c r="Z56" s="41"/>
      <c r="AA56" s="41"/>
      <c r="AB56" s="41"/>
      <c r="AC56" s="41"/>
      <c r="AD56" s="41"/>
      <c r="AE56" s="41"/>
      <c r="AF56" s="41"/>
      <c r="AG56" s="41"/>
      <c r="AH56" s="41"/>
    </row>
    <row r="57" spans="16:34" ht="12.75">
      <c r="P57" s="41"/>
      <c r="Q57" s="41"/>
      <c r="R57" s="41"/>
      <c r="S57" s="41"/>
      <c r="T57" s="41"/>
      <c r="U57" s="41"/>
      <c r="V57" s="41"/>
      <c r="W57" s="41"/>
      <c r="X57" s="41"/>
      <c r="Y57" s="41"/>
      <c r="Z57" s="41"/>
      <c r="AA57" s="41"/>
      <c r="AB57" s="41"/>
      <c r="AC57" s="41"/>
      <c r="AD57" s="41"/>
      <c r="AE57" s="41"/>
      <c r="AF57" s="41"/>
      <c r="AG57" s="41"/>
      <c r="AH57" s="41"/>
    </row>
    <row r="58" spans="16:34" ht="12.75">
      <c r="P58" s="41"/>
      <c r="Q58" s="41"/>
      <c r="R58" s="41"/>
      <c r="S58" s="41"/>
      <c r="T58" s="41"/>
      <c r="U58" s="41"/>
      <c r="V58" s="41"/>
      <c r="W58" s="41"/>
      <c r="X58" s="41"/>
      <c r="Y58" s="41"/>
      <c r="Z58" s="41"/>
      <c r="AA58" s="41"/>
      <c r="AB58" s="41"/>
      <c r="AC58" s="41"/>
      <c r="AD58" s="41"/>
      <c r="AE58" s="41"/>
      <c r="AF58" s="41"/>
      <c r="AG58" s="41"/>
      <c r="AH58" s="41"/>
    </row>
    <row r="59" spans="16:34" ht="12.75">
      <c r="P59" s="41"/>
      <c r="Q59" s="41"/>
      <c r="R59" s="41"/>
      <c r="S59" s="41"/>
      <c r="T59" s="41"/>
      <c r="U59" s="41"/>
      <c r="V59" s="41"/>
      <c r="W59" s="41"/>
      <c r="X59" s="41"/>
      <c r="Y59" s="41"/>
      <c r="Z59" s="41"/>
      <c r="AA59" s="41"/>
      <c r="AB59" s="41"/>
      <c r="AC59" s="41"/>
      <c r="AD59" s="41"/>
      <c r="AE59" s="41"/>
      <c r="AF59" s="41"/>
      <c r="AG59" s="41"/>
      <c r="AH59" s="41"/>
    </row>
    <row r="60" spans="16:34" ht="12.75">
      <c r="P60" s="41"/>
      <c r="Q60" s="41"/>
      <c r="R60" s="41"/>
      <c r="S60" s="41"/>
      <c r="T60" s="41"/>
      <c r="U60" s="41"/>
      <c r="V60" s="41"/>
      <c r="W60" s="41"/>
      <c r="X60" s="41"/>
      <c r="Y60" s="41"/>
      <c r="Z60" s="41"/>
      <c r="AA60" s="41"/>
      <c r="AB60" s="41"/>
      <c r="AC60" s="41"/>
      <c r="AD60" s="41"/>
      <c r="AE60" s="41"/>
      <c r="AF60" s="41"/>
      <c r="AG60" s="41"/>
      <c r="AH60" s="41"/>
    </row>
    <row r="61" spans="16:34" ht="12.75">
      <c r="P61" s="41"/>
      <c r="Q61" s="41"/>
      <c r="R61" s="41"/>
      <c r="S61" s="41"/>
      <c r="T61" s="41"/>
      <c r="U61" s="41"/>
      <c r="V61" s="41"/>
      <c r="W61" s="41"/>
      <c r="X61" s="41"/>
      <c r="Y61" s="41"/>
      <c r="Z61" s="41"/>
      <c r="AA61" s="41"/>
      <c r="AB61" s="41"/>
      <c r="AC61" s="41"/>
      <c r="AD61" s="41"/>
      <c r="AE61" s="41"/>
      <c r="AF61" s="41"/>
      <c r="AG61" s="41"/>
      <c r="AH61" s="41"/>
    </row>
    <row r="62" spans="16:34" ht="12.75">
      <c r="P62" s="41"/>
      <c r="Q62" s="41"/>
      <c r="R62" s="41"/>
      <c r="S62" s="41"/>
      <c r="T62" s="41"/>
      <c r="U62" s="41"/>
      <c r="V62" s="41"/>
      <c r="W62" s="41"/>
      <c r="X62" s="41"/>
      <c r="Y62" s="41"/>
      <c r="Z62" s="41"/>
      <c r="AA62" s="41"/>
      <c r="AB62" s="41"/>
      <c r="AC62" s="41"/>
      <c r="AD62" s="41"/>
      <c r="AE62" s="41"/>
      <c r="AF62" s="41"/>
      <c r="AG62" s="41"/>
      <c r="AH62" s="41"/>
    </row>
    <row r="63" spans="16:34" ht="12.75">
      <c r="P63" s="41"/>
      <c r="Q63" s="41"/>
      <c r="R63" s="41"/>
      <c r="S63" s="41"/>
      <c r="T63" s="41"/>
      <c r="U63" s="41"/>
      <c r="V63" s="41"/>
      <c r="W63" s="41"/>
      <c r="X63" s="41"/>
      <c r="Y63" s="41"/>
      <c r="Z63" s="41"/>
      <c r="AA63" s="41"/>
      <c r="AB63" s="41"/>
      <c r="AC63" s="41"/>
      <c r="AD63" s="41"/>
      <c r="AE63" s="41"/>
      <c r="AF63" s="41"/>
      <c r="AG63" s="41"/>
      <c r="AH63" s="41"/>
    </row>
    <row r="64" spans="16:34" ht="12.75">
      <c r="P64" s="41"/>
      <c r="Q64" s="41"/>
      <c r="R64" s="41"/>
      <c r="S64" s="41"/>
      <c r="T64" s="41"/>
      <c r="U64" s="41"/>
      <c r="V64" s="41"/>
      <c r="W64" s="41"/>
      <c r="X64" s="41"/>
      <c r="Y64" s="41"/>
      <c r="Z64" s="41"/>
      <c r="AA64" s="41"/>
      <c r="AB64" s="41"/>
      <c r="AC64" s="41"/>
      <c r="AD64" s="41"/>
      <c r="AE64" s="41"/>
      <c r="AF64" s="41"/>
      <c r="AG64" s="41"/>
      <c r="AH64" s="41"/>
    </row>
    <row r="65" spans="16:34" ht="12.75">
      <c r="P65" s="41"/>
      <c r="Q65" s="41"/>
      <c r="R65" s="41"/>
      <c r="S65" s="41"/>
      <c r="T65" s="41"/>
      <c r="U65" s="41"/>
      <c r="V65" s="41"/>
      <c r="W65" s="41"/>
      <c r="X65" s="41"/>
      <c r="Y65" s="41"/>
      <c r="Z65" s="41"/>
      <c r="AA65" s="41"/>
      <c r="AB65" s="41"/>
      <c r="AC65" s="41"/>
      <c r="AD65" s="41"/>
      <c r="AE65" s="41"/>
      <c r="AF65" s="41"/>
      <c r="AG65" s="41"/>
      <c r="AH65" s="41"/>
    </row>
    <row r="75" spans="2:46" ht="12.75">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row>
    <row r="76" spans="2:46" ht="12.75">
      <c r="B76" s="44"/>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row>
  </sheetData>
  <sheetProtection password="E09B" sheet="1"/>
  <mergeCells count="29">
    <mergeCell ref="N9:N10"/>
    <mergeCell ref="P9:P10"/>
    <mergeCell ref="X9:X10"/>
    <mergeCell ref="AA9:AB10"/>
    <mergeCell ref="R9:R10"/>
    <mergeCell ref="F9:F10"/>
    <mergeCell ref="H9:H10"/>
    <mergeCell ref="J9:J10"/>
    <mergeCell ref="Z9:Z10"/>
    <mergeCell ref="Q6:AB6"/>
    <mergeCell ref="Q7:AB7"/>
    <mergeCell ref="B2:AA2"/>
    <mergeCell ref="B3:AA3"/>
    <mergeCell ref="B4:AA4"/>
    <mergeCell ref="A9:A10"/>
    <mergeCell ref="D9:D10"/>
    <mergeCell ref="T9:T10"/>
    <mergeCell ref="V9:V10"/>
    <mergeCell ref="L9:L10"/>
    <mergeCell ref="A1:A4"/>
    <mergeCell ref="A6:B6"/>
    <mergeCell ref="A7:A8"/>
    <mergeCell ref="B7:B8"/>
    <mergeCell ref="B1:AA1"/>
    <mergeCell ref="AA8:AB8"/>
    <mergeCell ref="AB1:AD1"/>
    <mergeCell ref="AB2:AD2"/>
    <mergeCell ref="AB3:AD3"/>
    <mergeCell ref="AB4:AD4"/>
  </mergeCells>
  <printOptions/>
  <pageMargins left="0.75" right="0.75" top="1" bottom="1" header="0" footer="0"/>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2:S174"/>
  <sheetViews>
    <sheetView zoomScalePageLayoutView="0" workbookViewId="0" topLeftCell="A61">
      <selection activeCell="C69" sqref="C69:P69"/>
    </sheetView>
  </sheetViews>
  <sheetFormatPr defaultColWidth="11.421875" defaultRowHeight="12.75"/>
  <cols>
    <col min="1" max="1" width="1.28515625" style="2" customWidth="1"/>
    <col min="2" max="2" width="30.00390625" style="2" customWidth="1"/>
    <col min="3" max="3" width="16.8515625" style="2" customWidth="1"/>
    <col min="4" max="15" width="6.7109375" style="2" customWidth="1"/>
    <col min="16" max="16" width="12.140625" style="2" customWidth="1"/>
    <col min="17" max="18" width="11.7109375" style="2" customWidth="1"/>
    <col min="19" max="19" width="0" style="2" hidden="1" customWidth="1"/>
    <col min="20" max="16384" width="11.421875" style="2" customWidth="1"/>
  </cols>
  <sheetData>
    <row r="1" ht="5.25" customHeight="1" thickBot="1"/>
    <row r="2" spans="2:19" ht="16.5" customHeight="1">
      <c r="B2" s="204"/>
      <c r="C2" s="207" t="s">
        <v>58</v>
      </c>
      <c r="D2" s="208"/>
      <c r="E2" s="208"/>
      <c r="F2" s="208"/>
      <c r="G2" s="208"/>
      <c r="H2" s="208"/>
      <c r="I2" s="208"/>
      <c r="J2" s="208"/>
      <c r="K2" s="208"/>
      <c r="L2" s="208"/>
      <c r="M2" s="209"/>
      <c r="N2" s="210" t="s">
        <v>135</v>
      </c>
      <c r="O2" s="211"/>
      <c r="P2" s="212"/>
      <c r="S2" s="72">
        <v>0.95</v>
      </c>
    </row>
    <row r="3" spans="2:19" ht="15.75" customHeight="1">
      <c r="B3" s="205"/>
      <c r="C3" s="213" t="s">
        <v>59</v>
      </c>
      <c r="D3" s="214"/>
      <c r="E3" s="214"/>
      <c r="F3" s="214"/>
      <c r="G3" s="214"/>
      <c r="H3" s="214"/>
      <c r="I3" s="214"/>
      <c r="J3" s="214"/>
      <c r="K3" s="214"/>
      <c r="L3" s="214"/>
      <c r="M3" s="215"/>
      <c r="N3" s="216" t="s">
        <v>107</v>
      </c>
      <c r="O3" s="217"/>
      <c r="P3" s="218"/>
      <c r="S3" s="72">
        <v>0.94999</v>
      </c>
    </row>
    <row r="4" spans="2:19" ht="15.75" customHeight="1">
      <c r="B4" s="205"/>
      <c r="C4" s="213" t="s">
        <v>60</v>
      </c>
      <c r="D4" s="214"/>
      <c r="E4" s="214"/>
      <c r="F4" s="214"/>
      <c r="G4" s="214"/>
      <c r="H4" s="214"/>
      <c r="I4" s="214"/>
      <c r="J4" s="214"/>
      <c r="K4" s="214"/>
      <c r="L4" s="214"/>
      <c r="M4" s="215"/>
      <c r="N4" s="216" t="s">
        <v>136</v>
      </c>
      <c r="O4" s="217"/>
      <c r="P4" s="218"/>
      <c r="S4" s="72">
        <v>0.8</v>
      </c>
    </row>
    <row r="5" spans="2:19" ht="16.5" customHeight="1" thickBot="1">
      <c r="B5" s="206"/>
      <c r="C5" s="219" t="s">
        <v>61</v>
      </c>
      <c r="D5" s="220"/>
      <c r="E5" s="220"/>
      <c r="F5" s="220"/>
      <c r="G5" s="220"/>
      <c r="H5" s="220"/>
      <c r="I5" s="220"/>
      <c r="J5" s="220"/>
      <c r="K5" s="220"/>
      <c r="L5" s="220"/>
      <c r="M5" s="221"/>
      <c r="N5" s="222" t="s">
        <v>137</v>
      </c>
      <c r="O5" s="223"/>
      <c r="P5" s="224"/>
      <c r="S5" s="72">
        <v>0.79999</v>
      </c>
    </row>
    <row r="6" ht="3.75" customHeight="1" thickBot="1">
      <c r="S6" s="72"/>
    </row>
    <row r="7" spans="1:17" ht="12.75">
      <c r="A7" s="21"/>
      <c r="B7" s="352" t="s">
        <v>64</v>
      </c>
      <c r="C7" s="353"/>
      <c r="D7" s="353"/>
      <c r="E7" s="353"/>
      <c r="F7" s="353"/>
      <c r="G7" s="353"/>
      <c r="H7" s="353"/>
      <c r="I7" s="353"/>
      <c r="J7" s="353"/>
      <c r="K7" s="353"/>
      <c r="L7" s="353"/>
      <c r="M7" s="353"/>
      <c r="N7" s="353"/>
      <c r="O7" s="353"/>
      <c r="P7" s="354"/>
      <c r="Q7" s="21"/>
    </row>
    <row r="8" spans="1:17" ht="13.5" thickBot="1">
      <c r="A8" s="21"/>
      <c r="B8" s="355"/>
      <c r="C8" s="356"/>
      <c r="D8" s="356"/>
      <c r="E8" s="356"/>
      <c r="F8" s="356"/>
      <c r="G8" s="356"/>
      <c r="H8" s="356"/>
      <c r="I8" s="356"/>
      <c r="J8" s="356"/>
      <c r="K8" s="356"/>
      <c r="L8" s="356"/>
      <c r="M8" s="356"/>
      <c r="N8" s="356"/>
      <c r="O8" s="356"/>
      <c r="P8" s="357"/>
      <c r="Q8" s="21"/>
    </row>
    <row r="9" spans="1:17" ht="3.75" customHeight="1" thickBot="1">
      <c r="A9" s="21"/>
      <c r="B9" s="358"/>
      <c r="C9" s="358"/>
      <c r="D9" s="358"/>
      <c r="E9" s="358"/>
      <c r="F9" s="358"/>
      <c r="G9" s="358"/>
      <c r="H9" s="358"/>
      <c r="I9" s="358"/>
      <c r="J9" s="358"/>
      <c r="K9" s="358"/>
      <c r="L9" s="358"/>
      <c r="M9" s="358"/>
      <c r="N9" s="358"/>
      <c r="O9" s="358"/>
      <c r="P9" s="358"/>
      <c r="Q9" s="21"/>
    </row>
    <row r="10" spans="1:17" ht="26.25" customHeight="1" thickBot="1">
      <c r="A10" s="21"/>
      <c r="B10" s="15" t="s">
        <v>74</v>
      </c>
      <c r="C10" s="16">
        <v>2019</v>
      </c>
      <c r="D10" s="359" t="s">
        <v>1</v>
      </c>
      <c r="E10" s="360"/>
      <c r="F10" s="360"/>
      <c r="G10" s="360"/>
      <c r="H10" s="361" t="s">
        <v>78</v>
      </c>
      <c r="I10" s="361"/>
      <c r="J10" s="361"/>
      <c r="K10" s="360" t="s">
        <v>38</v>
      </c>
      <c r="L10" s="360"/>
      <c r="M10" s="360"/>
      <c r="N10" s="360"/>
      <c r="O10" s="361" t="s">
        <v>47</v>
      </c>
      <c r="P10" s="362"/>
      <c r="Q10" s="21"/>
    </row>
    <row r="11" spans="1:17" ht="3.75" customHeight="1" thickBot="1">
      <c r="A11" s="21"/>
      <c r="B11" s="363"/>
      <c r="C11" s="364"/>
      <c r="D11" s="364"/>
      <c r="E11" s="364"/>
      <c r="F11" s="364"/>
      <c r="G11" s="364"/>
      <c r="H11" s="364"/>
      <c r="I11" s="364"/>
      <c r="J11" s="364"/>
      <c r="K11" s="364"/>
      <c r="L11" s="364"/>
      <c r="M11" s="364"/>
      <c r="N11" s="364"/>
      <c r="O11" s="364"/>
      <c r="P11" s="365"/>
      <c r="Q11" s="21"/>
    </row>
    <row r="12" spans="1:17" ht="13.5" thickBot="1">
      <c r="A12" s="21"/>
      <c r="B12" s="24" t="s">
        <v>0</v>
      </c>
      <c r="C12" s="366" t="s">
        <v>97</v>
      </c>
      <c r="D12" s="366"/>
      <c r="E12" s="366"/>
      <c r="F12" s="366"/>
      <c r="G12" s="366"/>
      <c r="H12" s="366"/>
      <c r="I12" s="366"/>
      <c r="J12" s="366"/>
      <c r="K12" s="366"/>
      <c r="L12" s="366"/>
      <c r="M12" s="366"/>
      <c r="N12" s="366"/>
      <c r="O12" s="366"/>
      <c r="P12" s="367"/>
      <c r="Q12" s="21"/>
    </row>
    <row r="13" spans="1:17" ht="3.75" customHeight="1" thickBot="1">
      <c r="A13" s="21"/>
      <c r="B13" s="368"/>
      <c r="C13" s="369"/>
      <c r="D13" s="369"/>
      <c r="E13" s="369"/>
      <c r="F13" s="369"/>
      <c r="G13" s="369"/>
      <c r="H13" s="369"/>
      <c r="I13" s="369"/>
      <c r="J13" s="369"/>
      <c r="K13" s="369"/>
      <c r="L13" s="369"/>
      <c r="M13" s="369"/>
      <c r="N13" s="369"/>
      <c r="O13" s="369"/>
      <c r="P13" s="370"/>
      <c r="Q13" s="21"/>
    </row>
    <row r="14" spans="1:17" ht="19.5" customHeight="1" thickBot="1">
      <c r="A14" s="21"/>
      <c r="B14" s="24" t="s">
        <v>5</v>
      </c>
      <c r="C14" s="371" t="s">
        <v>149</v>
      </c>
      <c r="D14" s="372"/>
      <c r="E14" s="372"/>
      <c r="F14" s="372"/>
      <c r="G14" s="372"/>
      <c r="H14" s="372"/>
      <c r="I14" s="372"/>
      <c r="J14" s="372"/>
      <c r="K14" s="372"/>
      <c r="L14" s="372"/>
      <c r="M14" s="372"/>
      <c r="N14" s="372"/>
      <c r="O14" s="372"/>
      <c r="P14" s="373"/>
      <c r="Q14" s="21"/>
    </row>
    <row r="15" spans="1:17" ht="3.75" customHeight="1" thickBot="1">
      <c r="A15" s="21"/>
      <c r="B15" s="374"/>
      <c r="C15" s="375"/>
      <c r="D15" s="375"/>
      <c r="E15" s="375"/>
      <c r="F15" s="375"/>
      <c r="G15" s="375"/>
      <c r="H15" s="375"/>
      <c r="I15" s="375"/>
      <c r="J15" s="375"/>
      <c r="K15" s="375"/>
      <c r="L15" s="375"/>
      <c r="M15" s="375"/>
      <c r="N15" s="375"/>
      <c r="O15" s="375"/>
      <c r="P15" s="376"/>
      <c r="Q15" s="21"/>
    </row>
    <row r="16" spans="1:17" ht="30.75" customHeight="1" thickBot="1">
      <c r="A16" s="21"/>
      <c r="B16" s="24" t="s">
        <v>36</v>
      </c>
      <c r="C16" s="377" t="s">
        <v>150</v>
      </c>
      <c r="D16" s="378"/>
      <c r="E16" s="378"/>
      <c r="F16" s="378"/>
      <c r="G16" s="378"/>
      <c r="H16" s="378"/>
      <c r="I16" s="378"/>
      <c r="J16" s="378"/>
      <c r="K16" s="378"/>
      <c r="L16" s="378"/>
      <c r="M16" s="378"/>
      <c r="N16" s="378"/>
      <c r="O16" s="378"/>
      <c r="P16" s="379"/>
      <c r="Q16" s="21"/>
    </row>
    <row r="17" spans="1:17" ht="3.75" customHeight="1" thickBot="1">
      <c r="A17" s="21"/>
      <c r="B17" s="374"/>
      <c r="C17" s="375"/>
      <c r="D17" s="375"/>
      <c r="E17" s="375"/>
      <c r="F17" s="375"/>
      <c r="G17" s="375"/>
      <c r="H17" s="375"/>
      <c r="I17" s="375"/>
      <c r="J17" s="375"/>
      <c r="K17" s="375"/>
      <c r="L17" s="375"/>
      <c r="M17" s="375"/>
      <c r="N17" s="375"/>
      <c r="O17" s="375"/>
      <c r="P17" s="376"/>
      <c r="Q17" s="21"/>
    </row>
    <row r="18" spans="1:17" ht="38.25" customHeight="1" thickBot="1">
      <c r="A18" s="21"/>
      <c r="B18" s="24" t="s">
        <v>22</v>
      </c>
      <c r="C18" s="380" t="s">
        <v>161</v>
      </c>
      <c r="D18" s="381"/>
      <c r="E18" s="381"/>
      <c r="F18" s="381"/>
      <c r="G18" s="381"/>
      <c r="H18" s="381"/>
      <c r="I18" s="381"/>
      <c r="J18" s="381"/>
      <c r="K18" s="381"/>
      <c r="L18" s="381"/>
      <c r="M18" s="381"/>
      <c r="N18" s="381"/>
      <c r="O18" s="381"/>
      <c r="P18" s="382"/>
      <c r="Q18" s="21"/>
    </row>
    <row r="19" spans="1:17" ht="3.75" customHeight="1" thickBot="1">
      <c r="A19" s="21"/>
      <c r="B19" s="383"/>
      <c r="C19" s="383"/>
      <c r="D19" s="383"/>
      <c r="E19" s="383"/>
      <c r="F19" s="383"/>
      <c r="G19" s="383"/>
      <c r="H19" s="383"/>
      <c r="I19" s="383"/>
      <c r="J19" s="383"/>
      <c r="K19" s="383"/>
      <c r="L19" s="383"/>
      <c r="M19" s="383"/>
      <c r="N19" s="383"/>
      <c r="O19" s="383"/>
      <c r="P19" s="383"/>
      <c r="Q19" s="21"/>
    </row>
    <row r="20" spans="1:17" ht="17.25" customHeight="1" thickBot="1">
      <c r="A20" s="21"/>
      <c r="B20" s="384" t="s">
        <v>37</v>
      </c>
      <c r="C20" s="385"/>
      <c r="D20" s="385"/>
      <c r="E20" s="385"/>
      <c r="F20" s="385"/>
      <c r="G20" s="385"/>
      <c r="H20" s="385"/>
      <c r="I20" s="385"/>
      <c r="J20" s="385"/>
      <c r="K20" s="385"/>
      <c r="L20" s="385"/>
      <c r="M20" s="385"/>
      <c r="N20" s="385"/>
      <c r="O20" s="385"/>
      <c r="P20" s="386"/>
      <c r="Q20" s="21"/>
    </row>
    <row r="21" spans="1:17" ht="3.75" customHeight="1" thickBot="1">
      <c r="A21" s="21"/>
      <c r="B21" s="387"/>
      <c r="C21" s="388"/>
      <c r="D21" s="388"/>
      <c r="E21" s="388"/>
      <c r="F21" s="388"/>
      <c r="G21" s="388"/>
      <c r="H21" s="388"/>
      <c r="I21" s="388"/>
      <c r="J21" s="388"/>
      <c r="K21" s="388"/>
      <c r="L21" s="388"/>
      <c r="M21" s="388"/>
      <c r="N21" s="388"/>
      <c r="O21" s="388"/>
      <c r="P21" s="389"/>
      <c r="Q21" s="21"/>
    </row>
    <row r="22" spans="1:17" ht="53.25" customHeight="1" thickBot="1">
      <c r="A22" s="21"/>
      <c r="B22" s="24" t="s">
        <v>3</v>
      </c>
      <c r="C22" s="377" t="s">
        <v>152</v>
      </c>
      <c r="D22" s="372"/>
      <c r="E22" s="372"/>
      <c r="F22" s="372"/>
      <c r="G22" s="372"/>
      <c r="H22" s="372"/>
      <c r="I22" s="372"/>
      <c r="J22" s="372"/>
      <c r="K22" s="372"/>
      <c r="L22" s="372"/>
      <c r="M22" s="372"/>
      <c r="N22" s="372"/>
      <c r="O22" s="372"/>
      <c r="P22" s="373"/>
      <c r="Q22" s="21"/>
    </row>
    <row r="23" spans="1:17" ht="3.75" customHeight="1" thickBot="1">
      <c r="A23" s="21"/>
      <c r="B23" s="374"/>
      <c r="C23" s="375"/>
      <c r="D23" s="375"/>
      <c r="E23" s="375"/>
      <c r="F23" s="375"/>
      <c r="G23" s="375"/>
      <c r="H23" s="375"/>
      <c r="I23" s="375"/>
      <c r="J23" s="375"/>
      <c r="K23" s="375"/>
      <c r="L23" s="375"/>
      <c r="M23" s="375"/>
      <c r="N23" s="375"/>
      <c r="O23" s="375"/>
      <c r="P23" s="376"/>
      <c r="Q23" s="21"/>
    </row>
    <row r="24" spans="1:17" ht="57" customHeight="1" thickBot="1">
      <c r="A24" s="21"/>
      <c r="B24" s="24" t="s">
        <v>23</v>
      </c>
      <c r="C24" s="390" t="s">
        <v>156</v>
      </c>
      <c r="D24" s="391"/>
      <c r="E24" s="391"/>
      <c r="F24" s="391"/>
      <c r="G24" s="391"/>
      <c r="H24" s="391"/>
      <c r="I24" s="391"/>
      <c r="J24" s="391"/>
      <c r="K24" s="391"/>
      <c r="L24" s="391"/>
      <c r="M24" s="391"/>
      <c r="N24" s="391"/>
      <c r="O24" s="391"/>
      <c r="P24" s="392"/>
      <c r="Q24" s="21"/>
    </row>
    <row r="25" spans="1:17" ht="3.75" customHeight="1" thickBot="1">
      <c r="A25" s="21"/>
      <c r="B25" s="374"/>
      <c r="C25" s="375"/>
      <c r="D25" s="375"/>
      <c r="E25" s="375"/>
      <c r="F25" s="375"/>
      <c r="G25" s="375"/>
      <c r="H25" s="375"/>
      <c r="I25" s="375"/>
      <c r="J25" s="375"/>
      <c r="K25" s="375"/>
      <c r="L25" s="375"/>
      <c r="M25" s="375"/>
      <c r="N25" s="375"/>
      <c r="O25" s="375"/>
      <c r="P25" s="376"/>
      <c r="Q25" s="21"/>
    </row>
    <row r="26" spans="1:17" ht="13.5" customHeight="1" thickBot="1">
      <c r="A26" s="21"/>
      <c r="B26" s="1" t="s">
        <v>2</v>
      </c>
      <c r="C26" s="393">
        <v>0.95</v>
      </c>
      <c r="D26" s="394"/>
      <c r="E26" s="394"/>
      <c r="F26" s="394"/>
      <c r="G26" s="394"/>
      <c r="H26" s="394"/>
      <c r="I26" s="394"/>
      <c r="J26" s="394"/>
      <c r="K26" s="394"/>
      <c r="L26" s="394"/>
      <c r="M26" s="394"/>
      <c r="N26" s="394"/>
      <c r="O26" s="394"/>
      <c r="P26" s="395"/>
      <c r="Q26" s="21"/>
    </row>
    <row r="27" spans="1:17" ht="3.75" customHeight="1" thickBot="1">
      <c r="A27" s="21"/>
      <c r="B27" s="396"/>
      <c r="C27" s="397"/>
      <c r="D27" s="397"/>
      <c r="E27" s="397"/>
      <c r="F27" s="397"/>
      <c r="G27" s="397"/>
      <c r="H27" s="397"/>
      <c r="I27" s="397"/>
      <c r="J27" s="397"/>
      <c r="K27" s="397"/>
      <c r="L27" s="397"/>
      <c r="M27" s="397"/>
      <c r="N27" s="397"/>
      <c r="O27" s="397"/>
      <c r="P27" s="398"/>
      <c r="Q27" s="21"/>
    </row>
    <row r="28" spans="1:17" ht="12.75" customHeight="1" thickBot="1">
      <c r="A28" s="21"/>
      <c r="B28" s="1" t="s">
        <v>24</v>
      </c>
      <c r="C28" s="10" t="s">
        <v>25</v>
      </c>
      <c r="D28" s="399" t="s">
        <v>114</v>
      </c>
      <c r="E28" s="400"/>
      <c r="F28" s="400"/>
      <c r="G28" s="401"/>
      <c r="H28" s="402" t="s">
        <v>26</v>
      </c>
      <c r="I28" s="402"/>
      <c r="J28" s="402"/>
      <c r="K28" s="399" t="s">
        <v>151</v>
      </c>
      <c r="L28" s="400"/>
      <c r="M28" s="401"/>
      <c r="N28" s="403" t="s">
        <v>27</v>
      </c>
      <c r="O28" s="404"/>
      <c r="P28" s="22" t="s">
        <v>113</v>
      </c>
      <c r="Q28" s="21"/>
    </row>
    <row r="29" spans="1:17" ht="3.75" customHeight="1" thickBot="1">
      <c r="A29" s="21"/>
      <c r="B29" s="405"/>
      <c r="C29" s="383"/>
      <c r="D29" s="383"/>
      <c r="E29" s="383"/>
      <c r="F29" s="383"/>
      <c r="G29" s="383"/>
      <c r="H29" s="383"/>
      <c r="I29" s="383"/>
      <c r="J29" s="383"/>
      <c r="K29" s="383"/>
      <c r="L29" s="383"/>
      <c r="M29" s="383"/>
      <c r="N29" s="383"/>
      <c r="O29" s="383"/>
      <c r="P29" s="406"/>
      <c r="Q29" s="21"/>
    </row>
    <row r="30" spans="1:17" ht="13.5" thickBot="1">
      <c r="A30" s="21"/>
      <c r="B30" s="1" t="s">
        <v>6</v>
      </c>
      <c r="C30" s="407" t="s">
        <v>108</v>
      </c>
      <c r="D30" s="366"/>
      <c r="E30" s="366"/>
      <c r="F30" s="366"/>
      <c r="G30" s="366"/>
      <c r="H30" s="366"/>
      <c r="I30" s="366"/>
      <c r="J30" s="366"/>
      <c r="K30" s="366"/>
      <c r="L30" s="366"/>
      <c r="M30" s="366"/>
      <c r="N30" s="366"/>
      <c r="O30" s="366"/>
      <c r="P30" s="367"/>
      <c r="Q30" s="21"/>
    </row>
    <row r="31" spans="1:17" ht="3.75" customHeight="1" thickBot="1">
      <c r="A31" s="21"/>
      <c r="B31" s="374"/>
      <c r="C31" s="375"/>
      <c r="D31" s="375"/>
      <c r="E31" s="375"/>
      <c r="F31" s="375"/>
      <c r="G31" s="375"/>
      <c r="H31" s="375"/>
      <c r="I31" s="375"/>
      <c r="J31" s="375"/>
      <c r="K31" s="375"/>
      <c r="L31" s="375"/>
      <c r="M31" s="375"/>
      <c r="N31" s="375"/>
      <c r="O31" s="375"/>
      <c r="P31" s="376"/>
      <c r="Q31" s="21"/>
    </row>
    <row r="32" spans="1:17" ht="13.5" thickBot="1">
      <c r="A32" s="21"/>
      <c r="B32" s="1" t="s">
        <v>4</v>
      </c>
      <c r="C32" s="408" t="s">
        <v>70</v>
      </c>
      <c r="D32" s="366"/>
      <c r="E32" s="366"/>
      <c r="F32" s="366"/>
      <c r="G32" s="366"/>
      <c r="H32" s="366"/>
      <c r="I32" s="366"/>
      <c r="J32" s="366"/>
      <c r="K32" s="366"/>
      <c r="L32" s="366"/>
      <c r="M32" s="366"/>
      <c r="N32" s="366"/>
      <c r="O32" s="366"/>
      <c r="P32" s="367"/>
      <c r="Q32" s="21"/>
    </row>
    <row r="33" spans="1:17" ht="3.75" customHeight="1" thickBot="1">
      <c r="A33" s="21"/>
      <c r="B33" s="374"/>
      <c r="C33" s="375"/>
      <c r="D33" s="375"/>
      <c r="E33" s="375"/>
      <c r="F33" s="375"/>
      <c r="G33" s="375"/>
      <c r="H33" s="375"/>
      <c r="I33" s="375"/>
      <c r="J33" s="375"/>
      <c r="K33" s="375"/>
      <c r="L33" s="375"/>
      <c r="M33" s="375"/>
      <c r="N33" s="375"/>
      <c r="O33" s="375"/>
      <c r="P33" s="376"/>
      <c r="Q33" s="21"/>
    </row>
    <row r="34" spans="1:17" ht="13.5" thickBot="1">
      <c r="A34" s="21"/>
      <c r="B34" s="1" t="s">
        <v>34</v>
      </c>
      <c r="C34" s="408" t="s">
        <v>70</v>
      </c>
      <c r="D34" s="366"/>
      <c r="E34" s="366"/>
      <c r="F34" s="366"/>
      <c r="G34" s="366"/>
      <c r="H34" s="366"/>
      <c r="I34" s="366"/>
      <c r="J34" s="366"/>
      <c r="K34" s="366"/>
      <c r="L34" s="366"/>
      <c r="M34" s="366"/>
      <c r="N34" s="366"/>
      <c r="O34" s="366"/>
      <c r="P34" s="367"/>
      <c r="Q34" s="21"/>
    </row>
    <row r="35" spans="1:17" ht="3.75" customHeight="1" thickBot="1">
      <c r="A35" s="21"/>
      <c r="B35" s="368"/>
      <c r="C35" s="369"/>
      <c r="D35" s="369"/>
      <c r="E35" s="369"/>
      <c r="F35" s="369"/>
      <c r="G35" s="369"/>
      <c r="H35" s="369"/>
      <c r="I35" s="369"/>
      <c r="J35" s="369"/>
      <c r="K35" s="369"/>
      <c r="L35" s="369"/>
      <c r="M35" s="369"/>
      <c r="N35" s="369"/>
      <c r="O35" s="369"/>
      <c r="P35" s="370"/>
      <c r="Q35" s="21"/>
    </row>
    <row r="36" spans="1:17" ht="16.5" customHeight="1" thickBot="1">
      <c r="A36" s="21"/>
      <c r="B36" s="1" t="s">
        <v>63</v>
      </c>
      <c r="C36" s="407" t="s">
        <v>70</v>
      </c>
      <c r="D36" s="366"/>
      <c r="E36" s="366"/>
      <c r="F36" s="366"/>
      <c r="G36" s="366"/>
      <c r="H36" s="366"/>
      <c r="I36" s="366"/>
      <c r="J36" s="366"/>
      <c r="K36" s="366"/>
      <c r="L36" s="366"/>
      <c r="M36" s="366"/>
      <c r="N36" s="366"/>
      <c r="O36" s="366"/>
      <c r="P36" s="367"/>
      <c r="Q36" s="21"/>
    </row>
    <row r="37" spans="1:17" ht="4.5" customHeight="1" thickBot="1">
      <c r="A37" s="21"/>
      <c r="B37" s="3"/>
      <c r="C37" s="3"/>
      <c r="D37" s="3"/>
      <c r="E37" s="3"/>
      <c r="F37" s="3"/>
      <c r="G37" s="3"/>
      <c r="H37" s="3"/>
      <c r="I37" s="3"/>
      <c r="J37" s="3"/>
      <c r="K37" s="3"/>
      <c r="L37" s="3"/>
      <c r="M37" s="3"/>
      <c r="N37" s="3"/>
      <c r="O37" s="3"/>
      <c r="P37" s="3"/>
      <c r="Q37" s="21"/>
    </row>
    <row r="38" spans="1:17" ht="12.75">
      <c r="A38" s="21"/>
      <c r="B38" s="409" t="s">
        <v>28</v>
      </c>
      <c r="C38" s="410"/>
      <c r="D38" s="410"/>
      <c r="E38" s="410"/>
      <c r="F38" s="410"/>
      <c r="G38" s="410"/>
      <c r="H38" s="410"/>
      <c r="I38" s="410"/>
      <c r="J38" s="410"/>
      <c r="K38" s="410"/>
      <c r="L38" s="410"/>
      <c r="M38" s="410"/>
      <c r="N38" s="410"/>
      <c r="O38" s="410"/>
      <c r="P38" s="411"/>
      <c r="Q38" s="21"/>
    </row>
    <row r="39" spans="1:17" ht="12.75">
      <c r="A39" s="21"/>
      <c r="B39" s="149" t="s">
        <v>33</v>
      </c>
      <c r="C39" s="412" t="s">
        <v>29</v>
      </c>
      <c r="D39" s="412"/>
      <c r="E39" s="412"/>
      <c r="F39" s="412"/>
      <c r="G39" s="412"/>
      <c r="H39" s="412" t="s">
        <v>6</v>
      </c>
      <c r="I39" s="412"/>
      <c r="J39" s="412"/>
      <c r="K39" s="412"/>
      <c r="L39" s="412"/>
      <c r="M39" s="412" t="s">
        <v>30</v>
      </c>
      <c r="N39" s="412"/>
      <c r="O39" s="412"/>
      <c r="P39" s="413"/>
      <c r="Q39" s="21"/>
    </row>
    <row r="40" spans="1:17" ht="47.25" customHeight="1">
      <c r="A40" s="21"/>
      <c r="B40" s="150" t="s">
        <v>119</v>
      </c>
      <c r="C40" s="441" t="s">
        <v>118</v>
      </c>
      <c r="D40" s="441"/>
      <c r="E40" s="441"/>
      <c r="F40" s="441"/>
      <c r="G40" s="441"/>
      <c r="H40" s="446" t="s">
        <v>117</v>
      </c>
      <c r="I40" s="446"/>
      <c r="J40" s="446"/>
      <c r="K40" s="446"/>
      <c r="L40" s="446"/>
      <c r="M40" s="441" t="s">
        <v>133</v>
      </c>
      <c r="N40" s="441"/>
      <c r="O40" s="441"/>
      <c r="P40" s="442"/>
      <c r="Q40" s="21"/>
    </row>
    <row r="41" spans="1:17" ht="38.25" customHeight="1" thickBot="1">
      <c r="A41" s="21"/>
      <c r="B41" s="151" t="s">
        <v>116</v>
      </c>
      <c r="C41" s="443" t="s">
        <v>118</v>
      </c>
      <c r="D41" s="443"/>
      <c r="E41" s="443"/>
      <c r="F41" s="443"/>
      <c r="G41" s="443"/>
      <c r="H41" s="444" t="s">
        <v>117</v>
      </c>
      <c r="I41" s="444"/>
      <c r="J41" s="444"/>
      <c r="K41" s="444"/>
      <c r="L41" s="444"/>
      <c r="M41" s="443" t="s">
        <v>133</v>
      </c>
      <c r="N41" s="443"/>
      <c r="O41" s="443"/>
      <c r="P41" s="445"/>
      <c r="Q41" s="21"/>
    </row>
    <row r="42" spans="1:17" ht="3.75" customHeight="1" thickBot="1">
      <c r="A42" s="21"/>
      <c r="B42" s="6"/>
      <c r="C42" s="6"/>
      <c r="D42" s="6"/>
      <c r="E42" s="6"/>
      <c r="F42" s="6"/>
      <c r="G42" s="6"/>
      <c r="H42" s="6"/>
      <c r="I42" s="6"/>
      <c r="J42" s="6"/>
      <c r="K42" s="6"/>
      <c r="L42" s="6"/>
      <c r="M42" s="6"/>
      <c r="N42" s="6"/>
      <c r="O42" s="6"/>
      <c r="P42" s="6"/>
      <c r="Q42" s="21"/>
    </row>
    <row r="43" spans="1:17" ht="13.5" customHeight="1" thickBot="1">
      <c r="A43" s="21"/>
      <c r="B43" s="384" t="s">
        <v>7</v>
      </c>
      <c r="C43" s="385"/>
      <c r="D43" s="385"/>
      <c r="E43" s="385"/>
      <c r="F43" s="385"/>
      <c r="G43" s="385"/>
      <c r="H43" s="385"/>
      <c r="I43" s="385"/>
      <c r="J43" s="385"/>
      <c r="K43" s="385"/>
      <c r="L43" s="385"/>
      <c r="M43" s="385"/>
      <c r="N43" s="385"/>
      <c r="O43" s="385"/>
      <c r="P43" s="386"/>
      <c r="Q43" s="21"/>
    </row>
    <row r="44" spans="1:17" ht="3.75" customHeight="1" thickBot="1">
      <c r="A44" s="21"/>
      <c r="B44" s="4"/>
      <c r="C44" s="3"/>
      <c r="D44" s="3"/>
      <c r="E44" s="3"/>
      <c r="F44" s="3"/>
      <c r="G44" s="3"/>
      <c r="H44" s="3"/>
      <c r="I44" s="3"/>
      <c r="J44" s="3"/>
      <c r="K44" s="3"/>
      <c r="L44" s="3"/>
      <c r="M44" s="3"/>
      <c r="N44" s="3"/>
      <c r="O44" s="3"/>
      <c r="P44" s="5"/>
      <c r="Q44" s="21"/>
    </row>
    <row r="45" spans="1:17" ht="12.75">
      <c r="A45" s="21"/>
      <c r="B45" s="314" t="s">
        <v>31</v>
      </c>
      <c r="C45" s="8" t="s">
        <v>8</v>
      </c>
      <c r="D45" s="12" t="s">
        <v>10</v>
      </c>
      <c r="E45" s="12" t="s">
        <v>11</v>
      </c>
      <c r="F45" s="12" t="s">
        <v>12</v>
      </c>
      <c r="G45" s="12" t="s">
        <v>13</v>
      </c>
      <c r="H45" s="12" t="s">
        <v>14</v>
      </c>
      <c r="I45" s="12" t="s">
        <v>15</v>
      </c>
      <c r="J45" s="12" t="s">
        <v>16</v>
      </c>
      <c r="K45" s="12" t="s">
        <v>17</v>
      </c>
      <c r="L45" s="12" t="s">
        <v>18</v>
      </c>
      <c r="M45" s="12" t="s">
        <v>19</v>
      </c>
      <c r="N45" s="12" t="s">
        <v>20</v>
      </c>
      <c r="O45" s="13" t="s">
        <v>21</v>
      </c>
      <c r="P45" s="14" t="s">
        <v>35</v>
      </c>
      <c r="Q45" s="21"/>
    </row>
    <row r="46" spans="1:17" ht="13.5" thickBot="1">
      <c r="A46" s="21"/>
      <c r="B46" s="419"/>
      <c r="C46" s="9" t="s">
        <v>9</v>
      </c>
      <c r="D46" s="137"/>
      <c r="E46" s="137"/>
      <c r="F46" s="203">
        <f>RegistroTiempoRespuesta!D9</f>
        <v>1</v>
      </c>
      <c r="G46" s="203"/>
      <c r="H46" s="203"/>
      <c r="I46" s="203">
        <f>RegistroTiempoRespuesta!F9</f>
        <v>1</v>
      </c>
      <c r="J46" s="203"/>
      <c r="K46" s="203"/>
      <c r="L46" s="203">
        <f>RegistroTiempoRespuesta!H9</f>
        <v>0.851063829787234</v>
      </c>
      <c r="M46" s="137"/>
      <c r="N46" s="137"/>
      <c r="O46" s="137">
        <f>RegistroTiempoRespuesta!J9</f>
        <v>0.9508196721311475</v>
      </c>
      <c r="P46" s="137">
        <f>AVERAGE(F46,I46,L46,O46)</f>
        <v>0.9504708754795954</v>
      </c>
      <c r="Q46" s="21"/>
    </row>
    <row r="47" spans="2:16" s="26" customFormat="1" ht="3.75" customHeight="1" thickBot="1">
      <c r="B47" s="70"/>
      <c r="C47" s="71"/>
      <c r="D47" s="71"/>
      <c r="E47" s="71"/>
      <c r="F47" s="77">
        <v>0.95</v>
      </c>
      <c r="G47" s="77"/>
      <c r="H47" s="77"/>
      <c r="I47" s="77">
        <v>0.95</v>
      </c>
      <c r="J47" s="77"/>
      <c r="K47" s="77"/>
      <c r="L47" s="77">
        <v>0.95</v>
      </c>
      <c r="M47" s="77"/>
      <c r="N47" s="77"/>
      <c r="O47" s="77">
        <v>0.95</v>
      </c>
      <c r="P47" s="78"/>
    </row>
    <row r="48" spans="1:17" ht="13.5" thickBot="1">
      <c r="A48" s="21"/>
      <c r="B48" s="384" t="s">
        <v>32</v>
      </c>
      <c r="C48" s="385"/>
      <c r="D48" s="385"/>
      <c r="E48" s="385"/>
      <c r="F48" s="385"/>
      <c r="G48" s="385"/>
      <c r="H48" s="385"/>
      <c r="I48" s="385"/>
      <c r="J48" s="385"/>
      <c r="K48" s="385"/>
      <c r="L48" s="385"/>
      <c r="M48" s="385"/>
      <c r="N48" s="385"/>
      <c r="O48" s="385"/>
      <c r="P48" s="386"/>
      <c r="Q48" s="21"/>
    </row>
    <row r="49" spans="1:17" ht="12.75">
      <c r="A49" s="21"/>
      <c r="B49" s="423" t="s">
        <v>82</v>
      </c>
      <c r="C49" s="424"/>
      <c r="D49" s="424"/>
      <c r="E49" s="424"/>
      <c r="F49" s="424"/>
      <c r="G49" s="424"/>
      <c r="H49" s="424"/>
      <c r="I49" s="424"/>
      <c r="J49" s="424"/>
      <c r="K49" s="424"/>
      <c r="L49" s="424"/>
      <c r="M49" s="424"/>
      <c r="N49" s="424"/>
      <c r="O49" s="424"/>
      <c r="P49" s="425"/>
      <c r="Q49" s="21"/>
    </row>
    <row r="50" spans="1:17" ht="12.75">
      <c r="A50" s="21"/>
      <c r="B50" s="426"/>
      <c r="C50" s="427"/>
      <c r="D50" s="427"/>
      <c r="E50" s="427"/>
      <c r="F50" s="427"/>
      <c r="G50" s="427"/>
      <c r="H50" s="427"/>
      <c r="I50" s="427"/>
      <c r="J50" s="427"/>
      <c r="K50" s="427"/>
      <c r="L50" s="427"/>
      <c r="M50" s="427"/>
      <c r="N50" s="427"/>
      <c r="O50" s="427"/>
      <c r="P50" s="428"/>
      <c r="Q50" s="21"/>
    </row>
    <row r="51" spans="1:17" ht="12.75">
      <c r="A51" s="21"/>
      <c r="B51" s="426"/>
      <c r="C51" s="427"/>
      <c r="D51" s="427"/>
      <c r="E51" s="427"/>
      <c r="F51" s="427"/>
      <c r="G51" s="427"/>
      <c r="H51" s="427"/>
      <c r="I51" s="427"/>
      <c r="J51" s="427"/>
      <c r="K51" s="427"/>
      <c r="L51" s="427"/>
      <c r="M51" s="427"/>
      <c r="N51" s="427"/>
      <c r="O51" s="427"/>
      <c r="P51" s="428"/>
      <c r="Q51" s="21"/>
    </row>
    <row r="52" spans="1:17" ht="12.75">
      <c r="A52" s="21"/>
      <c r="B52" s="426"/>
      <c r="C52" s="427"/>
      <c r="D52" s="427"/>
      <c r="E52" s="427"/>
      <c r="F52" s="427"/>
      <c r="G52" s="427"/>
      <c r="H52" s="427"/>
      <c r="I52" s="427"/>
      <c r="J52" s="427"/>
      <c r="K52" s="427"/>
      <c r="L52" s="427"/>
      <c r="M52" s="427"/>
      <c r="N52" s="427"/>
      <c r="O52" s="427"/>
      <c r="P52" s="428"/>
      <c r="Q52" s="21"/>
    </row>
    <row r="53" spans="1:17" ht="12.75">
      <c r="A53" s="21"/>
      <c r="B53" s="426"/>
      <c r="C53" s="427"/>
      <c r="D53" s="427"/>
      <c r="E53" s="427"/>
      <c r="F53" s="427"/>
      <c r="G53" s="427"/>
      <c r="H53" s="427"/>
      <c r="I53" s="427"/>
      <c r="J53" s="427"/>
      <c r="K53" s="427"/>
      <c r="L53" s="427"/>
      <c r="M53" s="427"/>
      <c r="N53" s="427"/>
      <c r="O53" s="427"/>
      <c r="P53" s="428"/>
      <c r="Q53" s="21"/>
    </row>
    <row r="54" spans="1:17" ht="12.75">
      <c r="A54" s="21"/>
      <c r="B54" s="426"/>
      <c r="C54" s="427"/>
      <c r="D54" s="427"/>
      <c r="E54" s="427"/>
      <c r="F54" s="427"/>
      <c r="G54" s="427"/>
      <c r="H54" s="427"/>
      <c r="I54" s="427"/>
      <c r="J54" s="427"/>
      <c r="K54" s="427"/>
      <c r="L54" s="427"/>
      <c r="M54" s="427"/>
      <c r="N54" s="427"/>
      <c r="O54" s="427"/>
      <c r="P54" s="428"/>
      <c r="Q54" s="21"/>
    </row>
    <row r="55" spans="1:17" ht="12.75">
      <c r="A55" s="21"/>
      <c r="B55" s="426"/>
      <c r="C55" s="427"/>
      <c r="D55" s="427"/>
      <c r="E55" s="427"/>
      <c r="F55" s="427"/>
      <c r="G55" s="427"/>
      <c r="H55" s="427"/>
      <c r="I55" s="427"/>
      <c r="J55" s="427"/>
      <c r="K55" s="427"/>
      <c r="L55" s="427"/>
      <c r="M55" s="427"/>
      <c r="N55" s="427"/>
      <c r="O55" s="427"/>
      <c r="P55" s="428"/>
      <c r="Q55" s="21"/>
    </row>
    <row r="56" spans="1:17" ht="12.75">
      <c r="A56" s="21"/>
      <c r="B56" s="426"/>
      <c r="C56" s="427"/>
      <c r="D56" s="427"/>
      <c r="E56" s="427"/>
      <c r="F56" s="427"/>
      <c r="G56" s="427"/>
      <c r="H56" s="427"/>
      <c r="I56" s="427"/>
      <c r="J56" s="427"/>
      <c r="K56" s="427"/>
      <c r="L56" s="427"/>
      <c r="M56" s="427"/>
      <c r="N56" s="427"/>
      <c r="O56" s="427"/>
      <c r="P56" s="428"/>
      <c r="Q56" s="21"/>
    </row>
    <row r="57" spans="1:17" ht="12.75">
      <c r="A57" s="21"/>
      <c r="B57" s="426"/>
      <c r="C57" s="427"/>
      <c r="D57" s="427"/>
      <c r="E57" s="427"/>
      <c r="F57" s="427"/>
      <c r="G57" s="427"/>
      <c r="H57" s="427"/>
      <c r="I57" s="427"/>
      <c r="J57" s="427"/>
      <c r="K57" s="427"/>
      <c r="L57" s="427"/>
      <c r="M57" s="427"/>
      <c r="N57" s="427"/>
      <c r="O57" s="427"/>
      <c r="P57" s="428"/>
      <c r="Q57" s="21"/>
    </row>
    <row r="58" spans="1:17" ht="12.75">
      <c r="A58" s="21"/>
      <c r="B58" s="426"/>
      <c r="C58" s="427"/>
      <c r="D58" s="427"/>
      <c r="E58" s="427"/>
      <c r="F58" s="427"/>
      <c r="G58" s="427"/>
      <c r="H58" s="427"/>
      <c r="I58" s="427"/>
      <c r="J58" s="427"/>
      <c r="K58" s="427"/>
      <c r="L58" s="427"/>
      <c r="M58" s="427"/>
      <c r="N58" s="427"/>
      <c r="O58" s="427"/>
      <c r="P58" s="428"/>
      <c r="Q58" s="21"/>
    </row>
    <row r="59" spans="1:17" ht="12.75">
      <c r="A59" s="21"/>
      <c r="B59" s="426"/>
      <c r="C59" s="427"/>
      <c r="D59" s="427"/>
      <c r="E59" s="427"/>
      <c r="F59" s="427"/>
      <c r="G59" s="427"/>
      <c r="H59" s="427"/>
      <c r="I59" s="427"/>
      <c r="J59" s="427"/>
      <c r="K59" s="427"/>
      <c r="L59" s="427"/>
      <c r="M59" s="427"/>
      <c r="N59" s="427"/>
      <c r="O59" s="427"/>
      <c r="P59" s="428"/>
      <c r="Q59" s="21"/>
    </row>
    <row r="60" spans="1:17" ht="12.75">
      <c r="A60" s="21"/>
      <c r="B60" s="426"/>
      <c r="C60" s="427"/>
      <c r="D60" s="427"/>
      <c r="E60" s="427"/>
      <c r="F60" s="427"/>
      <c r="G60" s="427"/>
      <c r="H60" s="427"/>
      <c r="I60" s="427"/>
      <c r="J60" s="427"/>
      <c r="K60" s="427"/>
      <c r="L60" s="427"/>
      <c r="M60" s="427"/>
      <c r="N60" s="427"/>
      <c r="O60" s="427"/>
      <c r="P60" s="428"/>
      <c r="Q60" s="21"/>
    </row>
    <row r="61" spans="1:17" ht="12.75">
      <c r="A61" s="21"/>
      <c r="B61" s="426"/>
      <c r="C61" s="427"/>
      <c r="D61" s="427"/>
      <c r="E61" s="427"/>
      <c r="F61" s="427"/>
      <c r="G61" s="427"/>
      <c r="H61" s="427"/>
      <c r="I61" s="427"/>
      <c r="J61" s="427"/>
      <c r="K61" s="427"/>
      <c r="L61" s="427"/>
      <c r="M61" s="427"/>
      <c r="N61" s="427"/>
      <c r="O61" s="427"/>
      <c r="P61" s="428"/>
      <c r="Q61" s="21"/>
    </row>
    <row r="62" spans="1:17" ht="12.75">
      <c r="A62" s="21"/>
      <c r="B62" s="426"/>
      <c r="C62" s="427"/>
      <c r="D62" s="427"/>
      <c r="E62" s="427"/>
      <c r="F62" s="427"/>
      <c r="G62" s="427"/>
      <c r="H62" s="427"/>
      <c r="I62" s="427"/>
      <c r="J62" s="427"/>
      <c r="K62" s="427"/>
      <c r="L62" s="427"/>
      <c r="M62" s="427"/>
      <c r="N62" s="427"/>
      <c r="O62" s="427"/>
      <c r="P62" s="428"/>
      <c r="Q62" s="21"/>
    </row>
    <row r="63" spans="1:17" ht="12.75">
      <c r="A63" s="21"/>
      <c r="B63" s="426"/>
      <c r="C63" s="427"/>
      <c r="D63" s="427"/>
      <c r="E63" s="427"/>
      <c r="F63" s="427"/>
      <c r="G63" s="427"/>
      <c r="H63" s="427"/>
      <c r="I63" s="427"/>
      <c r="J63" s="427"/>
      <c r="K63" s="427"/>
      <c r="L63" s="427"/>
      <c r="M63" s="427"/>
      <c r="N63" s="427"/>
      <c r="O63" s="427"/>
      <c r="P63" s="428"/>
      <c r="Q63" s="21"/>
    </row>
    <row r="64" spans="1:17" ht="13.5" thickBot="1">
      <c r="A64" s="21"/>
      <c r="B64" s="429"/>
      <c r="C64" s="430"/>
      <c r="D64" s="430"/>
      <c r="E64" s="430"/>
      <c r="F64" s="430"/>
      <c r="G64" s="430"/>
      <c r="H64" s="430"/>
      <c r="I64" s="430"/>
      <c r="J64" s="430"/>
      <c r="K64" s="430"/>
      <c r="L64" s="430"/>
      <c r="M64" s="430"/>
      <c r="N64" s="430"/>
      <c r="O64" s="430"/>
      <c r="P64" s="431"/>
      <c r="Q64" s="21"/>
    </row>
    <row r="65" spans="1:17" s="19" customFormat="1" ht="3.75" customHeight="1" thickBot="1">
      <c r="A65" s="320"/>
      <c r="B65" s="320"/>
      <c r="C65" s="320"/>
      <c r="D65" s="320"/>
      <c r="E65" s="320"/>
      <c r="F65" s="320"/>
      <c r="G65" s="320"/>
      <c r="H65" s="320"/>
      <c r="I65" s="320"/>
      <c r="J65" s="320"/>
      <c r="K65" s="320"/>
      <c r="L65" s="320"/>
      <c r="M65" s="320"/>
      <c r="N65" s="320"/>
      <c r="O65" s="320"/>
      <c r="P65" s="320"/>
      <c r="Q65" s="320"/>
    </row>
    <row r="66" spans="1:17" ht="99.75" customHeight="1">
      <c r="A66" s="21"/>
      <c r="B66" s="314" t="s">
        <v>131</v>
      </c>
      <c r="C66" s="420" t="s">
        <v>163</v>
      </c>
      <c r="D66" s="421"/>
      <c r="E66" s="421"/>
      <c r="F66" s="421"/>
      <c r="G66" s="421"/>
      <c r="H66" s="421"/>
      <c r="I66" s="421"/>
      <c r="J66" s="421"/>
      <c r="K66" s="421"/>
      <c r="L66" s="421"/>
      <c r="M66" s="421"/>
      <c r="N66" s="421"/>
      <c r="O66" s="421"/>
      <c r="P66" s="422"/>
      <c r="Q66" s="21"/>
    </row>
    <row r="67" spans="1:17" ht="99.75" customHeight="1">
      <c r="A67" s="21"/>
      <c r="B67" s="315"/>
      <c r="C67" s="432" t="s">
        <v>165</v>
      </c>
      <c r="D67" s="433"/>
      <c r="E67" s="433"/>
      <c r="F67" s="433"/>
      <c r="G67" s="433"/>
      <c r="H67" s="433"/>
      <c r="I67" s="433"/>
      <c r="J67" s="433"/>
      <c r="K67" s="433"/>
      <c r="L67" s="433"/>
      <c r="M67" s="433"/>
      <c r="N67" s="433"/>
      <c r="O67" s="433"/>
      <c r="P67" s="434"/>
      <c r="Q67" s="21"/>
    </row>
    <row r="68" spans="1:17" ht="99.75" customHeight="1">
      <c r="A68" s="21"/>
      <c r="B68" s="315"/>
      <c r="C68" s="435" t="s">
        <v>167</v>
      </c>
      <c r="D68" s="436"/>
      <c r="E68" s="436"/>
      <c r="F68" s="436"/>
      <c r="G68" s="436"/>
      <c r="H68" s="436"/>
      <c r="I68" s="436"/>
      <c r="J68" s="436"/>
      <c r="K68" s="436"/>
      <c r="L68" s="436"/>
      <c r="M68" s="436"/>
      <c r="N68" s="436"/>
      <c r="O68" s="436"/>
      <c r="P68" s="437"/>
      <c r="Q68" s="21"/>
    </row>
    <row r="69" spans="1:17" ht="99.75" customHeight="1" thickBot="1">
      <c r="A69" s="21"/>
      <c r="B69" s="419"/>
      <c r="C69" s="438" t="s">
        <v>169</v>
      </c>
      <c r="D69" s="439"/>
      <c r="E69" s="439"/>
      <c r="F69" s="439"/>
      <c r="G69" s="439"/>
      <c r="H69" s="439"/>
      <c r="I69" s="439"/>
      <c r="J69" s="439"/>
      <c r="K69" s="439"/>
      <c r="L69" s="439"/>
      <c r="M69" s="439"/>
      <c r="N69" s="439"/>
      <c r="O69" s="439"/>
      <c r="P69" s="440"/>
      <c r="Q69" s="21"/>
    </row>
    <row r="70" spans="1:17" ht="41.25" customHeight="1" thickBot="1">
      <c r="A70" s="21"/>
      <c r="B70" s="18" t="s">
        <v>62</v>
      </c>
      <c r="C70" s="414" t="s">
        <v>112</v>
      </c>
      <c r="D70" s="415"/>
      <c r="E70" s="415"/>
      <c r="F70" s="415"/>
      <c r="G70" s="415"/>
      <c r="H70" s="415"/>
      <c r="I70" s="415"/>
      <c r="J70" s="415"/>
      <c r="K70" s="415"/>
      <c r="L70" s="415"/>
      <c r="M70" s="415"/>
      <c r="N70" s="415"/>
      <c r="O70" s="415"/>
      <c r="P70" s="416"/>
      <c r="Q70" s="21"/>
    </row>
    <row r="71" spans="1:17" ht="33" customHeight="1" thickBot="1">
      <c r="A71" s="21"/>
      <c r="B71" s="18" t="s">
        <v>75</v>
      </c>
      <c r="C71" s="417" t="s">
        <v>76</v>
      </c>
      <c r="D71" s="417"/>
      <c r="E71" s="417"/>
      <c r="F71" s="417"/>
      <c r="G71" s="417"/>
      <c r="H71" s="417"/>
      <c r="I71" s="417"/>
      <c r="J71" s="417"/>
      <c r="K71" s="417"/>
      <c r="L71" s="417"/>
      <c r="M71" s="417"/>
      <c r="N71" s="417"/>
      <c r="O71" s="417"/>
      <c r="P71" s="418"/>
      <c r="Q71" s="21"/>
    </row>
    <row r="74" ht="12.75">
      <c r="C74" s="20"/>
    </row>
    <row r="85" spans="2:13" ht="12.75">
      <c r="B85" s="17"/>
      <c r="C85" s="17"/>
      <c r="D85" s="17"/>
      <c r="E85" s="17"/>
      <c r="F85" s="17"/>
      <c r="G85" s="17"/>
      <c r="H85" s="17"/>
      <c r="I85" s="17"/>
      <c r="J85" s="17"/>
      <c r="K85" s="17"/>
      <c r="L85" s="17"/>
      <c r="M85" s="17"/>
    </row>
    <row r="86" spans="2:13" ht="12.75">
      <c r="B86" s="17"/>
      <c r="C86" s="17"/>
      <c r="D86" s="17"/>
      <c r="E86" s="17"/>
      <c r="F86" s="17"/>
      <c r="G86" s="17"/>
      <c r="H86" s="17"/>
      <c r="I86" s="17"/>
      <c r="J86" s="17"/>
      <c r="K86" s="17"/>
      <c r="L86" s="17"/>
      <c r="M86" s="17"/>
    </row>
    <row r="87" spans="2:13" ht="12.75">
      <c r="B87" s="17"/>
      <c r="C87" s="17"/>
      <c r="D87" s="17"/>
      <c r="E87" s="17"/>
      <c r="F87" s="17"/>
      <c r="G87" s="17"/>
      <c r="H87" s="17"/>
      <c r="I87" s="17"/>
      <c r="J87" s="17"/>
      <c r="K87" s="17"/>
      <c r="L87" s="17"/>
      <c r="M87" s="17"/>
    </row>
    <row r="88" spans="2:13" ht="12.75">
      <c r="B88" s="17"/>
      <c r="C88" s="17"/>
      <c r="D88" s="17"/>
      <c r="E88" s="17"/>
      <c r="F88" s="17"/>
      <c r="G88" s="17"/>
      <c r="H88" s="17"/>
      <c r="I88" s="17"/>
      <c r="J88" s="17"/>
      <c r="K88" s="17"/>
      <c r="L88" s="17"/>
      <c r="M88" s="17"/>
    </row>
    <row r="89" spans="2:13" ht="12.75">
      <c r="B89" s="17"/>
      <c r="C89" s="17"/>
      <c r="D89" s="17"/>
      <c r="E89" s="17"/>
      <c r="F89" s="17"/>
      <c r="G89" s="17"/>
      <c r="H89" s="17"/>
      <c r="I89" s="17"/>
      <c r="J89" s="17"/>
      <c r="K89" s="17"/>
      <c r="L89" s="17"/>
      <c r="M89" s="17"/>
    </row>
    <row r="90" spans="2:13" ht="12.75">
      <c r="B90" s="17"/>
      <c r="C90" s="17"/>
      <c r="D90" s="17"/>
      <c r="E90" s="17"/>
      <c r="F90" s="17"/>
      <c r="G90" s="17"/>
      <c r="H90" s="17"/>
      <c r="J90" s="17"/>
      <c r="K90" s="17"/>
      <c r="L90" s="17"/>
      <c r="M90" s="17"/>
    </row>
    <row r="91" spans="2:13" ht="12.75">
      <c r="B91" s="17"/>
      <c r="C91" s="17"/>
      <c r="D91" s="17"/>
      <c r="E91" s="17"/>
      <c r="F91" s="17"/>
      <c r="G91" s="17"/>
      <c r="H91" s="17"/>
      <c r="J91" s="17"/>
      <c r="K91" s="17"/>
      <c r="L91" s="17"/>
      <c r="M91" s="17"/>
    </row>
    <row r="92" spans="2:13" ht="12.75">
      <c r="B92" s="17"/>
      <c r="C92" s="17"/>
      <c r="D92" s="17"/>
      <c r="E92" s="17"/>
      <c r="F92" s="17"/>
      <c r="G92" s="17"/>
      <c r="H92" s="17"/>
      <c r="J92" s="17"/>
      <c r="K92" s="17"/>
      <c r="L92" s="17"/>
      <c r="M92" s="17"/>
    </row>
    <row r="93" spans="1:19" ht="12.75">
      <c r="A93" s="25"/>
      <c r="B93" s="25"/>
      <c r="C93" s="25"/>
      <c r="D93" s="25"/>
      <c r="E93" s="25"/>
      <c r="F93" s="25"/>
      <c r="G93" s="25"/>
      <c r="H93" s="25"/>
      <c r="I93" s="25"/>
      <c r="J93" s="25"/>
      <c r="K93" s="25"/>
      <c r="L93" s="25"/>
      <c r="M93" s="25"/>
      <c r="N93" s="25"/>
      <c r="O93" s="25"/>
      <c r="P93" s="25"/>
      <c r="Q93" s="25"/>
      <c r="R93" s="25"/>
      <c r="S93" s="25"/>
    </row>
    <row r="94" spans="1:19" ht="12.75">
      <c r="A94" s="26"/>
      <c r="B94" s="26"/>
      <c r="C94" s="26"/>
      <c r="D94" s="26"/>
      <c r="E94" s="26"/>
      <c r="F94" s="26"/>
      <c r="G94" s="26"/>
      <c r="H94" s="26"/>
      <c r="I94" s="26"/>
      <c r="J94" s="26"/>
      <c r="K94" s="26"/>
      <c r="L94" s="26"/>
      <c r="M94" s="26"/>
      <c r="N94" s="26"/>
      <c r="O94" s="26"/>
      <c r="P94" s="26"/>
      <c r="Q94" s="21"/>
      <c r="R94" s="26"/>
      <c r="S94" s="21"/>
    </row>
    <row r="95" s="26" customFormat="1" ht="12.75"/>
    <row r="96" spans="2:19" s="26" customFormat="1" ht="12.75">
      <c r="B96" s="26" t="s">
        <v>39</v>
      </c>
      <c r="C96" s="26" t="s">
        <v>38</v>
      </c>
      <c r="D96" s="26" t="s">
        <v>40</v>
      </c>
      <c r="Q96" s="27" t="s">
        <v>68</v>
      </c>
      <c r="S96" s="27" t="s">
        <v>68</v>
      </c>
    </row>
    <row r="97" spans="2:19" s="26" customFormat="1" ht="12.75">
      <c r="B97" s="27" t="s">
        <v>41</v>
      </c>
      <c r="C97" s="27" t="s">
        <v>43</v>
      </c>
      <c r="D97" s="45" t="s">
        <v>90</v>
      </c>
      <c r="M97" s="27" t="s">
        <v>65</v>
      </c>
      <c r="Q97" s="27" t="s">
        <v>69</v>
      </c>
      <c r="S97" s="27" t="s">
        <v>69</v>
      </c>
    </row>
    <row r="98" spans="2:19" s="26" customFormat="1" ht="12.75">
      <c r="B98" s="27" t="s">
        <v>78</v>
      </c>
      <c r="C98" s="27" t="s">
        <v>44</v>
      </c>
      <c r="D98" s="45" t="s">
        <v>91</v>
      </c>
      <c r="M98" s="27" t="s">
        <v>67</v>
      </c>
      <c r="Q98" s="27" t="s">
        <v>71</v>
      </c>
      <c r="S98" s="27" t="s">
        <v>71</v>
      </c>
    </row>
    <row r="99" spans="2:19" s="26" customFormat="1" ht="12.75">
      <c r="B99" s="27" t="s">
        <v>42</v>
      </c>
      <c r="C99" s="27" t="s">
        <v>45</v>
      </c>
      <c r="D99" s="45" t="s">
        <v>92</v>
      </c>
      <c r="M99" s="27" t="s">
        <v>76</v>
      </c>
      <c r="Q99" s="27" t="s">
        <v>70</v>
      </c>
      <c r="S99" s="27" t="s">
        <v>70</v>
      </c>
    </row>
    <row r="100" spans="3:19" s="26" customFormat="1" ht="12.75">
      <c r="C100" s="27" t="s">
        <v>46</v>
      </c>
      <c r="D100" s="45" t="s">
        <v>93</v>
      </c>
      <c r="M100" s="27"/>
      <c r="Q100" s="27" t="s">
        <v>72</v>
      </c>
      <c r="S100" s="27" t="s">
        <v>72</v>
      </c>
    </row>
    <row r="101" spans="3:19" s="26" customFormat="1" ht="12.75">
      <c r="C101" s="27" t="s">
        <v>47</v>
      </c>
      <c r="D101" s="45" t="s">
        <v>94</v>
      </c>
      <c r="N101" s="26" t="s">
        <v>66</v>
      </c>
      <c r="Q101" s="27" t="s">
        <v>73</v>
      </c>
      <c r="S101" s="27" t="s">
        <v>73</v>
      </c>
    </row>
    <row r="102" spans="3:4" s="26" customFormat="1" ht="12.75">
      <c r="C102" s="27" t="s">
        <v>48</v>
      </c>
      <c r="D102" s="45" t="s">
        <v>95</v>
      </c>
    </row>
    <row r="103" spans="3:4" s="26" customFormat="1" ht="12.75">
      <c r="C103" s="27" t="s">
        <v>49</v>
      </c>
      <c r="D103" s="45" t="s">
        <v>57</v>
      </c>
    </row>
    <row r="104" s="26" customFormat="1" ht="12.75">
      <c r="D104" s="45" t="s">
        <v>56</v>
      </c>
    </row>
    <row r="105" s="26" customFormat="1" ht="12.75">
      <c r="D105" s="45" t="s">
        <v>51</v>
      </c>
    </row>
    <row r="106" spans="4:17" s="26" customFormat="1" ht="12.75">
      <c r="D106" s="45" t="s">
        <v>50</v>
      </c>
      <c r="Q106" s="27">
        <v>2015</v>
      </c>
    </row>
    <row r="107" spans="4:17" s="26" customFormat="1" ht="12.75" customHeight="1">
      <c r="D107" s="45" t="s">
        <v>53</v>
      </c>
      <c r="Q107" s="27">
        <v>2016</v>
      </c>
    </row>
    <row r="108" spans="4:17" s="26" customFormat="1" ht="12.75">
      <c r="D108" s="45" t="s">
        <v>52</v>
      </c>
      <c r="Q108" s="27">
        <v>2017</v>
      </c>
    </row>
    <row r="109" spans="4:17" s="26" customFormat="1" ht="12.75">
      <c r="D109" s="45" t="s">
        <v>54</v>
      </c>
      <c r="Q109" s="27">
        <v>2018</v>
      </c>
    </row>
    <row r="110" s="26" customFormat="1" ht="12.75">
      <c r="D110" s="45" t="s">
        <v>96</v>
      </c>
    </row>
    <row r="111" s="26" customFormat="1" ht="12.75">
      <c r="D111" s="45" t="s">
        <v>80</v>
      </c>
    </row>
    <row r="112" spans="2:4" s="26" customFormat="1" ht="12.75">
      <c r="B112" s="28"/>
      <c r="D112" s="45" t="s">
        <v>81</v>
      </c>
    </row>
    <row r="113" spans="2:4" s="26" customFormat="1" ht="12.75">
      <c r="B113" s="28"/>
      <c r="D113" s="45" t="s">
        <v>79</v>
      </c>
    </row>
    <row r="114" spans="2:4" s="26" customFormat="1" ht="12.75">
      <c r="B114" s="28"/>
      <c r="D114" s="45" t="s">
        <v>97</v>
      </c>
    </row>
    <row r="115" spans="2:4" s="26" customFormat="1" ht="12.75">
      <c r="B115" s="28"/>
      <c r="D115" s="45" t="s">
        <v>98</v>
      </c>
    </row>
    <row r="116" spans="2:4" s="26" customFormat="1" ht="12.75">
      <c r="B116" s="28"/>
      <c r="D116" s="45" t="s">
        <v>99</v>
      </c>
    </row>
    <row r="117" spans="2:4" s="26" customFormat="1" ht="12.75">
      <c r="B117" s="28"/>
      <c r="D117" s="45" t="s">
        <v>100</v>
      </c>
    </row>
    <row r="118" spans="2:4" s="26" customFormat="1" ht="12.75">
      <c r="B118" s="28"/>
      <c r="D118" s="45" t="s">
        <v>101</v>
      </c>
    </row>
    <row r="119" spans="2:4" s="26" customFormat="1" ht="12.75">
      <c r="B119" s="29"/>
      <c r="D119" s="45" t="s">
        <v>102</v>
      </c>
    </row>
    <row r="120" spans="2:4" s="26" customFormat="1" ht="12.75">
      <c r="B120" s="29"/>
      <c r="D120" s="45" t="s">
        <v>103</v>
      </c>
    </row>
    <row r="121" s="26" customFormat="1" ht="12.75">
      <c r="D121" s="45" t="s">
        <v>104</v>
      </c>
    </row>
    <row r="122" spans="2:4" s="26" customFormat="1" ht="51">
      <c r="B122" s="46" t="s">
        <v>105</v>
      </c>
      <c r="D122" s="45" t="s">
        <v>55</v>
      </c>
    </row>
    <row r="123" s="26" customFormat="1" ht="63.75">
      <c r="B123" s="46" t="s">
        <v>126</v>
      </c>
    </row>
    <row r="124" s="26" customFormat="1" ht="63.75">
      <c r="B124" s="46" t="s">
        <v>127</v>
      </c>
    </row>
    <row r="125" s="26" customFormat="1" ht="63.75">
      <c r="B125" s="46" t="s">
        <v>128</v>
      </c>
    </row>
    <row r="126" s="26" customFormat="1" ht="63.75">
      <c r="B126" s="46" t="s">
        <v>129</v>
      </c>
    </row>
    <row r="127" s="26" customFormat="1" ht="89.25">
      <c r="B127" s="46" t="s">
        <v>130</v>
      </c>
    </row>
    <row r="128" s="26" customFormat="1" ht="25.5">
      <c r="B128" s="46" t="s">
        <v>106</v>
      </c>
    </row>
    <row r="129" s="26" customFormat="1" ht="12.75">
      <c r="B129" s="46" t="s">
        <v>77</v>
      </c>
    </row>
    <row r="130" s="26" customFormat="1" ht="12.75">
      <c r="B130" s="46"/>
    </row>
    <row r="131" s="26" customFormat="1" ht="12.75">
      <c r="B131" s="28"/>
    </row>
    <row r="132" s="26" customFormat="1" ht="12.75">
      <c r="B132" s="28"/>
    </row>
    <row r="133" s="26" customFormat="1" ht="12.75">
      <c r="B133" s="28"/>
    </row>
    <row r="134" s="26" customFormat="1" ht="12.75">
      <c r="B134" s="28"/>
    </row>
    <row r="135" s="26" customFormat="1" ht="12.75">
      <c r="B135" s="28"/>
    </row>
    <row r="136" s="26" customFormat="1" ht="12.75">
      <c r="B136" s="28"/>
    </row>
    <row r="137" s="26" customFormat="1" ht="12.75">
      <c r="B137" s="28"/>
    </row>
    <row r="138" s="26" customFormat="1" ht="12.75">
      <c r="B138" s="28"/>
    </row>
    <row r="139" s="26" customFormat="1" ht="12.75">
      <c r="B139" s="28"/>
    </row>
    <row r="140" s="26" customFormat="1" ht="12.75">
      <c r="B140" s="28"/>
    </row>
    <row r="141" s="26" customFormat="1" ht="12.75">
      <c r="B141" s="28"/>
    </row>
    <row r="142" s="26" customFormat="1" ht="12.75">
      <c r="B142" s="28"/>
    </row>
    <row r="143" s="26" customFormat="1" ht="12.75">
      <c r="B143" s="28"/>
    </row>
    <row r="144" s="26" customFormat="1" ht="12.75">
      <c r="B144" s="28"/>
    </row>
    <row r="145" s="26" customFormat="1" ht="12.75">
      <c r="B145" s="28"/>
    </row>
    <row r="146" s="26" customFormat="1" ht="12.75">
      <c r="B146" s="28"/>
    </row>
    <row r="147" s="26" customFormat="1" ht="12.75">
      <c r="B147" s="28"/>
    </row>
    <row r="148" s="26" customFormat="1" ht="12.75">
      <c r="B148" s="28"/>
    </row>
    <row r="149" s="26" customFormat="1" ht="12.75">
      <c r="B149" s="28"/>
    </row>
    <row r="150" s="26" customFormat="1" ht="12.75">
      <c r="B150" s="28"/>
    </row>
    <row r="151" s="26" customFormat="1" ht="12.75">
      <c r="B151" s="28"/>
    </row>
    <row r="152" s="26" customFormat="1" ht="12.75">
      <c r="B152" s="28"/>
    </row>
    <row r="153" s="26" customFormat="1" ht="12.75">
      <c r="B153" s="28"/>
    </row>
    <row r="154" s="26" customFormat="1" ht="12.75">
      <c r="B154" s="28"/>
    </row>
    <row r="155" s="26" customFormat="1" ht="12.75">
      <c r="B155" s="28"/>
    </row>
    <row r="156" s="26" customFormat="1" ht="12.75">
      <c r="B156" s="28"/>
    </row>
    <row r="157" s="26" customFormat="1" ht="12.75">
      <c r="B157" s="28"/>
    </row>
    <row r="158" s="26" customFormat="1" ht="12.75">
      <c r="B158" s="28"/>
    </row>
    <row r="159" s="26" customFormat="1" ht="12.75">
      <c r="B159" s="28"/>
    </row>
    <row r="160" s="26" customFormat="1" ht="12.75">
      <c r="B160" s="28"/>
    </row>
    <row r="161" s="26" customFormat="1" ht="12.75">
      <c r="B161" s="28"/>
    </row>
    <row r="162" s="26" customFormat="1" ht="12.75">
      <c r="B162" s="28"/>
    </row>
    <row r="163" s="26" customFormat="1" ht="12.75">
      <c r="B163" s="28"/>
    </row>
    <row r="164" s="26" customFormat="1" ht="12.75">
      <c r="B164" s="28"/>
    </row>
    <row r="165" s="26" customFormat="1" ht="12.75">
      <c r="B165" s="28"/>
    </row>
    <row r="166" s="26" customFormat="1" ht="12.75">
      <c r="B166" s="28"/>
    </row>
    <row r="167" s="26" customFormat="1" ht="12.75">
      <c r="B167" s="28"/>
    </row>
    <row r="168" s="26" customFormat="1" ht="12.75">
      <c r="B168" s="28"/>
    </row>
    <row r="169" ht="12.75">
      <c r="B169" s="23"/>
    </row>
    <row r="170" ht="12.75">
      <c r="B170" s="23"/>
    </row>
    <row r="171" ht="12.75">
      <c r="B171" s="23"/>
    </row>
    <row r="172" ht="12.75">
      <c r="B172" s="23"/>
    </row>
    <row r="173" ht="12.75">
      <c r="B173" s="23"/>
    </row>
    <row r="174" ht="12.75">
      <c r="B174" s="23"/>
    </row>
  </sheetData>
  <sheetProtection password="E09B" sheet="1"/>
  <mergeCells count="66">
    <mergeCell ref="C69:P69"/>
    <mergeCell ref="B48:P48"/>
    <mergeCell ref="M40:P40"/>
    <mergeCell ref="C41:G41"/>
    <mergeCell ref="H41:L41"/>
    <mergeCell ref="M41:P41"/>
    <mergeCell ref="C40:G40"/>
    <mergeCell ref="H40:L40"/>
    <mergeCell ref="C70:P70"/>
    <mergeCell ref="C71:P71"/>
    <mergeCell ref="B43:P43"/>
    <mergeCell ref="B45:B46"/>
    <mergeCell ref="B66:B69"/>
    <mergeCell ref="C66:P66"/>
    <mergeCell ref="B49:P64"/>
    <mergeCell ref="A65:Q65"/>
    <mergeCell ref="C67:P67"/>
    <mergeCell ref="C68:P68"/>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6">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45" operator="between" stopIfTrue="1">
      <formula>$S$4</formula>
      <formula>$S$3</formula>
    </cfRule>
  </conditionalFormatting>
  <conditionalFormatting sqref="I46">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5" operator="between" stopIfTrue="1">
      <formula>$S$4</formula>
      <formula>$S$3</formula>
    </cfRule>
  </conditionalFormatting>
  <conditionalFormatting sqref="L46">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5" operator="between" stopIfTrue="1">
      <formula>$S$4</formula>
      <formula>$S$3</formula>
    </cfRule>
  </conditionalFormatting>
  <conditionalFormatting sqref="O46">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45" operator="between" stopIfTrue="1">
      <formula>$S$4</formula>
      <formula>$S$3</formula>
    </cfRule>
  </conditionalFormatting>
  <conditionalFormatting sqref="P46">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5" operator="between" stopIfTrue="1">
      <formula>$S$4</formula>
      <formula>$S$3</formula>
    </cfRule>
  </conditionalFormatting>
  <dataValidations count="6">
    <dataValidation type="list" allowBlank="1" showInputMessage="1" showErrorMessage="1" sqref="C71:P71">
      <formula1>$M$97:$M$99</formula1>
    </dataValidation>
    <dataValidation type="list" allowBlank="1" showInputMessage="1" showErrorMessage="1" sqref="C12:P12">
      <formula1>$D$97:$D$122</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 type="list" allowBlank="1" showInputMessage="1" showErrorMessage="1" sqref="C36:P36">
      <formula1>$S$96:$S$101</formula1>
    </dataValidation>
    <dataValidation type="list" allowBlank="1" showInputMessage="1" showErrorMessage="1" sqref="C32:P32 C34:P34">
      <formula1>$Q$99:$Q$101</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Z76"/>
  <sheetViews>
    <sheetView zoomScale="85" zoomScaleNormal="85" zoomScalePageLayoutView="0" workbookViewId="0" topLeftCell="A3">
      <selection activeCell="C16" sqref="C16:P16"/>
    </sheetView>
  </sheetViews>
  <sheetFormatPr defaultColWidth="11.421875" defaultRowHeight="12.75"/>
  <cols>
    <col min="1" max="1" width="27.140625" style="40" customWidth="1"/>
    <col min="2" max="2" width="28.8515625" style="34" customWidth="1"/>
    <col min="3" max="3" width="15.421875" style="34" customWidth="1"/>
    <col min="4" max="4" width="8.7109375" style="34" customWidth="1"/>
    <col min="5" max="5" width="15.421875" style="34" customWidth="1"/>
    <col min="6" max="6" width="8.7109375" style="34" customWidth="1"/>
    <col min="7" max="7" width="15.421875" style="34" customWidth="1"/>
    <col min="8" max="8" width="8.7109375" style="34" customWidth="1"/>
    <col min="9" max="9" width="14.28125" style="34" customWidth="1"/>
    <col min="10" max="10" width="8.7109375" style="34" customWidth="1"/>
    <col min="11" max="11" width="14.28125" style="34" customWidth="1"/>
    <col min="12" max="13" width="8.7109375" style="34" customWidth="1"/>
    <col min="14" max="14" width="26.8515625" style="34" customWidth="1"/>
    <col min="15" max="15" width="5.421875" style="34" customWidth="1"/>
    <col min="16" max="16384" width="11.421875" style="34" customWidth="1"/>
  </cols>
  <sheetData>
    <row r="1" spans="1:26" s="96" customFormat="1" ht="21.75" customHeight="1">
      <c r="A1" s="464"/>
      <c r="B1" s="457" t="s">
        <v>58</v>
      </c>
      <c r="C1" s="457"/>
      <c r="D1" s="457"/>
      <c r="E1" s="457"/>
      <c r="F1" s="457"/>
      <c r="G1" s="457"/>
      <c r="H1" s="457"/>
      <c r="I1" s="457"/>
      <c r="J1" s="457"/>
      <c r="K1" s="457"/>
      <c r="L1" s="457"/>
      <c r="M1" s="457"/>
      <c r="N1" s="90" t="s">
        <v>135</v>
      </c>
      <c r="O1" s="93"/>
      <c r="P1" s="94"/>
      <c r="Q1" s="94"/>
      <c r="R1" s="94"/>
      <c r="S1" s="94"/>
      <c r="T1" s="94"/>
      <c r="U1" s="94"/>
      <c r="V1" s="94"/>
      <c r="W1" s="94"/>
      <c r="X1" s="94"/>
      <c r="Y1" s="95"/>
      <c r="Z1" s="95"/>
    </row>
    <row r="2" spans="1:26" s="96" customFormat="1" ht="21.75" customHeight="1">
      <c r="A2" s="465"/>
      <c r="B2" s="458" t="s">
        <v>83</v>
      </c>
      <c r="C2" s="458"/>
      <c r="D2" s="458"/>
      <c r="E2" s="458"/>
      <c r="F2" s="458"/>
      <c r="G2" s="458"/>
      <c r="H2" s="458"/>
      <c r="I2" s="458"/>
      <c r="J2" s="458"/>
      <c r="K2" s="458"/>
      <c r="L2" s="458"/>
      <c r="M2" s="458"/>
      <c r="N2" s="91" t="s">
        <v>107</v>
      </c>
      <c r="O2" s="97"/>
      <c r="P2" s="94"/>
      <c r="Q2" s="94"/>
      <c r="R2" s="94"/>
      <c r="S2" s="94"/>
      <c r="T2" s="94"/>
      <c r="U2" s="94"/>
      <c r="V2" s="94"/>
      <c r="W2" s="94"/>
      <c r="X2" s="94"/>
      <c r="Y2" s="95"/>
      <c r="Z2" s="95"/>
    </row>
    <row r="3" spans="1:26" s="96" customFormat="1" ht="21.75" customHeight="1">
      <c r="A3" s="465"/>
      <c r="B3" s="458" t="s">
        <v>84</v>
      </c>
      <c r="C3" s="458"/>
      <c r="D3" s="458"/>
      <c r="E3" s="458"/>
      <c r="F3" s="458"/>
      <c r="G3" s="458"/>
      <c r="H3" s="458"/>
      <c r="I3" s="458"/>
      <c r="J3" s="458"/>
      <c r="K3" s="458"/>
      <c r="L3" s="458"/>
      <c r="M3" s="458"/>
      <c r="N3" s="91" t="s">
        <v>136</v>
      </c>
      <c r="O3" s="98"/>
      <c r="P3" s="94"/>
      <c r="Q3" s="94"/>
      <c r="R3" s="94"/>
      <c r="S3" s="94"/>
      <c r="T3" s="94"/>
      <c r="U3" s="94"/>
      <c r="V3" s="94"/>
      <c r="W3" s="94"/>
      <c r="X3" s="94"/>
      <c r="Y3" s="95"/>
      <c r="Z3" s="95"/>
    </row>
    <row r="4" spans="1:24" s="96" customFormat="1" ht="21.75" customHeight="1" thickBot="1">
      <c r="A4" s="466"/>
      <c r="B4" s="459" t="s">
        <v>85</v>
      </c>
      <c r="C4" s="459"/>
      <c r="D4" s="459"/>
      <c r="E4" s="459"/>
      <c r="F4" s="459"/>
      <c r="G4" s="459"/>
      <c r="H4" s="459"/>
      <c r="I4" s="459"/>
      <c r="J4" s="459"/>
      <c r="K4" s="459"/>
      <c r="L4" s="459"/>
      <c r="M4" s="459"/>
      <c r="N4" s="92" t="s">
        <v>137</v>
      </c>
      <c r="O4" s="99"/>
      <c r="P4" s="100"/>
      <c r="Q4" s="100"/>
      <c r="R4" s="100"/>
      <c r="S4" s="100"/>
      <c r="T4" s="100"/>
      <c r="U4" s="100"/>
      <c r="V4" s="100"/>
      <c r="W4" s="95"/>
      <c r="X4" s="95"/>
    </row>
    <row r="5" spans="1:26" ht="12.75" customHeight="1" thickBot="1">
      <c r="A5" s="66"/>
      <c r="B5" s="67"/>
      <c r="C5" s="68"/>
      <c r="D5" s="68"/>
      <c r="E5" s="68"/>
      <c r="F5" s="68"/>
      <c r="G5" s="68"/>
      <c r="H5" s="68"/>
      <c r="I5" s="68"/>
      <c r="J5" s="68"/>
      <c r="K5" s="68"/>
      <c r="L5" s="68"/>
      <c r="M5" s="68"/>
      <c r="N5" s="68"/>
      <c r="O5" s="69"/>
      <c r="P5" s="36"/>
      <c r="Q5" s="36"/>
      <c r="R5" s="36"/>
      <c r="S5" s="36"/>
      <c r="T5" s="36"/>
      <c r="U5" s="36"/>
      <c r="V5" s="36"/>
      <c r="W5" s="36"/>
      <c r="X5" s="36"/>
      <c r="Y5" s="32"/>
      <c r="Z5" s="33"/>
    </row>
    <row r="6" spans="1:15" ht="24.75" customHeight="1" thickBot="1">
      <c r="A6" s="451" t="s">
        <v>0</v>
      </c>
      <c r="B6" s="452"/>
      <c r="C6" s="452" t="str">
        <f>+'Ficha - TiempoRespuesta'!C12</f>
        <v>GESTION CONTRACTUAL</v>
      </c>
      <c r="D6" s="452"/>
      <c r="E6" s="452"/>
      <c r="F6" s="452"/>
      <c r="G6" s="452"/>
      <c r="H6" s="452"/>
      <c r="I6" s="452"/>
      <c r="J6" s="452"/>
      <c r="K6" s="452"/>
      <c r="L6" s="452"/>
      <c r="M6" s="452"/>
      <c r="N6" s="467"/>
      <c r="O6" s="69"/>
    </row>
    <row r="7" spans="1:15" ht="23.25" customHeight="1">
      <c r="A7" s="460" t="s">
        <v>86</v>
      </c>
      <c r="B7" s="462" t="s">
        <v>31</v>
      </c>
      <c r="C7" s="453" t="s">
        <v>111</v>
      </c>
      <c r="D7" s="453"/>
      <c r="E7" s="453"/>
      <c r="F7" s="453"/>
      <c r="G7" s="453"/>
      <c r="H7" s="453"/>
      <c r="I7" s="453"/>
      <c r="J7" s="453"/>
      <c r="K7" s="453"/>
      <c r="L7" s="453"/>
      <c r="M7" s="453"/>
      <c r="N7" s="454"/>
      <c r="O7" s="84"/>
    </row>
    <row r="8" spans="1:15" ht="41.25" customHeight="1">
      <c r="A8" s="461"/>
      <c r="B8" s="341"/>
      <c r="C8" s="114" t="s">
        <v>121</v>
      </c>
      <c r="D8" s="114" t="s">
        <v>88</v>
      </c>
      <c r="E8" s="114" t="s">
        <v>132</v>
      </c>
      <c r="F8" s="114" t="s">
        <v>88</v>
      </c>
      <c r="G8" s="114" t="s">
        <v>122</v>
      </c>
      <c r="H8" s="114" t="s">
        <v>88</v>
      </c>
      <c r="I8" s="114" t="s">
        <v>123</v>
      </c>
      <c r="J8" s="114" t="s">
        <v>88</v>
      </c>
      <c r="K8" s="114" t="s">
        <v>9</v>
      </c>
      <c r="L8" s="114" t="s">
        <v>88</v>
      </c>
      <c r="M8" s="343" t="s">
        <v>89</v>
      </c>
      <c r="N8" s="463"/>
      <c r="O8" s="84"/>
    </row>
    <row r="9" spans="1:15" ht="42.75" customHeight="1">
      <c r="A9" s="455" t="s">
        <v>110</v>
      </c>
      <c r="B9" s="79" t="s">
        <v>119</v>
      </c>
      <c r="C9" s="101">
        <v>86</v>
      </c>
      <c r="D9" s="349">
        <f>IF(C9=0,"0",C9/C10)</f>
        <v>1</v>
      </c>
      <c r="E9" s="156">
        <v>53</v>
      </c>
      <c r="F9" s="349">
        <f>IF(E9=0,"0",E9/E10)</f>
        <v>1</v>
      </c>
      <c r="G9" s="113">
        <v>33</v>
      </c>
      <c r="H9" s="349">
        <f>IF(G9=0,"0",G9/G10)</f>
        <v>1</v>
      </c>
      <c r="I9" s="80">
        <v>28</v>
      </c>
      <c r="J9" s="349">
        <f>IF(I9=0,"0",I9/I10)</f>
        <v>1</v>
      </c>
      <c r="K9" s="103">
        <f>+C9+E9+G9+I9</f>
        <v>200</v>
      </c>
      <c r="L9" s="349">
        <f>IF(K9=0,"0",K9/K10)</f>
        <v>1</v>
      </c>
      <c r="M9" s="351" t="s">
        <v>77</v>
      </c>
      <c r="N9" s="448"/>
      <c r="O9" s="84"/>
    </row>
    <row r="10" spans="1:15" ht="45" customHeight="1" thickBot="1">
      <c r="A10" s="456"/>
      <c r="B10" s="81" t="s">
        <v>116</v>
      </c>
      <c r="C10" s="102">
        <v>86</v>
      </c>
      <c r="D10" s="447"/>
      <c r="E10" s="157">
        <v>53</v>
      </c>
      <c r="F10" s="447"/>
      <c r="G10" s="112">
        <v>33</v>
      </c>
      <c r="H10" s="447"/>
      <c r="I10" s="82">
        <v>28</v>
      </c>
      <c r="J10" s="447"/>
      <c r="K10" s="104">
        <f>+C10+E10+G10+I10</f>
        <v>200</v>
      </c>
      <c r="L10" s="447"/>
      <c r="M10" s="449"/>
      <c r="N10" s="450"/>
      <c r="O10" s="84"/>
    </row>
    <row r="11" spans="1:15" ht="12.75">
      <c r="A11" s="105"/>
      <c r="B11" s="105"/>
      <c r="C11" s="83"/>
      <c r="D11" s="106"/>
      <c r="E11" s="83"/>
      <c r="F11" s="106"/>
      <c r="G11" s="83"/>
      <c r="H11" s="106"/>
      <c r="I11" s="83"/>
      <c r="J11" s="106"/>
      <c r="K11" s="83"/>
      <c r="L11" s="106"/>
      <c r="M11" s="83"/>
      <c r="N11" s="106"/>
      <c r="O11" s="69"/>
    </row>
    <row r="12" spans="1:14" ht="12.75">
      <c r="A12" s="107"/>
      <c r="B12" s="107"/>
      <c r="C12" s="50"/>
      <c r="D12" s="108"/>
      <c r="E12" s="50"/>
      <c r="F12" s="108"/>
      <c r="G12" s="50"/>
      <c r="H12" s="108"/>
      <c r="I12" s="50"/>
      <c r="J12" s="108"/>
      <c r="K12" s="50"/>
      <c r="L12" s="108"/>
      <c r="M12" s="50"/>
      <c r="N12" s="108"/>
    </row>
    <row r="13" spans="1:14" ht="12.75">
      <c r="A13" s="107"/>
      <c r="B13" s="107"/>
      <c r="C13" s="50"/>
      <c r="D13" s="108"/>
      <c r="E13" s="155"/>
      <c r="F13" s="108"/>
      <c r="G13" s="50"/>
      <c r="H13" s="108"/>
      <c r="I13" s="50"/>
      <c r="J13" s="108"/>
      <c r="K13" s="50"/>
      <c r="L13" s="108"/>
      <c r="M13" s="50"/>
      <c r="N13" s="108"/>
    </row>
    <row r="14" spans="1:14" ht="12.75">
      <c r="A14" s="107"/>
      <c r="B14" s="107"/>
      <c r="C14" s="50"/>
      <c r="D14" s="108"/>
      <c r="E14" s="50"/>
      <c r="F14" s="108"/>
      <c r="G14" s="50"/>
      <c r="H14" s="108"/>
      <c r="I14" s="50"/>
      <c r="J14" s="108"/>
      <c r="K14" s="50"/>
      <c r="L14" s="108"/>
      <c r="M14" s="50"/>
      <c r="N14" s="108"/>
    </row>
    <row r="15" spans="1:14" ht="12.75">
      <c r="A15" s="109"/>
      <c r="B15" s="110"/>
      <c r="C15" s="111"/>
      <c r="D15" s="111"/>
      <c r="E15" s="111"/>
      <c r="F15" s="111"/>
      <c r="G15" s="111"/>
      <c r="H15" s="111"/>
      <c r="I15" s="111"/>
      <c r="J15" s="111"/>
      <c r="K15" s="111"/>
      <c r="L15" s="111"/>
      <c r="M15" s="111"/>
      <c r="N15" s="111"/>
    </row>
    <row r="16" spans="3:14" ht="12.75">
      <c r="C16" s="41"/>
      <c r="D16" s="41"/>
      <c r="E16" s="41"/>
      <c r="F16" s="41"/>
      <c r="G16" s="41"/>
      <c r="H16" s="41"/>
      <c r="I16" s="41"/>
      <c r="J16" s="41"/>
      <c r="K16" s="41"/>
      <c r="L16" s="41"/>
      <c r="M16" s="41"/>
      <c r="N16" s="41"/>
    </row>
    <row r="17" spans="3:14" ht="12.75">
      <c r="C17" s="41"/>
      <c r="D17" s="41"/>
      <c r="E17" s="41"/>
      <c r="F17" s="41"/>
      <c r="G17" s="41"/>
      <c r="H17" s="41"/>
      <c r="I17" s="41"/>
      <c r="J17" s="41"/>
      <c r="K17" s="41"/>
      <c r="L17" s="41"/>
      <c r="M17" s="41"/>
      <c r="N17" s="41"/>
    </row>
    <row r="18" spans="3:14" ht="12.75">
      <c r="C18" s="41"/>
      <c r="D18" s="41"/>
      <c r="E18" s="41"/>
      <c r="F18" s="41"/>
      <c r="G18" s="41"/>
      <c r="H18" s="41"/>
      <c r="I18" s="41"/>
      <c r="J18" s="41"/>
      <c r="K18" s="41"/>
      <c r="L18" s="41"/>
      <c r="M18" s="41"/>
      <c r="N18" s="41"/>
    </row>
    <row r="19" spans="3:14" ht="12.75">
      <c r="C19" s="41"/>
      <c r="D19" s="41"/>
      <c r="E19" s="41"/>
      <c r="F19" s="41"/>
      <c r="G19" s="41"/>
      <c r="H19" s="41"/>
      <c r="I19" s="41"/>
      <c r="J19" s="41"/>
      <c r="K19" s="41"/>
      <c r="L19" s="41"/>
      <c r="M19" s="41"/>
      <c r="N19" s="41"/>
    </row>
    <row r="20" spans="3:14" ht="12.75">
      <c r="C20" s="41"/>
      <c r="D20" s="41"/>
      <c r="E20" s="41"/>
      <c r="F20" s="41"/>
      <c r="G20" s="41"/>
      <c r="H20" s="41"/>
      <c r="I20" s="41"/>
      <c r="J20" s="41"/>
      <c r="K20" s="41"/>
      <c r="L20" s="41"/>
      <c r="M20" s="41"/>
      <c r="N20" s="41"/>
    </row>
    <row r="21" spans="3:14" ht="12.75">
      <c r="C21" s="41"/>
      <c r="D21" s="41"/>
      <c r="E21" s="41"/>
      <c r="F21" s="41"/>
      <c r="G21" s="41"/>
      <c r="H21" s="41"/>
      <c r="I21" s="41"/>
      <c r="J21" s="41"/>
      <c r="K21" s="41"/>
      <c r="L21" s="41"/>
      <c r="M21" s="41"/>
      <c r="N21" s="41"/>
    </row>
    <row r="22" spans="3:14" ht="12.75">
      <c r="C22" s="41"/>
      <c r="D22" s="41"/>
      <c r="E22" s="41"/>
      <c r="F22" s="41"/>
      <c r="G22" s="41"/>
      <c r="H22" s="41"/>
      <c r="I22" s="41"/>
      <c r="J22" s="41"/>
      <c r="K22" s="41"/>
      <c r="L22" s="41"/>
      <c r="M22" s="41"/>
      <c r="N22" s="41"/>
    </row>
    <row r="23" spans="3:14" ht="12.75">
      <c r="C23" s="41"/>
      <c r="D23" s="41"/>
      <c r="E23" s="41"/>
      <c r="F23" s="41"/>
      <c r="G23" s="41"/>
      <c r="H23" s="41"/>
      <c r="I23" s="41"/>
      <c r="J23" s="41"/>
      <c r="K23" s="41"/>
      <c r="L23" s="41"/>
      <c r="M23" s="41"/>
      <c r="N23" s="41"/>
    </row>
    <row r="24" spans="3:14" ht="12.75">
      <c r="C24" s="41"/>
      <c r="D24" s="41"/>
      <c r="E24" s="41"/>
      <c r="F24" s="41"/>
      <c r="G24" s="41"/>
      <c r="H24" s="41"/>
      <c r="I24" s="41"/>
      <c r="J24" s="41"/>
      <c r="K24" s="41"/>
      <c r="L24" s="41"/>
      <c r="M24" s="41"/>
      <c r="N24" s="41"/>
    </row>
    <row r="25" spans="3:14" ht="12.75">
      <c r="C25" s="41"/>
      <c r="D25" s="41"/>
      <c r="E25" s="41"/>
      <c r="F25" s="41"/>
      <c r="G25" s="41"/>
      <c r="H25" s="41"/>
      <c r="I25" s="41"/>
      <c r="J25" s="41"/>
      <c r="K25" s="41"/>
      <c r="L25" s="41"/>
      <c r="M25" s="41"/>
      <c r="N25" s="41"/>
    </row>
    <row r="26" spans="3:14" ht="12.75">
      <c r="C26" s="41"/>
      <c r="D26" s="41"/>
      <c r="E26" s="41"/>
      <c r="F26" s="41"/>
      <c r="G26" s="41"/>
      <c r="H26" s="41"/>
      <c r="I26" s="41"/>
      <c r="J26" s="41"/>
      <c r="K26" s="41"/>
      <c r="L26" s="41"/>
      <c r="M26" s="41"/>
      <c r="N26" s="41"/>
    </row>
    <row r="27" spans="3:14" ht="12.75">
      <c r="C27" s="41"/>
      <c r="D27" s="41"/>
      <c r="E27" s="41"/>
      <c r="F27" s="41"/>
      <c r="G27" s="41"/>
      <c r="H27" s="41"/>
      <c r="I27" s="41"/>
      <c r="J27" s="41"/>
      <c r="K27" s="41"/>
      <c r="L27" s="41"/>
      <c r="M27" s="41"/>
      <c r="N27" s="41"/>
    </row>
    <row r="28" spans="3:14" ht="12.75">
      <c r="C28" s="41"/>
      <c r="D28" s="41"/>
      <c r="E28" s="41"/>
      <c r="F28" s="41"/>
      <c r="G28" s="41"/>
      <c r="H28" s="41"/>
      <c r="I28" s="41"/>
      <c r="J28" s="41"/>
      <c r="K28" s="41"/>
      <c r="L28" s="41"/>
      <c r="M28" s="41"/>
      <c r="N28" s="41"/>
    </row>
    <row r="29" spans="3:14" ht="12.75">
      <c r="C29" s="41"/>
      <c r="D29" s="41"/>
      <c r="E29" s="41"/>
      <c r="F29" s="41"/>
      <c r="G29" s="41"/>
      <c r="H29" s="41"/>
      <c r="I29" s="41"/>
      <c r="J29" s="41"/>
      <c r="K29" s="41"/>
      <c r="L29" s="41"/>
      <c r="M29" s="41"/>
      <c r="N29" s="41"/>
    </row>
    <row r="30" spans="3:14" ht="12.75">
      <c r="C30" s="41"/>
      <c r="D30" s="41"/>
      <c r="E30" s="41"/>
      <c r="F30" s="41"/>
      <c r="G30" s="41"/>
      <c r="H30" s="41"/>
      <c r="I30" s="41"/>
      <c r="J30" s="41"/>
      <c r="K30" s="41"/>
      <c r="L30" s="41"/>
      <c r="M30" s="41"/>
      <c r="N30" s="41"/>
    </row>
    <row r="31" spans="3:14" ht="12.75">
      <c r="C31" s="41"/>
      <c r="D31" s="41"/>
      <c r="E31" s="41"/>
      <c r="F31" s="41"/>
      <c r="G31" s="41"/>
      <c r="H31" s="41"/>
      <c r="I31" s="41"/>
      <c r="J31" s="41"/>
      <c r="K31" s="41"/>
      <c r="L31" s="41"/>
      <c r="M31" s="41"/>
      <c r="N31" s="41"/>
    </row>
    <row r="32" spans="3:14" ht="12.75">
      <c r="C32" s="41"/>
      <c r="D32" s="41"/>
      <c r="E32" s="41"/>
      <c r="F32" s="41"/>
      <c r="G32" s="41"/>
      <c r="H32" s="41"/>
      <c r="I32" s="41"/>
      <c r="J32" s="41"/>
      <c r="K32" s="41"/>
      <c r="L32" s="41"/>
      <c r="M32" s="41"/>
      <c r="N32" s="41"/>
    </row>
    <row r="33" spans="3:14" ht="12.75">
      <c r="C33" s="41"/>
      <c r="D33" s="41"/>
      <c r="E33" s="41"/>
      <c r="F33" s="41"/>
      <c r="G33" s="41"/>
      <c r="H33" s="41"/>
      <c r="I33" s="41"/>
      <c r="J33" s="41"/>
      <c r="K33" s="41"/>
      <c r="L33" s="41"/>
      <c r="M33" s="41"/>
      <c r="N33" s="41"/>
    </row>
    <row r="34" spans="3:14" ht="12.75">
      <c r="C34" s="41"/>
      <c r="D34" s="41"/>
      <c r="E34" s="41"/>
      <c r="F34" s="41"/>
      <c r="G34" s="41"/>
      <c r="H34" s="41"/>
      <c r="I34" s="41"/>
      <c r="J34" s="41"/>
      <c r="K34" s="41"/>
      <c r="L34" s="41"/>
      <c r="M34" s="41"/>
      <c r="N34" s="41"/>
    </row>
    <row r="35" spans="3:14" ht="12.75">
      <c r="C35" s="41"/>
      <c r="D35" s="41"/>
      <c r="E35" s="41"/>
      <c r="F35" s="41"/>
      <c r="G35" s="41"/>
      <c r="H35" s="41"/>
      <c r="I35" s="41"/>
      <c r="J35" s="41"/>
      <c r="K35" s="41"/>
      <c r="L35" s="41"/>
      <c r="M35" s="41"/>
      <c r="N35" s="41"/>
    </row>
    <row r="36" spans="3:14" ht="12.75">
      <c r="C36" s="41"/>
      <c r="D36" s="41"/>
      <c r="E36" s="41"/>
      <c r="F36" s="41"/>
      <c r="G36" s="41"/>
      <c r="H36" s="41"/>
      <c r="I36" s="41"/>
      <c r="J36" s="41"/>
      <c r="K36" s="41"/>
      <c r="L36" s="41"/>
      <c r="M36" s="41"/>
      <c r="N36" s="41"/>
    </row>
    <row r="37" spans="3:14" ht="12.75">
      <c r="C37" s="41"/>
      <c r="D37" s="41"/>
      <c r="E37" s="41"/>
      <c r="F37" s="41"/>
      <c r="G37" s="41"/>
      <c r="H37" s="41"/>
      <c r="I37" s="41"/>
      <c r="J37" s="41"/>
      <c r="K37" s="41"/>
      <c r="L37" s="41"/>
      <c r="M37" s="41"/>
      <c r="N37" s="41"/>
    </row>
    <row r="38" spans="3:14" ht="12.75">
      <c r="C38" s="41"/>
      <c r="D38" s="41"/>
      <c r="E38" s="41"/>
      <c r="F38" s="41"/>
      <c r="G38" s="41"/>
      <c r="H38" s="41"/>
      <c r="I38" s="41"/>
      <c r="J38" s="41"/>
      <c r="K38" s="41"/>
      <c r="L38" s="41"/>
      <c r="M38" s="41"/>
      <c r="N38" s="41"/>
    </row>
    <row r="39" spans="3:14" ht="12.75">
      <c r="C39" s="41"/>
      <c r="D39" s="41"/>
      <c r="E39" s="41"/>
      <c r="F39" s="41"/>
      <c r="G39" s="41"/>
      <c r="H39" s="41"/>
      <c r="I39" s="41"/>
      <c r="J39" s="41"/>
      <c r="K39" s="41"/>
      <c r="L39" s="41"/>
      <c r="M39" s="41"/>
      <c r="N39" s="41"/>
    </row>
    <row r="40" spans="3:14" ht="12.75">
      <c r="C40" s="41"/>
      <c r="D40" s="41"/>
      <c r="E40" s="41"/>
      <c r="F40" s="41"/>
      <c r="G40" s="41"/>
      <c r="H40" s="41"/>
      <c r="I40" s="41"/>
      <c r="J40" s="41"/>
      <c r="K40" s="41"/>
      <c r="L40" s="41"/>
      <c r="M40" s="41"/>
      <c r="N40" s="41"/>
    </row>
    <row r="41" spans="3:14" ht="12.75">
      <c r="C41" s="41"/>
      <c r="D41" s="41"/>
      <c r="E41" s="41"/>
      <c r="F41" s="41"/>
      <c r="G41" s="41"/>
      <c r="H41" s="41"/>
      <c r="I41" s="41"/>
      <c r="J41" s="41"/>
      <c r="K41" s="41"/>
      <c r="L41" s="41"/>
      <c r="M41" s="41"/>
      <c r="N41" s="41"/>
    </row>
    <row r="42" spans="3:14" ht="12.75">
      <c r="C42" s="41"/>
      <c r="D42" s="41"/>
      <c r="E42" s="41"/>
      <c r="F42" s="41"/>
      <c r="G42" s="41"/>
      <c r="H42" s="41"/>
      <c r="I42" s="41"/>
      <c r="J42" s="41"/>
      <c r="K42" s="41"/>
      <c r="L42" s="41"/>
      <c r="M42" s="41"/>
      <c r="N42" s="41"/>
    </row>
    <row r="43" spans="3:14" ht="12.75">
      <c r="C43" s="41"/>
      <c r="D43" s="41"/>
      <c r="E43" s="41"/>
      <c r="F43" s="41"/>
      <c r="G43" s="41"/>
      <c r="H43" s="41"/>
      <c r="I43" s="41"/>
      <c r="J43" s="41"/>
      <c r="K43" s="41"/>
      <c r="L43" s="41"/>
      <c r="M43" s="41"/>
      <c r="N43" s="41"/>
    </row>
    <row r="44" spans="3:14" ht="12.75">
      <c r="C44" s="41"/>
      <c r="D44" s="41"/>
      <c r="E44" s="41"/>
      <c r="F44" s="41"/>
      <c r="G44" s="41"/>
      <c r="H44" s="41"/>
      <c r="I44" s="41"/>
      <c r="J44" s="41"/>
      <c r="K44" s="41"/>
      <c r="L44" s="41"/>
      <c r="M44" s="41"/>
      <c r="N44" s="41"/>
    </row>
    <row r="45" spans="3:14" ht="12.75">
      <c r="C45" s="41"/>
      <c r="D45" s="41"/>
      <c r="E45" s="41"/>
      <c r="F45" s="41"/>
      <c r="G45" s="41"/>
      <c r="H45" s="41"/>
      <c r="I45" s="41"/>
      <c r="J45" s="41"/>
      <c r="K45" s="41"/>
      <c r="L45" s="41"/>
      <c r="M45" s="41"/>
      <c r="N45" s="41"/>
    </row>
    <row r="46" spans="3:14" ht="12.75">
      <c r="C46" s="41"/>
      <c r="D46" s="41"/>
      <c r="E46" s="41"/>
      <c r="F46" s="41"/>
      <c r="G46" s="41"/>
      <c r="H46" s="41"/>
      <c r="I46" s="41"/>
      <c r="J46" s="41"/>
      <c r="K46" s="41"/>
      <c r="L46" s="41"/>
      <c r="M46" s="41"/>
      <c r="N46" s="41"/>
    </row>
    <row r="47" spans="3:14" ht="12.75">
      <c r="C47" s="41"/>
      <c r="D47" s="41"/>
      <c r="E47" s="41"/>
      <c r="F47" s="41"/>
      <c r="G47" s="41"/>
      <c r="H47" s="41"/>
      <c r="I47" s="41"/>
      <c r="J47" s="41"/>
      <c r="K47" s="41"/>
      <c r="L47" s="41"/>
      <c r="M47" s="41"/>
      <c r="N47" s="41"/>
    </row>
    <row r="48" spans="3:14" ht="12.75">
      <c r="C48" s="41"/>
      <c r="D48" s="41"/>
      <c r="E48" s="41"/>
      <c r="F48" s="41"/>
      <c r="G48" s="41"/>
      <c r="H48" s="41"/>
      <c r="I48" s="41"/>
      <c r="J48" s="41"/>
      <c r="K48" s="41"/>
      <c r="L48" s="41"/>
      <c r="M48" s="41"/>
      <c r="N48" s="41"/>
    </row>
    <row r="49" spans="3:14" ht="12.75">
      <c r="C49" s="41"/>
      <c r="D49" s="41"/>
      <c r="E49" s="41"/>
      <c r="F49" s="41"/>
      <c r="G49" s="41"/>
      <c r="H49" s="41"/>
      <c r="I49" s="41"/>
      <c r="J49" s="41"/>
      <c r="K49" s="41"/>
      <c r="L49" s="41"/>
      <c r="M49" s="41"/>
      <c r="N49" s="41"/>
    </row>
    <row r="50" spans="3:14" ht="12.75">
      <c r="C50" s="41"/>
      <c r="D50" s="41"/>
      <c r="E50" s="41"/>
      <c r="F50" s="41"/>
      <c r="G50" s="41"/>
      <c r="H50" s="41"/>
      <c r="I50" s="41"/>
      <c r="J50" s="41"/>
      <c r="K50" s="41"/>
      <c r="L50" s="41"/>
      <c r="M50" s="41"/>
      <c r="N50" s="41"/>
    </row>
    <row r="51" spans="3:14" ht="12.75">
      <c r="C51" s="41"/>
      <c r="D51" s="41"/>
      <c r="E51" s="41"/>
      <c r="F51" s="41"/>
      <c r="G51" s="41"/>
      <c r="H51" s="41"/>
      <c r="I51" s="41"/>
      <c r="J51" s="41"/>
      <c r="K51" s="41"/>
      <c r="L51" s="41"/>
      <c r="M51" s="41"/>
      <c r="N51" s="41"/>
    </row>
    <row r="52" spans="3:14" ht="12.75">
      <c r="C52" s="41"/>
      <c r="D52" s="41"/>
      <c r="E52" s="41"/>
      <c r="F52" s="41"/>
      <c r="G52" s="41"/>
      <c r="H52" s="41"/>
      <c r="I52" s="41"/>
      <c r="J52" s="41"/>
      <c r="K52" s="41"/>
      <c r="L52" s="41"/>
      <c r="M52" s="41"/>
      <c r="N52" s="41"/>
    </row>
    <row r="53" spans="3:14" ht="12.75">
      <c r="C53" s="41"/>
      <c r="D53" s="41"/>
      <c r="E53" s="41"/>
      <c r="F53" s="41"/>
      <c r="G53" s="41"/>
      <c r="H53" s="41"/>
      <c r="I53" s="41"/>
      <c r="J53" s="41"/>
      <c r="K53" s="41"/>
      <c r="L53" s="41"/>
      <c r="M53" s="41"/>
      <c r="N53" s="41"/>
    </row>
    <row r="54" spans="3:14" ht="12.75">
      <c r="C54" s="41"/>
      <c r="D54" s="41"/>
      <c r="E54" s="41"/>
      <c r="F54" s="41"/>
      <c r="G54" s="41"/>
      <c r="H54" s="41"/>
      <c r="I54" s="41"/>
      <c r="J54" s="41"/>
      <c r="K54" s="41"/>
      <c r="L54" s="41"/>
      <c r="M54" s="41"/>
      <c r="N54" s="41"/>
    </row>
    <row r="55" spans="3:14" ht="12.75">
      <c r="C55" s="41"/>
      <c r="D55" s="41"/>
      <c r="E55" s="41"/>
      <c r="F55" s="41"/>
      <c r="G55" s="41"/>
      <c r="H55" s="41"/>
      <c r="I55" s="41"/>
      <c r="J55" s="41"/>
      <c r="K55" s="41"/>
      <c r="L55" s="41"/>
      <c r="M55" s="41"/>
      <c r="N55" s="41"/>
    </row>
    <row r="56" spans="3:14" ht="12.75">
      <c r="C56" s="41"/>
      <c r="D56" s="41"/>
      <c r="E56" s="41"/>
      <c r="F56" s="41"/>
      <c r="G56" s="41"/>
      <c r="H56" s="41"/>
      <c r="I56" s="41"/>
      <c r="J56" s="41"/>
      <c r="K56" s="41"/>
      <c r="L56" s="41"/>
      <c r="M56" s="41"/>
      <c r="N56" s="41"/>
    </row>
    <row r="57" spans="3:14" ht="12.75">
      <c r="C57" s="41"/>
      <c r="D57" s="41"/>
      <c r="E57" s="41"/>
      <c r="F57" s="41"/>
      <c r="G57" s="41"/>
      <c r="H57" s="41"/>
      <c r="I57" s="41"/>
      <c r="J57" s="41"/>
      <c r="K57" s="41"/>
      <c r="L57" s="41"/>
      <c r="M57" s="41"/>
      <c r="N57" s="41"/>
    </row>
    <row r="58" spans="3:14" ht="12.75">
      <c r="C58" s="41"/>
      <c r="D58" s="41"/>
      <c r="E58" s="41"/>
      <c r="F58" s="41"/>
      <c r="G58" s="41"/>
      <c r="H58" s="41"/>
      <c r="I58" s="41"/>
      <c r="J58" s="41"/>
      <c r="K58" s="41"/>
      <c r="L58" s="41"/>
      <c r="M58" s="41"/>
      <c r="N58" s="41"/>
    </row>
    <row r="59" spans="3:14" ht="12.75">
      <c r="C59" s="41"/>
      <c r="D59" s="41"/>
      <c r="E59" s="41"/>
      <c r="F59" s="41"/>
      <c r="G59" s="41"/>
      <c r="H59" s="41"/>
      <c r="I59" s="41"/>
      <c r="J59" s="41"/>
      <c r="K59" s="41"/>
      <c r="L59" s="41"/>
      <c r="M59" s="41"/>
      <c r="N59" s="41"/>
    </row>
    <row r="60" spans="3:14" ht="12.75">
      <c r="C60" s="41"/>
      <c r="D60" s="41"/>
      <c r="E60" s="41"/>
      <c r="F60" s="41"/>
      <c r="G60" s="41"/>
      <c r="H60" s="41"/>
      <c r="I60" s="41"/>
      <c r="J60" s="41"/>
      <c r="K60" s="41"/>
      <c r="L60" s="41"/>
      <c r="M60" s="41"/>
      <c r="N60" s="41"/>
    </row>
    <row r="61" spans="3:14" ht="12.75">
      <c r="C61" s="41"/>
      <c r="D61" s="41"/>
      <c r="E61" s="41"/>
      <c r="F61" s="41"/>
      <c r="G61" s="41"/>
      <c r="H61" s="41"/>
      <c r="I61" s="41"/>
      <c r="J61" s="41"/>
      <c r="K61" s="41"/>
      <c r="L61" s="41"/>
      <c r="M61" s="41"/>
      <c r="N61" s="41"/>
    </row>
    <row r="62" spans="3:14" ht="12.75">
      <c r="C62" s="41"/>
      <c r="D62" s="41"/>
      <c r="E62" s="41"/>
      <c r="F62" s="41"/>
      <c r="G62" s="41"/>
      <c r="H62" s="41"/>
      <c r="I62" s="41"/>
      <c r="J62" s="41"/>
      <c r="K62" s="41"/>
      <c r="L62" s="41"/>
      <c r="M62" s="41"/>
      <c r="N62" s="41"/>
    </row>
    <row r="63" spans="3:14" ht="12.75">
      <c r="C63" s="41"/>
      <c r="D63" s="41"/>
      <c r="E63" s="41"/>
      <c r="F63" s="41"/>
      <c r="G63" s="41"/>
      <c r="H63" s="41"/>
      <c r="I63" s="41"/>
      <c r="J63" s="41"/>
      <c r="K63" s="41"/>
      <c r="L63" s="41"/>
      <c r="M63" s="41"/>
      <c r="N63" s="41"/>
    </row>
    <row r="64" spans="3:14" ht="12.75">
      <c r="C64" s="41"/>
      <c r="D64" s="41"/>
      <c r="E64" s="41"/>
      <c r="F64" s="41"/>
      <c r="G64" s="41"/>
      <c r="H64" s="41"/>
      <c r="I64" s="41"/>
      <c r="J64" s="41"/>
      <c r="K64" s="41"/>
      <c r="L64" s="41"/>
      <c r="M64" s="41"/>
      <c r="N64" s="41"/>
    </row>
    <row r="65" spans="3:14" ht="12.75">
      <c r="C65" s="41"/>
      <c r="D65" s="41"/>
      <c r="E65" s="41"/>
      <c r="F65" s="41"/>
      <c r="G65" s="41"/>
      <c r="H65" s="41"/>
      <c r="I65" s="41"/>
      <c r="J65" s="41"/>
      <c r="K65" s="41"/>
      <c r="L65" s="41"/>
      <c r="M65" s="41"/>
      <c r="N65" s="41"/>
    </row>
    <row r="75" spans="2:14" ht="12.75">
      <c r="B75" s="42"/>
      <c r="C75" s="43"/>
      <c r="D75" s="43"/>
      <c r="E75" s="43"/>
      <c r="F75" s="43"/>
      <c r="G75" s="43"/>
      <c r="H75" s="43"/>
      <c r="I75" s="43"/>
      <c r="J75" s="43"/>
      <c r="K75" s="43"/>
      <c r="L75" s="43"/>
      <c r="M75" s="43"/>
      <c r="N75" s="43"/>
    </row>
    <row r="76" spans="2:14" ht="12.75">
      <c r="B76" s="44"/>
      <c r="C76" s="43"/>
      <c r="D76" s="43"/>
      <c r="E76" s="43"/>
      <c r="F76" s="43"/>
      <c r="G76" s="43"/>
      <c r="H76" s="43"/>
      <c r="I76" s="43"/>
      <c r="J76" s="43"/>
      <c r="K76" s="43"/>
      <c r="L76" s="43"/>
      <c r="M76" s="43"/>
      <c r="N76" s="43"/>
    </row>
  </sheetData>
  <sheetProtection password="E09B" sheet="1" formatCells="0" formatColumns="0" formatRows="0" insertRows="0"/>
  <mergeCells count="18">
    <mergeCell ref="B1:M1"/>
    <mergeCell ref="B2:M2"/>
    <mergeCell ref="B3:M3"/>
    <mergeCell ref="B4:M4"/>
    <mergeCell ref="A7:A8"/>
    <mergeCell ref="B7:B8"/>
    <mergeCell ref="M8:N8"/>
    <mergeCell ref="A1:A4"/>
    <mergeCell ref="C6:N6"/>
    <mergeCell ref="F9:F10"/>
    <mergeCell ref="H9:H10"/>
    <mergeCell ref="J9:J10"/>
    <mergeCell ref="M9:N10"/>
    <mergeCell ref="A6:B6"/>
    <mergeCell ref="C7:N7"/>
    <mergeCell ref="A9:A10"/>
    <mergeCell ref="D9:D10"/>
    <mergeCell ref="L9:L10"/>
  </mergeCells>
  <printOptions/>
  <pageMargins left="0.75" right="0.75" top="1" bottom="1" header="0" footer="0"/>
  <pageSetup orientation="portrait" r:id="rId2"/>
  <drawing r:id="rId1"/>
</worksheet>
</file>

<file path=xl/worksheets/sheet5.xml><?xml version="1.0" encoding="utf-8"?>
<worksheet xmlns="http://schemas.openxmlformats.org/spreadsheetml/2006/main" xmlns:r="http://schemas.openxmlformats.org/officeDocument/2006/relationships">
  <dimension ref="A2:S175"/>
  <sheetViews>
    <sheetView zoomScalePageLayoutView="0" workbookViewId="0" topLeftCell="A14">
      <selection activeCell="C16" sqref="C16:P16"/>
    </sheetView>
  </sheetViews>
  <sheetFormatPr defaultColWidth="11.421875" defaultRowHeight="12.75"/>
  <cols>
    <col min="1" max="1" width="3.00390625" style="2" customWidth="1"/>
    <col min="2" max="2" width="30.00390625" style="2" customWidth="1"/>
    <col min="3" max="3" width="16.8515625" style="2" customWidth="1"/>
    <col min="4" max="15" width="6.7109375" style="2" customWidth="1"/>
    <col min="16" max="16" width="12.140625" style="2" customWidth="1"/>
    <col min="17" max="18" width="11.7109375" style="2" customWidth="1"/>
    <col min="19" max="19" width="0" style="2" hidden="1" customWidth="1"/>
    <col min="20" max="16384" width="11.421875" style="2" customWidth="1"/>
  </cols>
  <sheetData>
    <row r="1" ht="4.5" customHeight="1" thickBot="1"/>
    <row r="2" spans="2:19" ht="16.5" customHeight="1">
      <c r="B2" s="204"/>
      <c r="C2" s="207" t="s">
        <v>58</v>
      </c>
      <c r="D2" s="208"/>
      <c r="E2" s="208"/>
      <c r="F2" s="208"/>
      <c r="G2" s="208"/>
      <c r="H2" s="208"/>
      <c r="I2" s="208"/>
      <c r="J2" s="208"/>
      <c r="K2" s="208"/>
      <c r="L2" s="208"/>
      <c r="M2" s="209"/>
      <c r="N2" s="210" t="s">
        <v>135</v>
      </c>
      <c r="O2" s="211"/>
      <c r="P2" s="212"/>
      <c r="S2" s="75">
        <v>0.95</v>
      </c>
    </row>
    <row r="3" spans="2:19" ht="15.75" customHeight="1">
      <c r="B3" s="205"/>
      <c r="C3" s="213" t="s">
        <v>59</v>
      </c>
      <c r="D3" s="214"/>
      <c r="E3" s="214"/>
      <c r="F3" s="214"/>
      <c r="G3" s="214"/>
      <c r="H3" s="214"/>
      <c r="I3" s="214"/>
      <c r="J3" s="214"/>
      <c r="K3" s="214"/>
      <c r="L3" s="214"/>
      <c r="M3" s="215"/>
      <c r="N3" s="216" t="s">
        <v>107</v>
      </c>
      <c r="O3" s="217"/>
      <c r="P3" s="218"/>
      <c r="S3" s="75">
        <v>0.9499</v>
      </c>
    </row>
    <row r="4" spans="2:19" ht="15.75" customHeight="1">
      <c r="B4" s="205"/>
      <c r="C4" s="213" t="s">
        <v>60</v>
      </c>
      <c r="D4" s="214"/>
      <c r="E4" s="214"/>
      <c r="F4" s="214"/>
      <c r="G4" s="214"/>
      <c r="H4" s="214"/>
      <c r="I4" s="214"/>
      <c r="J4" s="214"/>
      <c r="K4" s="214"/>
      <c r="L4" s="214"/>
      <c r="M4" s="215"/>
      <c r="N4" s="216" t="s">
        <v>136</v>
      </c>
      <c r="O4" s="217"/>
      <c r="P4" s="218"/>
      <c r="S4" s="75">
        <v>0.8</v>
      </c>
    </row>
    <row r="5" spans="2:19" ht="16.5" customHeight="1" thickBot="1">
      <c r="B5" s="206"/>
      <c r="C5" s="219" t="s">
        <v>61</v>
      </c>
      <c r="D5" s="220"/>
      <c r="E5" s="220"/>
      <c r="F5" s="220"/>
      <c r="G5" s="220"/>
      <c r="H5" s="220"/>
      <c r="I5" s="220"/>
      <c r="J5" s="220"/>
      <c r="K5" s="220"/>
      <c r="L5" s="220"/>
      <c r="M5" s="221"/>
      <c r="N5" s="222" t="s">
        <v>137</v>
      </c>
      <c r="O5" s="223"/>
      <c r="P5" s="224"/>
      <c r="S5" s="75">
        <v>0.7999</v>
      </c>
    </row>
    <row r="6" ht="6" customHeight="1" thickBot="1"/>
    <row r="7" spans="1:17" ht="12.75">
      <c r="A7" s="21"/>
      <c r="B7" s="352" t="s">
        <v>64</v>
      </c>
      <c r="C7" s="353"/>
      <c r="D7" s="353"/>
      <c r="E7" s="353"/>
      <c r="F7" s="353"/>
      <c r="G7" s="353"/>
      <c r="H7" s="353"/>
      <c r="I7" s="353"/>
      <c r="J7" s="353"/>
      <c r="K7" s="353"/>
      <c r="L7" s="353"/>
      <c r="M7" s="353"/>
      <c r="N7" s="353"/>
      <c r="O7" s="353"/>
      <c r="P7" s="354"/>
      <c r="Q7" s="21"/>
    </row>
    <row r="8" spans="1:17" ht="13.5" thickBot="1">
      <c r="A8" s="21"/>
      <c r="B8" s="355"/>
      <c r="C8" s="356"/>
      <c r="D8" s="356"/>
      <c r="E8" s="356"/>
      <c r="F8" s="356"/>
      <c r="G8" s="356"/>
      <c r="H8" s="356"/>
      <c r="I8" s="356"/>
      <c r="J8" s="356"/>
      <c r="K8" s="356"/>
      <c r="L8" s="356"/>
      <c r="M8" s="356"/>
      <c r="N8" s="356"/>
      <c r="O8" s="356"/>
      <c r="P8" s="357"/>
      <c r="Q8" s="21"/>
    </row>
    <row r="9" spans="1:17" ht="6.75" customHeight="1" thickBot="1">
      <c r="A9" s="21"/>
      <c r="B9" s="358"/>
      <c r="C9" s="358"/>
      <c r="D9" s="358"/>
      <c r="E9" s="358"/>
      <c r="F9" s="358"/>
      <c r="G9" s="358"/>
      <c r="H9" s="358"/>
      <c r="I9" s="358"/>
      <c r="J9" s="358"/>
      <c r="K9" s="358"/>
      <c r="L9" s="358"/>
      <c r="M9" s="358"/>
      <c r="N9" s="358"/>
      <c r="O9" s="358"/>
      <c r="P9" s="358"/>
      <c r="Q9" s="21"/>
    </row>
    <row r="10" spans="1:17" ht="26.25" customHeight="1" thickBot="1">
      <c r="A10" s="21"/>
      <c r="B10" s="15" t="s">
        <v>74</v>
      </c>
      <c r="C10" s="16">
        <v>2018</v>
      </c>
      <c r="D10" s="359" t="s">
        <v>1</v>
      </c>
      <c r="E10" s="360"/>
      <c r="F10" s="360"/>
      <c r="G10" s="360"/>
      <c r="H10" s="361" t="s">
        <v>41</v>
      </c>
      <c r="I10" s="361"/>
      <c r="J10" s="361"/>
      <c r="K10" s="360" t="s">
        <v>38</v>
      </c>
      <c r="L10" s="360"/>
      <c r="M10" s="360"/>
      <c r="N10" s="360"/>
      <c r="O10" s="361" t="s">
        <v>46</v>
      </c>
      <c r="P10" s="362"/>
      <c r="Q10" s="21"/>
    </row>
    <row r="11" spans="1:17" ht="4.5" customHeight="1" thickBot="1">
      <c r="A11" s="21"/>
      <c r="B11" s="363"/>
      <c r="C11" s="364"/>
      <c r="D11" s="364"/>
      <c r="E11" s="364"/>
      <c r="F11" s="364"/>
      <c r="G11" s="364"/>
      <c r="H11" s="364"/>
      <c r="I11" s="364"/>
      <c r="J11" s="364"/>
      <c r="K11" s="364"/>
      <c r="L11" s="364"/>
      <c r="M11" s="364"/>
      <c r="N11" s="364"/>
      <c r="O11" s="364"/>
      <c r="P11" s="365"/>
      <c r="Q11" s="21"/>
    </row>
    <row r="12" spans="1:17" ht="21" customHeight="1" thickBot="1">
      <c r="A12" s="21"/>
      <c r="B12" s="24" t="s">
        <v>0</v>
      </c>
      <c r="C12" s="414" t="s">
        <v>97</v>
      </c>
      <c r="D12" s="415"/>
      <c r="E12" s="415"/>
      <c r="F12" s="415"/>
      <c r="G12" s="415"/>
      <c r="H12" s="415"/>
      <c r="I12" s="415"/>
      <c r="J12" s="415"/>
      <c r="K12" s="415"/>
      <c r="L12" s="415"/>
      <c r="M12" s="415"/>
      <c r="N12" s="415"/>
      <c r="O12" s="415"/>
      <c r="P12" s="416"/>
      <c r="Q12" s="21"/>
    </row>
    <row r="13" spans="1:17" ht="4.5" customHeight="1" thickBot="1">
      <c r="A13" s="21"/>
      <c r="B13" s="368"/>
      <c r="C13" s="369"/>
      <c r="D13" s="369"/>
      <c r="E13" s="369"/>
      <c r="F13" s="369"/>
      <c r="G13" s="369"/>
      <c r="H13" s="369"/>
      <c r="I13" s="369"/>
      <c r="J13" s="369"/>
      <c r="K13" s="369"/>
      <c r="L13" s="369"/>
      <c r="M13" s="369"/>
      <c r="N13" s="369"/>
      <c r="O13" s="369"/>
      <c r="P13" s="370"/>
      <c r="Q13" s="21"/>
    </row>
    <row r="14" spans="1:17" ht="26.25" customHeight="1" thickBot="1">
      <c r="A14" s="21"/>
      <c r="B14" s="24" t="s">
        <v>5</v>
      </c>
      <c r="C14" s="371" t="s">
        <v>120</v>
      </c>
      <c r="D14" s="372"/>
      <c r="E14" s="372"/>
      <c r="F14" s="372"/>
      <c r="G14" s="372"/>
      <c r="H14" s="372"/>
      <c r="I14" s="372"/>
      <c r="J14" s="372"/>
      <c r="K14" s="372"/>
      <c r="L14" s="372"/>
      <c r="M14" s="372"/>
      <c r="N14" s="372"/>
      <c r="O14" s="372"/>
      <c r="P14" s="373"/>
      <c r="Q14" s="21"/>
    </row>
    <row r="15" spans="1:17" ht="4.5" customHeight="1" thickBot="1">
      <c r="A15" s="21"/>
      <c r="B15" s="374"/>
      <c r="C15" s="375"/>
      <c r="D15" s="375"/>
      <c r="E15" s="375"/>
      <c r="F15" s="375"/>
      <c r="G15" s="375"/>
      <c r="H15" s="375"/>
      <c r="I15" s="375"/>
      <c r="J15" s="375"/>
      <c r="K15" s="375"/>
      <c r="L15" s="375"/>
      <c r="M15" s="375"/>
      <c r="N15" s="375"/>
      <c r="O15" s="375"/>
      <c r="P15" s="376"/>
      <c r="Q15" s="21"/>
    </row>
    <row r="16" spans="1:17" ht="26.25" customHeight="1" thickBot="1">
      <c r="A16" s="21"/>
      <c r="B16" s="24" t="s">
        <v>36</v>
      </c>
      <c r="C16" s="371" t="s">
        <v>141</v>
      </c>
      <c r="D16" s="372"/>
      <c r="E16" s="372"/>
      <c r="F16" s="372"/>
      <c r="G16" s="372"/>
      <c r="H16" s="372"/>
      <c r="I16" s="372"/>
      <c r="J16" s="372"/>
      <c r="K16" s="372"/>
      <c r="L16" s="372"/>
      <c r="M16" s="372"/>
      <c r="N16" s="372"/>
      <c r="O16" s="372"/>
      <c r="P16" s="373"/>
      <c r="Q16" s="21"/>
    </row>
    <row r="17" spans="1:17" ht="4.5" customHeight="1" thickBot="1">
      <c r="A17" s="21"/>
      <c r="B17" s="374"/>
      <c r="C17" s="375"/>
      <c r="D17" s="375"/>
      <c r="E17" s="375"/>
      <c r="F17" s="375"/>
      <c r="G17" s="375"/>
      <c r="H17" s="375"/>
      <c r="I17" s="375"/>
      <c r="J17" s="375"/>
      <c r="K17" s="375"/>
      <c r="L17" s="375"/>
      <c r="M17" s="375"/>
      <c r="N17" s="375"/>
      <c r="O17" s="375"/>
      <c r="P17" s="376"/>
      <c r="Q17" s="21"/>
    </row>
    <row r="18" spans="1:17" ht="26.25" customHeight="1" thickBot="1">
      <c r="A18" s="21"/>
      <c r="B18" s="24" t="s">
        <v>22</v>
      </c>
      <c r="C18" s="380" t="s">
        <v>105</v>
      </c>
      <c r="D18" s="381"/>
      <c r="E18" s="381"/>
      <c r="F18" s="381"/>
      <c r="G18" s="381"/>
      <c r="H18" s="381"/>
      <c r="I18" s="381"/>
      <c r="J18" s="381"/>
      <c r="K18" s="381"/>
      <c r="L18" s="381"/>
      <c r="M18" s="381"/>
      <c r="N18" s="381"/>
      <c r="O18" s="381"/>
      <c r="P18" s="382"/>
      <c r="Q18" s="21"/>
    </row>
    <row r="19" spans="1:17" ht="4.5" customHeight="1" thickBot="1">
      <c r="A19" s="21"/>
      <c r="B19" s="383"/>
      <c r="C19" s="383"/>
      <c r="D19" s="383"/>
      <c r="E19" s="383"/>
      <c r="F19" s="383"/>
      <c r="G19" s="383"/>
      <c r="H19" s="383"/>
      <c r="I19" s="383"/>
      <c r="J19" s="383"/>
      <c r="K19" s="383"/>
      <c r="L19" s="383"/>
      <c r="M19" s="383"/>
      <c r="N19" s="383"/>
      <c r="O19" s="383"/>
      <c r="P19" s="383"/>
      <c r="Q19" s="21"/>
    </row>
    <row r="20" spans="1:17" ht="17.25" customHeight="1" thickBot="1">
      <c r="A20" s="21"/>
      <c r="B20" s="384" t="s">
        <v>37</v>
      </c>
      <c r="C20" s="385"/>
      <c r="D20" s="385"/>
      <c r="E20" s="385"/>
      <c r="F20" s="385"/>
      <c r="G20" s="385"/>
      <c r="H20" s="385"/>
      <c r="I20" s="385"/>
      <c r="J20" s="385"/>
      <c r="K20" s="385"/>
      <c r="L20" s="385"/>
      <c r="M20" s="385"/>
      <c r="N20" s="385"/>
      <c r="O20" s="385"/>
      <c r="P20" s="386"/>
      <c r="Q20" s="21"/>
    </row>
    <row r="21" spans="1:17" ht="4.5" customHeight="1" thickBot="1">
      <c r="A21" s="21"/>
      <c r="B21" s="387"/>
      <c r="C21" s="388"/>
      <c r="D21" s="388"/>
      <c r="E21" s="388"/>
      <c r="F21" s="388"/>
      <c r="G21" s="388"/>
      <c r="H21" s="388"/>
      <c r="I21" s="388"/>
      <c r="J21" s="388"/>
      <c r="K21" s="388"/>
      <c r="L21" s="388"/>
      <c r="M21" s="388"/>
      <c r="N21" s="388"/>
      <c r="O21" s="388"/>
      <c r="P21" s="389"/>
      <c r="Q21" s="21"/>
    </row>
    <row r="22" spans="1:17" ht="45.75" customHeight="1" thickBot="1">
      <c r="A22" s="21"/>
      <c r="B22" s="24" t="s">
        <v>3</v>
      </c>
      <c r="C22" s="377" t="s">
        <v>154</v>
      </c>
      <c r="D22" s="372"/>
      <c r="E22" s="372"/>
      <c r="F22" s="372"/>
      <c r="G22" s="372"/>
      <c r="H22" s="372"/>
      <c r="I22" s="372"/>
      <c r="J22" s="372"/>
      <c r="K22" s="372"/>
      <c r="L22" s="372"/>
      <c r="M22" s="372"/>
      <c r="N22" s="372"/>
      <c r="O22" s="372"/>
      <c r="P22" s="373"/>
      <c r="Q22" s="21"/>
    </row>
    <row r="23" spans="1:17" ht="4.5" customHeight="1" thickBot="1">
      <c r="A23" s="21"/>
      <c r="B23" s="374"/>
      <c r="C23" s="375"/>
      <c r="D23" s="375"/>
      <c r="E23" s="375"/>
      <c r="F23" s="375"/>
      <c r="G23" s="375"/>
      <c r="H23" s="375"/>
      <c r="I23" s="375"/>
      <c r="J23" s="375"/>
      <c r="K23" s="375"/>
      <c r="L23" s="375"/>
      <c r="M23" s="375"/>
      <c r="N23" s="375"/>
      <c r="O23" s="375"/>
      <c r="P23" s="376"/>
      <c r="Q23" s="21"/>
    </row>
    <row r="24" spans="1:17" ht="76.5" customHeight="1" thickBot="1">
      <c r="A24" s="21"/>
      <c r="B24" s="24" t="s">
        <v>23</v>
      </c>
      <c r="C24" s="390" t="s">
        <v>153</v>
      </c>
      <c r="D24" s="391"/>
      <c r="E24" s="391"/>
      <c r="F24" s="391"/>
      <c r="G24" s="391"/>
      <c r="H24" s="391"/>
      <c r="I24" s="391"/>
      <c r="J24" s="391"/>
      <c r="K24" s="391"/>
      <c r="L24" s="391"/>
      <c r="M24" s="391"/>
      <c r="N24" s="391"/>
      <c r="O24" s="391"/>
      <c r="P24" s="392"/>
      <c r="Q24" s="21"/>
    </row>
    <row r="25" spans="1:17" ht="4.5" customHeight="1" thickBot="1">
      <c r="A25" s="21"/>
      <c r="B25" s="374"/>
      <c r="C25" s="375"/>
      <c r="D25" s="375"/>
      <c r="E25" s="375"/>
      <c r="F25" s="375"/>
      <c r="G25" s="375"/>
      <c r="H25" s="375"/>
      <c r="I25" s="375"/>
      <c r="J25" s="375"/>
      <c r="K25" s="375"/>
      <c r="L25" s="375"/>
      <c r="M25" s="375"/>
      <c r="N25" s="375"/>
      <c r="O25" s="375"/>
      <c r="P25" s="376"/>
      <c r="Q25" s="21"/>
    </row>
    <row r="26" spans="1:17" ht="13.5" customHeight="1" thickBot="1">
      <c r="A26" s="21"/>
      <c r="B26" s="1" t="s">
        <v>2</v>
      </c>
      <c r="C26" s="393">
        <v>0.95</v>
      </c>
      <c r="D26" s="394"/>
      <c r="E26" s="394"/>
      <c r="F26" s="394"/>
      <c r="G26" s="394"/>
      <c r="H26" s="394"/>
      <c r="I26" s="394"/>
      <c r="J26" s="394"/>
      <c r="K26" s="394"/>
      <c r="L26" s="394"/>
      <c r="M26" s="394"/>
      <c r="N26" s="394"/>
      <c r="O26" s="394"/>
      <c r="P26" s="395"/>
      <c r="Q26" s="21"/>
    </row>
    <row r="27" spans="1:17" ht="4.5" customHeight="1" thickBot="1">
      <c r="A27" s="21"/>
      <c r="B27" s="396"/>
      <c r="C27" s="397"/>
      <c r="D27" s="397"/>
      <c r="E27" s="397"/>
      <c r="F27" s="397"/>
      <c r="G27" s="397"/>
      <c r="H27" s="397"/>
      <c r="I27" s="397"/>
      <c r="J27" s="397"/>
      <c r="K27" s="397"/>
      <c r="L27" s="397"/>
      <c r="M27" s="397"/>
      <c r="N27" s="397"/>
      <c r="O27" s="397"/>
      <c r="P27" s="398"/>
      <c r="Q27" s="21"/>
    </row>
    <row r="28" spans="1:17" ht="12.75" customHeight="1" thickBot="1">
      <c r="A28" s="21"/>
      <c r="B28" s="1" t="s">
        <v>24</v>
      </c>
      <c r="C28" s="10" t="s">
        <v>25</v>
      </c>
      <c r="D28" s="399" t="s">
        <v>114</v>
      </c>
      <c r="E28" s="400"/>
      <c r="F28" s="400"/>
      <c r="G28" s="401"/>
      <c r="H28" s="402" t="s">
        <v>26</v>
      </c>
      <c r="I28" s="402"/>
      <c r="J28" s="402"/>
      <c r="K28" s="399" t="s">
        <v>115</v>
      </c>
      <c r="L28" s="400"/>
      <c r="M28" s="401"/>
      <c r="N28" s="403" t="s">
        <v>27</v>
      </c>
      <c r="O28" s="404"/>
      <c r="P28" s="22" t="s">
        <v>113</v>
      </c>
      <c r="Q28" s="21"/>
    </row>
    <row r="29" spans="1:17" ht="4.5" customHeight="1" thickBot="1">
      <c r="A29" s="21"/>
      <c r="B29" s="405"/>
      <c r="C29" s="383"/>
      <c r="D29" s="383"/>
      <c r="E29" s="383"/>
      <c r="F29" s="383"/>
      <c r="G29" s="383"/>
      <c r="H29" s="383"/>
      <c r="I29" s="383"/>
      <c r="J29" s="383"/>
      <c r="K29" s="383"/>
      <c r="L29" s="383"/>
      <c r="M29" s="383"/>
      <c r="N29" s="383"/>
      <c r="O29" s="383"/>
      <c r="P29" s="406"/>
      <c r="Q29" s="21"/>
    </row>
    <row r="30" spans="1:17" ht="13.5" thickBot="1">
      <c r="A30" s="21"/>
      <c r="B30" s="1" t="s">
        <v>6</v>
      </c>
      <c r="C30" s="470" t="s">
        <v>108</v>
      </c>
      <c r="D30" s="471"/>
      <c r="E30" s="471"/>
      <c r="F30" s="471"/>
      <c r="G30" s="471"/>
      <c r="H30" s="471"/>
      <c r="I30" s="471"/>
      <c r="J30" s="471"/>
      <c r="K30" s="471"/>
      <c r="L30" s="471"/>
      <c r="M30" s="471"/>
      <c r="N30" s="471"/>
      <c r="O30" s="471"/>
      <c r="P30" s="472"/>
      <c r="Q30" s="21"/>
    </row>
    <row r="31" spans="1:17" ht="4.5" customHeight="1" thickBot="1">
      <c r="A31" s="21"/>
      <c r="B31" s="374"/>
      <c r="C31" s="375"/>
      <c r="D31" s="375"/>
      <c r="E31" s="375"/>
      <c r="F31" s="375"/>
      <c r="G31" s="375"/>
      <c r="H31" s="375"/>
      <c r="I31" s="375"/>
      <c r="J31" s="375"/>
      <c r="K31" s="375"/>
      <c r="L31" s="375"/>
      <c r="M31" s="375"/>
      <c r="N31" s="375"/>
      <c r="O31" s="375"/>
      <c r="P31" s="376"/>
      <c r="Q31" s="21"/>
    </row>
    <row r="32" spans="1:17" ht="13.5" thickBot="1">
      <c r="A32" s="21"/>
      <c r="B32" s="1" t="s">
        <v>4</v>
      </c>
      <c r="C32" s="408" t="s">
        <v>70</v>
      </c>
      <c r="D32" s="366"/>
      <c r="E32" s="366"/>
      <c r="F32" s="366"/>
      <c r="G32" s="366"/>
      <c r="H32" s="366"/>
      <c r="I32" s="366"/>
      <c r="J32" s="366"/>
      <c r="K32" s="366"/>
      <c r="L32" s="366"/>
      <c r="M32" s="366"/>
      <c r="N32" s="366"/>
      <c r="O32" s="366"/>
      <c r="P32" s="367"/>
      <c r="Q32" s="21"/>
    </row>
    <row r="33" spans="1:17" ht="4.5" customHeight="1" thickBot="1">
      <c r="A33" s="21"/>
      <c r="B33" s="374"/>
      <c r="C33" s="375"/>
      <c r="D33" s="375"/>
      <c r="E33" s="375"/>
      <c r="F33" s="375"/>
      <c r="G33" s="375"/>
      <c r="H33" s="375"/>
      <c r="I33" s="375"/>
      <c r="J33" s="375"/>
      <c r="K33" s="375"/>
      <c r="L33" s="375"/>
      <c r="M33" s="375"/>
      <c r="N33" s="375"/>
      <c r="O33" s="375"/>
      <c r="P33" s="376"/>
      <c r="Q33" s="21"/>
    </row>
    <row r="34" spans="1:17" ht="13.5" thickBot="1">
      <c r="A34" s="21"/>
      <c r="B34" s="1" t="s">
        <v>34</v>
      </c>
      <c r="C34" s="408" t="s">
        <v>70</v>
      </c>
      <c r="D34" s="366"/>
      <c r="E34" s="366"/>
      <c r="F34" s="366"/>
      <c r="G34" s="366"/>
      <c r="H34" s="366"/>
      <c r="I34" s="366"/>
      <c r="J34" s="366"/>
      <c r="K34" s="366"/>
      <c r="L34" s="366"/>
      <c r="M34" s="366"/>
      <c r="N34" s="366"/>
      <c r="O34" s="366"/>
      <c r="P34" s="367"/>
      <c r="Q34" s="21"/>
    </row>
    <row r="35" spans="1:17" ht="4.5" customHeight="1" thickBot="1">
      <c r="A35" s="21"/>
      <c r="B35" s="368"/>
      <c r="C35" s="369"/>
      <c r="D35" s="369"/>
      <c r="E35" s="369"/>
      <c r="F35" s="369"/>
      <c r="G35" s="369"/>
      <c r="H35" s="369"/>
      <c r="I35" s="369"/>
      <c r="J35" s="369"/>
      <c r="K35" s="369"/>
      <c r="L35" s="369"/>
      <c r="M35" s="369"/>
      <c r="N35" s="369"/>
      <c r="O35" s="369"/>
      <c r="P35" s="370"/>
      <c r="Q35" s="21"/>
    </row>
    <row r="36" spans="1:17" ht="16.5" customHeight="1" thickBot="1">
      <c r="A36" s="21"/>
      <c r="B36" s="1" t="s">
        <v>63</v>
      </c>
      <c r="C36" s="408" t="s">
        <v>70</v>
      </c>
      <c r="D36" s="366"/>
      <c r="E36" s="366"/>
      <c r="F36" s="366"/>
      <c r="G36" s="366"/>
      <c r="H36" s="366"/>
      <c r="I36" s="366"/>
      <c r="J36" s="366"/>
      <c r="K36" s="366"/>
      <c r="L36" s="366"/>
      <c r="M36" s="366"/>
      <c r="N36" s="366"/>
      <c r="O36" s="366"/>
      <c r="P36" s="367"/>
      <c r="Q36" s="21"/>
    </row>
    <row r="37" spans="1:17" ht="4.5" customHeight="1" thickBot="1">
      <c r="A37" s="21"/>
      <c r="B37" s="3"/>
      <c r="C37" s="3"/>
      <c r="D37" s="3"/>
      <c r="E37" s="3"/>
      <c r="F37" s="3"/>
      <c r="G37" s="3"/>
      <c r="H37" s="3"/>
      <c r="I37" s="3"/>
      <c r="J37" s="3"/>
      <c r="K37" s="3"/>
      <c r="L37" s="3"/>
      <c r="M37" s="3"/>
      <c r="N37" s="3"/>
      <c r="O37" s="3"/>
      <c r="P37" s="3"/>
      <c r="Q37" s="21"/>
    </row>
    <row r="38" spans="1:17" ht="12.75">
      <c r="A38" s="21"/>
      <c r="B38" s="409" t="s">
        <v>28</v>
      </c>
      <c r="C38" s="410"/>
      <c r="D38" s="410"/>
      <c r="E38" s="410"/>
      <c r="F38" s="410"/>
      <c r="G38" s="410"/>
      <c r="H38" s="410"/>
      <c r="I38" s="410"/>
      <c r="J38" s="410"/>
      <c r="K38" s="410"/>
      <c r="L38" s="410"/>
      <c r="M38" s="410"/>
      <c r="N38" s="410"/>
      <c r="O38" s="410"/>
      <c r="P38" s="411"/>
      <c r="Q38" s="21"/>
    </row>
    <row r="39" spans="1:17" s="87" customFormat="1" ht="18.75" customHeight="1" thickBot="1">
      <c r="A39" s="86"/>
      <c r="B39" s="85" t="s">
        <v>33</v>
      </c>
      <c r="C39" s="473" t="s">
        <v>29</v>
      </c>
      <c r="D39" s="473"/>
      <c r="E39" s="473"/>
      <c r="F39" s="473"/>
      <c r="G39" s="473"/>
      <c r="H39" s="473" t="s">
        <v>6</v>
      </c>
      <c r="I39" s="473"/>
      <c r="J39" s="473"/>
      <c r="K39" s="473"/>
      <c r="L39" s="473"/>
      <c r="M39" s="473" t="s">
        <v>30</v>
      </c>
      <c r="N39" s="473"/>
      <c r="O39" s="473"/>
      <c r="P39" s="474"/>
      <c r="Q39" s="86"/>
    </row>
    <row r="40" spans="1:17" ht="42.75" customHeight="1">
      <c r="A40" s="21"/>
      <c r="B40" s="88" t="s">
        <v>155</v>
      </c>
      <c r="C40" s="476" t="s">
        <v>109</v>
      </c>
      <c r="D40" s="476"/>
      <c r="E40" s="476"/>
      <c r="F40" s="476"/>
      <c r="G40" s="476"/>
      <c r="H40" s="476" t="s">
        <v>134</v>
      </c>
      <c r="I40" s="476"/>
      <c r="J40" s="476"/>
      <c r="K40" s="476"/>
      <c r="L40" s="476"/>
      <c r="M40" s="476" t="s">
        <v>133</v>
      </c>
      <c r="N40" s="476"/>
      <c r="O40" s="476"/>
      <c r="P40" s="490"/>
      <c r="Q40" s="21"/>
    </row>
    <row r="41" spans="1:17" ht="38.25" customHeight="1">
      <c r="A41" s="21"/>
      <c r="B41" s="89" t="s">
        <v>140</v>
      </c>
      <c r="C41" s="441" t="s">
        <v>109</v>
      </c>
      <c r="D41" s="441"/>
      <c r="E41" s="441"/>
      <c r="F41" s="441"/>
      <c r="G41" s="441"/>
      <c r="H41" s="441" t="s">
        <v>134</v>
      </c>
      <c r="I41" s="441"/>
      <c r="J41" s="441"/>
      <c r="K41" s="441"/>
      <c r="L41" s="441"/>
      <c r="M41" s="441" t="s">
        <v>133</v>
      </c>
      <c r="N41" s="441"/>
      <c r="O41" s="441"/>
      <c r="P41" s="442"/>
      <c r="Q41" s="21"/>
    </row>
    <row r="42" spans="1:17" ht="13.5" customHeight="1" hidden="1">
      <c r="A42" s="21"/>
      <c r="B42" s="11"/>
      <c r="C42" s="477"/>
      <c r="D42" s="477"/>
      <c r="E42" s="477"/>
      <c r="F42" s="477"/>
      <c r="G42" s="477"/>
      <c r="H42" s="477"/>
      <c r="I42" s="477"/>
      <c r="J42" s="477"/>
      <c r="K42" s="477"/>
      <c r="L42" s="477"/>
      <c r="M42" s="477"/>
      <c r="N42" s="477"/>
      <c r="O42" s="477"/>
      <c r="P42" s="489"/>
      <c r="Q42" s="21"/>
    </row>
    <row r="43" spans="1:17" ht="12.75" customHeight="1" hidden="1">
      <c r="A43" s="21"/>
      <c r="B43" s="11"/>
      <c r="C43" s="477"/>
      <c r="D43" s="477"/>
      <c r="E43" s="477"/>
      <c r="F43" s="477"/>
      <c r="G43" s="477"/>
      <c r="H43" s="477"/>
      <c r="I43" s="477"/>
      <c r="J43" s="477"/>
      <c r="K43" s="477"/>
      <c r="L43" s="477"/>
      <c r="M43" s="477"/>
      <c r="N43" s="477"/>
      <c r="O43" s="477"/>
      <c r="P43" s="489"/>
      <c r="Q43" s="21"/>
    </row>
    <row r="44" spans="1:17" ht="11.25" customHeight="1" hidden="1" thickBot="1">
      <c r="A44" s="21"/>
      <c r="B44" s="7"/>
      <c r="C44" s="475"/>
      <c r="D44" s="475"/>
      <c r="E44" s="475"/>
      <c r="F44" s="475"/>
      <c r="G44" s="475"/>
      <c r="H44" s="475"/>
      <c r="I44" s="475"/>
      <c r="J44" s="475"/>
      <c r="K44" s="475"/>
      <c r="L44" s="475"/>
      <c r="M44" s="475"/>
      <c r="N44" s="475"/>
      <c r="O44" s="475"/>
      <c r="P44" s="488"/>
      <c r="Q44" s="21"/>
    </row>
    <row r="45" spans="1:17" ht="4.5" customHeight="1" thickBot="1">
      <c r="A45" s="21"/>
      <c r="B45" s="6"/>
      <c r="C45" s="6"/>
      <c r="D45" s="6"/>
      <c r="E45" s="6"/>
      <c r="F45" s="6"/>
      <c r="G45" s="6"/>
      <c r="H45" s="6"/>
      <c r="I45" s="6"/>
      <c r="J45" s="6"/>
      <c r="K45" s="6"/>
      <c r="L45" s="6"/>
      <c r="M45" s="6"/>
      <c r="N45" s="6"/>
      <c r="O45" s="6"/>
      <c r="P45" s="6"/>
      <c r="Q45" s="21"/>
    </row>
    <row r="46" spans="1:17" ht="13.5" customHeight="1" thickBot="1">
      <c r="A46" s="21"/>
      <c r="B46" s="384" t="s">
        <v>7</v>
      </c>
      <c r="C46" s="385"/>
      <c r="D46" s="385"/>
      <c r="E46" s="385"/>
      <c r="F46" s="385"/>
      <c r="G46" s="385"/>
      <c r="H46" s="385"/>
      <c r="I46" s="385"/>
      <c r="J46" s="385"/>
      <c r="K46" s="385"/>
      <c r="L46" s="385"/>
      <c r="M46" s="385"/>
      <c r="N46" s="385"/>
      <c r="O46" s="385"/>
      <c r="P46" s="386"/>
      <c r="Q46" s="21"/>
    </row>
    <row r="47" spans="1:17" ht="4.5" customHeight="1" thickBot="1">
      <c r="A47" s="21"/>
      <c r="B47" s="4"/>
      <c r="C47" s="3"/>
      <c r="D47" s="3"/>
      <c r="E47" s="3"/>
      <c r="F47" s="3"/>
      <c r="G47" s="3"/>
      <c r="H47" s="3"/>
      <c r="I47" s="3"/>
      <c r="J47" s="3"/>
      <c r="K47" s="3"/>
      <c r="L47" s="3"/>
      <c r="M47" s="3"/>
      <c r="N47" s="3"/>
      <c r="O47" s="3"/>
      <c r="P47" s="5"/>
      <c r="Q47" s="21"/>
    </row>
    <row r="48" spans="1:17" ht="12.75">
      <c r="A48" s="21"/>
      <c r="B48" s="314" t="s">
        <v>31</v>
      </c>
      <c r="C48" s="8" t="s">
        <v>8</v>
      </c>
      <c r="D48" s="12" t="s">
        <v>10</v>
      </c>
      <c r="E48" s="12" t="s">
        <v>11</v>
      </c>
      <c r="F48" s="12" t="s">
        <v>12</v>
      </c>
      <c r="G48" s="12" t="s">
        <v>13</v>
      </c>
      <c r="H48" s="12" t="s">
        <v>14</v>
      </c>
      <c r="I48" s="12" t="s">
        <v>15</v>
      </c>
      <c r="J48" s="12" t="s">
        <v>16</v>
      </c>
      <c r="K48" s="12" t="s">
        <v>17</v>
      </c>
      <c r="L48" s="12" t="s">
        <v>18</v>
      </c>
      <c r="M48" s="12" t="s">
        <v>19</v>
      </c>
      <c r="N48" s="12" t="s">
        <v>20</v>
      </c>
      <c r="O48" s="13" t="s">
        <v>21</v>
      </c>
      <c r="P48" s="14" t="s">
        <v>35</v>
      </c>
      <c r="Q48" s="21"/>
    </row>
    <row r="49" spans="1:17" ht="13.5" thickBot="1">
      <c r="A49" s="21"/>
      <c r="B49" s="419"/>
      <c r="C49" s="9" t="s">
        <v>9</v>
      </c>
      <c r="D49" s="47"/>
      <c r="E49" s="47"/>
      <c r="F49" s="47" t="e">
        <f>+#REF!</f>
        <v>#REF!</v>
      </c>
      <c r="G49" s="47"/>
      <c r="H49" s="47"/>
      <c r="I49" s="47" t="e">
        <f>+#REF!</f>
        <v>#REF!</v>
      </c>
      <c r="J49" s="47"/>
      <c r="K49" s="47"/>
      <c r="L49" s="47" t="e">
        <f>+#REF!</f>
        <v>#REF!</v>
      </c>
      <c r="M49" s="47"/>
      <c r="N49" s="47"/>
      <c r="O49" s="47" t="e">
        <f>+#REF!</f>
        <v>#REF!</v>
      </c>
      <c r="P49" s="47" t="e">
        <f>+#REF!</f>
        <v>#REF!</v>
      </c>
      <c r="Q49" s="21"/>
    </row>
    <row r="50" spans="1:17" ht="4.5" customHeight="1" thickBot="1">
      <c r="A50" s="21"/>
      <c r="B50" s="63">
        <v>0.9</v>
      </c>
      <c r="C50" s="64"/>
      <c r="D50" s="64"/>
      <c r="E50" s="64"/>
      <c r="F50" s="64">
        <v>0.95</v>
      </c>
      <c r="G50" s="64"/>
      <c r="H50" s="64"/>
      <c r="I50" s="64">
        <v>0.95</v>
      </c>
      <c r="J50" s="64"/>
      <c r="K50" s="64"/>
      <c r="L50" s="64">
        <v>0.95</v>
      </c>
      <c r="M50" s="64"/>
      <c r="N50" s="64"/>
      <c r="O50" s="64">
        <v>0.95</v>
      </c>
      <c r="P50" s="65"/>
      <c r="Q50" s="21"/>
    </row>
    <row r="51" spans="1:17" ht="13.5" thickBot="1">
      <c r="A51" s="21"/>
      <c r="B51" s="384" t="s">
        <v>32</v>
      </c>
      <c r="C51" s="385"/>
      <c r="D51" s="385"/>
      <c r="E51" s="385"/>
      <c r="F51" s="385"/>
      <c r="G51" s="385"/>
      <c r="H51" s="385"/>
      <c r="I51" s="385"/>
      <c r="J51" s="385"/>
      <c r="K51" s="385"/>
      <c r="L51" s="385"/>
      <c r="M51" s="385"/>
      <c r="N51" s="385"/>
      <c r="O51" s="385"/>
      <c r="P51" s="386"/>
      <c r="Q51" s="21"/>
    </row>
    <row r="52" spans="1:17" ht="12.75">
      <c r="A52" s="21"/>
      <c r="B52" s="423"/>
      <c r="C52" s="424"/>
      <c r="D52" s="424"/>
      <c r="E52" s="424"/>
      <c r="F52" s="424"/>
      <c r="G52" s="424"/>
      <c r="H52" s="424"/>
      <c r="I52" s="424"/>
      <c r="J52" s="424"/>
      <c r="K52" s="424"/>
      <c r="L52" s="424"/>
      <c r="M52" s="424"/>
      <c r="N52" s="424"/>
      <c r="O52" s="424"/>
      <c r="P52" s="425"/>
      <c r="Q52" s="21"/>
    </row>
    <row r="53" spans="1:17" ht="12.75">
      <c r="A53" s="21"/>
      <c r="B53" s="426"/>
      <c r="C53" s="427"/>
      <c r="D53" s="427"/>
      <c r="E53" s="427"/>
      <c r="F53" s="427"/>
      <c r="G53" s="427"/>
      <c r="H53" s="427"/>
      <c r="I53" s="427"/>
      <c r="J53" s="427"/>
      <c r="K53" s="427"/>
      <c r="L53" s="427"/>
      <c r="M53" s="427"/>
      <c r="N53" s="427"/>
      <c r="O53" s="427"/>
      <c r="P53" s="428"/>
      <c r="Q53" s="21"/>
    </row>
    <row r="54" spans="1:17" ht="12.75">
      <c r="A54" s="21"/>
      <c r="B54" s="426"/>
      <c r="C54" s="427"/>
      <c r="D54" s="427"/>
      <c r="E54" s="427"/>
      <c r="F54" s="427"/>
      <c r="G54" s="427"/>
      <c r="H54" s="427"/>
      <c r="I54" s="427"/>
      <c r="J54" s="427"/>
      <c r="K54" s="427"/>
      <c r="L54" s="427"/>
      <c r="M54" s="427"/>
      <c r="N54" s="427"/>
      <c r="O54" s="427"/>
      <c r="P54" s="428"/>
      <c r="Q54" s="21"/>
    </row>
    <row r="55" spans="1:17" ht="12.75">
      <c r="A55" s="21"/>
      <c r="B55" s="426"/>
      <c r="C55" s="427"/>
      <c r="D55" s="427"/>
      <c r="E55" s="427"/>
      <c r="F55" s="427"/>
      <c r="G55" s="427"/>
      <c r="H55" s="427"/>
      <c r="I55" s="427"/>
      <c r="J55" s="427"/>
      <c r="K55" s="427"/>
      <c r="L55" s="427"/>
      <c r="M55" s="427"/>
      <c r="N55" s="427"/>
      <c r="O55" s="427"/>
      <c r="P55" s="428"/>
      <c r="Q55" s="21"/>
    </row>
    <row r="56" spans="1:17" ht="12.75">
      <c r="A56" s="21"/>
      <c r="B56" s="426"/>
      <c r="C56" s="427"/>
      <c r="D56" s="427"/>
      <c r="E56" s="427"/>
      <c r="F56" s="427"/>
      <c r="G56" s="427"/>
      <c r="H56" s="427"/>
      <c r="I56" s="427"/>
      <c r="J56" s="427"/>
      <c r="K56" s="427"/>
      <c r="L56" s="427"/>
      <c r="M56" s="427"/>
      <c r="N56" s="427"/>
      <c r="O56" s="427"/>
      <c r="P56" s="428"/>
      <c r="Q56" s="21"/>
    </row>
    <row r="57" spans="1:17" ht="12.75">
      <c r="A57" s="21"/>
      <c r="B57" s="426"/>
      <c r="C57" s="427"/>
      <c r="D57" s="427"/>
      <c r="E57" s="427"/>
      <c r="F57" s="427"/>
      <c r="G57" s="427"/>
      <c r="H57" s="427"/>
      <c r="I57" s="427"/>
      <c r="J57" s="427"/>
      <c r="K57" s="427"/>
      <c r="L57" s="427"/>
      <c r="M57" s="427"/>
      <c r="N57" s="427"/>
      <c r="O57" s="427"/>
      <c r="P57" s="428"/>
      <c r="Q57" s="21"/>
    </row>
    <row r="58" spans="1:17" ht="12.75">
      <c r="A58" s="21"/>
      <c r="B58" s="426"/>
      <c r="C58" s="427"/>
      <c r="D58" s="427"/>
      <c r="E58" s="427"/>
      <c r="F58" s="427"/>
      <c r="G58" s="427"/>
      <c r="H58" s="427"/>
      <c r="I58" s="427"/>
      <c r="J58" s="427"/>
      <c r="K58" s="427"/>
      <c r="L58" s="427"/>
      <c r="M58" s="427"/>
      <c r="N58" s="427"/>
      <c r="O58" s="427"/>
      <c r="P58" s="428"/>
      <c r="Q58" s="21"/>
    </row>
    <row r="59" spans="1:17" ht="12.75">
      <c r="A59" s="21"/>
      <c r="B59" s="426"/>
      <c r="C59" s="427"/>
      <c r="D59" s="427"/>
      <c r="E59" s="427"/>
      <c r="F59" s="427"/>
      <c r="G59" s="427"/>
      <c r="H59" s="427"/>
      <c r="I59" s="427"/>
      <c r="J59" s="427"/>
      <c r="K59" s="427"/>
      <c r="L59" s="427"/>
      <c r="M59" s="427"/>
      <c r="N59" s="427"/>
      <c r="O59" s="427"/>
      <c r="P59" s="428"/>
      <c r="Q59" s="21"/>
    </row>
    <row r="60" spans="1:17" ht="12.75">
      <c r="A60" s="21"/>
      <c r="B60" s="426"/>
      <c r="C60" s="427"/>
      <c r="D60" s="427"/>
      <c r="E60" s="427"/>
      <c r="F60" s="427"/>
      <c r="G60" s="427"/>
      <c r="H60" s="427"/>
      <c r="I60" s="427"/>
      <c r="J60" s="427"/>
      <c r="K60" s="427"/>
      <c r="L60" s="427"/>
      <c r="M60" s="427"/>
      <c r="N60" s="427"/>
      <c r="O60" s="427"/>
      <c r="P60" s="428"/>
      <c r="Q60" s="21"/>
    </row>
    <row r="61" spans="1:17" ht="12.75">
      <c r="A61" s="21"/>
      <c r="B61" s="426"/>
      <c r="C61" s="427"/>
      <c r="D61" s="427"/>
      <c r="E61" s="427"/>
      <c r="F61" s="427"/>
      <c r="G61" s="427"/>
      <c r="H61" s="427"/>
      <c r="I61" s="427"/>
      <c r="J61" s="427"/>
      <c r="K61" s="427"/>
      <c r="L61" s="427"/>
      <c r="M61" s="427"/>
      <c r="N61" s="427"/>
      <c r="O61" s="427"/>
      <c r="P61" s="428"/>
      <c r="Q61" s="21"/>
    </row>
    <row r="62" spans="1:17" ht="12.75">
      <c r="A62" s="21"/>
      <c r="B62" s="426"/>
      <c r="C62" s="427"/>
      <c r="D62" s="427"/>
      <c r="E62" s="427"/>
      <c r="F62" s="427"/>
      <c r="G62" s="427"/>
      <c r="H62" s="427"/>
      <c r="I62" s="427"/>
      <c r="J62" s="427"/>
      <c r="K62" s="427"/>
      <c r="L62" s="427"/>
      <c r="M62" s="427"/>
      <c r="N62" s="427"/>
      <c r="O62" s="427"/>
      <c r="P62" s="428"/>
      <c r="Q62" s="21"/>
    </row>
    <row r="63" spans="1:17" ht="12.75">
      <c r="A63" s="21"/>
      <c r="B63" s="426"/>
      <c r="C63" s="427"/>
      <c r="D63" s="427"/>
      <c r="E63" s="427"/>
      <c r="F63" s="427"/>
      <c r="G63" s="427"/>
      <c r="H63" s="427"/>
      <c r="I63" s="427"/>
      <c r="J63" s="427"/>
      <c r="K63" s="427"/>
      <c r="L63" s="427"/>
      <c r="M63" s="427"/>
      <c r="N63" s="427"/>
      <c r="O63" s="427"/>
      <c r="P63" s="428"/>
      <c r="Q63" s="21"/>
    </row>
    <row r="64" spans="1:17" ht="12.75">
      <c r="A64" s="21"/>
      <c r="B64" s="426"/>
      <c r="C64" s="427"/>
      <c r="D64" s="427"/>
      <c r="E64" s="427"/>
      <c r="F64" s="427"/>
      <c r="G64" s="427"/>
      <c r="H64" s="427"/>
      <c r="I64" s="427"/>
      <c r="J64" s="427"/>
      <c r="K64" s="427"/>
      <c r="L64" s="427"/>
      <c r="M64" s="427"/>
      <c r="N64" s="427"/>
      <c r="O64" s="427"/>
      <c r="P64" s="428"/>
      <c r="Q64" s="21"/>
    </row>
    <row r="65" spans="1:17" ht="12.75">
      <c r="A65" s="21"/>
      <c r="B65" s="426"/>
      <c r="C65" s="427"/>
      <c r="D65" s="427"/>
      <c r="E65" s="427"/>
      <c r="F65" s="427"/>
      <c r="G65" s="427"/>
      <c r="H65" s="427"/>
      <c r="I65" s="427"/>
      <c r="J65" s="427"/>
      <c r="K65" s="427"/>
      <c r="L65" s="427"/>
      <c r="M65" s="427"/>
      <c r="N65" s="427"/>
      <c r="O65" s="427"/>
      <c r="P65" s="428"/>
      <c r="Q65" s="21"/>
    </row>
    <row r="66" spans="1:17" ht="12.75">
      <c r="A66" s="21"/>
      <c r="B66" s="426"/>
      <c r="C66" s="427"/>
      <c r="D66" s="427"/>
      <c r="E66" s="427"/>
      <c r="F66" s="427"/>
      <c r="G66" s="427"/>
      <c r="H66" s="427"/>
      <c r="I66" s="427"/>
      <c r="J66" s="427"/>
      <c r="K66" s="427"/>
      <c r="L66" s="427"/>
      <c r="M66" s="427"/>
      <c r="N66" s="427"/>
      <c r="O66" s="427"/>
      <c r="P66" s="428"/>
      <c r="Q66" s="21"/>
    </row>
    <row r="67" spans="1:17" ht="13.5" thickBot="1">
      <c r="A67" s="21"/>
      <c r="B67" s="429"/>
      <c r="C67" s="430"/>
      <c r="D67" s="430"/>
      <c r="E67" s="430"/>
      <c r="F67" s="430"/>
      <c r="G67" s="430"/>
      <c r="H67" s="430"/>
      <c r="I67" s="430"/>
      <c r="J67" s="430"/>
      <c r="K67" s="430"/>
      <c r="L67" s="430"/>
      <c r="M67" s="430"/>
      <c r="N67" s="430"/>
      <c r="O67" s="430"/>
      <c r="P67" s="431"/>
      <c r="Q67" s="21"/>
    </row>
    <row r="68" spans="1:17" s="19" customFormat="1" ht="4.5" customHeight="1" thickBot="1">
      <c r="A68" s="320"/>
      <c r="B68" s="320"/>
      <c r="C68" s="320"/>
      <c r="D68" s="320"/>
      <c r="E68" s="320"/>
      <c r="F68" s="320"/>
      <c r="G68" s="320"/>
      <c r="H68" s="320"/>
      <c r="I68" s="320"/>
      <c r="J68" s="320"/>
      <c r="K68" s="320"/>
      <c r="L68" s="320"/>
      <c r="M68" s="320"/>
      <c r="N68" s="320"/>
      <c r="O68" s="320"/>
      <c r="P68" s="320"/>
      <c r="Q68" s="320"/>
    </row>
    <row r="69" spans="1:17" ht="99.75" customHeight="1">
      <c r="A69" s="21"/>
      <c r="B69" s="314" t="s">
        <v>131</v>
      </c>
      <c r="C69" s="321" t="s">
        <v>157</v>
      </c>
      <c r="D69" s="322"/>
      <c r="E69" s="322"/>
      <c r="F69" s="322"/>
      <c r="G69" s="322"/>
      <c r="H69" s="322"/>
      <c r="I69" s="322"/>
      <c r="J69" s="322"/>
      <c r="K69" s="322"/>
      <c r="L69" s="322"/>
      <c r="M69" s="322"/>
      <c r="N69" s="322"/>
      <c r="O69" s="322"/>
      <c r="P69" s="323"/>
      <c r="Q69" s="21"/>
    </row>
    <row r="70" spans="1:17" ht="99.75" customHeight="1">
      <c r="A70" s="21"/>
      <c r="B70" s="315"/>
      <c r="C70" s="481" t="s">
        <v>158</v>
      </c>
      <c r="D70" s="482"/>
      <c r="E70" s="482"/>
      <c r="F70" s="482"/>
      <c r="G70" s="482"/>
      <c r="H70" s="482"/>
      <c r="I70" s="482"/>
      <c r="J70" s="482"/>
      <c r="K70" s="482"/>
      <c r="L70" s="482"/>
      <c r="M70" s="482"/>
      <c r="N70" s="482"/>
      <c r="O70" s="482"/>
      <c r="P70" s="483"/>
      <c r="Q70" s="21"/>
    </row>
    <row r="71" spans="1:17" ht="99.75" customHeight="1">
      <c r="A71" s="21"/>
      <c r="B71" s="315"/>
      <c r="C71" s="484" t="s">
        <v>159</v>
      </c>
      <c r="D71" s="309"/>
      <c r="E71" s="309"/>
      <c r="F71" s="309"/>
      <c r="G71" s="309"/>
      <c r="H71" s="309"/>
      <c r="I71" s="309"/>
      <c r="J71" s="309"/>
      <c r="K71" s="309"/>
      <c r="L71" s="309"/>
      <c r="M71" s="309"/>
      <c r="N71" s="309"/>
      <c r="O71" s="309"/>
      <c r="P71" s="310"/>
      <c r="Q71" s="21"/>
    </row>
    <row r="72" spans="1:17" ht="99.75" customHeight="1" thickBot="1">
      <c r="A72" s="21"/>
      <c r="B72" s="419"/>
      <c r="C72" s="485" t="s">
        <v>160</v>
      </c>
      <c r="D72" s="486"/>
      <c r="E72" s="486"/>
      <c r="F72" s="486"/>
      <c r="G72" s="486"/>
      <c r="H72" s="486"/>
      <c r="I72" s="486"/>
      <c r="J72" s="486"/>
      <c r="K72" s="486"/>
      <c r="L72" s="486"/>
      <c r="M72" s="486"/>
      <c r="N72" s="486"/>
      <c r="O72" s="486"/>
      <c r="P72" s="487"/>
      <c r="Q72" s="21"/>
    </row>
    <row r="73" spans="1:17" ht="41.25" customHeight="1" thickBot="1">
      <c r="A73" s="21"/>
      <c r="B73" s="18" t="s">
        <v>62</v>
      </c>
      <c r="C73" s="478" t="s">
        <v>125</v>
      </c>
      <c r="D73" s="479"/>
      <c r="E73" s="479"/>
      <c r="F73" s="479"/>
      <c r="G73" s="479"/>
      <c r="H73" s="479"/>
      <c r="I73" s="479"/>
      <c r="J73" s="479"/>
      <c r="K73" s="479"/>
      <c r="L73" s="479"/>
      <c r="M73" s="479"/>
      <c r="N73" s="479"/>
      <c r="O73" s="479"/>
      <c r="P73" s="480"/>
      <c r="Q73" s="21"/>
    </row>
    <row r="74" spans="1:17" ht="27.75" customHeight="1" thickBot="1">
      <c r="A74" s="21"/>
      <c r="B74" s="18" t="s">
        <v>75</v>
      </c>
      <c r="C74" s="468" t="s">
        <v>76</v>
      </c>
      <c r="D74" s="468"/>
      <c r="E74" s="468"/>
      <c r="F74" s="468"/>
      <c r="G74" s="468"/>
      <c r="H74" s="468"/>
      <c r="I74" s="468"/>
      <c r="J74" s="468"/>
      <c r="K74" s="468"/>
      <c r="L74" s="468"/>
      <c r="M74" s="468"/>
      <c r="N74" s="468"/>
      <c r="O74" s="468"/>
      <c r="P74" s="469"/>
      <c r="Q74" s="21"/>
    </row>
    <row r="77" ht="12.75">
      <c r="C77" s="20"/>
    </row>
    <row r="88" spans="2:13" ht="12.75">
      <c r="B88" s="17"/>
      <c r="C88" s="17"/>
      <c r="D88" s="17"/>
      <c r="E88" s="17"/>
      <c r="F88" s="17"/>
      <c r="G88" s="17"/>
      <c r="H88" s="17"/>
      <c r="I88" s="17"/>
      <c r="J88" s="17"/>
      <c r="K88" s="17"/>
      <c r="L88" s="17"/>
      <c r="M88" s="17"/>
    </row>
    <row r="89" spans="2:13" ht="12.75">
      <c r="B89" s="17"/>
      <c r="C89" s="17"/>
      <c r="D89" s="17"/>
      <c r="E89" s="17"/>
      <c r="F89" s="17"/>
      <c r="G89" s="17"/>
      <c r="H89" s="17"/>
      <c r="I89" s="17"/>
      <c r="J89" s="17"/>
      <c r="K89" s="17"/>
      <c r="L89" s="17"/>
      <c r="M89" s="17"/>
    </row>
    <row r="90" spans="2:13" ht="12.75">
      <c r="B90" s="17"/>
      <c r="C90" s="17"/>
      <c r="D90" s="17"/>
      <c r="E90" s="17"/>
      <c r="F90" s="17"/>
      <c r="G90" s="17"/>
      <c r="H90" s="17"/>
      <c r="I90" s="17"/>
      <c r="J90" s="17"/>
      <c r="K90" s="17"/>
      <c r="L90" s="17"/>
      <c r="M90" s="17"/>
    </row>
    <row r="91" spans="2:13" ht="12.75">
      <c r="B91" s="17"/>
      <c r="C91" s="17"/>
      <c r="D91" s="17"/>
      <c r="E91" s="17"/>
      <c r="F91" s="17"/>
      <c r="G91" s="17"/>
      <c r="H91" s="17"/>
      <c r="I91" s="17"/>
      <c r="J91" s="17"/>
      <c r="K91" s="17"/>
      <c r="L91" s="17"/>
      <c r="M91" s="17"/>
    </row>
    <row r="92" spans="2:13" ht="12.75">
      <c r="B92" s="17"/>
      <c r="C92" s="17"/>
      <c r="D92" s="17"/>
      <c r="E92" s="17"/>
      <c r="F92" s="17"/>
      <c r="G92" s="17"/>
      <c r="H92" s="17"/>
      <c r="I92" s="17"/>
      <c r="J92" s="17"/>
      <c r="K92" s="17"/>
      <c r="L92" s="17"/>
      <c r="M92" s="17"/>
    </row>
    <row r="93" spans="2:13" ht="12.75">
      <c r="B93" s="17"/>
      <c r="C93" s="17"/>
      <c r="D93" s="17"/>
      <c r="E93" s="17"/>
      <c r="F93" s="17"/>
      <c r="G93" s="17"/>
      <c r="H93" s="17"/>
      <c r="J93" s="17"/>
      <c r="K93" s="17"/>
      <c r="L93" s="17"/>
      <c r="M93" s="17"/>
    </row>
    <row r="94" spans="2:13" ht="12.75">
      <c r="B94" s="17"/>
      <c r="C94" s="17"/>
      <c r="D94" s="17"/>
      <c r="E94" s="17"/>
      <c r="F94" s="17"/>
      <c r="G94" s="17"/>
      <c r="H94" s="17"/>
      <c r="J94" s="17"/>
      <c r="K94" s="17"/>
      <c r="L94" s="17"/>
      <c r="M94" s="17"/>
    </row>
    <row r="95" spans="2:13" ht="12.75">
      <c r="B95" s="17"/>
      <c r="C95" s="17"/>
      <c r="D95" s="17"/>
      <c r="E95" s="17"/>
      <c r="F95" s="17"/>
      <c r="G95" s="17"/>
      <c r="H95" s="17"/>
      <c r="J95" s="17"/>
      <c r="K95" s="17"/>
      <c r="L95" s="17"/>
      <c r="M95" s="17"/>
    </row>
    <row r="96" spans="1:19" ht="12.75">
      <c r="A96" s="25"/>
      <c r="B96" s="25"/>
      <c r="C96" s="25"/>
      <c r="D96" s="25"/>
      <c r="E96" s="25"/>
      <c r="F96" s="25"/>
      <c r="G96" s="25"/>
      <c r="H96" s="25"/>
      <c r="I96" s="25"/>
      <c r="J96" s="25"/>
      <c r="K96" s="25"/>
      <c r="L96" s="25"/>
      <c r="M96" s="25"/>
      <c r="N96" s="25"/>
      <c r="O96" s="25"/>
      <c r="P96" s="25"/>
      <c r="Q96" s="25"/>
      <c r="R96" s="25"/>
      <c r="S96" s="25"/>
    </row>
    <row r="97" spans="1:19" ht="12.75">
      <c r="A97" s="26"/>
      <c r="B97" s="26"/>
      <c r="C97" s="26"/>
      <c r="D97" s="26"/>
      <c r="E97" s="26"/>
      <c r="F97" s="26"/>
      <c r="G97" s="26"/>
      <c r="H97" s="26"/>
      <c r="I97" s="26"/>
      <c r="J97" s="26"/>
      <c r="K97" s="26"/>
      <c r="L97" s="26"/>
      <c r="M97" s="26"/>
      <c r="N97" s="26"/>
      <c r="O97" s="26"/>
      <c r="P97" s="26"/>
      <c r="Q97" s="26"/>
      <c r="R97" s="26"/>
      <c r="S97" s="26"/>
    </row>
    <row r="98" spans="1:19" ht="12.75">
      <c r="A98" s="26"/>
      <c r="B98" s="26"/>
      <c r="C98" s="26"/>
      <c r="D98" s="26"/>
      <c r="E98" s="26"/>
      <c r="F98" s="26"/>
      <c r="G98" s="26"/>
      <c r="H98" s="26"/>
      <c r="I98" s="26"/>
      <c r="J98" s="26"/>
      <c r="K98" s="26"/>
      <c r="L98" s="26"/>
      <c r="M98" s="26"/>
      <c r="N98" s="26"/>
      <c r="O98" s="26"/>
      <c r="P98" s="26"/>
      <c r="Q98" s="26"/>
      <c r="R98" s="26"/>
      <c r="S98" s="26"/>
    </row>
    <row r="99" spans="1:19" ht="12.75">
      <c r="A99" s="26"/>
      <c r="B99" s="26" t="s">
        <v>39</v>
      </c>
      <c r="C99" s="26" t="s">
        <v>38</v>
      </c>
      <c r="D99" s="26" t="s">
        <v>40</v>
      </c>
      <c r="E99" s="26"/>
      <c r="F99" s="26"/>
      <c r="G99" s="26"/>
      <c r="H99" s="26"/>
      <c r="I99" s="26"/>
      <c r="J99" s="26"/>
      <c r="K99" s="26"/>
      <c r="L99" s="26"/>
      <c r="M99" s="26"/>
      <c r="N99" s="26"/>
      <c r="O99" s="26"/>
      <c r="P99" s="26"/>
      <c r="Q99" s="27" t="s">
        <v>68</v>
      </c>
      <c r="R99" s="26"/>
      <c r="S99" s="26"/>
    </row>
    <row r="100" spans="1:19" ht="12.75">
      <c r="A100" s="26"/>
      <c r="B100" s="27" t="s">
        <v>41</v>
      </c>
      <c r="C100" s="27" t="s">
        <v>43</v>
      </c>
      <c r="D100" s="45" t="s">
        <v>90</v>
      </c>
      <c r="E100" s="26"/>
      <c r="F100" s="26"/>
      <c r="G100" s="26"/>
      <c r="H100" s="26"/>
      <c r="I100" s="26"/>
      <c r="J100" s="26"/>
      <c r="K100" s="26"/>
      <c r="L100" s="26"/>
      <c r="M100" s="27" t="s">
        <v>65</v>
      </c>
      <c r="N100" s="26"/>
      <c r="O100" s="26"/>
      <c r="P100" s="26"/>
      <c r="Q100" s="27" t="s">
        <v>69</v>
      </c>
      <c r="R100" s="26"/>
      <c r="S100" s="26"/>
    </row>
    <row r="101" spans="1:19" ht="12.75">
      <c r="A101" s="26"/>
      <c r="B101" s="27" t="s">
        <v>78</v>
      </c>
      <c r="C101" s="27" t="s">
        <v>44</v>
      </c>
      <c r="D101" s="45" t="s">
        <v>91</v>
      </c>
      <c r="E101" s="26"/>
      <c r="F101" s="26"/>
      <c r="G101" s="26"/>
      <c r="H101" s="26"/>
      <c r="I101" s="26"/>
      <c r="J101" s="26"/>
      <c r="K101" s="26"/>
      <c r="L101" s="26"/>
      <c r="M101" s="27" t="s">
        <v>67</v>
      </c>
      <c r="N101" s="26"/>
      <c r="O101" s="26"/>
      <c r="P101" s="26"/>
      <c r="Q101" s="27" t="s">
        <v>71</v>
      </c>
      <c r="R101" s="26"/>
      <c r="S101" s="26"/>
    </row>
    <row r="102" spans="1:19" ht="12.75">
      <c r="A102" s="26"/>
      <c r="B102" s="27" t="s">
        <v>42</v>
      </c>
      <c r="C102" s="27" t="s">
        <v>45</v>
      </c>
      <c r="D102" s="45" t="s">
        <v>92</v>
      </c>
      <c r="E102" s="26"/>
      <c r="F102" s="26"/>
      <c r="G102" s="26"/>
      <c r="H102" s="26"/>
      <c r="I102" s="26"/>
      <c r="J102" s="26"/>
      <c r="K102" s="26"/>
      <c r="L102" s="26"/>
      <c r="M102" s="27" t="s">
        <v>76</v>
      </c>
      <c r="N102" s="26"/>
      <c r="O102" s="26"/>
      <c r="P102" s="26"/>
      <c r="Q102" s="27" t="s">
        <v>70</v>
      </c>
      <c r="R102" s="26"/>
      <c r="S102" s="26"/>
    </row>
    <row r="103" spans="1:19" ht="12.75">
      <c r="A103" s="26"/>
      <c r="B103" s="26"/>
      <c r="C103" s="27" t="s">
        <v>46</v>
      </c>
      <c r="D103" s="45" t="s">
        <v>93</v>
      </c>
      <c r="E103" s="26"/>
      <c r="F103" s="26"/>
      <c r="G103" s="26"/>
      <c r="H103" s="26"/>
      <c r="I103" s="26"/>
      <c r="J103" s="26"/>
      <c r="K103" s="26"/>
      <c r="L103" s="26"/>
      <c r="M103" s="27"/>
      <c r="N103" s="26"/>
      <c r="O103" s="26"/>
      <c r="P103" s="26"/>
      <c r="Q103" s="27" t="s">
        <v>72</v>
      </c>
      <c r="R103" s="26"/>
      <c r="S103" s="26"/>
    </row>
    <row r="104" spans="1:19" ht="12.75">
      <c r="A104" s="26"/>
      <c r="B104" s="26"/>
      <c r="C104" s="27" t="s">
        <v>47</v>
      </c>
      <c r="D104" s="45" t="s">
        <v>94</v>
      </c>
      <c r="E104" s="26"/>
      <c r="F104" s="26"/>
      <c r="G104" s="26"/>
      <c r="H104" s="26"/>
      <c r="I104" s="26"/>
      <c r="J104" s="26"/>
      <c r="K104" s="26"/>
      <c r="L104" s="26"/>
      <c r="M104" s="26"/>
      <c r="N104" s="26" t="s">
        <v>66</v>
      </c>
      <c r="O104" s="26"/>
      <c r="P104" s="26"/>
      <c r="Q104" s="27" t="s">
        <v>73</v>
      </c>
      <c r="R104" s="26"/>
      <c r="S104" s="26"/>
    </row>
    <row r="105" spans="1:19" ht="12.75">
      <c r="A105" s="26"/>
      <c r="B105" s="26"/>
      <c r="C105" s="27" t="s">
        <v>48</v>
      </c>
      <c r="D105" s="45" t="s">
        <v>95</v>
      </c>
      <c r="E105" s="26"/>
      <c r="F105" s="26"/>
      <c r="G105" s="26"/>
      <c r="H105" s="26"/>
      <c r="I105" s="26"/>
      <c r="J105" s="26"/>
      <c r="K105" s="26"/>
      <c r="L105" s="26"/>
      <c r="M105" s="26"/>
      <c r="N105" s="26"/>
      <c r="O105" s="26"/>
      <c r="P105" s="26"/>
      <c r="Q105" s="26"/>
      <c r="R105" s="26"/>
      <c r="S105" s="26"/>
    </row>
    <row r="106" spans="1:19" ht="12.75">
      <c r="A106" s="26"/>
      <c r="B106" s="26"/>
      <c r="C106" s="27" t="s">
        <v>49</v>
      </c>
      <c r="D106" s="45" t="s">
        <v>57</v>
      </c>
      <c r="E106" s="26"/>
      <c r="F106" s="26"/>
      <c r="G106" s="26"/>
      <c r="H106" s="26"/>
      <c r="I106" s="26"/>
      <c r="J106" s="26"/>
      <c r="K106" s="26"/>
      <c r="L106" s="26"/>
      <c r="M106" s="26"/>
      <c r="N106" s="26"/>
      <c r="O106" s="26"/>
      <c r="P106" s="26"/>
      <c r="Q106" s="26"/>
      <c r="R106" s="26"/>
      <c r="S106" s="26"/>
    </row>
    <row r="107" spans="1:19" ht="12.75">
      <c r="A107" s="26"/>
      <c r="B107" s="26"/>
      <c r="C107" s="26"/>
      <c r="D107" s="45" t="s">
        <v>56</v>
      </c>
      <c r="E107" s="26"/>
      <c r="F107" s="26"/>
      <c r="G107" s="26"/>
      <c r="H107" s="26"/>
      <c r="I107" s="26"/>
      <c r="J107" s="26"/>
      <c r="K107" s="26"/>
      <c r="L107" s="26"/>
      <c r="M107" s="26"/>
      <c r="N107" s="26"/>
      <c r="O107" s="26"/>
      <c r="P107" s="26"/>
      <c r="Q107" s="26"/>
      <c r="R107" s="26"/>
      <c r="S107" s="26"/>
    </row>
    <row r="108" spans="1:19" ht="12.75">
      <c r="A108" s="26"/>
      <c r="B108" s="26"/>
      <c r="C108" s="26"/>
      <c r="D108" s="45" t="s">
        <v>51</v>
      </c>
      <c r="E108" s="26"/>
      <c r="F108" s="26"/>
      <c r="G108" s="26"/>
      <c r="H108" s="26"/>
      <c r="I108" s="26"/>
      <c r="J108" s="26"/>
      <c r="K108" s="26"/>
      <c r="L108" s="26"/>
      <c r="M108" s="26"/>
      <c r="N108" s="26"/>
      <c r="O108" s="26"/>
      <c r="P108" s="26"/>
      <c r="Q108" s="26"/>
      <c r="R108" s="26"/>
      <c r="S108" s="26"/>
    </row>
    <row r="109" spans="1:19" ht="12.75">
      <c r="A109" s="26"/>
      <c r="B109" s="26"/>
      <c r="C109" s="26"/>
      <c r="D109" s="45" t="s">
        <v>50</v>
      </c>
      <c r="E109" s="26"/>
      <c r="F109" s="26"/>
      <c r="G109" s="26"/>
      <c r="H109" s="26"/>
      <c r="I109" s="26"/>
      <c r="J109" s="26"/>
      <c r="K109" s="26"/>
      <c r="L109" s="26"/>
      <c r="M109" s="26"/>
      <c r="N109" s="26"/>
      <c r="O109" s="26"/>
      <c r="P109" s="26"/>
      <c r="Q109" s="27">
        <v>2015</v>
      </c>
      <c r="R109" s="26"/>
      <c r="S109" s="26"/>
    </row>
    <row r="110" spans="1:19" ht="12.75" customHeight="1">
      <c r="A110" s="26"/>
      <c r="B110" s="26"/>
      <c r="C110" s="26"/>
      <c r="D110" s="45" t="s">
        <v>53</v>
      </c>
      <c r="E110" s="26"/>
      <c r="F110" s="26"/>
      <c r="G110" s="26"/>
      <c r="H110" s="26"/>
      <c r="I110" s="26"/>
      <c r="J110" s="26"/>
      <c r="K110" s="26"/>
      <c r="L110" s="26"/>
      <c r="M110" s="26"/>
      <c r="N110" s="26"/>
      <c r="O110" s="26"/>
      <c r="P110" s="26"/>
      <c r="Q110" s="27">
        <v>2016</v>
      </c>
      <c r="R110" s="26"/>
      <c r="S110" s="26"/>
    </row>
    <row r="111" spans="1:19" ht="12.75">
      <c r="A111" s="26"/>
      <c r="B111" s="26"/>
      <c r="C111" s="26"/>
      <c r="D111" s="45" t="s">
        <v>52</v>
      </c>
      <c r="E111" s="26"/>
      <c r="F111" s="26"/>
      <c r="G111" s="26"/>
      <c r="H111" s="26"/>
      <c r="I111" s="26"/>
      <c r="J111" s="26"/>
      <c r="K111" s="26"/>
      <c r="L111" s="26"/>
      <c r="M111" s="26"/>
      <c r="N111" s="26"/>
      <c r="O111" s="26"/>
      <c r="P111" s="26"/>
      <c r="Q111" s="27">
        <v>2017</v>
      </c>
      <c r="R111" s="26"/>
      <c r="S111" s="26"/>
    </row>
    <row r="112" spans="1:19" ht="12.75">
      <c r="A112" s="26"/>
      <c r="B112" s="26"/>
      <c r="C112" s="26"/>
      <c r="D112" s="45" t="s">
        <v>54</v>
      </c>
      <c r="E112" s="26"/>
      <c r="F112" s="26"/>
      <c r="G112" s="26"/>
      <c r="H112" s="26"/>
      <c r="I112" s="26"/>
      <c r="J112" s="26"/>
      <c r="K112" s="26"/>
      <c r="L112" s="26"/>
      <c r="M112" s="26"/>
      <c r="N112" s="26"/>
      <c r="O112" s="26"/>
      <c r="P112" s="26"/>
      <c r="Q112" s="27">
        <v>2018</v>
      </c>
      <c r="R112" s="26"/>
      <c r="S112" s="26"/>
    </row>
    <row r="113" spans="1:19" ht="12.75">
      <c r="A113" s="26"/>
      <c r="B113" s="26"/>
      <c r="C113" s="26"/>
      <c r="D113" s="45" t="s">
        <v>96</v>
      </c>
      <c r="E113" s="26"/>
      <c r="F113" s="26"/>
      <c r="G113" s="26"/>
      <c r="H113" s="26"/>
      <c r="I113" s="26"/>
      <c r="J113" s="26"/>
      <c r="K113" s="26"/>
      <c r="L113" s="26"/>
      <c r="M113" s="26"/>
      <c r="N113" s="26"/>
      <c r="O113" s="26"/>
      <c r="P113" s="26"/>
      <c r="Q113" s="26"/>
      <c r="R113" s="26"/>
      <c r="S113" s="26"/>
    </row>
    <row r="114" spans="1:19" ht="12.75">
      <c r="A114" s="26"/>
      <c r="B114" s="26"/>
      <c r="C114" s="26"/>
      <c r="D114" s="45" t="s">
        <v>80</v>
      </c>
      <c r="E114" s="26"/>
      <c r="F114" s="26"/>
      <c r="G114" s="26"/>
      <c r="H114" s="26"/>
      <c r="I114" s="26"/>
      <c r="J114" s="26"/>
      <c r="K114" s="26"/>
      <c r="L114" s="26"/>
      <c r="M114" s="26"/>
      <c r="N114" s="26"/>
      <c r="O114" s="26"/>
      <c r="P114" s="26"/>
      <c r="Q114" s="26"/>
      <c r="R114" s="26"/>
      <c r="S114" s="26"/>
    </row>
    <row r="115" spans="1:19" ht="12.75">
      <c r="A115" s="26"/>
      <c r="B115" s="28"/>
      <c r="C115" s="26"/>
      <c r="D115" s="45" t="s">
        <v>81</v>
      </c>
      <c r="E115" s="26"/>
      <c r="F115" s="26"/>
      <c r="G115" s="26"/>
      <c r="H115" s="26"/>
      <c r="I115" s="26"/>
      <c r="J115" s="26"/>
      <c r="K115" s="26"/>
      <c r="L115" s="26"/>
      <c r="M115" s="26"/>
      <c r="N115" s="26"/>
      <c r="O115" s="26"/>
      <c r="P115" s="26"/>
      <c r="Q115" s="26"/>
      <c r="R115" s="26"/>
      <c r="S115" s="26"/>
    </row>
    <row r="116" spans="1:19" ht="12.75">
      <c r="A116" s="26"/>
      <c r="B116" s="28"/>
      <c r="C116" s="26"/>
      <c r="D116" s="45" t="s">
        <v>79</v>
      </c>
      <c r="E116" s="26"/>
      <c r="F116" s="26"/>
      <c r="G116" s="26"/>
      <c r="H116" s="26"/>
      <c r="I116" s="26"/>
      <c r="J116" s="26"/>
      <c r="K116" s="26"/>
      <c r="L116" s="26"/>
      <c r="M116" s="26"/>
      <c r="N116" s="26"/>
      <c r="O116" s="26"/>
      <c r="P116" s="26"/>
      <c r="Q116" s="26"/>
      <c r="R116" s="26"/>
      <c r="S116" s="26"/>
    </row>
    <row r="117" spans="1:19" ht="12.75">
      <c r="A117" s="26"/>
      <c r="B117" s="28"/>
      <c r="C117" s="26"/>
      <c r="D117" s="45" t="s">
        <v>97</v>
      </c>
      <c r="E117" s="26"/>
      <c r="F117" s="26"/>
      <c r="G117" s="26"/>
      <c r="H117" s="26"/>
      <c r="I117" s="26"/>
      <c r="J117" s="26"/>
      <c r="K117" s="26"/>
      <c r="L117" s="26"/>
      <c r="M117" s="26"/>
      <c r="N117" s="26"/>
      <c r="O117" s="26"/>
      <c r="P117" s="26"/>
      <c r="Q117" s="26"/>
      <c r="R117" s="26"/>
      <c r="S117" s="26"/>
    </row>
    <row r="118" spans="1:19" ht="12.75">
      <c r="A118" s="26"/>
      <c r="B118" s="28"/>
      <c r="C118" s="26"/>
      <c r="D118" s="45" t="s">
        <v>98</v>
      </c>
      <c r="E118" s="26"/>
      <c r="F118" s="26"/>
      <c r="G118" s="26"/>
      <c r="H118" s="26"/>
      <c r="I118" s="26"/>
      <c r="J118" s="26"/>
      <c r="K118" s="26"/>
      <c r="L118" s="26"/>
      <c r="M118" s="26"/>
      <c r="N118" s="26"/>
      <c r="O118" s="26"/>
      <c r="P118" s="26"/>
      <c r="Q118" s="26"/>
      <c r="R118" s="26"/>
      <c r="S118" s="26"/>
    </row>
    <row r="119" spans="1:19" ht="12.75">
      <c r="A119" s="26"/>
      <c r="B119" s="28"/>
      <c r="C119" s="26"/>
      <c r="D119" s="45" t="s">
        <v>99</v>
      </c>
      <c r="E119" s="26"/>
      <c r="F119" s="26"/>
      <c r="G119" s="26"/>
      <c r="H119" s="26"/>
      <c r="I119" s="26"/>
      <c r="J119" s="26"/>
      <c r="K119" s="26"/>
      <c r="L119" s="26"/>
      <c r="M119" s="26"/>
      <c r="N119" s="26"/>
      <c r="O119" s="26"/>
      <c r="P119" s="26"/>
      <c r="Q119" s="26"/>
      <c r="R119" s="26"/>
      <c r="S119" s="26"/>
    </row>
    <row r="120" spans="1:19" ht="12.75">
      <c r="A120" s="26"/>
      <c r="B120" s="28"/>
      <c r="C120" s="26"/>
      <c r="D120" s="45" t="s">
        <v>100</v>
      </c>
      <c r="E120" s="26"/>
      <c r="F120" s="26"/>
      <c r="G120" s="26"/>
      <c r="H120" s="26"/>
      <c r="I120" s="26"/>
      <c r="J120" s="26"/>
      <c r="K120" s="26"/>
      <c r="L120" s="26"/>
      <c r="M120" s="26"/>
      <c r="N120" s="26"/>
      <c r="O120" s="26"/>
      <c r="P120" s="26"/>
      <c r="Q120" s="26"/>
      <c r="R120" s="26"/>
      <c r="S120" s="26"/>
    </row>
    <row r="121" spans="1:19" ht="12.75">
      <c r="A121" s="26"/>
      <c r="B121" s="28"/>
      <c r="C121" s="26"/>
      <c r="D121" s="45" t="s">
        <v>101</v>
      </c>
      <c r="E121" s="26"/>
      <c r="F121" s="26"/>
      <c r="G121" s="26"/>
      <c r="H121" s="26"/>
      <c r="I121" s="26"/>
      <c r="J121" s="26"/>
      <c r="K121" s="26"/>
      <c r="L121" s="26"/>
      <c r="M121" s="26"/>
      <c r="N121" s="26"/>
      <c r="O121" s="26"/>
      <c r="P121" s="26"/>
      <c r="Q121" s="26"/>
      <c r="R121" s="26"/>
      <c r="S121" s="26"/>
    </row>
    <row r="122" spans="1:19" ht="12.75">
      <c r="A122" s="26"/>
      <c r="B122" s="29"/>
      <c r="C122" s="26"/>
      <c r="D122" s="45" t="s">
        <v>102</v>
      </c>
      <c r="E122" s="26"/>
      <c r="F122" s="26"/>
      <c r="G122" s="26"/>
      <c r="H122" s="26"/>
      <c r="I122" s="26"/>
      <c r="J122" s="26"/>
      <c r="K122" s="26"/>
      <c r="L122" s="26"/>
      <c r="M122" s="26"/>
      <c r="N122" s="26"/>
      <c r="O122" s="26"/>
      <c r="P122" s="26"/>
      <c r="Q122" s="26"/>
      <c r="R122" s="26"/>
      <c r="S122" s="26"/>
    </row>
    <row r="123" spans="1:19" ht="12.75">
      <c r="A123" s="26"/>
      <c r="B123" s="29"/>
      <c r="C123" s="26"/>
      <c r="D123" s="45" t="s">
        <v>103</v>
      </c>
      <c r="E123" s="26"/>
      <c r="F123" s="26"/>
      <c r="G123" s="26"/>
      <c r="H123" s="26"/>
      <c r="I123" s="26"/>
      <c r="J123" s="26"/>
      <c r="K123" s="26"/>
      <c r="L123" s="26"/>
      <c r="M123" s="26"/>
      <c r="N123" s="26"/>
      <c r="O123" s="26"/>
      <c r="P123" s="26"/>
      <c r="Q123" s="26"/>
      <c r="R123" s="26"/>
      <c r="S123" s="26"/>
    </row>
    <row r="124" spans="1:19" ht="12.75">
      <c r="A124" s="26"/>
      <c r="C124" s="26"/>
      <c r="D124" s="45" t="s">
        <v>104</v>
      </c>
      <c r="E124" s="26"/>
      <c r="F124" s="26"/>
      <c r="G124" s="26"/>
      <c r="H124" s="26"/>
      <c r="I124" s="26"/>
      <c r="J124" s="26"/>
      <c r="K124" s="26"/>
      <c r="L124" s="26"/>
      <c r="M124" s="26"/>
      <c r="N124" s="26"/>
      <c r="O124" s="26"/>
      <c r="P124" s="26"/>
      <c r="Q124" s="26"/>
      <c r="R124" s="26"/>
      <c r="S124" s="26"/>
    </row>
    <row r="125" spans="1:19" ht="51">
      <c r="A125" s="26"/>
      <c r="B125" s="46" t="s">
        <v>105</v>
      </c>
      <c r="C125" s="26"/>
      <c r="D125" s="45" t="s">
        <v>55</v>
      </c>
      <c r="E125" s="26"/>
      <c r="F125" s="26"/>
      <c r="G125" s="26"/>
      <c r="H125" s="26"/>
      <c r="I125" s="26"/>
      <c r="J125" s="26"/>
      <c r="K125" s="26"/>
      <c r="L125" s="26"/>
      <c r="M125" s="26"/>
      <c r="N125" s="26"/>
      <c r="O125" s="26"/>
      <c r="P125" s="26"/>
      <c r="Q125" s="26"/>
      <c r="R125" s="26"/>
      <c r="S125" s="26"/>
    </row>
    <row r="126" spans="1:19" ht="63.75">
      <c r="A126" s="26"/>
      <c r="B126" s="46" t="s">
        <v>126</v>
      </c>
      <c r="C126" s="26"/>
      <c r="D126" s="26"/>
      <c r="E126" s="26"/>
      <c r="F126" s="26"/>
      <c r="G126" s="26"/>
      <c r="H126" s="26"/>
      <c r="I126" s="26"/>
      <c r="J126" s="26"/>
      <c r="K126" s="26"/>
      <c r="L126" s="26"/>
      <c r="M126" s="26"/>
      <c r="N126" s="26"/>
      <c r="O126" s="26"/>
      <c r="P126" s="26"/>
      <c r="Q126" s="26"/>
      <c r="R126" s="26"/>
      <c r="S126" s="26"/>
    </row>
    <row r="127" spans="1:19" ht="63.75">
      <c r="A127" s="26"/>
      <c r="B127" s="46" t="s">
        <v>127</v>
      </c>
      <c r="C127" s="26"/>
      <c r="D127" s="26"/>
      <c r="E127" s="26"/>
      <c r="F127" s="26"/>
      <c r="G127" s="26"/>
      <c r="H127" s="26"/>
      <c r="I127" s="26"/>
      <c r="J127" s="26"/>
      <c r="K127" s="26"/>
      <c r="L127" s="26"/>
      <c r="M127" s="26"/>
      <c r="N127" s="26"/>
      <c r="O127" s="26"/>
      <c r="P127" s="26"/>
      <c r="Q127" s="26"/>
      <c r="R127" s="26"/>
      <c r="S127" s="26"/>
    </row>
    <row r="128" spans="1:19" ht="63.75">
      <c r="A128" s="26"/>
      <c r="B128" s="46" t="s">
        <v>128</v>
      </c>
      <c r="C128" s="26"/>
      <c r="D128" s="26"/>
      <c r="E128" s="26"/>
      <c r="F128" s="26"/>
      <c r="G128" s="26"/>
      <c r="H128" s="26"/>
      <c r="I128" s="26"/>
      <c r="J128" s="26"/>
      <c r="K128" s="26"/>
      <c r="L128" s="26"/>
      <c r="M128" s="26"/>
      <c r="N128" s="26"/>
      <c r="O128" s="26"/>
      <c r="P128" s="26"/>
      <c r="Q128" s="26"/>
      <c r="R128" s="26"/>
      <c r="S128" s="26"/>
    </row>
    <row r="129" spans="1:19" ht="63.75">
      <c r="A129" s="26"/>
      <c r="B129" s="46" t="s">
        <v>129</v>
      </c>
      <c r="C129" s="26"/>
      <c r="D129" s="26"/>
      <c r="E129" s="26"/>
      <c r="F129" s="26"/>
      <c r="G129" s="26"/>
      <c r="H129" s="26"/>
      <c r="I129" s="26"/>
      <c r="J129" s="26"/>
      <c r="K129" s="26"/>
      <c r="L129" s="26"/>
      <c r="M129" s="26"/>
      <c r="N129" s="26"/>
      <c r="O129" s="26"/>
      <c r="P129" s="26"/>
      <c r="Q129" s="26"/>
      <c r="R129" s="26"/>
      <c r="S129" s="26"/>
    </row>
    <row r="130" spans="1:19" ht="89.25">
      <c r="A130" s="26"/>
      <c r="B130" s="46" t="s">
        <v>130</v>
      </c>
      <c r="C130" s="26"/>
      <c r="D130" s="26"/>
      <c r="E130" s="26"/>
      <c r="F130" s="26"/>
      <c r="G130" s="26"/>
      <c r="H130" s="26"/>
      <c r="I130" s="26"/>
      <c r="J130" s="26"/>
      <c r="K130" s="26"/>
      <c r="L130" s="26"/>
      <c r="M130" s="26"/>
      <c r="N130" s="26"/>
      <c r="O130" s="26"/>
      <c r="P130" s="26"/>
      <c r="Q130" s="26"/>
      <c r="R130" s="26"/>
      <c r="S130" s="26"/>
    </row>
    <row r="131" spans="1:19" ht="25.5">
      <c r="A131" s="26"/>
      <c r="B131" s="46" t="s">
        <v>106</v>
      </c>
      <c r="C131" s="26"/>
      <c r="D131" s="26"/>
      <c r="E131" s="26"/>
      <c r="F131" s="26"/>
      <c r="G131" s="26"/>
      <c r="H131" s="26"/>
      <c r="I131" s="26"/>
      <c r="J131" s="26"/>
      <c r="K131" s="26"/>
      <c r="L131" s="26"/>
      <c r="M131" s="26"/>
      <c r="N131" s="26"/>
      <c r="O131" s="26"/>
      <c r="P131" s="26"/>
      <c r="Q131" s="26"/>
      <c r="R131" s="26"/>
      <c r="S131" s="26"/>
    </row>
    <row r="132" spans="1:19" ht="12.75">
      <c r="A132" s="26"/>
      <c r="B132" s="46" t="s">
        <v>77</v>
      </c>
      <c r="C132" s="26"/>
      <c r="D132" s="26"/>
      <c r="E132" s="26"/>
      <c r="F132" s="26"/>
      <c r="G132" s="26"/>
      <c r="H132" s="26"/>
      <c r="I132" s="26"/>
      <c r="J132" s="26"/>
      <c r="K132" s="26"/>
      <c r="L132" s="26"/>
      <c r="M132" s="26"/>
      <c r="N132" s="26"/>
      <c r="O132" s="26"/>
      <c r="P132" s="26"/>
      <c r="Q132" s="26"/>
      <c r="R132" s="26"/>
      <c r="S132" s="26"/>
    </row>
    <row r="133" spans="1:19" ht="12.75">
      <c r="A133" s="26"/>
      <c r="B133" s="28"/>
      <c r="C133" s="26"/>
      <c r="D133" s="26"/>
      <c r="E133" s="26"/>
      <c r="F133" s="26"/>
      <c r="G133" s="26"/>
      <c r="H133" s="26"/>
      <c r="I133" s="26"/>
      <c r="J133" s="26"/>
      <c r="K133" s="26"/>
      <c r="L133" s="26"/>
      <c r="M133" s="26"/>
      <c r="N133" s="26"/>
      <c r="O133" s="26"/>
      <c r="P133" s="26"/>
      <c r="Q133" s="26"/>
      <c r="R133" s="26"/>
      <c r="S133" s="26"/>
    </row>
    <row r="134" spans="1:19" ht="12.75">
      <c r="A134" s="26"/>
      <c r="B134" s="28"/>
      <c r="C134" s="26"/>
      <c r="D134" s="26"/>
      <c r="E134" s="26"/>
      <c r="F134" s="26"/>
      <c r="G134" s="26"/>
      <c r="H134" s="26"/>
      <c r="I134" s="26"/>
      <c r="J134" s="26"/>
      <c r="K134" s="26"/>
      <c r="L134" s="26"/>
      <c r="M134" s="26"/>
      <c r="N134" s="26"/>
      <c r="O134" s="26"/>
      <c r="P134" s="26"/>
      <c r="Q134" s="26"/>
      <c r="R134" s="26"/>
      <c r="S134" s="26"/>
    </row>
    <row r="135" spans="1:19" ht="12.75">
      <c r="A135" s="26"/>
      <c r="B135" s="28"/>
      <c r="C135" s="26"/>
      <c r="D135" s="26"/>
      <c r="E135" s="26"/>
      <c r="F135" s="26"/>
      <c r="G135" s="26"/>
      <c r="H135" s="26"/>
      <c r="I135" s="26"/>
      <c r="J135" s="26"/>
      <c r="K135" s="26"/>
      <c r="L135" s="26"/>
      <c r="M135" s="26"/>
      <c r="N135" s="26"/>
      <c r="O135" s="26"/>
      <c r="P135" s="26"/>
      <c r="Q135" s="26"/>
      <c r="R135" s="26"/>
      <c r="S135" s="26"/>
    </row>
    <row r="136" spans="1:19" ht="12.75">
      <c r="A136" s="26"/>
      <c r="B136" s="28"/>
      <c r="C136" s="26"/>
      <c r="D136" s="26"/>
      <c r="E136" s="26"/>
      <c r="F136" s="26"/>
      <c r="G136" s="26"/>
      <c r="H136" s="26"/>
      <c r="I136" s="26"/>
      <c r="J136" s="26"/>
      <c r="K136" s="26"/>
      <c r="L136" s="26"/>
      <c r="M136" s="26"/>
      <c r="N136" s="26"/>
      <c r="O136" s="26"/>
      <c r="P136" s="26"/>
      <c r="Q136" s="26"/>
      <c r="R136" s="26"/>
      <c r="S136" s="26"/>
    </row>
    <row r="137" ht="12.75">
      <c r="B137" s="23"/>
    </row>
    <row r="138" ht="12.75">
      <c r="B138" s="23"/>
    </row>
    <row r="139" ht="12.75">
      <c r="B139" s="23"/>
    </row>
    <row r="140" ht="12.75">
      <c r="B140" s="23"/>
    </row>
    <row r="141" ht="12.75">
      <c r="B141" s="23"/>
    </row>
    <row r="142" ht="12.75">
      <c r="B142" s="23"/>
    </row>
    <row r="143" ht="12.75">
      <c r="B143" s="23"/>
    </row>
    <row r="144" ht="12.75">
      <c r="B144" s="23"/>
    </row>
    <row r="145" ht="12.75">
      <c r="B145" s="23"/>
    </row>
    <row r="146" ht="12.75">
      <c r="B146" s="23"/>
    </row>
    <row r="147" ht="12.75">
      <c r="B147" s="23"/>
    </row>
    <row r="148" ht="12.75">
      <c r="B148" s="23"/>
    </row>
    <row r="149" ht="12.75">
      <c r="B149" s="23"/>
    </row>
    <row r="150" ht="12.75">
      <c r="B150" s="23"/>
    </row>
    <row r="151" ht="12.75">
      <c r="B151" s="23"/>
    </row>
    <row r="152" ht="12.75">
      <c r="B152" s="23"/>
    </row>
    <row r="153" ht="12.75">
      <c r="B153" s="23"/>
    </row>
    <row r="154" ht="12.75">
      <c r="B154" s="23"/>
    </row>
    <row r="155" ht="12.75">
      <c r="B155" s="23"/>
    </row>
    <row r="156" ht="12.75">
      <c r="B156" s="23"/>
    </row>
    <row r="157" ht="12.75">
      <c r="B157" s="23"/>
    </row>
    <row r="158" ht="12.75">
      <c r="B158" s="23"/>
    </row>
    <row r="159" ht="12.75">
      <c r="B159" s="23"/>
    </row>
    <row r="160" ht="12.75">
      <c r="B160" s="23"/>
    </row>
    <row r="161" ht="12.75">
      <c r="B161" s="23"/>
    </row>
    <row r="162" ht="12.75">
      <c r="B162" s="23"/>
    </row>
    <row r="163" ht="12.75">
      <c r="B163" s="23"/>
    </row>
    <row r="164" ht="12.75">
      <c r="B164" s="23"/>
    </row>
    <row r="165" ht="12.75">
      <c r="B165" s="23"/>
    </row>
    <row r="166" ht="12.75">
      <c r="B166" s="23"/>
    </row>
    <row r="167" ht="12.75">
      <c r="B167" s="23"/>
    </row>
    <row r="168" ht="12.75">
      <c r="B168" s="23"/>
    </row>
    <row r="169" ht="12.75">
      <c r="B169" s="23"/>
    </row>
    <row r="170" ht="12.75">
      <c r="B170" s="23"/>
    </row>
    <row r="171" ht="12.75">
      <c r="B171" s="23"/>
    </row>
    <row r="172" ht="12.75">
      <c r="B172" s="23"/>
    </row>
    <row r="173" ht="12.75">
      <c r="B173" s="23"/>
    </row>
    <row r="174" ht="12.75">
      <c r="B174" s="23"/>
    </row>
    <row r="175" ht="12.75">
      <c r="B175" s="23"/>
    </row>
  </sheetData>
  <sheetProtection password="E09B" sheet="1"/>
  <mergeCells count="75">
    <mergeCell ref="C34:P34"/>
    <mergeCell ref="B31:P31"/>
    <mergeCell ref="B33:P33"/>
    <mergeCell ref="B15:P15"/>
    <mergeCell ref="B17:P17"/>
    <mergeCell ref="C22:P22"/>
    <mergeCell ref="C32:P32"/>
    <mergeCell ref="B7:P8"/>
    <mergeCell ref="B9:P9"/>
    <mergeCell ref="B11:P11"/>
    <mergeCell ref="H40:L40"/>
    <mergeCell ref="M40:P40"/>
    <mergeCell ref="N28:O28"/>
    <mergeCell ref="K28:M28"/>
    <mergeCell ref="B29:P29"/>
    <mergeCell ref="C12:P12"/>
    <mergeCell ref="C14:P14"/>
    <mergeCell ref="C39:G39"/>
    <mergeCell ref="D28:G28"/>
    <mergeCell ref="B20:P20"/>
    <mergeCell ref="B23:P23"/>
    <mergeCell ref="C18:P18"/>
    <mergeCell ref="B19:P19"/>
    <mergeCell ref="H39:L39"/>
    <mergeCell ref="C36:P36"/>
    <mergeCell ref="H28:J28"/>
    <mergeCell ref="B25:P25"/>
    <mergeCell ref="D10:G10"/>
    <mergeCell ref="H10:J10"/>
    <mergeCell ref="B38:P38"/>
    <mergeCell ref="B21:P21"/>
    <mergeCell ref="C26:P26"/>
    <mergeCell ref="K10:N10"/>
    <mergeCell ref="O10:P10"/>
    <mergeCell ref="B13:P13"/>
    <mergeCell ref="C16:P16"/>
    <mergeCell ref="C24:P24"/>
    <mergeCell ref="B46:P46"/>
    <mergeCell ref="H41:L41"/>
    <mergeCell ref="H42:L42"/>
    <mergeCell ref="H43:L43"/>
    <mergeCell ref="M44:P44"/>
    <mergeCell ref="C44:G44"/>
    <mergeCell ref="M41:P41"/>
    <mergeCell ref="M42:P42"/>
    <mergeCell ref="M43:P43"/>
    <mergeCell ref="C73:P73"/>
    <mergeCell ref="B51:P51"/>
    <mergeCell ref="B52:P67"/>
    <mergeCell ref="A68:Q68"/>
    <mergeCell ref="B48:B49"/>
    <mergeCell ref="C69:P69"/>
    <mergeCell ref="C70:P70"/>
    <mergeCell ref="C71:P71"/>
    <mergeCell ref="C72:P72"/>
    <mergeCell ref="B2:B5"/>
    <mergeCell ref="C2:M2"/>
    <mergeCell ref="C3:M3"/>
    <mergeCell ref="B69:B72"/>
    <mergeCell ref="C4:M4"/>
    <mergeCell ref="H44:L44"/>
    <mergeCell ref="C40:G40"/>
    <mergeCell ref="C41:G41"/>
    <mergeCell ref="C42:G42"/>
    <mergeCell ref="C43:G43"/>
    <mergeCell ref="C74:P74"/>
    <mergeCell ref="C5:M5"/>
    <mergeCell ref="N2:P2"/>
    <mergeCell ref="N3:P3"/>
    <mergeCell ref="N4:P4"/>
    <mergeCell ref="N5:P5"/>
    <mergeCell ref="B35:P35"/>
    <mergeCell ref="C30:P30"/>
    <mergeCell ref="M39:P39"/>
    <mergeCell ref="B27:P27"/>
  </mergeCells>
  <conditionalFormatting sqref="F49">
    <cfRule type="cellIs" priority="21" dxfId="1" operator="equal" stopIfTrue="1">
      <formula>"0"</formula>
    </cfRule>
    <cfRule type="cellIs" priority="22" dxfId="1" operator="lessThanOrEqual" stopIfTrue="1">
      <formula>$S$5</formula>
    </cfRule>
    <cfRule type="cellIs" priority="23" dxfId="0" operator="greaterThanOrEqual" stopIfTrue="1">
      <formula>$S$2</formula>
    </cfRule>
    <cfRule type="cellIs" priority="24" dxfId="45" operator="between" stopIfTrue="1">
      <formula>$S$4</formula>
      <formula>$S$3</formula>
    </cfRule>
  </conditionalFormatting>
  <conditionalFormatting sqref="I49">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45" operator="between" stopIfTrue="1">
      <formula>$S$4</formula>
      <formula>$S$3</formula>
    </cfRule>
  </conditionalFormatting>
  <conditionalFormatting sqref="L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5" operator="between" stopIfTrue="1">
      <formula>$S$4</formula>
      <formula>$S$3</formula>
    </cfRule>
  </conditionalFormatting>
  <conditionalFormatting sqref="O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5" operator="between" stopIfTrue="1">
      <formula>$S$4</formula>
      <formula>$S$3</formula>
    </cfRule>
  </conditionalFormatting>
  <conditionalFormatting sqref="P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5" operator="between" stopIfTrue="1">
      <formula>$S$4</formula>
      <formula>$S$3</formula>
    </cfRule>
  </conditionalFormatting>
  <dataValidations count="7">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12:P12">
      <formula1>$D$100:$D$125</formula1>
    </dataValidation>
    <dataValidation type="list" allowBlank="1" showInputMessage="1" showErrorMessage="1" sqref="C74:P74">
      <formula1>$M$100:$M$102</formula1>
    </dataValidation>
    <dataValidation type="list" allowBlank="1" showInputMessage="1" showErrorMessage="1" sqref="C10">
      <formula1>$Q$109:$Q$112</formula1>
    </dataValidation>
    <dataValidation type="list" allowBlank="1" showInputMessage="1" showErrorMessage="1" sqref="C18:P18">
      <formula1>$B$125:$B$132</formula1>
    </dataValidation>
    <dataValidation type="list" allowBlank="1" showInputMessage="1" showErrorMessage="1" sqref="C32:P32 C34:P34 C36:P36">
      <formula1>$Q$102:$Q$104</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6.xml><?xml version="1.0" encoding="utf-8"?>
<worksheet xmlns="http://schemas.openxmlformats.org/spreadsheetml/2006/main" xmlns:r="http://schemas.openxmlformats.org/officeDocument/2006/relationships">
  <dimension ref="A1:Z76"/>
  <sheetViews>
    <sheetView tabSelected="1" zoomScale="85" zoomScaleNormal="85" zoomScalePageLayoutView="0" workbookViewId="0" topLeftCell="A7">
      <selection activeCell="I36" sqref="I36"/>
    </sheetView>
  </sheetViews>
  <sheetFormatPr defaultColWidth="11.421875" defaultRowHeight="12.75"/>
  <cols>
    <col min="1" max="1" width="27.140625" style="198" customWidth="1"/>
    <col min="2" max="2" width="28.8515625" style="176" customWidth="1"/>
    <col min="3" max="3" width="15.421875" style="176" customWidth="1"/>
    <col min="4" max="4" width="8.7109375" style="176" customWidth="1"/>
    <col min="5" max="5" width="15.421875" style="176" customWidth="1"/>
    <col min="6" max="6" width="8.7109375" style="176" customWidth="1"/>
    <col min="7" max="7" width="15.421875" style="176" customWidth="1"/>
    <col min="8" max="8" width="8.7109375" style="176" customWidth="1"/>
    <col min="9" max="9" width="14.28125" style="176" customWidth="1"/>
    <col min="10" max="10" width="8.7109375" style="176" customWidth="1"/>
    <col min="11" max="11" width="14.28125" style="176" customWidth="1"/>
    <col min="12" max="13" width="8.7109375" style="176" customWidth="1"/>
    <col min="14" max="14" width="26.8515625" style="176" customWidth="1"/>
    <col min="15" max="15" width="5.421875" style="176" customWidth="1"/>
    <col min="16" max="16384" width="11.421875" style="176" customWidth="1"/>
  </cols>
  <sheetData>
    <row r="1" spans="1:26" s="162" customFormat="1" ht="21.75" customHeight="1">
      <c r="A1" s="507"/>
      <c r="B1" s="510" t="s">
        <v>58</v>
      </c>
      <c r="C1" s="510"/>
      <c r="D1" s="510"/>
      <c r="E1" s="510"/>
      <c r="F1" s="510"/>
      <c r="G1" s="510"/>
      <c r="H1" s="510"/>
      <c r="I1" s="510"/>
      <c r="J1" s="510"/>
      <c r="K1" s="510"/>
      <c r="L1" s="510"/>
      <c r="M1" s="510"/>
      <c r="N1" s="158" t="s">
        <v>135</v>
      </c>
      <c r="O1" s="159"/>
      <c r="P1" s="160"/>
      <c r="Q1" s="160"/>
      <c r="R1" s="160"/>
      <c r="S1" s="160"/>
      <c r="T1" s="160"/>
      <c r="U1" s="160"/>
      <c r="V1" s="160"/>
      <c r="W1" s="160"/>
      <c r="X1" s="160"/>
      <c r="Y1" s="161"/>
      <c r="Z1" s="161"/>
    </row>
    <row r="2" spans="1:26" s="162" customFormat="1" ht="21.75" customHeight="1">
      <c r="A2" s="508"/>
      <c r="B2" s="511" t="s">
        <v>83</v>
      </c>
      <c r="C2" s="511"/>
      <c r="D2" s="511"/>
      <c r="E2" s="511"/>
      <c r="F2" s="511"/>
      <c r="G2" s="511"/>
      <c r="H2" s="511"/>
      <c r="I2" s="511"/>
      <c r="J2" s="511"/>
      <c r="K2" s="511"/>
      <c r="L2" s="511"/>
      <c r="M2" s="511"/>
      <c r="N2" s="163" t="s">
        <v>107</v>
      </c>
      <c r="O2" s="164"/>
      <c r="P2" s="160"/>
      <c r="Q2" s="160"/>
      <c r="R2" s="160"/>
      <c r="S2" s="160"/>
      <c r="T2" s="160"/>
      <c r="U2" s="160"/>
      <c r="V2" s="160"/>
      <c r="W2" s="160"/>
      <c r="X2" s="160"/>
      <c r="Y2" s="161"/>
      <c r="Z2" s="161"/>
    </row>
    <row r="3" spans="1:26" s="162" customFormat="1" ht="21.75" customHeight="1">
      <c r="A3" s="508"/>
      <c r="B3" s="511" t="s">
        <v>84</v>
      </c>
      <c r="C3" s="511"/>
      <c r="D3" s="511"/>
      <c r="E3" s="511"/>
      <c r="F3" s="511"/>
      <c r="G3" s="511"/>
      <c r="H3" s="511"/>
      <c r="I3" s="511"/>
      <c r="J3" s="511"/>
      <c r="K3" s="511"/>
      <c r="L3" s="511"/>
      <c r="M3" s="511"/>
      <c r="N3" s="163" t="s">
        <v>136</v>
      </c>
      <c r="O3" s="165"/>
      <c r="P3" s="160"/>
      <c r="Q3" s="160"/>
      <c r="R3" s="160"/>
      <c r="S3" s="160"/>
      <c r="T3" s="160"/>
      <c r="U3" s="160"/>
      <c r="V3" s="160"/>
      <c r="W3" s="160"/>
      <c r="X3" s="160"/>
      <c r="Y3" s="161"/>
      <c r="Z3" s="161"/>
    </row>
    <row r="4" spans="1:24" s="162" customFormat="1" ht="21.75" customHeight="1" thickBot="1">
      <c r="A4" s="509"/>
      <c r="B4" s="512" t="s">
        <v>85</v>
      </c>
      <c r="C4" s="512"/>
      <c r="D4" s="512"/>
      <c r="E4" s="512"/>
      <c r="F4" s="512"/>
      <c r="G4" s="512"/>
      <c r="H4" s="512"/>
      <c r="I4" s="512"/>
      <c r="J4" s="512"/>
      <c r="K4" s="512"/>
      <c r="L4" s="512"/>
      <c r="M4" s="512"/>
      <c r="N4" s="166" t="s">
        <v>137</v>
      </c>
      <c r="O4" s="167"/>
      <c r="P4" s="168"/>
      <c r="Q4" s="168"/>
      <c r="R4" s="168"/>
      <c r="S4" s="168"/>
      <c r="T4" s="168"/>
      <c r="U4" s="168"/>
      <c r="V4" s="168"/>
      <c r="W4" s="161"/>
      <c r="X4" s="161"/>
    </row>
    <row r="5" spans="1:26" ht="12.75" customHeight="1" thickBot="1">
      <c r="A5" s="169"/>
      <c r="B5" s="170"/>
      <c r="C5" s="171"/>
      <c r="D5" s="171"/>
      <c r="E5" s="171"/>
      <c r="F5" s="171"/>
      <c r="G5" s="171"/>
      <c r="H5" s="171"/>
      <c r="I5" s="171"/>
      <c r="J5" s="171"/>
      <c r="K5" s="171"/>
      <c r="L5" s="171"/>
      <c r="M5" s="171"/>
      <c r="N5" s="171"/>
      <c r="O5" s="172"/>
      <c r="P5" s="173"/>
      <c r="Q5" s="173"/>
      <c r="R5" s="173"/>
      <c r="S5" s="173"/>
      <c r="T5" s="173"/>
      <c r="U5" s="173"/>
      <c r="V5" s="173"/>
      <c r="W5" s="173"/>
      <c r="X5" s="173"/>
      <c r="Y5" s="174"/>
      <c r="Z5" s="175"/>
    </row>
    <row r="6" spans="1:15" ht="24.75" customHeight="1" thickBot="1">
      <c r="A6" s="513" t="s">
        <v>0</v>
      </c>
      <c r="B6" s="514"/>
      <c r="C6" s="514" t="str">
        <f>+'[1]Ficha - TiempoRespuesta'!C12</f>
        <v>GESTION CONTRACTUAL</v>
      </c>
      <c r="D6" s="514"/>
      <c r="E6" s="514"/>
      <c r="F6" s="514"/>
      <c r="G6" s="514"/>
      <c r="H6" s="514"/>
      <c r="I6" s="514"/>
      <c r="J6" s="514"/>
      <c r="K6" s="514"/>
      <c r="L6" s="514"/>
      <c r="M6" s="514"/>
      <c r="N6" s="515"/>
      <c r="O6" s="172"/>
    </row>
    <row r="7" spans="1:15" ht="23.25" customHeight="1">
      <c r="A7" s="501" t="s">
        <v>86</v>
      </c>
      <c r="B7" s="503" t="s">
        <v>31</v>
      </c>
      <c r="C7" s="505" t="s">
        <v>111</v>
      </c>
      <c r="D7" s="505"/>
      <c r="E7" s="505"/>
      <c r="F7" s="505"/>
      <c r="G7" s="505"/>
      <c r="H7" s="505"/>
      <c r="I7" s="505"/>
      <c r="J7" s="505"/>
      <c r="K7" s="505"/>
      <c r="L7" s="505"/>
      <c r="M7" s="505"/>
      <c r="N7" s="506"/>
      <c r="O7" s="177"/>
    </row>
    <row r="8" spans="1:15" ht="41.25" customHeight="1">
      <c r="A8" s="502"/>
      <c r="B8" s="504"/>
      <c r="C8" s="178" t="s">
        <v>121</v>
      </c>
      <c r="D8" s="178" t="s">
        <v>88</v>
      </c>
      <c r="E8" s="178" t="s">
        <v>132</v>
      </c>
      <c r="F8" s="178" t="s">
        <v>88</v>
      </c>
      <c r="G8" s="178" t="s">
        <v>122</v>
      </c>
      <c r="H8" s="178" t="s">
        <v>88</v>
      </c>
      <c r="I8" s="178" t="s">
        <v>123</v>
      </c>
      <c r="J8" s="178" t="s">
        <v>88</v>
      </c>
      <c r="K8" s="178" t="s">
        <v>9</v>
      </c>
      <c r="L8" s="178" t="s">
        <v>88</v>
      </c>
      <c r="M8" s="491" t="s">
        <v>89</v>
      </c>
      <c r="N8" s="492"/>
      <c r="O8" s="177"/>
    </row>
    <row r="9" spans="1:15" ht="42.75" customHeight="1">
      <c r="A9" s="493" t="s">
        <v>110</v>
      </c>
      <c r="B9" s="179" t="s">
        <v>119</v>
      </c>
      <c r="C9" s="180">
        <v>51</v>
      </c>
      <c r="D9" s="495">
        <f>IF(C9=0,"0",C9/C10)</f>
        <v>1</v>
      </c>
      <c r="E9" s="180">
        <v>46</v>
      </c>
      <c r="F9" s="495">
        <f>IF(E9=0,"0",E9/E10)</f>
        <v>1</v>
      </c>
      <c r="G9" s="181">
        <v>40</v>
      </c>
      <c r="H9" s="495">
        <f>IF(G9=0,"0",G9/G10)</f>
        <v>0.851063829787234</v>
      </c>
      <c r="I9" s="182">
        <v>58</v>
      </c>
      <c r="J9" s="495">
        <f>IF(I9=0,"0",I9/I10)</f>
        <v>0.9508196721311475</v>
      </c>
      <c r="K9" s="183">
        <f>+C9+E9+G9+I9</f>
        <v>195</v>
      </c>
      <c r="L9" s="495">
        <f>IF(K9=0,"0",K9/K10)</f>
        <v>0.9512195121951219</v>
      </c>
      <c r="M9" s="497"/>
      <c r="N9" s="498"/>
      <c r="O9" s="177"/>
    </row>
    <row r="10" spans="1:15" ht="45" customHeight="1" thickBot="1">
      <c r="A10" s="494"/>
      <c r="B10" s="184" t="s">
        <v>116</v>
      </c>
      <c r="C10" s="185">
        <v>51</v>
      </c>
      <c r="D10" s="496"/>
      <c r="E10" s="185">
        <v>46</v>
      </c>
      <c r="F10" s="496"/>
      <c r="G10" s="186">
        <v>47</v>
      </c>
      <c r="H10" s="496"/>
      <c r="I10" s="187">
        <v>61</v>
      </c>
      <c r="J10" s="496"/>
      <c r="K10" s="188">
        <f>+C10+E10+G10+I10</f>
        <v>205</v>
      </c>
      <c r="L10" s="496"/>
      <c r="M10" s="499"/>
      <c r="N10" s="500"/>
      <c r="O10" s="177"/>
    </row>
    <row r="11" spans="1:15" ht="12.75">
      <c r="A11" s="189"/>
      <c r="B11" s="189"/>
      <c r="C11" s="190"/>
      <c r="D11" s="191"/>
      <c r="E11" s="190"/>
      <c r="F11" s="191"/>
      <c r="G11" s="190"/>
      <c r="H11" s="191"/>
      <c r="I11" s="190"/>
      <c r="J11" s="191"/>
      <c r="K11" s="190"/>
      <c r="L11" s="191"/>
      <c r="M11" s="190"/>
      <c r="N11" s="191"/>
      <c r="O11" s="172"/>
    </row>
    <row r="12" spans="1:14" ht="12.75">
      <c r="A12" s="192"/>
      <c r="B12" s="192"/>
      <c r="C12" s="193"/>
      <c r="D12" s="194"/>
      <c r="E12" s="193"/>
      <c r="F12" s="194"/>
      <c r="G12" s="193"/>
      <c r="H12" s="194"/>
      <c r="I12" s="193"/>
      <c r="J12" s="194"/>
      <c r="K12" s="193"/>
      <c r="L12" s="194"/>
      <c r="M12" s="193"/>
      <c r="N12" s="194"/>
    </row>
    <row r="13" spans="1:14" ht="12.75">
      <c r="A13" s="192"/>
      <c r="B13" s="192"/>
      <c r="C13" s="193"/>
      <c r="D13" s="194"/>
      <c r="E13" s="193"/>
      <c r="F13" s="194"/>
      <c r="G13" s="193"/>
      <c r="H13" s="194"/>
      <c r="I13" s="193"/>
      <c r="J13" s="194"/>
      <c r="K13" s="193"/>
      <c r="L13" s="194"/>
      <c r="M13" s="193"/>
      <c r="N13" s="194"/>
    </row>
    <row r="14" spans="1:14" ht="12.75">
      <c r="A14" s="192"/>
      <c r="B14" s="192"/>
      <c r="C14" s="193"/>
      <c r="D14" s="194"/>
      <c r="E14" s="193"/>
      <c r="F14" s="194"/>
      <c r="G14" s="193"/>
      <c r="H14" s="194"/>
      <c r="I14" s="193"/>
      <c r="J14" s="194"/>
      <c r="K14" s="193"/>
      <c r="L14" s="194"/>
      <c r="M14" s="193"/>
      <c r="N14" s="194"/>
    </row>
    <row r="15" spans="1:14" ht="12.75">
      <c r="A15" s="195"/>
      <c r="B15" s="196"/>
      <c r="C15" s="197"/>
      <c r="D15" s="197"/>
      <c r="E15" s="197"/>
      <c r="F15" s="197"/>
      <c r="G15" s="197"/>
      <c r="H15" s="197"/>
      <c r="I15" s="197"/>
      <c r="J15" s="197"/>
      <c r="K15" s="197"/>
      <c r="L15" s="197"/>
      <c r="M15" s="197"/>
      <c r="N15" s="197"/>
    </row>
    <row r="16" spans="3:14" ht="12.75">
      <c r="C16" s="199"/>
      <c r="D16" s="199"/>
      <c r="E16" s="199"/>
      <c r="F16" s="199"/>
      <c r="G16" s="199"/>
      <c r="H16" s="199"/>
      <c r="I16" s="199"/>
      <c r="J16" s="199"/>
      <c r="K16" s="199"/>
      <c r="L16" s="199"/>
      <c r="M16" s="199"/>
      <c r="N16" s="199"/>
    </row>
    <row r="17" spans="3:14" ht="12.75">
      <c r="C17" s="199"/>
      <c r="D17" s="199"/>
      <c r="E17" s="199"/>
      <c r="F17" s="199"/>
      <c r="G17" s="199"/>
      <c r="H17" s="199"/>
      <c r="I17" s="199"/>
      <c r="J17" s="199"/>
      <c r="K17" s="199"/>
      <c r="L17" s="199"/>
      <c r="M17" s="199"/>
      <c r="N17" s="199"/>
    </row>
    <row r="18" spans="3:14" ht="12.75">
      <c r="C18" s="199"/>
      <c r="D18" s="199"/>
      <c r="E18" s="199"/>
      <c r="F18" s="199"/>
      <c r="G18" s="199"/>
      <c r="H18" s="199"/>
      <c r="I18" s="199"/>
      <c r="J18" s="199"/>
      <c r="K18" s="199"/>
      <c r="L18" s="199"/>
      <c r="M18" s="199"/>
      <c r="N18" s="199"/>
    </row>
    <row r="19" spans="3:14" ht="12.75">
      <c r="C19" s="199"/>
      <c r="D19" s="199"/>
      <c r="E19" s="199"/>
      <c r="F19" s="199"/>
      <c r="G19" s="199"/>
      <c r="H19" s="199"/>
      <c r="I19" s="199"/>
      <c r="J19" s="199"/>
      <c r="K19" s="199"/>
      <c r="L19" s="199"/>
      <c r="M19" s="199"/>
      <c r="N19" s="199"/>
    </row>
    <row r="20" spans="3:14" ht="12.75">
      <c r="C20" s="199"/>
      <c r="D20" s="199"/>
      <c r="E20" s="199"/>
      <c r="F20" s="199"/>
      <c r="G20" s="199"/>
      <c r="H20" s="199"/>
      <c r="I20" s="199"/>
      <c r="J20" s="199"/>
      <c r="K20" s="199"/>
      <c r="L20" s="199"/>
      <c r="M20" s="199"/>
      <c r="N20" s="199"/>
    </row>
    <row r="21" spans="3:14" ht="12.75">
      <c r="C21" s="199"/>
      <c r="D21" s="199"/>
      <c r="E21" s="199"/>
      <c r="F21" s="199"/>
      <c r="G21" s="199"/>
      <c r="H21" s="199"/>
      <c r="I21" s="199"/>
      <c r="J21" s="199"/>
      <c r="K21" s="199"/>
      <c r="L21" s="199"/>
      <c r="M21" s="199"/>
      <c r="N21" s="199"/>
    </row>
    <row r="22" spans="3:14" ht="12.75">
      <c r="C22" s="199"/>
      <c r="D22" s="199"/>
      <c r="E22" s="199"/>
      <c r="F22" s="199"/>
      <c r="G22" s="199"/>
      <c r="H22" s="199"/>
      <c r="I22" s="199"/>
      <c r="J22" s="199"/>
      <c r="K22" s="199"/>
      <c r="L22" s="199"/>
      <c r="M22" s="199"/>
      <c r="N22" s="199"/>
    </row>
    <row r="23" spans="3:14" ht="12.75">
      <c r="C23" s="199"/>
      <c r="D23" s="199"/>
      <c r="E23" s="199"/>
      <c r="F23" s="199"/>
      <c r="G23" s="199"/>
      <c r="H23" s="199"/>
      <c r="I23" s="199"/>
      <c r="J23" s="199"/>
      <c r="K23" s="199"/>
      <c r="L23" s="199"/>
      <c r="M23" s="199"/>
      <c r="N23" s="199"/>
    </row>
    <row r="24" spans="3:14" ht="12.75">
      <c r="C24" s="199"/>
      <c r="D24" s="199"/>
      <c r="E24" s="199"/>
      <c r="F24" s="199"/>
      <c r="G24" s="199"/>
      <c r="H24" s="199"/>
      <c r="I24" s="199"/>
      <c r="J24" s="199"/>
      <c r="K24" s="199"/>
      <c r="L24" s="199"/>
      <c r="M24" s="199"/>
      <c r="N24" s="199"/>
    </row>
    <row r="25" spans="3:14" ht="12.75">
      <c r="C25" s="199"/>
      <c r="D25" s="199"/>
      <c r="E25" s="199"/>
      <c r="F25" s="199"/>
      <c r="G25" s="199"/>
      <c r="H25" s="199"/>
      <c r="I25" s="199"/>
      <c r="J25" s="199"/>
      <c r="K25" s="199"/>
      <c r="L25" s="199"/>
      <c r="M25" s="199"/>
      <c r="N25" s="199"/>
    </row>
    <row r="26" spans="3:14" ht="12.75">
      <c r="C26" s="199"/>
      <c r="D26" s="199"/>
      <c r="E26" s="199"/>
      <c r="F26" s="199"/>
      <c r="G26" s="199"/>
      <c r="H26" s="199"/>
      <c r="I26" s="199"/>
      <c r="J26" s="199"/>
      <c r="K26" s="199"/>
      <c r="L26" s="199"/>
      <c r="M26" s="199"/>
      <c r="N26" s="199"/>
    </row>
    <row r="27" spans="3:14" ht="12.75">
      <c r="C27" s="199"/>
      <c r="D27" s="199"/>
      <c r="E27" s="199"/>
      <c r="F27" s="199"/>
      <c r="G27" s="199"/>
      <c r="H27" s="199"/>
      <c r="I27" s="199"/>
      <c r="J27" s="199"/>
      <c r="K27" s="199"/>
      <c r="L27" s="199"/>
      <c r="M27" s="199"/>
      <c r="N27" s="199"/>
    </row>
    <row r="28" spans="3:14" ht="12.75">
      <c r="C28" s="199"/>
      <c r="D28" s="199"/>
      <c r="E28" s="199"/>
      <c r="F28" s="199"/>
      <c r="G28" s="199"/>
      <c r="H28" s="199"/>
      <c r="I28" s="199"/>
      <c r="J28" s="199"/>
      <c r="K28" s="199"/>
      <c r="L28" s="199"/>
      <c r="M28" s="199"/>
      <c r="N28" s="199"/>
    </row>
    <row r="29" spans="3:14" ht="12.75">
      <c r="C29" s="199"/>
      <c r="D29" s="199"/>
      <c r="E29" s="199"/>
      <c r="F29" s="199"/>
      <c r="G29" s="199"/>
      <c r="H29" s="199"/>
      <c r="I29" s="199"/>
      <c r="J29" s="199"/>
      <c r="K29" s="199"/>
      <c r="L29" s="199"/>
      <c r="M29" s="199"/>
      <c r="N29" s="199"/>
    </row>
    <row r="30" spans="3:14" ht="12.75">
      <c r="C30" s="199"/>
      <c r="D30" s="199"/>
      <c r="E30" s="199"/>
      <c r="F30" s="199"/>
      <c r="G30" s="199"/>
      <c r="H30" s="199"/>
      <c r="I30" s="199"/>
      <c r="J30" s="199"/>
      <c r="K30" s="199"/>
      <c r="L30" s="199"/>
      <c r="M30" s="199"/>
      <c r="N30" s="199"/>
    </row>
    <row r="31" spans="3:14" ht="12.75">
      <c r="C31" s="199"/>
      <c r="D31" s="199"/>
      <c r="E31" s="199"/>
      <c r="F31" s="199"/>
      <c r="G31" s="199"/>
      <c r="H31" s="199"/>
      <c r="I31" s="199"/>
      <c r="J31" s="199"/>
      <c r="K31" s="199"/>
      <c r="L31" s="199"/>
      <c r="M31" s="199"/>
      <c r="N31" s="199"/>
    </row>
    <row r="32" spans="3:14" ht="12.75">
      <c r="C32" s="199"/>
      <c r="D32" s="199"/>
      <c r="E32" s="199"/>
      <c r="F32" s="199"/>
      <c r="G32" s="199"/>
      <c r="H32" s="199"/>
      <c r="I32" s="199"/>
      <c r="J32" s="199"/>
      <c r="K32" s="199"/>
      <c r="L32" s="199"/>
      <c r="M32" s="199"/>
      <c r="N32" s="199"/>
    </row>
    <row r="33" spans="3:14" ht="12.75">
      <c r="C33" s="199"/>
      <c r="D33" s="199"/>
      <c r="E33" s="199"/>
      <c r="F33" s="199"/>
      <c r="G33" s="199"/>
      <c r="H33" s="199"/>
      <c r="I33" s="199"/>
      <c r="J33" s="199"/>
      <c r="K33" s="199"/>
      <c r="L33" s="199"/>
      <c r="M33" s="199"/>
      <c r="N33" s="199"/>
    </row>
    <row r="34" spans="3:14" ht="12.75">
      <c r="C34" s="199"/>
      <c r="D34" s="199"/>
      <c r="E34" s="199"/>
      <c r="F34" s="199"/>
      <c r="G34" s="199"/>
      <c r="H34" s="199"/>
      <c r="I34" s="199"/>
      <c r="J34" s="199"/>
      <c r="K34" s="199"/>
      <c r="L34" s="199"/>
      <c r="M34" s="199"/>
      <c r="N34" s="199"/>
    </row>
    <row r="35" spans="3:14" ht="12.75">
      <c r="C35" s="199"/>
      <c r="D35" s="199"/>
      <c r="E35" s="199"/>
      <c r="F35" s="199"/>
      <c r="G35" s="199"/>
      <c r="H35" s="199"/>
      <c r="I35" s="199"/>
      <c r="J35" s="199"/>
      <c r="K35" s="199"/>
      <c r="L35" s="199"/>
      <c r="M35" s="199"/>
      <c r="N35" s="199"/>
    </row>
    <row r="36" spans="3:14" ht="12.75">
      <c r="C36" s="199"/>
      <c r="D36" s="199"/>
      <c r="E36" s="199"/>
      <c r="F36" s="199"/>
      <c r="G36" s="199"/>
      <c r="H36" s="199"/>
      <c r="I36" s="199"/>
      <c r="J36" s="199"/>
      <c r="K36" s="199"/>
      <c r="L36" s="199"/>
      <c r="M36" s="199"/>
      <c r="N36" s="199"/>
    </row>
    <row r="37" spans="3:14" ht="12.75">
      <c r="C37" s="199"/>
      <c r="D37" s="199"/>
      <c r="E37" s="199"/>
      <c r="F37" s="199"/>
      <c r="G37" s="199"/>
      <c r="H37" s="199"/>
      <c r="I37" s="199"/>
      <c r="J37" s="199"/>
      <c r="K37" s="199"/>
      <c r="L37" s="199"/>
      <c r="M37" s="199"/>
      <c r="N37" s="199"/>
    </row>
    <row r="38" spans="3:14" ht="12.75">
      <c r="C38" s="199"/>
      <c r="D38" s="199"/>
      <c r="E38" s="199"/>
      <c r="F38" s="199"/>
      <c r="G38" s="199"/>
      <c r="H38" s="199"/>
      <c r="I38" s="199"/>
      <c r="J38" s="199"/>
      <c r="K38" s="199"/>
      <c r="L38" s="199"/>
      <c r="M38" s="199"/>
      <c r="N38" s="199"/>
    </row>
    <row r="39" spans="3:14" ht="12.75">
      <c r="C39" s="199"/>
      <c r="D39" s="199"/>
      <c r="E39" s="199"/>
      <c r="F39" s="199"/>
      <c r="G39" s="199"/>
      <c r="H39" s="199"/>
      <c r="I39" s="199"/>
      <c r="J39" s="199"/>
      <c r="K39" s="199"/>
      <c r="L39" s="199"/>
      <c r="M39" s="199"/>
      <c r="N39" s="199"/>
    </row>
    <row r="40" spans="3:14" ht="12.75">
      <c r="C40" s="199"/>
      <c r="D40" s="199"/>
      <c r="E40" s="199"/>
      <c r="F40" s="199"/>
      <c r="G40" s="199"/>
      <c r="H40" s="199"/>
      <c r="I40" s="199"/>
      <c r="J40" s="199"/>
      <c r="K40" s="199"/>
      <c r="L40" s="199"/>
      <c r="M40" s="199"/>
      <c r="N40" s="199"/>
    </row>
    <row r="41" spans="3:14" ht="12.75">
      <c r="C41" s="199"/>
      <c r="D41" s="199"/>
      <c r="E41" s="199"/>
      <c r="F41" s="199"/>
      <c r="G41" s="199"/>
      <c r="H41" s="199"/>
      <c r="I41" s="199"/>
      <c r="J41" s="199"/>
      <c r="K41" s="199"/>
      <c r="L41" s="199"/>
      <c r="M41" s="199"/>
      <c r="N41" s="199"/>
    </row>
    <row r="42" spans="3:14" ht="12.75">
      <c r="C42" s="199"/>
      <c r="D42" s="199"/>
      <c r="E42" s="199"/>
      <c r="F42" s="199"/>
      <c r="G42" s="199"/>
      <c r="H42" s="199"/>
      <c r="I42" s="199"/>
      <c r="J42" s="199"/>
      <c r="K42" s="199"/>
      <c r="L42" s="199"/>
      <c r="M42" s="199"/>
      <c r="N42" s="199"/>
    </row>
    <row r="43" spans="3:14" ht="12.75">
      <c r="C43" s="199"/>
      <c r="D43" s="199"/>
      <c r="E43" s="199"/>
      <c r="F43" s="199"/>
      <c r="G43" s="199"/>
      <c r="H43" s="199"/>
      <c r="I43" s="199"/>
      <c r="J43" s="199"/>
      <c r="K43" s="199"/>
      <c r="L43" s="199"/>
      <c r="M43" s="199"/>
      <c r="N43" s="199"/>
    </row>
    <row r="44" spans="3:14" ht="12.75">
      <c r="C44" s="199"/>
      <c r="D44" s="199"/>
      <c r="E44" s="199"/>
      <c r="F44" s="199"/>
      <c r="G44" s="199"/>
      <c r="H44" s="199"/>
      <c r="I44" s="199"/>
      <c r="J44" s="199"/>
      <c r="K44" s="199"/>
      <c r="L44" s="199"/>
      <c r="M44" s="199"/>
      <c r="N44" s="199"/>
    </row>
    <row r="45" spans="3:14" ht="12.75">
      <c r="C45" s="199"/>
      <c r="D45" s="199"/>
      <c r="E45" s="199"/>
      <c r="F45" s="199"/>
      <c r="G45" s="199"/>
      <c r="H45" s="199"/>
      <c r="I45" s="199"/>
      <c r="J45" s="199"/>
      <c r="K45" s="199"/>
      <c r="L45" s="199"/>
      <c r="M45" s="199"/>
      <c r="N45" s="199"/>
    </row>
    <row r="46" spans="3:14" ht="12.75">
      <c r="C46" s="199"/>
      <c r="D46" s="199"/>
      <c r="E46" s="199"/>
      <c r="F46" s="199"/>
      <c r="G46" s="199"/>
      <c r="H46" s="199"/>
      <c r="I46" s="199"/>
      <c r="J46" s="199"/>
      <c r="K46" s="199"/>
      <c r="L46" s="199"/>
      <c r="M46" s="199"/>
      <c r="N46" s="199"/>
    </row>
    <row r="47" spans="3:14" ht="12.75">
      <c r="C47" s="199"/>
      <c r="D47" s="199"/>
      <c r="E47" s="199"/>
      <c r="F47" s="199"/>
      <c r="G47" s="199"/>
      <c r="H47" s="199"/>
      <c r="I47" s="199"/>
      <c r="J47" s="199"/>
      <c r="K47" s="199"/>
      <c r="L47" s="199"/>
      <c r="M47" s="199"/>
      <c r="N47" s="199"/>
    </row>
    <row r="48" spans="3:14" ht="12.75">
      <c r="C48" s="199"/>
      <c r="D48" s="199"/>
      <c r="E48" s="199"/>
      <c r="F48" s="199"/>
      <c r="G48" s="199"/>
      <c r="H48" s="199"/>
      <c r="I48" s="199"/>
      <c r="J48" s="199"/>
      <c r="K48" s="199"/>
      <c r="L48" s="199"/>
      <c r="M48" s="199"/>
      <c r="N48" s="199"/>
    </row>
    <row r="49" spans="3:14" ht="12.75">
      <c r="C49" s="199"/>
      <c r="D49" s="199"/>
      <c r="E49" s="199"/>
      <c r="F49" s="199"/>
      <c r="G49" s="199"/>
      <c r="H49" s="199"/>
      <c r="I49" s="199"/>
      <c r="J49" s="199"/>
      <c r="K49" s="199"/>
      <c r="L49" s="199"/>
      <c r="M49" s="199"/>
      <c r="N49" s="199"/>
    </row>
    <row r="50" spans="3:14" ht="12.75">
      <c r="C50" s="199"/>
      <c r="D50" s="199"/>
      <c r="E50" s="199"/>
      <c r="F50" s="199"/>
      <c r="G50" s="199"/>
      <c r="H50" s="199"/>
      <c r="I50" s="199"/>
      <c r="J50" s="199"/>
      <c r="K50" s="199"/>
      <c r="L50" s="199"/>
      <c r="M50" s="199"/>
      <c r="N50" s="199"/>
    </row>
    <row r="51" spans="3:14" ht="12.75">
      <c r="C51" s="199"/>
      <c r="D51" s="199"/>
      <c r="E51" s="199"/>
      <c r="F51" s="199"/>
      <c r="G51" s="199"/>
      <c r="H51" s="199"/>
      <c r="I51" s="199"/>
      <c r="J51" s="199"/>
      <c r="K51" s="199"/>
      <c r="L51" s="199"/>
      <c r="M51" s="199"/>
      <c r="N51" s="199"/>
    </row>
    <row r="52" spans="3:14" ht="12.75">
      <c r="C52" s="199"/>
      <c r="D52" s="199"/>
      <c r="E52" s="199"/>
      <c r="F52" s="199"/>
      <c r="G52" s="199"/>
      <c r="H52" s="199"/>
      <c r="I52" s="199"/>
      <c r="J52" s="199"/>
      <c r="K52" s="199"/>
      <c r="L52" s="199"/>
      <c r="M52" s="199"/>
      <c r="N52" s="199"/>
    </row>
    <row r="53" spans="3:14" ht="12.75">
      <c r="C53" s="199"/>
      <c r="D53" s="199"/>
      <c r="E53" s="199"/>
      <c r="F53" s="199"/>
      <c r="G53" s="199"/>
      <c r="H53" s="199"/>
      <c r="I53" s="199"/>
      <c r="J53" s="199"/>
      <c r="K53" s="199"/>
      <c r="L53" s="199"/>
      <c r="M53" s="199"/>
      <c r="N53" s="199"/>
    </row>
    <row r="54" spans="3:14" ht="12.75">
      <c r="C54" s="199"/>
      <c r="D54" s="199"/>
      <c r="E54" s="199"/>
      <c r="F54" s="199"/>
      <c r="G54" s="199"/>
      <c r="H54" s="199"/>
      <c r="I54" s="199"/>
      <c r="J54" s="199"/>
      <c r="K54" s="199"/>
      <c r="L54" s="199"/>
      <c r="M54" s="199"/>
      <c r="N54" s="199"/>
    </row>
    <row r="55" spans="3:14" ht="12.75">
      <c r="C55" s="199"/>
      <c r="D55" s="199"/>
      <c r="E55" s="199"/>
      <c r="F55" s="199"/>
      <c r="G55" s="199"/>
      <c r="H55" s="199"/>
      <c r="I55" s="199"/>
      <c r="J55" s="199"/>
      <c r="K55" s="199"/>
      <c r="L55" s="199"/>
      <c r="M55" s="199"/>
      <c r="N55" s="199"/>
    </row>
    <row r="56" spans="3:14" ht="12.75">
      <c r="C56" s="199"/>
      <c r="D56" s="199"/>
      <c r="E56" s="199"/>
      <c r="F56" s="199"/>
      <c r="G56" s="199"/>
      <c r="H56" s="199"/>
      <c r="I56" s="199"/>
      <c r="J56" s="199"/>
      <c r="K56" s="199"/>
      <c r="L56" s="199"/>
      <c r="M56" s="199"/>
      <c r="N56" s="199"/>
    </row>
    <row r="57" spans="3:14" ht="12.75">
      <c r="C57" s="199"/>
      <c r="D57" s="199"/>
      <c r="E57" s="199"/>
      <c r="F57" s="199"/>
      <c r="G57" s="199"/>
      <c r="H57" s="199"/>
      <c r="I57" s="199"/>
      <c r="J57" s="199"/>
      <c r="K57" s="199"/>
      <c r="L57" s="199"/>
      <c r="M57" s="199"/>
      <c r="N57" s="199"/>
    </row>
    <row r="58" spans="3:14" ht="12.75">
      <c r="C58" s="199"/>
      <c r="D58" s="199"/>
      <c r="E58" s="199"/>
      <c r="F58" s="199"/>
      <c r="G58" s="199"/>
      <c r="H58" s="199"/>
      <c r="I58" s="199"/>
      <c r="J58" s="199"/>
      <c r="K58" s="199"/>
      <c r="L58" s="199"/>
      <c r="M58" s="199"/>
      <c r="N58" s="199"/>
    </row>
    <row r="59" spans="3:14" ht="12.75">
      <c r="C59" s="199"/>
      <c r="D59" s="199"/>
      <c r="E59" s="199"/>
      <c r="F59" s="199"/>
      <c r="G59" s="199"/>
      <c r="H59" s="199"/>
      <c r="I59" s="199"/>
      <c r="J59" s="199"/>
      <c r="K59" s="199"/>
      <c r="L59" s="199"/>
      <c r="M59" s="199"/>
      <c r="N59" s="199"/>
    </row>
    <row r="60" spans="3:14" ht="12.75">
      <c r="C60" s="199"/>
      <c r="D60" s="199"/>
      <c r="E60" s="199"/>
      <c r="F60" s="199"/>
      <c r="G60" s="199"/>
      <c r="H60" s="199"/>
      <c r="I60" s="199"/>
      <c r="J60" s="199"/>
      <c r="K60" s="199"/>
      <c r="L60" s="199"/>
      <c r="M60" s="199"/>
      <c r="N60" s="199"/>
    </row>
    <row r="61" spans="3:14" ht="12.75">
      <c r="C61" s="199"/>
      <c r="D61" s="199"/>
      <c r="E61" s="199"/>
      <c r="F61" s="199"/>
      <c r="G61" s="199"/>
      <c r="H61" s="199"/>
      <c r="I61" s="199"/>
      <c r="J61" s="199"/>
      <c r="K61" s="199"/>
      <c r="L61" s="199"/>
      <c r="M61" s="199"/>
      <c r="N61" s="199"/>
    </row>
    <row r="62" spans="3:14" ht="12.75">
      <c r="C62" s="199"/>
      <c r="D62" s="199"/>
      <c r="E62" s="199"/>
      <c r="F62" s="199"/>
      <c r="G62" s="199"/>
      <c r="H62" s="199"/>
      <c r="I62" s="199"/>
      <c r="J62" s="199"/>
      <c r="K62" s="199"/>
      <c r="L62" s="199"/>
      <c r="M62" s="199"/>
      <c r="N62" s="199"/>
    </row>
    <row r="63" spans="3:14" ht="12.75">
      <c r="C63" s="199"/>
      <c r="D63" s="199"/>
      <c r="E63" s="199"/>
      <c r="F63" s="199"/>
      <c r="G63" s="199"/>
      <c r="H63" s="199"/>
      <c r="I63" s="199"/>
      <c r="J63" s="199"/>
      <c r="K63" s="199"/>
      <c r="L63" s="199"/>
      <c r="M63" s="199"/>
      <c r="N63" s="199"/>
    </row>
    <row r="64" spans="3:14" ht="12.75">
      <c r="C64" s="199"/>
      <c r="D64" s="199"/>
      <c r="E64" s="199"/>
      <c r="F64" s="199"/>
      <c r="G64" s="199"/>
      <c r="H64" s="199"/>
      <c r="I64" s="199"/>
      <c r="J64" s="199"/>
      <c r="K64" s="199"/>
      <c r="L64" s="199"/>
      <c r="M64" s="199"/>
      <c r="N64" s="199"/>
    </row>
    <row r="65" spans="3:14" ht="12.75">
      <c r="C65" s="199"/>
      <c r="D65" s="199"/>
      <c r="E65" s="199"/>
      <c r="F65" s="199"/>
      <c r="G65" s="199"/>
      <c r="H65" s="199"/>
      <c r="I65" s="199"/>
      <c r="J65" s="199"/>
      <c r="K65" s="199"/>
      <c r="L65" s="199"/>
      <c r="M65" s="199"/>
      <c r="N65" s="199"/>
    </row>
    <row r="75" spans="2:14" ht="12.75">
      <c r="B75" s="200"/>
      <c r="C75" s="201"/>
      <c r="D75" s="201"/>
      <c r="E75" s="201"/>
      <c r="F75" s="201"/>
      <c r="G75" s="201"/>
      <c r="H75" s="201"/>
      <c r="I75" s="201"/>
      <c r="J75" s="201"/>
      <c r="K75" s="201"/>
      <c r="L75" s="201"/>
      <c r="M75" s="201"/>
      <c r="N75" s="201"/>
    </row>
    <row r="76" spans="2:14" ht="12.75">
      <c r="B76" s="202"/>
      <c r="C76" s="201"/>
      <c r="D76" s="201"/>
      <c r="E76" s="201"/>
      <c r="F76" s="201"/>
      <c r="G76" s="201"/>
      <c r="H76" s="201"/>
      <c r="I76" s="201"/>
      <c r="J76" s="201"/>
      <c r="K76" s="201"/>
      <c r="L76" s="201"/>
      <c r="M76" s="201"/>
      <c r="N76" s="201"/>
    </row>
  </sheetData>
  <sheetProtection password="E09B" sheet="1" formatCells="0" formatColumns="0" formatRows="0" insertRows="0"/>
  <mergeCells count="18">
    <mergeCell ref="C7:N7"/>
    <mergeCell ref="A1:A4"/>
    <mergeCell ref="B1:M1"/>
    <mergeCell ref="B2:M2"/>
    <mergeCell ref="B3:M3"/>
    <mergeCell ref="B4:M4"/>
    <mergeCell ref="A6:B6"/>
    <mergeCell ref="C6:N6"/>
    <mergeCell ref="M8:N8"/>
    <mergeCell ref="A9:A10"/>
    <mergeCell ref="D9:D10"/>
    <mergeCell ref="F9:F10"/>
    <mergeCell ref="H9:H10"/>
    <mergeCell ref="J9:J10"/>
    <mergeCell ref="L9:L10"/>
    <mergeCell ref="M9:N10"/>
    <mergeCell ref="A7:A8"/>
    <mergeCell ref="B7:B8"/>
  </mergeCells>
  <printOptions/>
  <pageMargins left="0.75" right="0.75" top="1" bottom="1" header="0" footer="0"/>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Vanessa Henao Camacho</cp:lastModifiedBy>
  <cp:lastPrinted>2019-10-03T22:19:32Z</cp:lastPrinted>
  <dcterms:created xsi:type="dcterms:W3CDTF">2012-02-20T19:54:14Z</dcterms:created>
  <dcterms:modified xsi:type="dcterms:W3CDTF">2020-01-30T16:46:32Z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
    <vt:lpwstr>NV5X2DCNMZXR-1675502055-34</vt:lpwstr>
  </property>
  <property fmtid="{D5CDD505-2E9C-101B-9397-08002B2CF9AE}" pid="8" name="_dlc_DocIdItemGuid">
    <vt:lpwstr>c1546575-4dcd-403c-a673-8dc8ba824c1f</vt:lpwstr>
  </property>
  <property fmtid="{D5CDD505-2E9C-101B-9397-08002B2CF9AE}" pid="9" name="_dlc_DocIdUrl">
    <vt:lpwstr>https://www.supersociedades.gov.co/nuestra_entidad/Planeacion/_layouts/15/DocIdRedir.aspx?ID=NV5X2DCNMZXR-1675502055-34, NV5X2DCNMZXR-1675502055-34</vt:lpwstr>
  </property>
  <property fmtid="{D5CDD505-2E9C-101B-9397-08002B2CF9AE}" pid="10" name="Fecha_Actualizacion">
    <vt:lpwstr>2020-01-20T00:00:00Z</vt:lpwstr>
  </property>
  <property fmtid="{D5CDD505-2E9C-101B-9397-08002B2CF9AE}" pid="11" name="Ano Documento">
    <vt:lpwstr>2019</vt:lpwstr>
  </property>
  <property fmtid="{D5CDD505-2E9C-101B-9397-08002B2CF9AE}" pid="12" name="Descripción Documento">
    <vt:lpwstr>Contiene la descripción de cada indicador, incluyendo objetivos, formulación, definición de las variables, meta, rango, frecuencia de medición, datos y análisis.</vt:lpwstr>
  </property>
  <property fmtid="{D5CDD505-2E9C-101B-9397-08002B2CF9AE}" pid="13" name="Fecha">
    <vt:lpwstr>2019-03-31T00:00:00Z</vt:lpwstr>
  </property>
  <property fmtid="{D5CDD505-2E9C-101B-9397-08002B2CF9AE}" pid="14" name="Grupos_de_Proceso">
    <vt:lpwstr>Procesos de Apoyo</vt:lpwstr>
  </property>
  <property fmtid="{D5CDD505-2E9C-101B-9397-08002B2CF9AE}" pid="15" name="Procesos_SGI">
    <vt:lpwstr>Procesos de Apoyo - Gestión Contractual</vt:lpwstr>
  </property>
  <property fmtid="{D5CDD505-2E9C-101B-9397-08002B2CF9AE}" pid="16" name="Dependencia_Nivel_Superior">
    <vt:lpwstr>Secretaría General</vt:lpwstr>
  </property>
  <property fmtid="{D5CDD505-2E9C-101B-9397-08002B2CF9AE}" pid="17" name="_Version">
    <vt:lpwstr>4</vt:lpwstr>
  </property>
  <property fmtid="{D5CDD505-2E9C-101B-9397-08002B2CF9AE}" pid="18" name="Tipo Documental">
    <vt:lpwstr>Indicadores</vt:lpwstr>
  </property>
</Properties>
</file>