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ssolano_supersociedades_gov_co/Documents/Descargas/"/>
    </mc:Choice>
  </mc:AlternateContent>
  <xr:revisionPtr revIDLastSave="540" documentId="8_{32E7014D-3502-4603-BD1B-7FC903393E21}" xr6:coauthVersionLast="47" xr6:coauthVersionMax="47" xr10:uidLastSave="{1927C856-AE7B-4567-89C5-58137C8DDC40}"/>
  <bookViews>
    <workbookView xWindow="-120" yWindow="-120" windowWidth="29040" windowHeight="15720" xr2:uid="{1245CCFD-45A6-4EAB-9FFE-F1355C29063C}"/>
  </bookViews>
  <sheets>
    <sheet name="Hoja1" sheetId="1" r:id="rId1"/>
  </sheets>
  <definedNames>
    <definedName name="_xlnm._FilterDatabase" localSheetId="0" hidden="1">Hoja1!$A$2:$I$255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0" i="1" l="1"/>
  <c r="H132" i="1"/>
  <c r="H131" i="1"/>
  <c r="H130" i="1"/>
  <c r="H129" i="1"/>
  <c r="H128" i="1"/>
  <c r="H127" i="1"/>
  <c r="H126" i="1"/>
  <c r="H124" i="1"/>
  <c r="H12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5" i="1"/>
  <c r="H133" i="1"/>
  <c r="H134" i="1"/>
  <c r="H135" i="1"/>
  <c r="H136" i="1"/>
  <c r="H137" i="1"/>
  <c r="H138" i="1"/>
  <c r="H139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3" i="1"/>
</calcChain>
</file>

<file path=xl/sharedStrings.xml><?xml version="1.0" encoding="utf-8"?>
<sst xmlns="http://schemas.openxmlformats.org/spreadsheetml/2006/main" count="10" uniqueCount="10">
  <si>
    <t>Nº contrato</t>
  </si>
  <si>
    <t>Fecha contrato</t>
  </si>
  <si>
    <t>Fecha contrato inicio</t>
  </si>
  <si>
    <t>Fecha contrato terminacion</t>
  </si>
  <si>
    <t>Valor Total</t>
  </si>
  <si>
    <t>Porcentaje de ejecucion</t>
  </si>
  <si>
    <t>Recursos totales desembolsados o pagados</t>
  </si>
  <si>
    <t>Recursos pendientes de ejecutar</t>
  </si>
  <si>
    <t xml:space="preserve">Modificatorios </t>
  </si>
  <si>
    <t>ESTADO DE EJECUCION CONTRATOS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</si>
</sst>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41" formatCode="_-* #,##0_-;\-* #,##0_-;_-* &quot;-&quot;_-;_-@_-"/>
    <numFmt numFmtId="44" formatCode="_-&quot;$&quot;\ * #,##0.00_-;\-&quot;$&quot;\ * #,##0.00_-;_-&quot;$&quot;\ * &quot;-&quot;??_-;_-@_-"/>
    <numFmt numFmtId="164" formatCode="000"/>
    <numFmt numFmtId="165" formatCode="dd\-mmm\-yyyy"/>
    <numFmt numFmtId="166" formatCode="_(&quot;$&quot;\ * #,##0_);_(&quot;$&quot;\ * \(#,##0\);_(&quot;$&quot;\ * &quot;-&quot;??_);_(@_)"/>
    <numFmt numFmtId="167" formatCode="_(&quot;$&quot;\ * #,##0.00_);_(&quot;$&quot;\ * \(#,##0.00\);_(&quot;$&quot;\ * &quot;-&quot;??_);_(@_)"/>
    <numFmt numFmtId="168" formatCode="d/mm/yyyy;@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2D46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10" fontId="0" fillId="0" borderId="0" xfId="2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164" fontId="5" fillId="2" borderId="1" xfId="3" applyNumberFormat="1" applyFont="1" applyFill="1" applyBorder="1" applyAlignment="1">
      <alignment horizontal="center" vertical="center" wrapText="1"/>
    </xf>
    <xf numFmtId="165" fontId="5" fillId="2" borderId="2" xfId="3" applyNumberFormat="1" applyFont="1" applyFill="1" applyBorder="1" applyAlignment="1">
      <alignment horizontal="center" vertical="center" wrapText="1"/>
    </xf>
    <xf numFmtId="166" fontId="5" fillId="2" borderId="2" xfId="3" applyNumberFormat="1" applyFont="1" applyFill="1" applyBorder="1" applyAlignment="1">
      <alignment horizontal="center" vertical="center" wrapText="1"/>
    </xf>
    <xf numFmtId="10" fontId="5" fillId="2" borderId="2" xfId="2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8" fontId="4" fillId="0" borderId="2" xfId="0" applyNumberFormat="1" applyFont="1" applyBorder="1" applyAlignment="1">
      <alignment horizontal="center" wrapText="1"/>
    </xf>
    <xf numFmtId="8" fontId="4" fillId="0" borderId="4" xfId="0" applyNumberFormat="1" applyFont="1" applyBorder="1" applyAlignment="1">
      <alignment horizontal="center" wrapText="1"/>
    </xf>
    <xf numFmtId="8" fontId="4" fillId="0" borderId="3" xfId="0" applyNumberFormat="1" applyFont="1" applyBorder="1" applyAlignment="1">
      <alignment horizontal="center" wrapText="1"/>
    </xf>
    <xf numFmtId="8" fontId="4" fillId="0" borderId="2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10" fontId="6" fillId="0" borderId="0" xfId="2" applyNumberFormat="1" applyFont="1" applyAlignment="1">
      <alignment vertical="center"/>
    </xf>
    <xf numFmtId="8" fontId="0" fillId="0" borderId="2" xfId="1" applyNumberFormat="1" applyFont="1" applyBorder="1" applyAlignment="1">
      <alignment horizontal="left" wrapText="1"/>
    </xf>
    <xf numFmtId="44" fontId="5" fillId="2" borderId="2" xfId="5" applyFont="1" applyFill="1" applyBorder="1" applyAlignment="1">
      <alignment horizontal="center" vertical="center" wrapText="1"/>
    </xf>
    <xf numFmtId="44" fontId="0" fillId="0" borderId="0" xfId="5" applyFont="1"/>
    <xf numFmtId="8" fontId="0" fillId="0" borderId="2" xfId="1" applyNumberFormat="1" applyFont="1" applyFill="1" applyBorder="1" applyAlignment="1">
      <alignment horizontal="left" wrapText="1"/>
    </xf>
    <xf numFmtId="168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" fontId="0" fillId="0" borderId="0" xfId="0" applyNumberFormat="1"/>
    <xf numFmtId="2" fontId="0" fillId="0" borderId="2" xfId="0" applyNumberFormat="1" applyBorder="1"/>
    <xf numFmtId="44" fontId="0" fillId="0" borderId="6" xfId="5" applyFont="1" applyBorder="1" applyAlignment="1">
      <alignment horizontal="left" wrapText="1"/>
    </xf>
    <xf numFmtId="44" fontId="0" fillId="0" borderId="7" xfId="5" applyFont="1" applyBorder="1" applyAlignment="1">
      <alignment horizontal="left" wrapText="1"/>
    </xf>
    <xf numFmtId="44" fontId="0" fillId="0" borderId="8" xfId="5" applyFont="1" applyBorder="1" applyAlignment="1">
      <alignment horizontal="left" wrapText="1"/>
    </xf>
    <xf numFmtId="44" fontId="0" fillId="0" borderId="1" xfId="5" applyFont="1" applyBorder="1" applyAlignment="1">
      <alignment horizontal="left" wrapText="1"/>
    </xf>
    <xf numFmtId="44" fontId="0" fillId="0" borderId="1" xfId="5" applyFont="1" applyBorder="1"/>
    <xf numFmtId="44" fontId="0" fillId="0" borderId="1" xfId="5" applyFont="1" applyFill="1" applyBorder="1"/>
    <xf numFmtId="0" fontId="5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44" fontId="0" fillId="0" borderId="2" xfId="5" applyFont="1" applyBorder="1"/>
  </cellXfs>
  <cellStyles count="6">
    <cellStyle name="Millares [0]" xfId="1" builtinId="6"/>
    <cellStyle name="Moneda" xfId="5" builtinId="4"/>
    <cellStyle name="Moneda 2" xfId="4" xr:uid="{AAFEA2CC-67AC-409B-A25E-533E51F5A9F2}"/>
    <cellStyle name="Normal" xfId="0" builtinId="0"/>
    <cellStyle name="Normal 4 4" xfId="3" xr:uid="{44E0A6A4-C953-40B6-A124-44C4E08262A7}"/>
    <cellStyle name="Porcentaje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3966-0352-4968-A76F-0EB288018DA3}">
  <dimension ref="A1:U255"/>
  <sheetViews>
    <sheetView tabSelected="1" workbookViewId="0">
      <selection activeCell="L21" sqref="L21"/>
    </sheetView>
  </sheetViews>
  <sheetFormatPr baseColWidth="10" defaultRowHeight="15" x14ac:dyDescent="0.25"/>
  <cols>
    <col min="2" max="2" width="24.28515625" customWidth="1"/>
    <col min="3" max="3" width="21.7109375" customWidth="1"/>
    <col min="4" max="4" width="25.42578125" customWidth="1"/>
    <col min="5" max="5" width="25.7109375" customWidth="1"/>
    <col min="6" max="6" width="18.5703125" customWidth="1"/>
    <col min="7" max="7" width="18.140625" style="21" customWidth="1"/>
    <col min="8" max="8" width="18.28515625" customWidth="1"/>
    <col min="9" max="9" width="22.28515625" customWidth="1"/>
  </cols>
  <sheetData>
    <row r="1" spans="1:21" x14ac:dyDescent="0.25">
      <c r="A1" s="40" t="s">
        <v>9</v>
      </c>
      <c r="B1" s="40"/>
      <c r="C1" s="40"/>
      <c r="D1" s="40"/>
      <c r="E1" s="40"/>
      <c r="F1" s="40"/>
      <c r="G1" s="40"/>
      <c r="H1" s="40"/>
      <c r="I1" s="40"/>
      <c r="Q1" s="1"/>
    </row>
    <row r="2" spans="1:21" s="17" customFormat="1" ht="45" x14ac:dyDescent="0.25">
      <c r="A2" s="7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10" t="s">
        <v>5</v>
      </c>
      <c r="G2" s="20" t="s">
        <v>6</v>
      </c>
      <c r="H2" s="9" t="s">
        <v>7</v>
      </c>
      <c r="I2" s="9" t="s">
        <v>8</v>
      </c>
      <c r="Q2" s="18"/>
    </row>
    <row r="3" spans="1:21" x14ac:dyDescent="0.25">
      <c r="A3" s="2">
        <v>1</v>
      </c>
      <c r="B3" s="28">
        <v>46027</v>
      </c>
      <c r="C3" s="24">
        <v>46028</v>
      </c>
      <c r="D3" s="23">
        <v>46376</v>
      </c>
      <c r="E3" s="13">
        <v>109503000</v>
      </c>
      <c r="F3" s="33">
        <v>34.770114942528735</v>
      </c>
      <c r="G3" s="34">
        <v>28566000</v>
      </c>
      <c r="H3" s="19">
        <f>E3-G3</f>
        <v>80937000</v>
      </c>
      <c r="I3" s="5"/>
      <c r="R3" s="32"/>
      <c r="S3" s="32"/>
      <c r="U3" s="31"/>
    </row>
    <row r="4" spans="1:21" x14ac:dyDescent="0.25">
      <c r="A4" s="2">
        <v>2</v>
      </c>
      <c r="B4" s="28">
        <v>46027</v>
      </c>
      <c r="C4" s="24">
        <v>46028</v>
      </c>
      <c r="D4" s="23">
        <v>46376</v>
      </c>
      <c r="E4" s="13">
        <v>113073750</v>
      </c>
      <c r="F4" s="33">
        <v>34.770114942528735</v>
      </c>
      <c r="G4" s="35">
        <v>19665000</v>
      </c>
      <c r="H4" s="19">
        <f t="shared" ref="H4:H67" si="0">E4-G4</f>
        <v>93408750</v>
      </c>
      <c r="I4" s="5"/>
      <c r="R4" s="32"/>
      <c r="S4" s="32"/>
      <c r="U4" s="31"/>
    </row>
    <row r="5" spans="1:21" x14ac:dyDescent="0.25">
      <c r="A5" s="2">
        <v>3</v>
      </c>
      <c r="B5" s="28">
        <v>46027</v>
      </c>
      <c r="C5" s="24">
        <v>46028</v>
      </c>
      <c r="D5" s="23">
        <v>46376</v>
      </c>
      <c r="E5" s="13">
        <v>57500000</v>
      </c>
      <c r="F5" s="33">
        <v>34.770114942528735</v>
      </c>
      <c r="G5" s="35">
        <v>15000000</v>
      </c>
      <c r="H5" s="19">
        <f t="shared" si="0"/>
        <v>42500000</v>
      </c>
      <c r="I5" s="5"/>
      <c r="R5" s="32"/>
      <c r="S5" s="32"/>
      <c r="U5" s="31"/>
    </row>
    <row r="6" spans="1:21" x14ac:dyDescent="0.25">
      <c r="A6" s="3">
        <v>4</v>
      </c>
      <c r="B6" s="28">
        <v>46027</v>
      </c>
      <c r="C6" s="24">
        <v>46028</v>
      </c>
      <c r="D6" s="23">
        <v>46376</v>
      </c>
      <c r="E6" s="14">
        <v>102361500</v>
      </c>
      <c r="F6" s="33">
        <v>34.770114942528735</v>
      </c>
      <c r="G6" s="35">
        <v>26703000</v>
      </c>
      <c r="H6" s="19">
        <f t="shared" si="0"/>
        <v>75658500</v>
      </c>
      <c r="I6" s="5"/>
      <c r="R6" s="32"/>
      <c r="S6" s="32"/>
      <c r="U6" s="31"/>
    </row>
    <row r="7" spans="1:21" x14ac:dyDescent="0.25">
      <c r="A7" s="2">
        <v>5</v>
      </c>
      <c r="B7" s="28">
        <v>46027</v>
      </c>
      <c r="C7" s="24">
        <v>46028</v>
      </c>
      <c r="D7" s="25">
        <v>46386</v>
      </c>
      <c r="E7" s="13">
        <v>183293000</v>
      </c>
      <c r="F7" s="33">
        <v>33.798882681564244</v>
      </c>
      <c r="G7" s="35">
        <v>45823249.979999989</v>
      </c>
      <c r="H7" s="19">
        <f t="shared" si="0"/>
        <v>137469750.02000001</v>
      </c>
      <c r="I7" s="5"/>
      <c r="R7" s="32"/>
      <c r="S7" s="32"/>
      <c r="U7" s="31"/>
    </row>
    <row r="8" spans="1:21" x14ac:dyDescent="0.25">
      <c r="A8" s="4">
        <v>6</v>
      </c>
      <c r="B8" s="28">
        <v>46030</v>
      </c>
      <c r="C8" s="24">
        <v>46035</v>
      </c>
      <c r="D8" s="24">
        <v>46368</v>
      </c>
      <c r="E8" s="15">
        <v>88000000</v>
      </c>
      <c r="F8" s="33">
        <v>34.234234234234236</v>
      </c>
      <c r="G8" s="35">
        <v>16000000</v>
      </c>
      <c r="H8" s="19">
        <f t="shared" si="0"/>
        <v>72000000</v>
      </c>
      <c r="I8" s="5"/>
      <c r="R8" s="32"/>
      <c r="S8" s="32"/>
      <c r="U8" s="31"/>
    </row>
    <row r="9" spans="1:21" x14ac:dyDescent="0.25">
      <c r="A9" s="2">
        <v>7</v>
      </c>
      <c r="B9" s="28">
        <v>46030</v>
      </c>
      <c r="C9" s="25">
        <v>46031</v>
      </c>
      <c r="D9" s="25">
        <v>46356</v>
      </c>
      <c r="E9" s="13">
        <v>68200000</v>
      </c>
      <c r="F9" s="33">
        <v>36.307692307692307</v>
      </c>
      <c r="G9" s="35">
        <v>18600000</v>
      </c>
      <c r="H9" s="19">
        <f t="shared" si="0"/>
        <v>49600000</v>
      </c>
      <c r="I9" s="5"/>
      <c r="R9" s="32"/>
      <c r="S9" s="32"/>
      <c r="U9" s="31"/>
    </row>
    <row r="10" spans="1:21" x14ac:dyDescent="0.25">
      <c r="A10" s="2">
        <v>8</v>
      </c>
      <c r="B10" s="28">
        <v>46030</v>
      </c>
      <c r="C10" s="25">
        <v>46031</v>
      </c>
      <c r="D10" s="25">
        <v>46356</v>
      </c>
      <c r="E10" s="13">
        <v>68200000</v>
      </c>
      <c r="F10" s="33">
        <v>36.307692307692307</v>
      </c>
      <c r="G10" s="35">
        <v>18600000</v>
      </c>
      <c r="H10" s="19">
        <f t="shared" si="0"/>
        <v>49600000</v>
      </c>
      <c r="I10" s="5"/>
      <c r="R10" s="32"/>
      <c r="S10" s="32"/>
      <c r="U10" s="31"/>
    </row>
    <row r="11" spans="1:21" x14ac:dyDescent="0.25">
      <c r="A11" s="2">
        <v>9</v>
      </c>
      <c r="B11" s="28">
        <v>46030</v>
      </c>
      <c r="C11" s="25">
        <v>46031</v>
      </c>
      <c r="D11" s="25">
        <v>46364</v>
      </c>
      <c r="E11" s="13">
        <v>49500000</v>
      </c>
      <c r="F11" s="33">
        <v>35.435435435435437</v>
      </c>
      <c r="G11" s="36">
        <v>13500000</v>
      </c>
      <c r="H11" s="19">
        <f t="shared" si="0"/>
        <v>36000000</v>
      </c>
      <c r="I11" s="6"/>
      <c r="R11" s="32"/>
      <c r="S11" s="32"/>
      <c r="U11" s="31"/>
    </row>
    <row r="12" spans="1:21" x14ac:dyDescent="0.25">
      <c r="A12" s="2">
        <v>10</v>
      </c>
      <c r="B12" s="28">
        <v>46030</v>
      </c>
      <c r="C12" s="25">
        <v>46031</v>
      </c>
      <c r="D12" s="25">
        <v>46364</v>
      </c>
      <c r="E12" s="13">
        <v>99000000</v>
      </c>
      <c r="F12" s="33">
        <v>35.435435435435437</v>
      </c>
      <c r="G12" s="37">
        <v>18000000</v>
      </c>
      <c r="H12" s="19">
        <f t="shared" si="0"/>
        <v>81000000</v>
      </c>
      <c r="I12" s="11"/>
      <c r="R12" s="32"/>
      <c r="S12" s="32"/>
      <c r="U12" s="31"/>
    </row>
    <row r="13" spans="1:21" x14ac:dyDescent="0.25">
      <c r="A13" s="2">
        <v>11</v>
      </c>
      <c r="B13" s="28">
        <v>46031</v>
      </c>
      <c r="C13" s="24">
        <v>46035</v>
      </c>
      <c r="D13" s="25">
        <v>46371</v>
      </c>
      <c r="E13" s="13">
        <v>109250000</v>
      </c>
      <c r="F13" s="33">
        <v>33.928571428571431</v>
      </c>
      <c r="G13" s="38">
        <v>28500000</v>
      </c>
      <c r="H13" s="19">
        <f t="shared" si="0"/>
        <v>80750000</v>
      </c>
      <c r="I13" s="5"/>
      <c r="R13" s="32"/>
      <c r="S13" s="32"/>
      <c r="U13" s="31"/>
    </row>
    <row r="14" spans="1:21" x14ac:dyDescent="0.25">
      <c r="A14" s="2">
        <v>12</v>
      </c>
      <c r="B14" s="28">
        <v>46035</v>
      </c>
      <c r="C14" s="24">
        <v>46036</v>
      </c>
      <c r="D14" s="25">
        <v>46387</v>
      </c>
      <c r="E14" s="13">
        <v>77528400</v>
      </c>
      <c r="F14" s="33">
        <v>32.193732193732195</v>
      </c>
      <c r="G14" s="38">
        <v>16854000</v>
      </c>
      <c r="H14" s="19">
        <f t="shared" si="0"/>
        <v>60674400</v>
      </c>
      <c r="I14" s="5"/>
      <c r="R14" s="32"/>
      <c r="S14" s="32"/>
      <c r="U14" s="31"/>
    </row>
    <row r="15" spans="1:21" x14ac:dyDescent="0.25">
      <c r="A15" s="2">
        <v>13</v>
      </c>
      <c r="B15" s="28">
        <v>46030</v>
      </c>
      <c r="C15" s="24">
        <v>46042</v>
      </c>
      <c r="D15" s="25">
        <v>46374</v>
      </c>
      <c r="E15" s="13">
        <v>55000000</v>
      </c>
      <c r="F15" s="33">
        <v>32.2289156626506</v>
      </c>
      <c r="G15" s="38">
        <v>10000000</v>
      </c>
      <c r="H15" s="19">
        <f t="shared" si="0"/>
        <v>45000000</v>
      </c>
      <c r="I15" s="5"/>
      <c r="R15" s="32"/>
      <c r="S15" s="32"/>
      <c r="U15" s="31"/>
    </row>
    <row r="16" spans="1:21" x14ac:dyDescent="0.25">
      <c r="A16" s="2">
        <v>14</v>
      </c>
      <c r="B16" s="28">
        <v>46031</v>
      </c>
      <c r="C16" s="25">
        <v>46037</v>
      </c>
      <c r="D16" s="25">
        <v>46356</v>
      </c>
      <c r="E16" s="13">
        <v>99456800</v>
      </c>
      <c r="F16" s="33">
        <v>35.109717868338556</v>
      </c>
      <c r="G16" s="38">
        <v>23620800</v>
      </c>
      <c r="H16" s="19">
        <f t="shared" si="0"/>
        <v>75836000</v>
      </c>
      <c r="I16" s="5"/>
      <c r="R16" s="32"/>
      <c r="S16" s="32"/>
      <c r="U16" s="31"/>
    </row>
    <row r="17" spans="1:21" x14ac:dyDescent="0.25">
      <c r="A17" s="2">
        <v>15</v>
      </c>
      <c r="B17" s="29">
        <v>46036</v>
      </c>
      <c r="C17" s="25">
        <v>46037</v>
      </c>
      <c r="D17" s="25">
        <v>46385</v>
      </c>
      <c r="E17" s="13">
        <v>57662568</v>
      </c>
      <c r="F17" s="33">
        <v>32.183908045977013</v>
      </c>
      <c r="G17" s="38">
        <v>12702478</v>
      </c>
      <c r="H17" s="19">
        <f t="shared" si="0"/>
        <v>44960090</v>
      </c>
      <c r="I17" s="5"/>
      <c r="R17" s="32"/>
      <c r="S17" s="32"/>
      <c r="U17" s="31"/>
    </row>
    <row r="18" spans="1:21" x14ac:dyDescent="0.25">
      <c r="A18" s="2">
        <v>16</v>
      </c>
      <c r="B18" s="28">
        <v>46035</v>
      </c>
      <c r="C18" s="25">
        <v>46037</v>
      </c>
      <c r="D18" s="25">
        <v>46385</v>
      </c>
      <c r="E18" s="13">
        <v>57662568</v>
      </c>
      <c r="F18" s="33">
        <v>32.183908045977013</v>
      </c>
      <c r="G18" s="38">
        <v>12702478</v>
      </c>
      <c r="H18" s="19">
        <f t="shared" si="0"/>
        <v>44960090</v>
      </c>
      <c r="I18" s="5"/>
      <c r="R18" s="32"/>
      <c r="S18" s="32"/>
      <c r="U18" s="31"/>
    </row>
    <row r="19" spans="1:21" x14ac:dyDescent="0.25">
      <c r="A19" s="2">
        <v>17</v>
      </c>
      <c r="B19" s="28">
        <v>46031</v>
      </c>
      <c r="C19" s="24">
        <v>46036</v>
      </c>
      <c r="D19" s="25">
        <v>46339</v>
      </c>
      <c r="E19" s="13">
        <v>114208640</v>
      </c>
      <c r="F19" s="33">
        <v>37.293729372937293</v>
      </c>
      <c r="G19" s="38">
        <v>17892686.930000007</v>
      </c>
      <c r="H19" s="19">
        <f t="shared" si="0"/>
        <v>96315953.069999993</v>
      </c>
      <c r="I19" s="5"/>
      <c r="R19" s="32"/>
      <c r="S19" s="32"/>
      <c r="U19" s="31"/>
    </row>
    <row r="20" spans="1:21" x14ac:dyDescent="0.25">
      <c r="A20" s="2">
        <v>18</v>
      </c>
      <c r="B20" s="28">
        <v>46035</v>
      </c>
      <c r="C20" s="24">
        <v>46036</v>
      </c>
      <c r="D20" s="25">
        <v>46374</v>
      </c>
      <c r="E20" s="13">
        <v>38500000</v>
      </c>
      <c r="F20" s="33">
        <v>33.431952662721891</v>
      </c>
      <c r="G20" s="38">
        <v>8750000</v>
      </c>
      <c r="H20" s="19">
        <f t="shared" si="0"/>
        <v>29750000</v>
      </c>
      <c r="I20" s="5"/>
      <c r="R20" s="32"/>
      <c r="S20" s="32"/>
      <c r="U20" s="31"/>
    </row>
    <row r="21" spans="1:21" x14ac:dyDescent="0.25">
      <c r="A21" s="2">
        <v>19</v>
      </c>
      <c r="B21" s="28">
        <v>46035</v>
      </c>
      <c r="C21" s="24">
        <v>46036</v>
      </c>
      <c r="D21" s="25">
        <v>46374</v>
      </c>
      <c r="E21" s="13">
        <v>77699353</v>
      </c>
      <c r="F21" s="33">
        <v>33.431952662721891</v>
      </c>
      <c r="G21" s="38">
        <v>16952587</v>
      </c>
      <c r="H21" s="19">
        <f t="shared" si="0"/>
        <v>60746766</v>
      </c>
      <c r="I21" s="5"/>
      <c r="R21" s="32"/>
      <c r="S21" s="32"/>
      <c r="U21" s="31"/>
    </row>
    <row r="22" spans="1:21" x14ac:dyDescent="0.25">
      <c r="A22" s="2">
        <v>20</v>
      </c>
      <c r="B22" s="28">
        <v>46035</v>
      </c>
      <c r="C22" s="25">
        <v>46041</v>
      </c>
      <c r="D22" s="25">
        <v>46374</v>
      </c>
      <c r="E22" s="13">
        <v>113133790</v>
      </c>
      <c r="F22" s="33">
        <v>32.432432432432435</v>
      </c>
      <c r="G22" s="38">
        <v>24683736</v>
      </c>
      <c r="H22" s="19">
        <f t="shared" si="0"/>
        <v>88450054</v>
      </c>
      <c r="I22" s="5"/>
      <c r="R22" s="32"/>
      <c r="S22" s="32"/>
      <c r="U22" s="31"/>
    </row>
    <row r="23" spans="1:21" x14ac:dyDescent="0.25">
      <c r="A23" s="2">
        <v>21</v>
      </c>
      <c r="B23" s="29">
        <v>46037</v>
      </c>
      <c r="C23" s="25">
        <v>46041</v>
      </c>
      <c r="D23" s="25">
        <v>46374</v>
      </c>
      <c r="E23" s="13">
        <v>75025566</v>
      </c>
      <c r="F23" s="33">
        <v>32.432432432432435</v>
      </c>
      <c r="G23" s="38">
        <v>16369214</v>
      </c>
      <c r="H23" s="19">
        <f t="shared" si="0"/>
        <v>58656352</v>
      </c>
      <c r="I23" s="5"/>
      <c r="R23" s="32"/>
      <c r="S23" s="32"/>
      <c r="U23" s="31"/>
    </row>
    <row r="24" spans="1:21" x14ac:dyDescent="0.25">
      <c r="A24" s="2">
        <v>22</v>
      </c>
      <c r="B24" s="29">
        <v>46037</v>
      </c>
      <c r="C24" s="25">
        <v>46041</v>
      </c>
      <c r="D24" s="25">
        <v>46374</v>
      </c>
      <c r="E24" s="13">
        <v>178632300</v>
      </c>
      <c r="F24" s="33">
        <v>32.432432432432435</v>
      </c>
      <c r="G24" s="38">
        <v>38974320</v>
      </c>
      <c r="H24" s="19">
        <f t="shared" si="0"/>
        <v>139657980</v>
      </c>
      <c r="I24" s="5"/>
      <c r="R24" s="32"/>
      <c r="S24" s="32"/>
      <c r="U24" s="31"/>
    </row>
    <row r="25" spans="1:21" x14ac:dyDescent="0.25">
      <c r="A25" s="2">
        <v>23</v>
      </c>
      <c r="B25" s="29">
        <v>46037</v>
      </c>
      <c r="C25" s="25">
        <v>46041</v>
      </c>
      <c r="D25" s="25">
        <v>46374</v>
      </c>
      <c r="E25" s="13">
        <v>63235835</v>
      </c>
      <c r="F25" s="33">
        <v>32.432432432432435</v>
      </c>
      <c r="G25" s="38">
        <v>13796909</v>
      </c>
      <c r="H25" s="19">
        <f t="shared" si="0"/>
        <v>49438926</v>
      </c>
      <c r="I25" s="5"/>
      <c r="R25" s="32"/>
      <c r="S25" s="32"/>
      <c r="U25" s="31"/>
    </row>
    <row r="26" spans="1:21" x14ac:dyDescent="0.25">
      <c r="A26" s="2">
        <v>24</v>
      </c>
      <c r="B26" s="28">
        <v>46035</v>
      </c>
      <c r="C26" s="24">
        <v>46036</v>
      </c>
      <c r="D26" s="23">
        <v>46376</v>
      </c>
      <c r="E26" s="13">
        <v>99000000</v>
      </c>
      <c r="F26" s="33">
        <v>33.235294117647058</v>
      </c>
      <c r="G26" s="38">
        <v>12600000</v>
      </c>
      <c r="H26" s="19">
        <f t="shared" si="0"/>
        <v>86400000</v>
      </c>
      <c r="I26" s="5"/>
      <c r="R26" s="32"/>
      <c r="S26" s="32"/>
      <c r="U26" s="31"/>
    </row>
    <row r="27" spans="1:21" x14ac:dyDescent="0.25">
      <c r="A27" s="2">
        <v>25</v>
      </c>
      <c r="B27" s="25">
        <v>46044</v>
      </c>
      <c r="C27" s="25">
        <v>46044</v>
      </c>
      <c r="D27" s="25">
        <v>46374</v>
      </c>
      <c r="E27" s="13">
        <v>77000000</v>
      </c>
      <c r="F27" s="33">
        <v>31.818181818181817</v>
      </c>
      <c r="G27" s="38">
        <v>14000000</v>
      </c>
      <c r="H27" s="19">
        <f t="shared" si="0"/>
        <v>63000000</v>
      </c>
      <c r="I27" s="5"/>
      <c r="R27" s="32"/>
      <c r="S27" s="32"/>
      <c r="U27" s="31"/>
    </row>
    <row r="28" spans="1:21" x14ac:dyDescent="0.25">
      <c r="A28" s="2">
        <v>26</v>
      </c>
      <c r="B28" s="25">
        <v>46044</v>
      </c>
      <c r="C28" s="25">
        <v>46045</v>
      </c>
      <c r="D28" s="25">
        <v>46374</v>
      </c>
      <c r="E28" s="13">
        <v>55000000</v>
      </c>
      <c r="F28" s="33">
        <v>31.610942249240122</v>
      </c>
      <c r="G28" s="38">
        <v>10000000</v>
      </c>
      <c r="H28" s="19">
        <f t="shared" si="0"/>
        <v>45000000</v>
      </c>
      <c r="I28" s="5"/>
      <c r="R28" s="32"/>
      <c r="S28" s="32"/>
      <c r="U28" s="31"/>
    </row>
    <row r="29" spans="1:21" x14ac:dyDescent="0.25">
      <c r="A29" s="2">
        <v>27</v>
      </c>
      <c r="B29" s="25">
        <v>46047</v>
      </c>
      <c r="C29" s="25">
        <v>46049</v>
      </c>
      <c r="D29" s="25">
        <v>46374</v>
      </c>
      <c r="E29" s="13">
        <v>55000000</v>
      </c>
      <c r="F29" s="33">
        <v>30.76923076923077</v>
      </c>
      <c r="G29" s="38">
        <v>10000000</v>
      </c>
      <c r="H29" s="19">
        <f t="shared" si="0"/>
        <v>45000000</v>
      </c>
      <c r="I29" s="5"/>
      <c r="R29" s="32"/>
      <c r="S29" s="32"/>
      <c r="U29" s="31"/>
    </row>
    <row r="30" spans="1:21" x14ac:dyDescent="0.25">
      <c r="A30" s="2">
        <v>28</v>
      </c>
      <c r="B30" s="25">
        <v>46047</v>
      </c>
      <c r="C30" s="25">
        <v>46050</v>
      </c>
      <c r="D30" s="25">
        <v>46374</v>
      </c>
      <c r="E30" s="13">
        <v>31900000</v>
      </c>
      <c r="F30" s="33">
        <v>30.555555555555557</v>
      </c>
      <c r="G30" s="38">
        <v>5800000</v>
      </c>
      <c r="H30" s="19">
        <f t="shared" si="0"/>
        <v>26100000</v>
      </c>
      <c r="I30" s="5"/>
      <c r="R30" s="32"/>
      <c r="S30" s="32"/>
      <c r="U30" s="31"/>
    </row>
    <row r="31" spans="1:21" x14ac:dyDescent="0.25">
      <c r="A31" s="2">
        <v>29</v>
      </c>
      <c r="B31" s="28">
        <v>46031</v>
      </c>
      <c r="C31" s="24">
        <v>46036</v>
      </c>
      <c r="D31" s="25">
        <v>46339</v>
      </c>
      <c r="E31" s="13">
        <v>114208640</v>
      </c>
      <c r="F31" s="33">
        <v>37.293729372937293</v>
      </c>
      <c r="G31" s="38">
        <v>29313550</v>
      </c>
      <c r="H31" s="19">
        <f t="shared" si="0"/>
        <v>84895090</v>
      </c>
      <c r="I31" s="5"/>
      <c r="R31" s="32"/>
      <c r="S31" s="32"/>
      <c r="U31" s="31"/>
    </row>
    <row r="32" spans="1:21" x14ac:dyDescent="0.25">
      <c r="A32" s="2">
        <v>30</v>
      </c>
      <c r="B32" s="28">
        <v>46031</v>
      </c>
      <c r="C32" s="24">
        <v>46036</v>
      </c>
      <c r="D32" s="25">
        <v>46339</v>
      </c>
      <c r="E32" s="13">
        <v>114208640</v>
      </c>
      <c r="F32" s="33">
        <v>37.293729372937293</v>
      </c>
      <c r="G32" s="38">
        <v>6471822.9300000072</v>
      </c>
      <c r="H32" s="19">
        <f t="shared" si="0"/>
        <v>107736817.06999999</v>
      </c>
      <c r="I32" s="5"/>
      <c r="R32" s="32"/>
      <c r="S32" s="32"/>
      <c r="U32" s="31"/>
    </row>
    <row r="33" spans="1:21" x14ac:dyDescent="0.25">
      <c r="A33" s="2">
        <v>31</v>
      </c>
      <c r="B33" s="29">
        <v>46036</v>
      </c>
      <c r="C33" s="25">
        <v>46041</v>
      </c>
      <c r="D33" s="25">
        <v>46374</v>
      </c>
      <c r="E33" s="13">
        <v>102564000</v>
      </c>
      <c r="F33" s="33">
        <v>32.432432432432435</v>
      </c>
      <c r="G33" s="38">
        <v>13053600</v>
      </c>
      <c r="H33" s="19">
        <f t="shared" si="0"/>
        <v>89510400</v>
      </c>
      <c r="I33" s="5"/>
      <c r="R33" s="32"/>
      <c r="S33" s="32"/>
      <c r="U33" s="31"/>
    </row>
    <row r="34" spans="1:21" x14ac:dyDescent="0.25">
      <c r="A34" s="2">
        <v>32</v>
      </c>
      <c r="B34" s="29">
        <v>46036</v>
      </c>
      <c r="C34" s="25">
        <v>46041</v>
      </c>
      <c r="D34" s="25">
        <v>46374</v>
      </c>
      <c r="E34" s="13">
        <v>55179432</v>
      </c>
      <c r="F34" s="33">
        <v>32.432432432432435</v>
      </c>
      <c r="G34" s="38">
        <v>12039149</v>
      </c>
      <c r="H34" s="19">
        <f t="shared" si="0"/>
        <v>43140283</v>
      </c>
      <c r="I34" s="5"/>
      <c r="R34" s="32"/>
      <c r="S34" s="32"/>
      <c r="U34" s="31"/>
    </row>
    <row r="35" spans="1:21" x14ac:dyDescent="0.25">
      <c r="A35" s="2">
        <v>33</v>
      </c>
      <c r="B35" s="29">
        <v>46036</v>
      </c>
      <c r="C35" s="25">
        <v>46041</v>
      </c>
      <c r="D35" s="25">
        <v>46374</v>
      </c>
      <c r="E35" s="13">
        <v>55179432</v>
      </c>
      <c r="F35" s="33">
        <v>32.432432432432435</v>
      </c>
      <c r="G35" s="38">
        <v>12039149</v>
      </c>
      <c r="H35" s="19">
        <f t="shared" si="0"/>
        <v>43140283</v>
      </c>
      <c r="I35" s="5"/>
      <c r="R35" s="32"/>
      <c r="S35" s="32"/>
      <c r="U35" s="31"/>
    </row>
    <row r="36" spans="1:21" x14ac:dyDescent="0.25">
      <c r="A36" s="2">
        <v>34</v>
      </c>
      <c r="B36" s="29">
        <v>46036</v>
      </c>
      <c r="C36" s="25">
        <v>46041</v>
      </c>
      <c r="D36" s="25">
        <v>46374</v>
      </c>
      <c r="E36" s="13">
        <v>155609272</v>
      </c>
      <c r="F36" s="33">
        <v>32.432432432432435</v>
      </c>
      <c r="G36" s="38">
        <v>33951118</v>
      </c>
      <c r="H36" s="19">
        <f t="shared" si="0"/>
        <v>121658154</v>
      </c>
      <c r="I36" s="5"/>
      <c r="R36" s="32"/>
      <c r="S36" s="32"/>
      <c r="U36" s="31"/>
    </row>
    <row r="37" spans="1:21" x14ac:dyDescent="0.25">
      <c r="A37" s="2">
        <v>35</v>
      </c>
      <c r="B37" s="29">
        <v>46036</v>
      </c>
      <c r="C37" s="25">
        <v>46041</v>
      </c>
      <c r="D37" s="25">
        <v>46053</v>
      </c>
      <c r="E37" s="13">
        <v>68200000</v>
      </c>
      <c r="F37" s="33">
        <v>100</v>
      </c>
      <c r="G37" s="38">
        <v>8680000</v>
      </c>
      <c r="H37" s="19">
        <f t="shared" si="0"/>
        <v>59520000</v>
      </c>
      <c r="I37" s="5"/>
      <c r="R37" s="32"/>
      <c r="S37" s="32"/>
      <c r="U37" s="31"/>
    </row>
    <row r="38" spans="1:21" x14ac:dyDescent="0.25">
      <c r="A38" s="2">
        <v>36</v>
      </c>
      <c r="B38" s="28">
        <v>46035</v>
      </c>
      <c r="C38" s="24">
        <v>46036</v>
      </c>
      <c r="D38" s="25">
        <v>46369</v>
      </c>
      <c r="E38" s="13">
        <v>102465000</v>
      </c>
      <c r="F38" s="33">
        <v>33.933933933933936</v>
      </c>
      <c r="G38" s="38">
        <v>22356000</v>
      </c>
      <c r="H38" s="19">
        <f t="shared" si="0"/>
        <v>80109000</v>
      </c>
      <c r="I38" s="5"/>
      <c r="R38" s="32"/>
      <c r="S38" s="32"/>
      <c r="U38" s="31"/>
    </row>
    <row r="39" spans="1:21" x14ac:dyDescent="0.25">
      <c r="A39" s="2">
        <v>37</v>
      </c>
      <c r="B39" s="29">
        <v>46038</v>
      </c>
      <c r="C39" s="25">
        <v>46041</v>
      </c>
      <c r="D39" s="25">
        <v>46374</v>
      </c>
      <c r="E39" s="13">
        <v>66000000</v>
      </c>
      <c r="F39" s="33">
        <v>32.432432432432435</v>
      </c>
      <c r="G39" s="38">
        <v>12000000</v>
      </c>
      <c r="H39" s="19">
        <f t="shared" si="0"/>
        <v>54000000</v>
      </c>
      <c r="I39" s="5"/>
      <c r="R39" s="32"/>
      <c r="S39" s="32"/>
      <c r="U39" s="31"/>
    </row>
    <row r="40" spans="1:21" x14ac:dyDescent="0.25">
      <c r="A40" s="2">
        <v>38</v>
      </c>
      <c r="B40" s="29">
        <v>46048</v>
      </c>
      <c r="C40" s="25">
        <v>46054</v>
      </c>
      <c r="D40" s="25">
        <v>46374</v>
      </c>
      <c r="E40" s="13">
        <v>47850000</v>
      </c>
      <c r="F40" s="33">
        <v>29.6875</v>
      </c>
      <c r="G40" s="38">
        <v>8733321</v>
      </c>
      <c r="H40" s="19">
        <f t="shared" si="0"/>
        <v>39116679</v>
      </c>
      <c r="I40" s="5"/>
      <c r="R40" s="32"/>
      <c r="S40" s="32"/>
      <c r="U40" s="31"/>
    </row>
    <row r="41" spans="1:21" x14ac:dyDescent="0.25">
      <c r="A41" s="2">
        <v>39</v>
      </c>
      <c r="B41" s="29">
        <v>46038</v>
      </c>
      <c r="C41" s="24">
        <v>46042</v>
      </c>
      <c r="D41" s="25">
        <v>46374</v>
      </c>
      <c r="E41" s="13">
        <v>109348030</v>
      </c>
      <c r="F41" s="33">
        <v>32.2289156626506</v>
      </c>
      <c r="G41" s="38">
        <v>19881460</v>
      </c>
      <c r="H41" s="19">
        <f t="shared" si="0"/>
        <v>89466570</v>
      </c>
      <c r="I41" s="5"/>
      <c r="R41" s="32"/>
      <c r="S41" s="32"/>
      <c r="U41" s="31"/>
    </row>
    <row r="42" spans="1:21" x14ac:dyDescent="0.25">
      <c r="A42" s="2">
        <v>40</v>
      </c>
      <c r="B42" s="29">
        <v>46038</v>
      </c>
      <c r="C42" s="25">
        <v>46041</v>
      </c>
      <c r="D42" s="25">
        <v>46374</v>
      </c>
      <c r="E42" s="13">
        <v>45409650</v>
      </c>
      <c r="F42" s="33">
        <v>32.432432432432435</v>
      </c>
      <c r="G42" s="38">
        <v>8256300</v>
      </c>
      <c r="H42" s="19">
        <f t="shared" si="0"/>
        <v>37153350</v>
      </c>
      <c r="I42" s="5"/>
      <c r="R42" s="32"/>
      <c r="S42" s="32"/>
      <c r="U42" s="31"/>
    </row>
    <row r="43" spans="1:21" x14ac:dyDescent="0.25">
      <c r="A43" s="2">
        <v>41</v>
      </c>
      <c r="B43" s="29">
        <v>46041</v>
      </c>
      <c r="C43" s="25">
        <v>46043</v>
      </c>
      <c r="D43" s="25">
        <v>46374</v>
      </c>
      <c r="E43" s="13">
        <v>62678000</v>
      </c>
      <c r="F43" s="33">
        <v>32.024169184290031</v>
      </c>
      <c r="G43" s="38">
        <v>11396000</v>
      </c>
      <c r="H43" s="19">
        <f t="shared" si="0"/>
        <v>51282000</v>
      </c>
      <c r="I43" s="5"/>
      <c r="R43" s="32"/>
      <c r="S43" s="32"/>
      <c r="U43" s="31"/>
    </row>
    <row r="44" spans="1:21" x14ac:dyDescent="0.25">
      <c r="A44" s="2">
        <v>42</v>
      </c>
      <c r="B44" s="29">
        <v>46038</v>
      </c>
      <c r="C44" s="24">
        <v>46042</v>
      </c>
      <c r="D44" s="25">
        <v>46374</v>
      </c>
      <c r="E44" s="13">
        <v>66096800</v>
      </c>
      <c r="F44" s="33">
        <v>32.2289156626506</v>
      </c>
      <c r="G44" s="38">
        <v>12017600</v>
      </c>
      <c r="H44" s="19">
        <f t="shared" si="0"/>
        <v>54079200</v>
      </c>
      <c r="I44" s="5"/>
      <c r="R44" s="32"/>
      <c r="S44" s="32"/>
      <c r="U44" s="31"/>
    </row>
    <row r="45" spans="1:21" x14ac:dyDescent="0.25">
      <c r="A45" s="2">
        <v>43</v>
      </c>
      <c r="B45" s="29">
        <v>46038</v>
      </c>
      <c r="C45" s="24">
        <v>46042</v>
      </c>
      <c r="D45" s="25">
        <v>46374</v>
      </c>
      <c r="E45" s="13">
        <v>110427240</v>
      </c>
      <c r="F45" s="33">
        <v>32.2289156626506</v>
      </c>
      <c r="G45" s="38">
        <v>20077680</v>
      </c>
      <c r="H45" s="19">
        <f t="shared" si="0"/>
        <v>90349560</v>
      </c>
      <c r="I45" s="5"/>
      <c r="R45" s="32"/>
      <c r="S45" s="32"/>
      <c r="U45" s="31"/>
    </row>
    <row r="46" spans="1:21" x14ac:dyDescent="0.25">
      <c r="A46" s="2">
        <v>44</v>
      </c>
      <c r="B46" s="29">
        <v>46041</v>
      </c>
      <c r="C46" s="25">
        <v>46043</v>
      </c>
      <c r="D46" s="25">
        <v>46374</v>
      </c>
      <c r="E46" s="13">
        <v>110427240</v>
      </c>
      <c r="F46" s="33">
        <v>32.024169184290031</v>
      </c>
      <c r="G46" s="38">
        <v>20077680</v>
      </c>
      <c r="H46" s="19">
        <f t="shared" si="0"/>
        <v>90349560</v>
      </c>
      <c r="I46" s="5"/>
      <c r="R46" s="32"/>
      <c r="S46" s="32"/>
      <c r="U46" s="31"/>
    </row>
    <row r="47" spans="1:21" x14ac:dyDescent="0.25">
      <c r="A47" s="2">
        <v>45</v>
      </c>
      <c r="B47" s="28">
        <v>46039</v>
      </c>
      <c r="C47" s="24">
        <v>46042</v>
      </c>
      <c r="D47" s="25">
        <v>46374</v>
      </c>
      <c r="E47" s="13">
        <v>51282000</v>
      </c>
      <c r="F47" s="33">
        <v>32.2289156626506</v>
      </c>
      <c r="G47" s="38">
        <v>9324000</v>
      </c>
      <c r="H47" s="19">
        <f t="shared" si="0"/>
        <v>41958000</v>
      </c>
      <c r="I47" s="5"/>
      <c r="R47" s="32"/>
      <c r="S47" s="32"/>
      <c r="U47" s="31"/>
    </row>
    <row r="48" spans="1:21" x14ac:dyDescent="0.25">
      <c r="A48" s="2">
        <v>46</v>
      </c>
      <c r="B48" s="28">
        <v>46039</v>
      </c>
      <c r="C48" s="25">
        <v>46041</v>
      </c>
      <c r="D48" s="25">
        <v>46374</v>
      </c>
      <c r="E48" s="13">
        <v>177777600</v>
      </c>
      <c r="F48" s="33">
        <v>32.432432432432435</v>
      </c>
      <c r="G48" s="38">
        <v>32323200</v>
      </c>
      <c r="H48" s="19">
        <f t="shared" si="0"/>
        <v>145454400</v>
      </c>
      <c r="I48" s="5"/>
      <c r="R48" s="32"/>
      <c r="S48" s="32"/>
      <c r="U48" s="31"/>
    </row>
    <row r="49" spans="1:21" x14ac:dyDescent="0.25">
      <c r="A49" s="2">
        <v>47</v>
      </c>
      <c r="B49" s="29">
        <v>46041</v>
      </c>
      <c r="C49" s="25">
        <v>46044</v>
      </c>
      <c r="D49" s="25">
        <v>46374</v>
      </c>
      <c r="E49" s="13">
        <v>55179431</v>
      </c>
      <c r="F49" s="33">
        <v>31.818181818181817</v>
      </c>
      <c r="G49" s="38">
        <v>11537517</v>
      </c>
      <c r="H49" s="19">
        <f t="shared" si="0"/>
        <v>43641914</v>
      </c>
      <c r="I49" s="5"/>
      <c r="R49" s="32"/>
      <c r="S49" s="32"/>
      <c r="U49" s="31"/>
    </row>
    <row r="50" spans="1:21" x14ac:dyDescent="0.25">
      <c r="A50" s="2">
        <v>48</v>
      </c>
      <c r="B50" s="29">
        <v>46041</v>
      </c>
      <c r="C50" s="25">
        <v>46045</v>
      </c>
      <c r="D50" s="25">
        <v>46374</v>
      </c>
      <c r="E50" s="13">
        <v>55179431</v>
      </c>
      <c r="F50" s="33">
        <v>31.610942249240122</v>
      </c>
      <c r="G50" s="38">
        <v>6353995</v>
      </c>
      <c r="H50" s="19">
        <f t="shared" si="0"/>
        <v>48825436</v>
      </c>
      <c r="I50" s="5"/>
      <c r="R50" s="32"/>
      <c r="S50" s="32"/>
      <c r="U50" s="31"/>
    </row>
    <row r="51" spans="1:21" x14ac:dyDescent="0.25">
      <c r="A51" s="2">
        <v>49</v>
      </c>
      <c r="B51" s="29">
        <v>46042</v>
      </c>
      <c r="C51" s="25">
        <v>46045</v>
      </c>
      <c r="D51" s="25">
        <v>46374</v>
      </c>
      <c r="E51" s="13">
        <v>55179431</v>
      </c>
      <c r="F51" s="33">
        <v>31.610942249240122</v>
      </c>
      <c r="G51" s="38">
        <v>11370307.200000003</v>
      </c>
      <c r="H51" s="19">
        <f t="shared" si="0"/>
        <v>43809123.799999997</v>
      </c>
      <c r="I51" s="5"/>
      <c r="R51" s="32"/>
      <c r="S51" s="32"/>
      <c r="U51" s="31"/>
    </row>
    <row r="52" spans="1:21" x14ac:dyDescent="0.25">
      <c r="A52" s="2">
        <v>50</v>
      </c>
      <c r="B52" s="29">
        <v>46042</v>
      </c>
      <c r="C52" s="25">
        <v>46044</v>
      </c>
      <c r="D52" s="25">
        <v>46374</v>
      </c>
      <c r="E52" s="13">
        <v>55179431</v>
      </c>
      <c r="F52" s="33">
        <v>31.818181818181817</v>
      </c>
      <c r="G52" s="38">
        <v>11537517</v>
      </c>
      <c r="H52" s="19">
        <f t="shared" si="0"/>
        <v>43641914</v>
      </c>
      <c r="I52" s="5"/>
      <c r="R52" s="32"/>
      <c r="S52" s="32"/>
      <c r="U52" s="31"/>
    </row>
    <row r="53" spans="1:21" x14ac:dyDescent="0.25">
      <c r="A53" s="2">
        <v>51</v>
      </c>
      <c r="B53" s="29">
        <v>46042</v>
      </c>
      <c r="C53" s="25">
        <v>46050</v>
      </c>
      <c r="D53" s="25">
        <v>46374</v>
      </c>
      <c r="E53" s="13">
        <v>55179431</v>
      </c>
      <c r="F53" s="33">
        <v>30.555555555555557</v>
      </c>
      <c r="G53" s="38">
        <v>10534255</v>
      </c>
      <c r="H53" s="19">
        <f t="shared" si="0"/>
        <v>44645176</v>
      </c>
      <c r="I53" s="5"/>
      <c r="R53" s="32"/>
      <c r="S53" s="32"/>
      <c r="U53" s="31"/>
    </row>
    <row r="54" spans="1:21" x14ac:dyDescent="0.25">
      <c r="A54" s="2">
        <v>52</v>
      </c>
      <c r="B54" s="29">
        <v>46042</v>
      </c>
      <c r="C54" s="25">
        <v>46044</v>
      </c>
      <c r="D54" s="25">
        <v>46374</v>
      </c>
      <c r="E54" s="13">
        <v>55179431</v>
      </c>
      <c r="F54" s="33">
        <v>31.818181818181817</v>
      </c>
      <c r="G54" s="38">
        <v>11537517</v>
      </c>
      <c r="H54" s="19">
        <f t="shared" si="0"/>
        <v>43641914</v>
      </c>
      <c r="I54" s="5"/>
      <c r="R54" s="32"/>
      <c r="S54" s="32"/>
      <c r="U54" s="31"/>
    </row>
    <row r="55" spans="1:21" x14ac:dyDescent="0.25">
      <c r="A55" s="2">
        <v>53</v>
      </c>
      <c r="B55" s="29">
        <v>46042</v>
      </c>
      <c r="C55" s="25">
        <v>46044</v>
      </c>
      <c r="D55" s="25">
        <v>46374</v>
      </c>
      <c r="E55" s="13">
        <v>55179431</v>
      </c>
      <c r="F55" s="33">
        <v>31.818181818181817</v>
      </c>
      <c r="G55" s="38">
        <v>6521205</v>
      </c>
      <c r="H55" s="19">
        <f t="shared" si="0"/>
        <v>48658226</v>
      </c>
      <c r="I55" s="5"/>
      <c r="R55" s="32"/>
      <c r="S55" s="32"/>
      <c r="U55" s="31"/>
    </row>
    <row r="56" spans="1:21" x14ac:dyDescent="0.25">
      <c r="A56" s="2">
        <v>54</v>
      </c>
      <c r="B56" s="29">
        <v>46042</v>
      </c>
      <c r="C56" s="25">
        <v>46045</v>
      </c>
      <c r="D56" s="25">
        <v>46374</v>
      </c>
      <c r="E56" s="13">
        <v>55179431</v>
      </c>
      <c r="F56" s="33">
        <v>31.610942249240122</v>
      </c>
      <c r="G56" s="38">
        <v>11370307</v>
      </c>
      <c r="H56" s="19">
        <f t="shared" si="0"/>
        <v>43809124</v>
      </c>
      <c r="I56" s="5"/>
      <c r="R56" s="32"/>
      <c r="S56" s="32"/>
      <c r="U56" s="31"/>
    </row>
    <row r="57" spans="1:21" x14ac:dyDescent="0.25">
      <c r="A57" s="2">
        <v>55</v>
      </c>
      <c r="B57" s="29">
        <v>46042</v>
      </c>
      <c r="C57" s="25">
        <v>46044</v>
      </c>
      <c r="D57" s="25">
        <v>46374</v>
      </c>
      <c r="E57" s="13">
        <v>55179431</v>
      </c>
      <c r="F57" s="33">
        <v>31.818181818181817</v>
      </c>
      <c r="G57" s="38">
        <v>11537517</v>
      </c>
      <c r="H57" s="19">
        <f t="shared" si="0"/>
        <v>43641914</v>
      </c>
      <c r="I57" s="5"/>
      <c r="R57" s="32"/>
      <c r="S57" s="32"/>
      <c r="U57" s="31"/>
    </row>
    <row r="58" spans="1:21" x14ac:dyDescent="0.25">
      <c r="A58" s="2">
        <v>56</v>
      </c>
      <c r="B58" s="29">
        <v>46042</v>
      </c>
      <c r="C58" s="25">
        <v>46044</v>
      </c>
      <c r="D58" s="25">
        <v>46374</v>
      </c>
      <c r="E58" s="13">
        <v>55179431</v>
      </c>
      <c r="F58" s="33">
        <v>31.818181818181817</v>
      </c>
      <c r="G58" s="38">
        <v>11537517</v>
      </c>
      <c r="H58" s="19">
        <f t="shared" si="0"/>
        <v>43641914</v>
      </c>
      <c r="I58" s="5"/>
      <c r="R58" s="32"/>
      <c r="S58" s="32"/>
      <c r="U58" s="31"/>
    </row>
    <row r="59" spans="1:21" x14ac:dyDescent="0.25">
      <c r="A59" s="2">
        <v>57</v>
      </c>
      <c r="B59" s="29">
        <v>46042</v>
      </c>
      <c r="C59" s="25">
        <v>46044</v>
      </c>
      <c r="D59" s="25">
        <v>46374</v>
      </c>
      <c r="E59" s="13">
        <v>55179431</v>
      </c>
      <c r="F59" s="33">
        <v>31.818181818181817</v>
      </c>
      <c r="G59" s="38">
        <v>11537517.600000001</v>
      </c>
      <c r="H59" s="19">
        <f t="shared" si="0"/>
        <v>43641913.399999999</v>
      </c>
      <c r="I59" s="5"/>
      <c r="R59" s="32"/>
      <c r="S59" s="32"/>
      <c r="U59" s="31"/>
    </row>
    <row r="60" spans="1:21" x14ac:dyDescent="0.25">
      <c r="A60" s="2">
        <v>58</v>
      </c>
      <c r="B60" s="29">
        <v>46041</v>
      </c>
      <c r="C60" s="25">
        <v>46044</v>
      </c>
      <c r="D60" s="25">
        <v>46374</v>
      </c>
      <c r="E60" s="13">
        <v>45100000</v>
      </c>
      <c r="F60" s="33">
        <v>31.818181818181817</v>
      </c>
      <c r="G60" s="38">
        <v>9430000</v>
      </c>
      <c r="H60" s="19">
        <f t="shared" si="0"/>
        <v>35670000</v>
      </c>
      <c r="I60" s="5"/>
      <c r="R60" s="32"/>
      <c r="S60" s="32"/>
      <c r="U60" s="31"/>
    </row>
    <row r="61" spans="1:21" x14ac:dyDescent="0.25">
      <c r="A61" s="2">
        <v>59</v>
      </c>
      <c r="B61" s="29">
        <v>46042</v>
      </c>
      <c r="C61" s="25">
        <v>46044</v>
      </c>
      <c r="D61" s="25">
        <v>46374</v>
      </c>
      <c r="E61" s="13">
        <v>55179431</v>
      </c>
      <c r="F61" s="33">
        <v>31.818181818181817</v>
      </c>
      <c r="G61" s="38">
        <v>11537517</v>
      </c>
      <c r="H61" s="19">
        <f t="shared" si="0"/>
        <v>43641914</v>
      </c>
      <c r="I61" s="5"/>
      <c r="R61" s="32"/>
      <c r="S61" s="32"/>
      <c r="U61" s="31"/>
    </row>
    <row r="62" spans="1:21" x14ac:dyDescent="0.25">
      <c r="A62" s="2">
        <v>60</v>
      </c>
      <c r="B62" s="29">
        <v>46042</v>
      </c>
      <c r="C62" s="25">
        <v>46050</v>
      </c>
      <c r="D62" s="25">
        <v>46374</v>
      </c>
      <c r="E62" s="13">
        <v>55179431</v>
      </c>
      <c r="F62" s="33">
        <v>30.555555555555557</v>
      </c>
      <c r="G62" s="38">
        <v>10534254</v>
      </c>
      <c r="H62" s="19">
        <f t="shared" si="0"/>
        <v>44645177</v>
      </c>
      <c r="I62" s="5"/>
      <c r="R62" s="32"/>
      <c r="S62" s="32"/>
      <c r="U62" s="31"/>
    </row>
    <row r="63" spans="1:21" x14ac:dyDescent="0.25">
      <c r="A63" s="2">
        <v>61</v>
      </c>
      <c r="B63" s="29">
        <v>46041</v>
      </c>
      <c r="C63" s="25">
        <v>46053</v>
      </c>
      <c r="D63" s="25">
        <v>46374</v>
      </c>
      <c r="E63" s="13">
        <v>45100000</v>
      </c>
      <c r="F63" s="33">
        <v>29.906542056074766</v>
      </c>
      <c r="G63" s="38">
        <v>8200000</v>
      </c>
      <c r="H63" s="19">
        <f t="shared" si="0"/>
        <v>36900000</v>
      </c>
      <c r="I63" s="5"/>
      <c r="R63" s="32"/>
      <c r="S63" s="32"/>
      <c r="U63" s="31"/>
    </row>
    <row r="64" spans="1:21" x14ac:dyDescent="0.25">
      <c r="A64" s="2">
        <v>62</v>
      </c>
      <c r="B64" s="29">
        <v>46038</v>
      </c>
      <c r="C64" s="25">
        <v>46044</v>
      </c>
      <c r="D64" s="25">
        <v>46374</v>
      </c>
      <c r="E64" s="13">
        <v>28945840</v>
      </c>
      <c r="F64" s="33">
        <v>31.818181818181817</v>
      </c>
      <c r="G64" s="38">
        <v>3420866</v>
      </c>
      <c r="H64" s="19">
        <f t="shared" si="0"/>
        <v>25524974</v>
      </c>
      <c r="I64" s="5"/>
      <c r="R64" s="32"/>
      <c r="S64" s="32"/>
      <c r="U64" s="31"/>
    </row>
    <row r="65" spans="1:21" x14ac:dyDescent="0.25">
      <c r="A65" s="2">
        <v>63</v>
      </c>
      <c r="B65" s="29">
        <v>46041</v>
      </c>
      <c r="C65" s="24">
        <v>46042</v>
      </c>
      <c r="D65" s="25">
        <v>46374</v>
      </c>
      <c r="E65" s="13">
        <v>28945840</v>
      </c>
      <c r="F65" s="33">
        <v>32.2289156626506</v>
      </c>
      <c r="G65" s="38">
        <v>6227741</v>
      </c>
      <c r="H65" s="19">
        <f t="shared" si="0"/>
        <v>22718099</v>
      </c>
      <c r="I65" s="5"/>
      <c r="R65" s="32"/>
      <c r="S65" s="32"/>
      <c r="U65" s="31"/>
    </row>
    <row r="66" spans="1:21" x14ac:dyDescent="0.25">
      <c r="A66" s="2">
        <v>64</v>
      </c>
      <c r="B66" s="29">
        <v>46041</v>
      </c>
      <c r="C66" s="24">
        <v>46042</v>
      </c>
      <c r="D66" s="25">
        <v>46374</v>
      </c>
      <c r="E66" s="13">
        <v>28945840</v>
      </c>
      <c r="F66" s="33">
        <v>32.2289156626506</v>
      </c>
      <c r="G66" s="38">
        <v>6140030</v>
      </c>
      <c r="H66" s="19">
        <f t="shared" si="0"/>
        <v>22805810</v>
      </c>
      <c r="I66" s="5"/>
      <c r="R66" s="32"/>
      <c r="S66" s="32"/>
      <c r="U66" s="31"/>
    </row>
    <row r="67" spans="1:21" x14ac:dyDescent="0.25">
      <c r="A67" s="2">
        <v>65</v>
      </c>
      <c r="B67" s="29">
        <v>46041</v>
      </c>
      <c r="C67" s="24">
        <v>46042</v>
      </c>
      <c r="D67" s="25">
        <v>46374</v>
      </c>
      <c r="E67" s="13">
        <v>28945840</v>
      </c>
      <c r="F67" s="33">
        <v>32.2289156626506</v>
      </c>
      <c r="G67" s="38">
        <v>6227741</v>
      </c>
      <c r="H67" s="19">
        <f t="shared" si="0"/>
        <v>22718099</v>
      </c>
      <c r="I67" s="5"/>
      <c r="R67" s="32"/>
      <c r="S67" s="32"/>
      <c r="U67" s="31"/>
    </row>
    <row r="68" spans="1:21" x14ac:dyDescent="0.25">
      <c r="A68" s="2">
        <v>66</v>
      </c>
      <c r="B68" s="29">
        <v>46042</v>
      </c>
      <c r="C68" s="24">
        <v>46042</v>
      </c>
      <c r="D68" s="25">
        <v>46374</v>
      </c>
      <c r="E68" s="13">
        <v>28945840</v>
      </c>
      <c r="F68" s="33">
        <v>32.2289156626506</v>
      </c>
      <c r="G68" s="38">
        <v>6227741</v>
      </c>
      <c r="H68" s="19">
        <f t="shared" ref="H68:H131" si="1">E68-G68</f>
        <v>22718099</v>
      </c>
      <c r="I68" s="5"/>
      <c r="R68" s="32"/>
      <c r="S68" s="32"/>
      <c r="U68" s="31"/>
    </row>
    <row r="69" spans="1:21" x14ac:dyDescent="0.25">
      <c r="A69" s="2">
        <v>67</v>
      </c>
      <c r="B69" s="29">
        <v>46042</v>
      </c>
      <c r="C69" s="24">
        <v>46042</v>
      </c>
      <c r="D69" s="25">
        <v>46374</v>
      </c>
      <c r="E69" s="13">
        <v>28945840</v>
      </c>
      <c r="F69" s="33">
        <v>32.2289156626506</v>
      </c>
      <c r="G69" s="38">
        <v>3596301.3299999982</v>
      </c>
      <c r="H69" s="19">
        <f t="shared" si="1"/>
        <v>25349538.670000002</v>
      </c>
      <c r="I69" s="5"/>
      <c r="R69" s="32"/>
      <c r="S69" s="32"/>
      <c r="U69" s="31"/>
    </row>
    <row r="70" spans="1:21" x14ac:dyDescent="0.25">
      <c r="A70" s="2">
        <v>68</v>
      </c>
      <c r="B70" s="29">
        <v>46042</v>
      </c>
      <c r="C70" s="24">
        <v>46042</v>
      </c>
      <c r="D70" s="25">
        <v>46374</v>
      </c>
      <c r="E70" s="13">
        <v>28945840</v>
      </c>
      <c r="F70" s="33">
        <v>32.2289156626506</v>
      </c>
      <c r="G70" s="38">
        <v>6227741</v>
      </c>
      <c r="H70" s="19">
        <f t="shared" si="1"/>
        <v>22718099</v>
      </c>
      <c r="I70" s="5"/>
      <c r="R70" s="32"/>
      <c r="S70" s="32"/>
      <c r="U70" s="31"/>
    </row>
    <row r="71" spans="1:21" x14ac:dyDescent="0.25">
      <c r="A71" s="2">
        <v>69</v>
      </c>
      <c r="B71" s="29">
        <v>46037</v>
      </c>
      <c r="C71" s="25">
        <v>46048</v>
      </c>
      <c r="D71" s="25">
        <v>46218</v>
      </c>
      <c r="E71" s="13">
        <v>45000000</v>
      </c>
      <c r="F71" s="33">
        <v>59.411764705882355</v>
      </c>
      <c r="G71" s="38">
        <v>15000000</v>
      </c>
      <c r="H71" s="19">
        <f t="shared" si="1"/>
        <v>30000000</v>
      </c>
      <c r="I71" s="5"/>
      <c r="R71" s="32"/>
      <c r="S71" s="32"/>
      <c r="U71" s="31"/>
    </row>
    <row r="72" spans="1:21" x14ac:dyDescent="0.25">
      <c r="A72" s="2">
        <v>70</v>
      </c>
      <c r="B72" s="29">
        <v>46042</v>
      </c>
      <c r="C72" s="25">
        <v>46043</v>
      </c>
      <c r="D72" s="25">
        <v>46374</v>
      </c>
      <c r="E72" s="13">
        <v>68591918</v>
      </c>
      <c r="F72" s="33">
        <v>32.024169184290031</v>
      </c>
      <c r="G72" s="38">
        <v>14549801</v>
      </c>
      <c r="H72" s="19">
        <f t="shared" si="1"/>
        <v>54042117</v>
      </c>
      <c r="I72" s="5"/>
      <c r="R72" s="32"/>
      <c r="S72" s="32"/>
      <c r="U72" s="31"/>
    </row>
    <row r="73" spans="1:21" x14ac:dyDescent="0.25">
      <c r="A73" s="2">
        <v>71</v>
      </c>
      <c r="B73" s="29">
        <v>46043</v>
      </c>
      <c r="C73" s="25">
        <v>46044</v>
      </c>
      <c r="D73" s="25">
        <v>46347</v>
      </c>
      <c r="E73" s="13">
        <v>85656480</v>
      </c>
      <c r="F73" s="33">
        <v>34.653465346534652</v>
      </c>
      <c r="G73" s="38">
        <v>17131296</v>
      </c>
      <c r="H73" s="19">
        <f t="shared" si="1"/>
        <v>68525184</v>
      </c>
      <c r="I73" s="5"/>
      <c r="R73" s="32"/>
      <c r="S73" s="32"/>
      <c r="U73" s="31"/>
    </row>
    <row r="74" spans="1:21" x14ac:dyDescent="0.25">
      <c r="A74" s="2">
        <v>72</v>
      </c>
      <c r="B74" s="29">
        <v>46043</v>
      </c>
      <c r="C74" s="25">
        <v>46044</v>
      </c>
      <c r="D74" s="25">
        <v>46347</v>
      </c>
      <c r="E74" s="13">
        <v>85656480</v>
      </c>
      <c r="F74" s="33">
        <v>34.653465346534652</v>
      </c>
      <c r="G74" s="38">
        <v>17131296</v>
      </c>
      <c r="H74" s="19">
        <f t="shared" si="1"/>
        <v>68525184</v>
      </c>
      <c r="I74" s="5"/>
      <c r="R74" s="32"/>
      <c r="S74" s="32"/>
      <c r="U74" s="31"/>
    </row>
    <row r="75" spans="1:21" x14ac:dyDescent="0.25">
      <c r="A75" s="2">
        <v>73</v>
      </c>
      <c r="B75" s="29">
        <v>46043</v>
      </c>
      <c r="C75" s="25">
        <v>46044</v>
      </c>
      <c r="D75" s="25">
        <v>46347</v>
      </c>
      <c r="E75" s="13">
        <v>85656480</v>
      </c>
      <c r="F75" s="33">
        <v>34.653465346534652</v>
      </c>
      <c r="G75" s="38">
        <v>17131296</v>
      </c>
      <c r="H75" s="19">
        <f t="shared" si="1"/>
        <v>68525184</v>
      </c>
      <c r="I75" s="5"/>
      <c r="R75" s="32"/>
      <c r="S75" s="32"/>
      <c r="U75" s="31"/>
    </row>
    <row r="76" spans="1:21" x14ac:dyDescent="0.25">
      <c r="A76" s="2">
        <v>74</v>
      </c>
      <c r="B76" s="29">
        <v>46043</v>
      </c>
      <c r="C76" s="25">
        <v>46044</v>
      </c>
      <c r="D76" s="25">
        <v>46347</v>
      </c>
      <c r="E76" s="13">
        <v>85656480</v>
      </c>
      <c r="F76" s="33">
        <v>34.653465346534652</v>
      </c>
      <c r="G76" s="38">
        <v>17131296</v>
      </c>
      <c r="H76" s="19">
        <f t="shared" si="1"/>
        <v>68525184</v>
      </c>
      <c r="I76" s="5"/>
      <c r="R76" s="32"/>
      <c r="S76" s="32"/>
      <c r="U76" s="31"/>
    </row>
    <row r="77" spans="1:21" x14ac:dyDescent="0.25">
      <c r="A77" s="2">
        <v>75</v>
      </c>
      <c r="B77" s="29">
        <v>46043</v>
      </c>
      <c r="C77" s="25">
        <v>46044</v>
      </c>
      <c r="D77" s="25">
        <v>46347</v>
      </c>
      <c r="E77" s="13">
        <v>114208640</v>
      </c>
      <c r="F77" s="33">
        <v>34.653465346534652</v>
      </c>
      <c r="G77" s="38">
        <v>22841728</v>
      </c>
      <c r="H77" s="19">
        <f t="shared" si="1"/>
        <v>91366912</v>
      </c>
      <c r="I77" s="5"/>
      <c r="R77" s="32"/>
      <c r="S77" s="32"/>
      <c r="U77" s="31"/>
    </row>
    <row r="78" spans="1:21" x14ac:dyDescent="0.25">
      <c r="A78" s="2">
        <v>76</v>
      </c>
      <c r="B78" s="29">
        <v>46041</v>
      </c>
      <c r="C78" s="25">
        <v>46043</v>
      </c>
      <c r="D78" s="23">
        <v>46376</v>
      </c>
      <c r="E78" s="13">
        <v>125629504</v>
      </c>
      <c r="F78" s="33">
        <v>31.831831831831831</v>
      </c>
      <c r="G78" s="38">
        <v>22841728</v>
      </c>
      <c r="H78" s="19">
        <f t="shared" si="1"/>
        <v>102787776</v>
      </c>
      <c r="I78" s="5"/>
      <c r="R78" s="32"/>
      <c r="S78" s="32"/>
      <c r="U78" s="31"/>
    </row>
    <row r="79" spans="1:21" x14ac:dyDescent="0.25">
      <c r="A79" s="2">
        <v>77</v>
      </c>
      <c r="B79" s="29">
        <v>46041</v>
      </c>
      <c r="C79" s="25">
        <v>46043</v>
      </c>
      <c r="D79" s="23">
        <v>46376</v>
      </c>
      <c r="E79" s="13">
        <v>82362000</v>
      </c>
      <c r="F79" s="33">
        <v>31.831831831831831</v>
      </c>
      <c r="G79" s="38">
        <v>16472400</v>
      </c>
      <c r="H79" s="19">
        <f t="shared" si="1"/>
        <v>65889600</v>
      </c>
      <c r="I79" s="5"/>
      <c r="R79" s="32"/>
      <c r="S79" s="32"/>
      <c r="U79" s="31"/>
    </row>
    <row r="80" spans="1:21" x14ac:dyDescent="0.25">
      <c r="A80" s="2">
        <v>78</v>
      </c>
      <c r="B80" s="29">
        <v>46042</v>
      </c>
      <c r="C80" s="25">
        <v>46050</v>
      </c>
      <c r="D80" s="25">
        <v>46353</v>
      </c>
      <c r="E80" s="13">
        <v>87852800</v>
      </c>
      <c r="F80" s="33">
        <v>32.67326732673267</v>
      </c>
      <c r="G80" s="38">
        <v>8785285</v>
      </c>
      <c r="H80" s="19">
        <f t="shared" si="1"/>
        <v>79067515</v>
      </c>
      <c r="I80" s="5"/>
      <c r="R80" s="32"/>
      <c r="S80" s="32"/>
      <c r="U80" s="31"/>
    </row>
    <row r="81" spans="1:21" x14ac:dyDescent="0.25">
      <c r="A81" s="2">
        <v>79</v>
      </c>
      <c r="B81" s="29">
        <v>46041</v>
      </c>
      <c r="C81" s="25">
        <v>46043</v>
      </c>
      <c r="D81" s="23">
        <v>46376</v>
      </c>
      <c r="E81" s="13">
        <v>114208640</v>
      </c>
      <c r="F81" s="33">
        <v>31.831831831831831</v>
      </c>
      <c r="G81" s="38">
        <v>22841728</v>
      </c>
      <c r="H81" s="19">
        <f t="shared" si="1"/>
        <v>91366912</v>
      </c>
      <c r="I81" s="5"/>
      <c r="R81" s="32"/>
      <c r="S81" s="32"/>
      <c r="U81" s="31"/>
    </row>
    <row r="82" spans="1:21" x14ac:dyDescent="0.25">
      <c r="A82" s="2">
        <v>80</v>
      </c>
      <c r="B82" s="29">
        <v>46043</v>
      </c>
      <c r="C82" s="25">
        <v>46045</v>
      </c>
      <c r="D82" s="25">
        <v>46378</v>
      </c>
      <c r="E82" s="13">
        <v>92466572</v>
      </c>
      <c r="F82" s="33">
        <v>31.231231231231231</v>
      </c>
      <c r="G82" s="38">
        <v>8406052</v>
      </c>
      <c r="H82" s="19">
        <f t="shared" si="1"/>
        <v>84060520</v>
      </c>
      <c r="I82" s="5"/>
      <c r="R82" s="32"/>
      <c r="S82" s="32"/>
      <c r="U82" s="31"/>
    </row>
    <row r="83" spans="1:21" x14ac:dyDescent="0.25">
      <c r="A83" s="2">
        <v>81</v>
      </c>
      <c r="B83" s="29">
        <v>46042</v>
      </c>
      <c r="C83" s="25">
        <v>46045</v>
      </c>
      <c r="D83" s="25">
        <v>46378</v>
      </c>
      <c r="E83" s="13">
        <v>99389785</v>
      </c>
      <c r="F83" s="33">
        <v>31.231231231231231</v>
      </c>
      <c r="G83" s="38">
        <v>18070870</v>
      </c>
      <c r="H83" s="19">
        <f t="shared" si="1"/>
        <v>81318915</v>
      </c>
      <c r="I83" s="5"/>
      <c r="R83" s="32"/>
      <c r="S83" s="32"/>
      <c r="U83" s="31"/>
    </row>
    <row r="84" spans="1:21" x14ac:dyDescent="0.25">
      <c r="A84" s="2">
        <v>82</v>
      </c>
      <c r="B84" s="29">
        <v>46042</v>
      </c>
      <c r="C84" s="25">
        <v>46043</v>
      </c>
      <c r="D84" s="25">
        <v>46346</v>
      </c>
      <c r="E84" s="13">
        <v>38195922</v>
      </c>
      <c r="F84" s="33">
        <v>34.983498349834981</v>
      </c>
      <c r="G84" s="38">
        <v>7639184.3999999985</v>
      </c>
      <c r="H84" s="19">
        <f t="shared" si="1"/>
        <v>30556737.600000001</v>
      </c>
      <c r="I84" s="5"/>
      <c r="R84" s="32"/>
      <c r="S84" s="32"/>
      <c r="U84" s="31"/>
    </row>
    <row r="85" spans="1:21" x14ac:dyDescent="0.25">
      <c r="A85" s="2">
        <v>83</v>
      </c>
      <c r="B85" s="29">
        <v>46038</v>
      </c>
      <c r="C85" s="25">
        <v>46041</v>
      </c>
      <c r="D85" s="25">
        <v>46347</v>
      </c>
      <c r="E85" s="13">
        <v>38195922</v>
      </c>
      <c r="F85" s="33">
        <v>35.294117647058826</v>
      </c>
      <c r="G85" s="38">
        <v>7639184.3999999985</v>
      </c>
      <c r="H85" s="19">
        <f t="shared" si="1"/>
        <v>30556737.600000001</v>
      </c>
      <c r="I85" s="5"/>
      <c r="R85" s="32"/>
      <c r="S85" s="32"/>
      <c r="U85" s="31"/>
    </row>
    <row r="86" spans="1:21" x14ac:dyDescent="0.25">
      <c r="A86" s="2">
        <v>84</v>
      </c>
      <c r="B86" s="29">
        <v>46038</v>
      </c>
      <c r="C86" s="25">
        <v>46041</v>
      </c>
      <c r="D86" s="25">
        <v>46346</v>
      </c>
      <c r="E86" s="13">
        <v>38195922</v>
      </c>
      <c r="F86" s="33">
        <v>35.409836065573771</v>
      </c>
      <c r="G86" s="38">
        <v>7639184.3999999985</v>
      </c>
      <c r="H86" s="19">
        <f t="shared" si="1"/>
        <v>30556737.600000001</v>
      </c>
      <c r="I86" s="5"/>
      <c r="R86" s="32"/>
      <c r="S86" s="32"/>
      <c r="U86" s="31"/>
    </row>
    <row r="87" spans="1:21" x14ac:dyDescent="0.25">
      <c r="A87" s="2">
        <v>85</v>
      </c>
      <c r="B87" s="28">
        <v>46039</v>
      </c>
      <c r="C87" s="25">
        <v>46051</v>
      </c>
      <c r="D87" s="25">
        <v>46354</v>
      </c>
      <c r="E87" s="13">
        <v>38195922</v>
      </c>
      <c r="F87" s="33">
        <v>32.343234323432341</v>
      </c>
      <c r="G87" s="38">
        <v>7639184.3999999985</v>
      </c>
      <c r="H87" s="19">
        <f t="shared" si="1"/>
        <v>30556737.600000001</v>
      </c>
      <c r="I87" s="5"/>
      <c r="R87" s="32"/>
      <c r="S87" s="32"/>
      <c r="U87" s="31"/>
    </row>
    <row r="88" spans="1:21" x14ac:dyDescent="0.25">
      <c r="A88" s="2">
        <v>86</v>
      </c>
      <c r="B88" s="29">
        <v>46038</v>
      </c>
      <c r="C88" s="25">
        <v>46041</v>
      </c>
      <c r="D88" s="25">
        <v>46347</v>
      </c>
      <c r="E88" s="13">
        <v>38195922</v>
      </c>
      <c r="F88" s="33">
        <v>35.294117647058826</v>
      </c>
      <c r="G88" s="38">
        <v>7639184.3999999985</v>
      </c>
      <c r="H88" s="19">
        <f t="shared" si="1"/>
        <v>30556737.600000001</v>
      </c>
      <c r="I88" s="5"/>
      <c r="R88" s="32"/>
      <c r="S88" s="32"/>
      <c r="U88" s="31"/>
    </row>
    <row r="89" spans="1:21" x14ac:dyDescent="0.25">
      <c r="A89" s="2">
        <v>87</v>
      </c>
      <c r="B89" s="29">
        <v>46043</v>
      </c>
      <c r="C89" s="25">
        <v>46050</v>
      </c>
      <c r="D89" s="25">
        <v>46353</v>
      </c>
      <c r="E89" s="13">
        <v>38195922</v>
      </c>
      <c r="F89" s="33">
        <v>32.67326732673267</v>
      </c>
      <c r="G89" s="38">
        <v>7639184.3999999985</v>
      </c>
      <c r="H89" s="19">
        <f t="shared" si="1"/>
        <v>30556737.600000001</v>
      </c>
      <c r="I89" s="5"/>
      <c r="R89" s="32"/>
      <c r="S89" s="32"/>
      <c r="U89" s="31"/>
    </row>
    <row r="90" spans="1:21" x14ac:dyDescent="0.25">
      <c r="A90" s="2">
        <v>88</v>
      </c>
      <c r="B90" s="28">
        <v>46039</v>
      </c>
      <c r="C90" s="25">
        <v>46041</v>
      </c>
      <c r="D90" s="25">
        <v>46347</v>
      </c>
      <c r="E90" s="13">
        <v>38195922</v>
      </c>
      <c r="F90" s="33">
        <v>35.294117647058826</v>
      </c>
      <c r="G90" s="38">
        <v>7639184.3999999985</v>
      </c>
      <c r="H90" s="19">
        <f t="shared" si="1"/>
        <v>30556737.600000001</v>
      </c>
      <c r="I90" s="5"/>
      <c r="R90" s="32"/>
      <c r="S90" s="32"/>
      <c r="U90" s="31"/>
    </row>
    <row r="91" spans="1:21" x14ac:dyDescent="0.25">
      <c r="A91" s="2">
        <v>89</v>
      </c>
      <c r="B91" s="28">
        <v>46039</v>
      </c>
      <c r="C91" s="25">
        <v>46043</v>
      </c>
      <c r="D91" s="25">
        <v>46346</v>
      </c>
      <c r="E91" s="13">
        <v>38195922</v>
      </c>
      <c r="F91" s="33">
        <v>34.983498349834981</v>
      </c>
      <c r="G91" s="38">
        <v>7639184.3999999985</v>
      </c>
      <c r="H91" s="19">
        <f t="shared" si="1"/>
        <v>30556737.600000001</v>
      </c>
      <c r="I91" s="5"/>
      <c r="R91" s="32"/>
      <c r="S91" s="32"/>
      <c r="U91" s="31"/>
    </row>
    <row r="92" spans="1:21" x14ac:dyDescent="0.25">
      <c r="A92" s="2">
        <v>90</v>
      </c>
      <c r="B92" s="28">
        <v>46039</v>
      </c>
      <c r="C92" s="25">
        <v>46041</v>
      </c>
      <c r="D92" s="25">
        <v>46347</v>
      </c>
      <c r="E92" s="13">
        <v>38195922</v>
      </c>
      <c r="F92" s="33">
        <v>35.294117647058826</v>
      </c>
      <c r="G92" s="38">
        <v>3819592.200000003</v>
      </c>
      <c r="H92" s="19">
        <f t="shared" si="1"/>
        <v>34376329.799999997</v>
      </c>
      <c r="I92" s="5"/>
      <c r="R92" s="32"/>
      <c r="S92" s="32"/>
      <c r="U92" s="31"/>
    </row>
    <row r="93" spans="1:21" x14ac:dyDescent="0.25">
      <c r="A93" s="2">
        <v>91</v>
      </c>
      <c r="B93" s="29">
        <v>46038</v>
      </c>
      <c r="C93" s="25">
        <v>46041</v>
      </c>
      <c r="D93" s="25">
        <v>46346</v>
      </c>
      <c r="E93" s="13">
        <v>69952792</v>
      </c>
      <c r="F93" s="33">
        <v>35.409836065573771</v>
      </c>
      <c r="G93" s="38">
        <v>13990558.399999999</v>
      </c>
      <c r="H93" s="19">
        <f t="shared" si="1"/>
        <v>55962233.600000001</v>
      </c>
      <c r="I93" s="5"/>
      <c r="R93" s="32"/>
      <c r="S93" s="32"/>
      <c r="U93" s="31"/>
    </row>
    <row r="94" spans="1:21" x14ac:dyDescent="0.25">
      <c r="A94" s="2">
        <v>92</v>
      </c>
      <c r="B94" s="29">
        <v>46042</v>
      </c>
      <c r="C94" s="25">
        <v>46044</v>
      </c>
      <c r="D94" s="25">
        <v>46347</v>
      </c>
      <c r="E94" s="13">
        <v>69952792</v>
      </c>
      <c r="F94" s="33">
        <v>34.653465346534652</v>
      </c>
      <c r="G94" s="38">
        <v>13990558.399999999</v>
      </c>
      <c r="H94" s="19">
        <f t="shared" si="1"/>
        <v>55962233.600000001</v>
      </c>
      <c r="I94" s="5"/>
      <c r="R94" s="32"/>
      <c r="S94" s="32"/>
      <c r="U94" s="31"/>
    </row>
    <row r="95" spans="1:21" x14ac:dyDescent="0.25">
      <c r="A95" s="2">
        <v>93</v>
      </c>
      <c r="B95" s="29">
        <v>46042</v>
      </c>
      <c r="C95" s="25">
        <v>46044</v>
      </c>
      <c r="D95" s="25">
        <v>46347</v>
      </c>
      <c r="E95" s="13">
        <v>69952792</v>
      </c>
      <c r="F95" s="33">
        <v>34.653465346534652</v>
      </c>
      <c r="G95" s="38">
        <v>13990558.399999999</v>
      </c>
      <c r="H95" s="19">
        <f t="shared" si="1"/>
        <v>55962233.600000001</v>
      </c>
      <c r="I95" s="5"/>
      <c r="R95" s="32"/>
      <c r="S95" s="32"/>
      <c r="U95" s="31"/>
    </row>
    <row r="96" spans="1:21" x14ac:dyDescent="0.25">
      <c r="A96" s="2">
        <v>94</v>
      </c>
      <c r="B96" s="29">
        <v>46042</v>
      </c>
      <c r="C96" s="25">
        <v>46049</v>
      </c>
      <c r="D96" s="25">
        <v>46352</v>
      </c>
      <c r="E96" s="13">
        <v>69952792</v>
      </c>
      <c r="F96" s="33">
        <v>33.003300330033007</v>
      </c>
      <c r="G96" s="38">
        <v>13990558.399999999</v>
      </c>
      <c r="H96" s="19">
        <f t="shared" si="1"/>
        <v>55962233.600000001</v>
      </c>
      <c r="I96" s="5"/>
      <c r="R96" s="32"/>
      <c r="S96" s="32"/>
      <c r="U96" s="31"/>
    </row>
    <row r="97" spans="1:21" x14ac:dyDescent="0.25">
      <c r="A97" s="2">
        <v>95</v>
      </c>
      <c r="B97" s="29">
        <v>46042</v>
      </c>
      <c r="C97" s="25">
        <v>46044</v>
      </c>
      <c r="D97" s="25">
        <v>46347</v>
      </c>
      <c r="E97" s="13">
        <v>42767634</v>
      </c>
      <c r="F97" s="33">
        <v>34.653465346534652</v>
      </c>
      <c r="G97" s="38">
        <v>8553526.799999997</v>
      </c>
      <c r="H97" s="19">
        <f t="shared" si="1"/>
        <v>34214107.200000003</v>
      </c>
      <c r="I97" s="5"/>
      <c r="R97" s="32"/>
      <c r="S97" s="32"/>
      <c r="U97" s="31"/>
    </row>
    <row r="98" spans="1:21" x14ac:dyDescent="0.25">
      <c r="A98" s="2">
        <v>96</v>
      </c>
      <c r="B98" s="29">
        <v>46042</v>
      </c>
      <c r="C98" s="25">
        <v>46053</v>
      </c>
      <c r="D98" s="25">
        <v>46356</v>
      </c>
      <c r="E98" s="13">
        <v>93123968</v>
      </c>
      <c r="F98" s="33">
        <v>31.683168316831683</v>
      </c>
      <c r="G98" s="38">
        <v>20498986.670000002</v>
      </c>
      <c r="H98" s="19">
        <f t="shared" si="1"/>
        <v>72624981.329999998</v>
      </c>
      <c r="I98" s="5"/>
      <c r="R98" s="32"/>
      <c r="S98" s="32"/>
      <c r="U98" s="31"/>
    </row>
    <row r="99" spans="1:21" x14ac:dyDescent="0.25">
      <c r="A99" s="2">
        <v>97</v>
      </c>
      <c r="B99" s="29">
        <v>46045</v>
      </c>
      <c r="C99" s="25">
        <v>46054</v>
      </c>
      <c r="D99" s="25">
        <v>46356</v>
      </c>
      <c r="E99" s="13">
        <v>71027593</v>
      </c>
      <c r="F99" s="33">
        <v>31.456953642384107</v>
      </c>
      <c r="G99" s="38">
        <v>14205518</v>
      </c>
      <c r="H99" s="19">
        <f t="shared" si="1"/>
        <v>56822075</v>
      </c>
      <c r="I99" s="5"/>
      <c r="R99" s="32"/>
      <c r="S99" s="32"/>
      <c r="U99" s="31"/>
    </row>
    <row r="100" spans="1:21" x14ac:dyDescent="0.25">
      <c r="A100" s="2">
        <v>98</v>
      </c>
      <c r="B100" s="29">
        <v>46045</v>
      </c>
      <c r="C100" s="25">
        <v>46048</v>
      </c>
      <c r="D100" s="25">
        <v>46290</v>
      </c>
      <c r="E100" s="13">
        <v>58424000</v>
      </c>
      <c r="F100" s="33">
        <v>41.735537190082646</v>
      </c>
      <c r="G100" s="38">
        <v>14606000</v>
      </c>
      <c r="H100" s="19">
        <f t="shared" si="1"/>
        <v>43818000</v>
      </c>
      <c r="I100" s="5"/>
      <c r="R100" s="32"/>
      <c r="S100" s="32"/>
      <c r="U100" s="31"/>
    </row>
    <row r="101" spans="1:21" x14ac:dyDescent="0.25">
      <c r="A101" s="2">
        <v>99</v>
      </c>
      <c r="B101" s="29">
        <v>46043</v>
      </c>
      <c r="C101" s="25">
        <v>46044</v>
      </c>
      <c r="D101" s="25">
        <v>46374</v>
      </c>
      <c r="E101" s="13">
        <v>100854600</v>
      </c>
      <c r="F101" s="33">
        <v>31.818181818181817</v>
      </c>
      <c r="G101" s="38">
        <v>21087780</v>
      </c>
      <c r="H101" s="19">
        <f t="shared" si="1"/>
        <v>79766820</v>
      </c>
      <c r="I101" s="5"/>
      <c r="R101" s="32"/>
      <c r="S101" s="32"/>
      <c r="U101" s="31"/>
    </row>
    <row r="102" spans="1:21" x14ac:dyDescent="0.25">
      <c r="A102" s="2">
        <v>100</v>
      </c>
      <c r="B102" s="29">
        <v>46043</v>
      </c>
      <c r="C102" s="25">
        <v>46045</v>
      </c>
      <c r="D102" s="25">
        <v>46374</v>
      </c>
      <c r="E102" s="13">
        <v>100854600</v>
      </c>
      <c r="F102" s="33">
        <v>31.610942249240122</v>
      </c>
      <c r="G102" s="38">
        <v>20782160</v>
      </c>
      <c r="H102" s="19">
        <f t="shared" si="1"/>
        <v>80072440</v>
      </c>
      <c r="I102" s="5"/>
      <c r="R102" s="32"/>
      <c r="S102" s="32"/>
      <c r="U102" s="31"/>
    </row>
    <row r="103" spans="1:21" x14ac:dyDescent="0.25">
      <c r="A103" s="2">
        <v>101</v>
      </c>
      <c r="B103" s="29">
        <v>46043</v>
      </c>
      <c r="C103" s="25">
        <v>46044</v>
      </c>
      <c r="D103" s="25">
        <v>46077</v>
      </c>
      <c r="E103" s="13">
        <v>100854600</v>
      </c>
      <c r="F103" s="33">
        <v>100</v>
      </c>
      <c r="G103" s="39"/>
      <c r="H103" s="22">
        <f t="shared" si="1"/>
        <v>100854600</v>
      </c>
      <c r="I103" s="5"/>
      <c r="R103" s="32"/>
      <c r="S103" s="32"/>
      <c r="U103" s="31"/>
    </row>
    <row r="104" spans="1:21" x14ac:dyDescent="0.25">
      <c r="A104" s="2">
        <v>102</v>
      </c>
      <c r="B104" s="29">
        <v>46038</v>
      </c>
      <c r="C104" s="24">
        <v>46042</v>
      </c>
      <c r="D104" s="25">
        <v>46374</v>
      </c>
      <c r="E104" s="13">
        <v>113960000</v>
      </c>
      <c r="F104" s="33">
        <v>32.2289156626506</v>
      </c>
      <c r="G104" s="38">
        <v>14504000</v>
      </c>
      <c r="H104" s="19">
        <f t="shared" si="1"/>
        <v>99456000</v>
      </c>
      <c r="I104" s="5"/>
      <c r="R104" s="32"/>
      <c r="S104" s="32"/>
      <c r="U104" s="31"/>
    </row>
    <row r="105" spans="1:21" x14ac:dyDescent="0.25">
      <c r="A105" s="2">
        <v>103</v>
      </c>
      <c r="B105" s="29">
        <v>46038</v>
      </c>
      <c r="C105" s="25">
        <v>46044</v>
      </c>
      <c r="D105" s="25">
        <v>46374</v>
      </c>
      <c r="E105" s="13">
        <v>55179432</v>
      </c>
      <c r="F105" s="33">
        <v>31.818181818181817</v>
      </c>
      <c r="G105" s="38">
        <v>6521205.6000000015</v>
      </c>
      <c r="H105" s="19">
        <f t="shared" si="1"/>
        <v>48658226.399999999</v>
      </c>
      <c r="I105" s="5"/>
      <c r="R105" s="32"/>
      <c r="S105" s="32"/>
      <c r="U105" s="31"/>
    </row>
    <row r="106" spans="1:21" x14ac:dyDescent="0.25">
      <c r="A106" s="2">
        <v>104</v>
      </c>
      <c r="B106" s="29">
        <v>46038</v>
      </c>
      <c r="C106" s="25">
        <v>46044</v>
      </c>
      <c r="D106" s="25">
        <v>46374</v>
      </c>
      <c r="E106" s="13">
        <v>55179432</v>
      </c>
      <c r="F106" s="33">
        <v>31.818181818181817</v>
      </c>
      <c r="G106" s="38">
        <v>6521205.6000000015</v>
      </c>
      <c r="H106" s="19">
        <f t="shared" si="1"/>
        <v>48658226.399999999</v>
      </c>
      <c r="I106" s="5"/>
      <c r="R106" s="32"/>
      <c r="S106" s="32"/>
      <c r="U106" s="31"/>
    </row>
    <row r="107" spans="1:21" x14ac:dyDescent="0.25">
      <c r="A107" s="2">
        <v>105</v>
      </c>
      <c r="B107" s="28">
        <v>46039</v>
      </c>
      <c r="C107" s="25">
        <v>46044</v>
      </c>
      <c r="D107" s="25">
        <v>46374</v>
      </c>
      <c r="E107" s="13">
        <v>55179432</v>
      </c>
      <c r="F107" s="33">
        <v>31.818181818181817</v>
      </c>
      <c r="G107" s="38">
        <v>11537517.600000001</v>
      </c>
      <c r="H107" s="19">
        <f t="shared" si="1"/>
        <v>43641914.399999999</v>
      </c>
      <c r="I107" s="5"/>
      <c r="R107" s="32"/>
      <c r="S107" s="32"/>
      <c r="U107" s="31"/>
    </row>
    <row r="108" spans="1:21" x14ac:dyDescent="0.25">
      <c r="A108" s="2">
        <v>106</v>
      </c>
      <c r="B108" s="28">
        <v>46039</v>
      </c>
      <c r="C108" s="25">
        <v>46044</v>
      </c>
      <c r="D108" s="25">
        <v>46374</v>
      </c>
      <c r="E108" s="13">
        <v>55179432</v>
      </c>
      <c r="F108" s="33">
        <v>31.818181818181817</v>
      </c>
      <c r="G108" s="38">
        <v>11537517</v>
      </c>
      <c r="H108" s="19">
        <f t="shared" si="1"/>
        <v>43641915</v>
      </c>
      <c r="I108" s="5"/>
      <c r="R108" s="32"/>
      <c r="S108" s="32"/>
      <c r="U108" s="31"/>
    </row>
    <row r="109" spans="1:21" x14ac:dyDescent="0.25">
      <c r="A109" s="2">
        <v>107</v>
      </c>
      <c r="B109" s="28">
        <v>46039</v>
      </c>
      <c r="C109" s="25">
        <v>46044</v>
      </c>
      <c r="D109" s="25">
        <v>46374</v>
      </c>
      <c r="E109" s="13">
        <v>55179432</v>
      </c>
      <c r="F109" s="33">
        <v>31.818181818181817</v>
      </c>
      <c r="G109" s="38">
        <v>6521205</v>
      </c>
      <c r="H109" s="19">
        <f t="shared" si="1"/>
        <v>48658227</v>
      </c>
      <c r="I109" s="5"/>
      <c r="R109" s="32"/>
      <c r="S109" s="32"/>
      <c r="U109" s="31"/>
    </row>
    <row r="110" spans="1:21" x14ac:dyDescent="0.25">
      <c r="A110" s="2">
        <v>108</v>
      </c>
      <c r="B110" s="28">
        <v>46039</v>
      </c>
      <c r="C110" s="25">
        <v>46044</v>
      </c>
      <c r="D110" s="25">
        <v>46374</v>
      </c>
      <c r="E110" s="13">
        <v>55179432</v>
      </c>
      <c r="F110" s="33">
        <v>31.818181818181817</v>
      </c>
      <c r="G110" s="38">
        <v>11537518</v>
      </c>
      <c r="H110" s="19">
        <f t="shared" si="1"/>
        <v>43641914</v>
      </c>
      <c r="I110" s="5"/>
      <c r="R110" s="32"/>
      <c r="S110" s="32"/>
      <c r="U110" s="31"/>
    </row>
    <row r="111" spans="1:21" x14ac:dyDescent="0.25">
      <c r="A111" s="2">
        <v>109</v>
      </c>
      <c r="B111" s="28">
        <v>46039</v>
      </c>
      <c r="C111" s="25">
        <v>46044</v>
      </c>
      <c r="D111" s="25">
        <v>46374</v>
      </c>
      <c r="E111" s="13">
        <v>55179432</v>
      </c>
      <c r="F111" s="33">
        <v>31.818181818181817</v>
      </c>
      <c r="G111" s="38">
        <v>11537518</v>
      </c>
      <c r="H111" s="19">
        <f t="shared" si="1"/>
        <v>43641914</v>
      </c>
      <c r="I111" s="5"/>
      <c r="R111" s="32"/>
      <c r="S111" s="32"/>
      <c r="U111" s="31"/>
    </row>
    <row r="112" spans="1:21" x14ac:dyDescent="0.25">
      <c r="A112" s="2">
        <v>110</v>
      </c>
      <c r="B112" s="29">
        <v>46043</v>
      </c>
      <c r="C112" s="25">
        <v>46050</v>
      </c>
      <c r="D112" s="25">
        <v>46383</v>
      </c>
      <c r="E112" s="13">
        <v>89927101</v>
      </c>
      <c r="F112" s="33">
        <v>29.72972972972973</v>
      </c>
      <c r="G112" s="38">
        <v>16350382</v>
      </c>
      <c r="H112" s="19">
        <f t="shared" si="1"/>
        <v>73576719</v>
      </c>
      <c r="I112" s="5"/>
      <c r="R112" s="32"/>
      <c r="S112" s="32"/>
      <c r="U112" s="31"/>
    </row>
    <row r="113" spans="1:21" x14ac:dyDescent="0.25">
      <c r="A113" s="2">
        <v>111</v>
      </c>
      <c r="B113" s="29">
        <v>46043</v>
      </c>
      <c r="C113" s="25">
        <v>46051</v>
      </c>
      <c r="D113" s="25">
        <v>46384</v>
      </c>
      <c r="E113" s="13">
        <v>89927101</v>
      </c>
      <c r="F113" s="33">
        <v>29.42942942942943</v>
      </c>
      <c r="G113" s="38">
        <v>16350382</v>
      </c>
      <c r="H113" s="19">
        <f t="shared" si="1"/>
        <v>73576719</v>
      </c>
      <c r="I113" s="5"/>
      <c r="R113" s="32"/>
      <c r="S113" s="32"/>
      <c r="U113" s="31"/>
    </row>
    <row r="114" spans="1:21" x14ac:dyDescent="0.25">
      <c r="A114" s="2">
        <v>112</v>
      </c>
      <c r="B114" s="29">
        <v>46043</v>
      </c>
      <c r="C114" s="25">
        <v>46048</v>
      </c>
      <c r="D114" s="25">
        <v>46381</v>
      </c>
      <c r="E114" s="13">
        <v>114008884</v>
      </c>
      <c r="F114" s="33">
        <v>30.33033033033033</v>
      </c>
      <c r="G114" s="38">
        <v>10364444</v>
      </c>
      <c r="H114" s="19">
        <f t="shared" si="1"/>
        <v>103644440</v>
      </c>
      <c r="I114" s="5"/>
      <c r="R114" s="32"/>
      <c r="S114" s="32"/>
      <c r="U114" s="31"/>
    </row>
    <row r="115" spans="1:21" x14ac:dyDescent="0.25">
      <c r="A115" s="2">
        <v>113</v>
      </c>
      <c r="B115" s="29">
        <v>46043</v>
      </c>
      <c r="C115" s="25">
        <v>46045</v>
      </c>
      <c r="D115" s="25">
        <v>46377</v>
      </c>
      <c r="E115" s="13">
        <v>121000000</v>
      </c>
      <c r="F115" s="33">
        <v>31.325301204819276</v>
      </c>
      <c r="G115" s="38">
        <v>22000000</v>
      </c>
      <c r="H115" s="19">
        <f t="shared" si="1"/>
        <v>99000000</v>
      </c>
      <c r="I115" s="5"/>
      <c r="R115" s="32"/>
      <c r="S115" s="32"/>
      <c r="U115" s="31"/>
    </row>
    <row r="116" spans="1:21" x14ac:dyDescent="0.25">
      <c r="A116" s="2">
        <v>114</v>
      </c>
      <c r="B116" s="29">
        <v>46048</v>
      </c>
      <c r="C116" s="25">
        <v>46049</v>
      </c>
      <c r="D116" s="25">
        <v>46328</v>
      </c>
      <c r="E116" s="13">
        <v>104636000</v>
      </c>
      <c r="F116" s="33">
        <v>35.842293906810035</v>
      </c>
      <c r="G116" s="38">
        <v>20927200</v>
      </c>
      <c r="H116" s="19">
        <f t="shared" si="1"/>
        <v>83708800</v>
      </c>
      <c r="I116" s="5"/>
      <c r="R116" s="32"/>
      <c r="S116" s="32"/>
      <c r="U116" s="31"/>
    </row>
    <row r="117" spans="1:21" x14ac:dyDescent="0.25">
      <c r="A117" s="2">
        <v>115</v>
      </c>
      <c r="B117" s="29">
        <v>46043</v>
      </c>
      <c r="C117" s="25">
        <v>46048</v>
      </c>
      <c r="D117" s="25">
        <v>46374</v>
      </c>
      <c r="E117" s="13">
        <v>77720634</v>
      </c>
      <c r="F117" s="33">
        <v>30.981595092024541</v>
      </c>
      <c r="G117" s="38">
        <v>7332135.2800000012</v>
      </c>
      <c r="H117" s="19">
        <f t="shared" si="1"/>
        <v>70388498.719999999</v>
      </c>
      <c r="I117" s="5"/>
      <c r="R117" s="32"/>
      <c r="S117" s="32"/>
      <c r="U117" s="31"/>
    </row>
    <row r="118" spans="1:21" x14ac:dyDescent="0.25">
      <c r="A118" s="2">
        <v>116</v>
      </c>
      <c r="B118" s="29">
        <v>46043</v>
      </c>
      <c r="C118" s="25">
        <v>46048</v>
      </c>
      <c r="D118" s="25">
        <v>46374</v>
      </c>
      <c r="E118" s="13">
        <v>77720634</v>
      </c>
      <c r="F118" s="33">
        <v>30.981595092024541</v>
      </c>
      <c r="G118" s="38">
        <v>7332135.2800000012</v>
      </c>
      <c r="H118" s="19">
        <f t="shared" si="1"/>
        <v>70388498.719999999</v>
      </c>
      <c r="I118" s="5"/>
      <c r="R118" s="32"/>
      <c r="S118" s="32"/>
      <c r="U118" s="31"/>
    </row>
    <row r="119" spans="1:21" x14ac:dyDescent="0.25">
      <c r="A119" s="2">
        <v>117</v>
      </c>
      <c r="B119" s="29">
        <v>46043</v>
      </c>
      <c r="C119" s="25">
        <v>46044</v>
      </c>
      <c r="D119" s="25">
        <v>46374</v>
      </c>
      <c r="E119" s="13">
        <v>77720634</v>
      </c>
      <c r="F119" s="33">
        <v>31.818181818181817</v>
      </c>
      <c r="G119" s="38">
        <v>14664270.560000002</v>
      </c>
      <c r="H119" s="19">
        <f t="shared" si="1"/>
        <v>63056363.439999998</v>
      </c>
      <c r="I119" s="5"/>
      <c r="R119" s="32"/>
      <c r="S119" s="32"/>
      <c r="U119" s="31"/>
    </row>
    <row r="120" spans="1:21" x14ac:dyDescent="0.25">
      <c r="A120" s="2">
        <v>118</v>
      </c>
      <c r="B120" s="29">
        <v>46043</v>
      </c>
      <c r="C120" s="25">
        <v>46045</v>
      </c>
      <c r="D120" s="25">
        <v>46387</v>
      </c>
      <c r="E120" s="13">
        <v>31361000</v>
      </c>
      <c r="F120" s="33">
        <v>30.4093567251462</v>
      </c>
      <c r="G120" s="38">
        <v>4000000</v>
      </c>
      <c r="H120" s="19">
        <f t="shared" si="1"/>
        <v>27361000</v>
      </c>
      <c r="I120" s="5"/>
      <c r="R120" s="32"/>
      <c r="S120" s="32"/>
      <c r="U120" s="31"/>
    </row>
    <row r="121" spans="1:21" x14ac:dyDescent="0.25">
      <c r="A121" s="2">
        <v>119</v>
      </c>
      <c r="B121" s="25">
        <v>46051</v>
      </c>
      <c r="C121" s="25">
        <v>46052</v>
      </c>
      <c r="D121" s="25">
        <v>46374</v>
      </c>
      <c r="E121" s="13">
        <v>10710000</v>
      </c>
      <c r="F121" s="33">
        <v>30.124223602484474</v>
      </c>
      <c r="G121" s="38"/>
      <c r="H121" s="19">
        <f t="shared" si="1"/>
        <v>10710000</v>
      </c>
      <c r="I121" s="5"/>
      <c r="R121" s="32"/>
      <c r="S121" s="32"/>
      <c r="U121" s="31"/>
    </row>
    <row r="122" spans="1:21" x14ac:dyDescent="0.25">
      <c r="A122" s="2">
        <v>120</v>
      </c>
      <c r="B122" s="29">
        <v>46043</v>
      </c>
      <c r="C122" s="25">
        <v>46048</v>
      </c>
      <c r="D122" s="25">
        <v>46374</v>
      </c>
      <c r="E122" s="13">
        <v>70000000</v>
      </c>
      <c r="F122" s="33">
        <v>30.981595092024541</v>
      </c>
      <c r="G122" s="38"/>
      <c r="H122" s="19">
        <f t="shared" si="1"/>
        <v>70000000</v>
      </c>
      <c r="I122" s="5"/>
      <c r="R122" s="32"/>
      <c r="S122" s="32"/>
      <c r="U122" s="31"/>
    </row>
    <row r="123" spans="1:21" x14ac:dyDescent="0.25">
      <c r="A123" s="2">
        <v>121</v>
      </c>
      <c r="B123" s="29">
        <v>46038</v>
      </c>
      <c r="C123" s="25">
        <v>46044</v>
      </c>
      <c r="D123" s="25">
        <v>46377</v>
      </c>
      <c r="E123" s="13">
        <v>52476905</v>
      </c>
      <c r="F123" s="33">
        <v>31.531531531531531</v>
      </c>
      <c r="G123" s="38">
        <v>10972442</v>
      </c>
      <c r="H123" s="19">
        <f t="shared" si="1"/>
        <v>41504463</v>
      </c>
      <c r="I123" s="5"/>
      <c r="R123" s="32"/>
      <c r="S123" s="32"/>
      <c r="U123" s="31"/>
    </row>
    <row r="124" spans="1:21" x14ac:dyDescent="0.25">
      <c r="A124" s="2">
        <v>122</v>
      </c>
      <c r="B124" s="29">
        <v>46038</v>
      </c>
      <c r="C124" s="25">
        <v>46044</v>
      </c>
      <c r="D124" s="25">
        <v>46377</v>
      </c>
      <c r="E124" s="13">
        <v>52476905</v>
      </c>
      <c r="F124" s="33">
        <v>31.531531531531531</v>
      </c>
      <c r="G124" s="38">
        <v>10972442</v>
      </c>
      <c r="H124" s="19">
        <f>E124-G124</f>
        <v>41504463</v>
      </c>
      <c r="I124" s="5"/>
      <c r="R124" s="32"/>
      <c r="S124" s="32"/>
      <c r="U124" s="31"/>
    </row>
    <row r="125" spans="1:21" x14ac:dyDescent="0.25">
      <c r="A125" s="2">
        <v>123</v>
      </c>
      <c r="B125" s="28">
        <v>46039</v>
      </c>
      <c r="C125" s="25">
        <v>46044</v>
      </c>
      <c r="D125" s="25">
        <v>46374</v>
      </c>
      <c r="E125" s="13">
        <v>55179432</v>
      </c>
      <c r="F125" s="33">
        <v>31.818181818181817</v>
      </c>
      <c r="G125" s="38">
        <v>6521205</v>
      </c>
      <c r="H125" s="19">
        <f t="shared" si="1"/>
        <v>48658227</v>
      </c>
      <c r="I125" s="5"/>
      <c r="R125" s="32"/>
      <c r="S125" s="32"/>
      <c r="U125" s="31"/>
    </row>
    <row r="126" spans="1:21" x14ac:dyDescent="0.25">
      <c r="A126" s="2">
        <v>124</v>
      </c>
      <c r="B126" s="28">
        <v>46039</v>
      </c>
      <c r="C126" s="25">
        <v>46050</v>
      </c>
      <c r="D126" s="25">
        <v>46374</v>
      </c>
      <c r="E126" s="13">
        <v>55179432</v>
      </c>
      <c r="F126" s="33">
        <v>30.555555555555557</v>
      </c>
      <c r="G126" s="38">
        <v>10534255</v>
      </c>
      <c r="H126" s="19">
        <f t="shared" si="1"/>
        <v>44645177</v>
      </c>
      <c r="I126" s="5"/>
      <c r="R126" s="32"/>
      <c r="S126" s="32"/>
      <c r="U126" s="31"/>
    </row>
    <row r="127" spans="1:21" x14ac:dyDescent="0.25">
      <c r="A127" s="2">
        <v>125</v>
      </c>
      <c r="B127" s="29">
        <v>46045</v>
      </c>
      <c r="C127" s="25">
        <v>46048</v>
      </c>
      <c r="D127" s="25">
        <v>46374</v>
      </c>
      <c r="E127" s="13">
        <v>55179432</v>
      </c>
      <c r="F127" s="33">
        <v>30.981595092024541</v>
      </c>
      <c r="G127" s="38">
        <v>10868676</v>
      </c>
      <c r="H127" s="19">
        <f t="shared" si="1"/>
        <v>44310756</v>
      </c>
      <c r="I127" s="5"/>
      <c r="R127" s="32"/>
      <c r="S127" s="32"/>
      <c r="U127" s="31"/>
    </row>
    <row r="128" spans="1:21" x14ac:dyDescent="0.25">
      <c r="A128" s="2">
        <v>126</v>
      </c>
      <c r="B128" s="29">
        <v>46045</v>
      </c>
      <c r="C128" s="25">
        <v>46048</v>
      </c>
      <c r="D128" s="25">
        <v>46374</v>
      </c>
      <c r="E128" s="13">
        <v>55179432</v>
      </c>
      <c r="F128" s="33">
        <v>30.981595092024541</v>
      </c>
      <c r="G128" s="38">
        <v>10868676</v>
      </c>
      <c r="H128" s="19">
        <f t="shared" si="1"/>
        <v>44310756</v>
      </c>
      <c r="I128" s="5"/>
      <c r="R128" s="32"/>
      <c r="S128" s="32"/>
      <c r="U128" s="31"/>
    </row>
    <row r="129" spans="1:21" x14ac:dyDescent="0.25">
      <c r="A129" s="2">
        <v>127</v>
      </c>
      <c r="B129" s="28">
        <v>46039</v>
      </c>
      <c r="C129" s="25">
        <v>46043</v>
      </c>
      <c r="D129" s="25">
        <v>46374</v>
      </c>
      <c r="E129" s="13">
        <v>55179432</v>
      </c>
      <c r="F129" s="33">
        <v>32.024169184290031</v>
      </c>
      <c r="G129" s="38">
        <v>11704728</v>
      </c>
      <c r="H129" s="19">
        <f t="shared" si="1"/>
        <v>43474704</v>
      </c>
      <c r="I129" s="5"/>
      <c r="R129" s="32"/>
      <c r="S129" s="32"/>
      <c r="U129" s="31"/>
    </row>
    <row r="130" spans="1:21" x14ac:dyDescent="0.25">
      <c r="A130" s="2">
        <v>128</v>
      </c>
      <c r="B130" s="28">
        <v>46039</v>
      </c>
      <c r="C130" s="25">
        <v>46043</v>
      </c>
      <c r="D130" s="25">
        <v>46374</v>
      </c>
      <c r="E130" s="13">
        <v>55179432</v>
      </c>
      <c r="F130" s="33">
        <v>32.024169184290031</v>
      </c>
      <c r="G130" s="38">
        <v>11704728</v>
      </c>
      <c r="H130" s="19">
        <f t="shared" si="1"/>
        <v>43474704</v>
      </c>
      <c r="I130" s="5"/>
      <c r="R130" s="32"/>
      <c r="S130" s="32"/>
      <c r="U130" s="31"/>
    </row>
    <row r="131" spans="1:21" x14ac:dyDescent="0.25">
      <c r="A131" s="2">
        <v>129</v>
      </c>
      <c r="B131" s="28">
        <v>46039</v>
      </c>
      <c r="C131" s="25">
        <v>46043</v>
      </c>
      <c r="D131" s="25">
        <v>46374</v>
      </c>
      <c r="E131" s="13">
        <v>55179432</v>
      </c>
      <c r="F131" s="33">
        <v>32.024169184290031</v>
      </c>
      <c r="G131" s="38">
        <v>11704728</v>
      </c>
      <c r="H131" s="19">
        <f t="shared" si="1"/>
        <v>43474704</v>
      </c>
      <c r="I131" s="5"/>
      <c r="R131" s="32"/>
      <c r="S131" s="32"/>
      <c r="U131" s="31"/>
    </row>
    <row r="132" spans="1:21" x14ac:dyDescent="0.25">
      <c r="A132" s="2">
        <v>130</v>
      </c>
      <c r="B132" s="28">
        <v>46039</v>
      </c>
      <c r="C132" s="25">
        <v>46041</v>
      </c>
      <c r="D132" s="25">
        <v>46374</v>
      </c>
      <c r="E132" s="13">
        <v>55179432</v>
      </c>
      <c r="F132" s="33">
        <v>32.432432432432435</v>
      </c>
      <c r="G132" s="38">
        <v>12039149</v>
      </c>
      <c r="H132" s="19">
        <f t="shared" ref="H132:H195" si="2">E132-G132</f>
        <v>43140283</v>
      </c>
      <c r="I132" s="5"/>
      <c r="R132" s="32"/>
      <c r="S132" s="32"/>
      <c r="U132" s="31"/>
    </row>
    <row r="133" spans="1:21" x14ac:dyDescent="0.25">
      <c r="A133" s="2">
        <v>131</v>
      </c>
      <c r="B133" s="28">
        <v>46039</v>
      </c>
      <c r="C133" s="24">
        <v>46042</v>
      </c>
      <c r="D133" s="25">
        <v>46374</v>
      </c>
      <c r="E133" s="13">
        <v>55179432</v>
      </c>
      <c r="F133" s="33">
        <v>32.2289156626506</v>
      </c>
      <c r="G133" s="38">
        <v>12039149</v>
      </c>
      <c r="H133" s="19">
        <f t="shared" si="2"/>
        <v>43140283</v>
      </c>
      <c r="I133" s="5"/>
      <c r="R133" s="32"/>
      <c r="S133" s="32"/>
      <c r="U133" s="31"/>
    </row>
    <row r="134" spans="1:21" x14ac:dyDescent="0.25">
      <c r="A134" s="2">
        <v>132</v>
      </c>
      <c r="B134" s="28">
        <v>46039</v>
      </c>
      <c r="C134" s="25">
        <v>46044</v>
      </c>
      <c r="D134" s="25">
        <v>46374</v>
      </c>
      <c r="E134" s="13">
        <v>102564000</v>
      </c>
      <c r="F134" s="33">
        <v>31.818181818181817</v>
      </c>
      <c r="G134" s="38">
        <v>22377600</v>
      </c>
      <c r="H134" s="19">
        <f t="shared" si="2"/>
        <v>80186400</v>
      </c>
      <c r="I134" s="5"/>
      <c r="R134" s="32"/>
      <c r="S134" s="32"/>
      <c r="U134" s="31"/>
    </row>
    <row r="135" spans="1:21" x14ac:dyDescent="0.25">
      <c r="A135" s="2">
        <v>133</v>
      </c>
      <c r="B135" s="29">
        <v>46038</v>
      </c>
      <c r="C135" s="25">
        <v>46048</v>
      </c>
      <c r="D135" s="25">
        <v>46351</v>
      </c>
      <c r="E135" s="13">
        <v>70400000</v>
      </c>
      <c r="F135" s="33">
        <v>33.333333333333336</v>
      </c>
      <c r="G135" s="38">
        <v>14080000</v>
      </c>
      <c r="H135" s="19">
        <f t="shared" si="2"/>
        <v>56320000</v>
      </c>
      <c r="I135" s="5"/>
      <c r="R135" s="32"/>
      <c r="S135" s="32"/>
      <c r="U135" s="31"/>
    </row>
    <row r="136" spans="1:21" x14ac:dyDescent="0.25">
      <c r="A136" s="2">
        <v>134</v>
      </c>
      <c r="B136" s="29">
        <v>46045</v>
      </c>
      <c r="C136" s="25">
        <v>46048</v>
      </c>
      <c r="D136" s="25">
        <v>46381</v>
      </c>
      <c r="E136" s="13">
        <v>55179432</v>
      </c>
      <c r="F136" s="33">
        <v>30.33033033033033</v>
      </c>
      <c r="G136" s="38">
        <v>10032624</v>
      </c>
      <c r="H136" s="19">
        <f t="shared" si="2"/>
        <v>45146808</v>
      </c>
      <c r="I136" s="5"/>
      <c r="R136" s="32"/>
      <c r="S136" s="32"/>
      <c r="U136" s="31"/>
    </row>
    <row r="137" spans="1:21" x14ac:dyDescent="0.25">
      <c r="A137" s="2">
        <v>135</v>
      </c>
      <c r="B137" s="29">
        <v>46045</v>
      </c>
      <c r="C137" s="25">
        <v>46048</v>
      </c>
      <c r="D137" s="25">
        <v>46381</v>
      </c>
      <c r="E137" s="13">
        <v>55179432</v>
      </c>
      <c r="F137" s="33">
        <v>30.33033033033033</v>
      </c>
      <c r="G137" s="38">
        <v>10032624</v>
      </c>
      <c r="H137" s="19">
        <f t="shared" si="2"/>
        <v>45146808</v>
      </c>
      <c r="I137" s="5"/>
      <c r="R137" s="32"/>
      <c r="S137" s="32"/>
      <c r="U137" s="31"/>
    </row>
    <row r="138" spans="1:21" x14ac:dyDescent="0.25">
      <c r="A138" s="2">
        <v>136</v>
      </c>
      <c r="B138" s="29">
        <v>46045</v>
      </c>
      <c r="C138" s="25">
        <v>46048</v>
      </c>
      <c r="D138" s="25">
        <v>46381</v>
      </c>
      <c r="E138" s="13">
        <v>113369231</v>
      </c>
      <c r="F138" s="33">
        <v>30.33033033033033</v>
      </c>
      <c r="G138" s="38">
        <v>20612587.400000006</v>
      </c>
      <c r="H138" s="19">
        <f t="shared" si="2"/>
        <v>92756643.599999994</v>
      </c>
      <c r="I138" s="5"/>
      <c r="R138" s="32"/>
      <c r="S138" s="32"/>
      <c r="U138" s="31"/>
    </row>
    <row r="139" spans="1:21" x14ac:dyDescent="0.25">
      <c r="A139" s="2">
        <v>137</v>
      </c>
      <c r="B139" s="29">
        <v>46045</v>
      </c>
      <c r="C139" s="25">
        <v>46048</v>
      </c>
      <c r="D139" s="25">
        <v>46374</v>
      </c>
      <c r="E139" s="13">
        <v>55179432</v>
      </c>
      <c r="F139" s="33">
        <v>30.981595092024541</v>
      </c>
      <c r="G139" s="38">
        <v>10032624</v>
      </c>
      <c r="H139" s="19">
        <f t="shared" si="2"/>
        <v>45146808</v>
      </c>
      <c r="I139" s="5"/>
      <c r="R139" s="32"/>
      <c r="S139" s="32"/>
      <c r="U139" s="31"/>
    </row>
    <row r="140" spans="1:21" x14ac:dyDescent="0.25">
      <c r="A140" s="2">
        <v>138</v>
      </c>
      <c r="B140" s="29">
        <v>46045</v>
      </c>
      <c r="C140" s="25">
        <v>46048</v>
      </c>
      <c r="D140" s="25">
        <v>46374</v>
      </c>
      <c r="E140" s="13">
        <v>55179432</v>
      </c>
      <c r="F140" s="33">
        <v>30.981595092024541</v>
      </c>
      <c r="G140" s="38">
        <v>10032624</v>
      </c>
      <c r="H140" s="19">
        <f t="shared" si="2"/>
        <v>45146808</v>
      </c>
      <c r="I140" s="5"/>
      <c r="R140" s="32"/>
      <c r="S140" s="32"/>
      <c r="U140" s="31"/>
    </row>
    <row r="141" spans="1:21" x14ac:dyDescent="0.25">
      <c r="A141" s="2">
        <v>139</v>
      </c>
      <c r="B141" s="29">
        <v>46045</v>
      </c>
      <c r="C141" s="25">
        <v>46048</v>
      </c>
      <c r="D141" s="25">
        <v>46374</v>
      </c>
      <c r="E141" s="13">
        <v>55179432</v>
      </c>
      <c r="F141" s="33">
        <v>30.981595092024541</v>
      </c>
      <c r="G141" s="38">
        <v>10032624</v>
      </c>
      <c r="H141" s="19">
        <f t="shared" si="2"/>
        <v>45146808</v>
      </c>
      <c r="I141" s="5"/>
      <c r="R141" s="32"/>
      <c r="S141" s="32"/>
      <c r="U141" s="31"/>
    </row>
    <row r="142" spans="1:21" x14ac:dyDescent="0.25">
      <c r="A142" s="2">
        <v>140</v>
      </c>
      <c r="B142" s="29">
        <v>46045</v>
      </c>
      <c r="C142" s="25">
        <v>46048</v>
      </c>
      <c r="D142" s="25">
        <v>46374</v>
      </c>
      <c r="E142" s="13">
        <v>55179432</v>
      </c>
      <c r="F142" s="33">
        <v>30.981595092024541</v>
      </c>
      <c r="G142" s="38">
        <v>10032624</v>
      </c>
      <c r="H142" s="19">
        <f t="shared" si="2"/>
        <v>45146808</v>
      </c>
      <c r="I142" s="5"/>
      <c r="R142" s="32"/>
      <c r="S142" s="32"/>
      <c r="U142" s="31"/>
    </row>
    <row r="143" spans="1:21" x14ac:dyDescent="0.25">
      <c r="A143" s="2">
        <v>141</v>
      </c>
      <c r="B143" s="25">
        <v>46046</v>
      </c>
      <c r="C143" s="25">
        <v>46048</v>
      </c>
      <c r="D143" s="25">
        <v>46374</v>
      </c>
      <c r="E143" s="13">
        <v>55179432</v>
      </c>
      <c r="F143" s="33">
        <v>30.981595092024541</v>
      </c>
      <c r="G143" s="38">
        <v>5016312</v>
      </c>
      <c r="H143" s="19">
        <f t="shared" si="2"/>
        <v>50163120</v>
      </c>
      <c r="I143" s="5"/>
      <c r="R143" s="32"/>
      <c r="S143" s="32"/>
      <c r="U143" s="31"/>
    </row>
    <row r="144" spans="1:21" x14ac:dyDescent="0.25">
      <c r="A144" s="2">
        <v>142</v>
      </c>
      <c r="B144" s="29">
        <v>46045</v>
      </c>
      <c r="C144" s="25">
        <v>46052</v>
      </c>
      <c r="D144" s="25">
        <v>46374</v>
      </c>
      <c r="E144" s="13">
        <v>55179432</v>
      </c>
      <c r="F144" s="33">
        <v>30.124223602484474</v>
      </c>
      <c r="G144" s="38">
        <v>10032624</v>
      </c>
      <c r="H144" s="19">
        <f t="shared" si="2"/>
        <v>45146808</v>
      </c>
      <c r="I144" s="5"/>
      <c r="R144" s="32"/>
      <c r="S144" s="32"/>
      <c r="U144" s="31"/>
    </row>
    <row r="145" spans="1:21" x14ac:dyDescent="0.25">
      <c r="A145" s="2">
        <v>143</v>
      </c>
      <c r="B145" s="29">
        <v>46045</v>
      </c>
      <c r="C145" s="25">
        <v>46048</v>
      </c>
      <c r="D145" s="25">
        <v>46374</v>
      </c>
      <c r="E145" s="13">
        <v>55179432</v>
      </c>
      <c r="F145" s="33">
        <v>30.981595092024541</v>
      </c>
      <c r="G145" s="38">
        <v>5016312</v>
      </c>
      <c r="H145" s="19">
        <f t="shared" si="2"/>
        <v>50163120</v>
      </c>
      <c r="I145" s="5"/>
      <c r="R145" s="32"/>
      <c r="S145" s="32"/>
      <c r="U145" s="31"/>
    </row>
    <row r="146" spans="1:21" x14ac:dyDescent="0.25">
      <c r="A146" s="2">
        <v>144</v>
      </c>
      <c r="B146" s="29">
        <v>46045</v>
      </c>
      <c r="C146" s="25">
        <v>46048</v>
      </c>
      <c r="D146" s="25">
        <v>46374</v>
      </c>
      <c r="E146" s="13">
        <v>55179432</v>
      </c>
      <c r="F146" s="33">
        <v>30.981595092024541</v>
      </c>
      <c r="G146" s="38">
        <v>10032624</v>
      </c>
      <c r="H146" s="19">
        <f t="shared" si="2"/>
        <v>45146808</v>
      </c>
      <c r="I146" s="5"/>
      <c r="R146" s="32"/>
      <c r="S146" s="32"/>
      <c r="U146" s="31"/>
    </row>
    <row r="147" spans="1:21" x14ac:dyDescent="0.25">
      <c r="A147" s="2">
        <v>145</v>
      </c>
      <c r="B147" s="25">
        <v>46046</v>
      </c>
      <c r="C147" s="25">
        <v>46051</v>
      </c>
      <c r="D147" s="25">
        <v>46374</v>
      </c>
      <c r="E147" s="13">
        <v>55179432</v>
      </c>
      <c r="F147" s="33">
        <v>30.340557275541794</v>
      </c>
      <c r="G147" s="38">
        <v>5016312</v>
      </c>
      <c r="H147" s="19">
        <f t="shared" si="2"/>
        <v>50163120</v>
      </c>
      <c r="I147" s="5"/>
      <c r="R147" s="32"/>
      <c r="S147" s="32"/>
      <c r="U147" s="31"/>
    </row>
    <row r="148" spans="1:21" x14ac:dyDescent="0.25">
      <c r="A148" s="2">
        <v>146</v>
      </c>
      <c r="B148" s="29">
        <v>46048</v>
      </c>
      <c r="C148" s="25">
        <v>46051</v>
      </c>
      <c r="D148" s="25">
        <v>46374</v>
      </c>
      <c r="E148" s="13">
        <v>55179432</v>
      </c>
      <c r="F148" s="33">
        <v>30.340557275541794</v>
      </c>
      <c r="G148" s="38">
        <v>5016312</v>
      </c>
      <c r="H148" s="19">
        <f t="shared" si="2"/>
        <v>50163120</v>
      </c>
      <c r="I148" s="5"/>
      <c r="R148" s="32"/>
      <c r="S148" s="32"/>
      <c r="U148" s="31"/>
    </row>
    <row r="149" spans="1:21" x14ac:dyDescent="0.25">
      <c r="A149" s="2">
        <v>147</v>
      </c>
      <c r="B149" s="25">
        <v>46047</v>
      </c>
      <c r="C149" s="25">
        <v>46051</v>
      </c>
      <c r="D149" s="25">
        <v>46374</v>
      </c>
      <c r="E149" s="13">
        <v>55179432</v>
      </c>
      <c r="F149" s="33">
        <v>30.340557275541794</v>
      </c>
      <c r="G149" s="38">
        <v>5016312</v>
      </c>
      <c r="H149" s="19">
        <f t="shared" si="2"/>
        <v>50163120</v>
      </c>
      <c r="I149" s="5"/>
      <c r="R149" s="32"/>
      <c r="S149" s="32"/>
      <c r="U149" s="31"/>
    </row>
    <row r="150" spans="1:21" x14ac:dyDescent="0.25">
      <c r="A150" s="2">
        <v>148</v>
      </c>
      <c r="B150" s="29">
        <v>46043</v>
      </c>
      <c r="C150" s="25">
        <v>46044</v>
      </c>
      <c r="D150" s="25">
        <v>46377</v>
      </c>
      <c r="E150" s="13">
        <v>140170800</v>
      </c>
      <c r="F150" s="33">
        <v>31.531531531531531</v>
      </c>
      <c r="G150" s="38">
        <v>12742800</v>
      </c>
      <c r="H150" s="19">
        <f t="shared" si="2"/>
        <v>127428000</v>
      </c>
      <c r="I150" s="5"/>
      <c r="R150" s="32"/>
      <c r="S150" s="32"/>
      <c r="U150" s="31"/>
    </row>
    <row r="151" spans="1:21" x14ac:dyDescent="0.25">
      <c r="A151" s="2">
        <v>149</v>
      </c>
      <c r="B151" s="25">
        <v>46049</v>
      </c>
      <c r="C151" s="25">
        <v>46050</v>
      </c>
      <c r="D151" s="25">
        <v>46383</v>
      </c>
      <c r="E151" s="13">
        <v>168018400</v>
      </c>
      <c r="F151" s="33">
        <v>29.72972972972973</v>
      </c>
      <c r="G151" s="38">
        <v>15274400</v>
      </c>
      <c r="H151" s="19">
        <f t="shared" si="2"/>
        <v>152744000</v>
      </c>
      <c r="I151" s="5"/>
      <c r="R151" s="32"/>
      <c r="S151" s="32"/>
      <c r="U151" s="31"/>
    </row>
    <row r="152" spans="1:21" x14ac:dyDescent="0.25">
      <c r="A152" s="2">
        <v>150</v>
      </c>
      <c r="B152" s="29">
        <v>46041</v>
      </c>
      <c r="C152" s="25">
        <v>46043</v>
      </c>
      <c r="D152" s="25">
        <v>46386</v>
      </c>
      <c r="E152" s="13">
        <v>84000000</v>
      </c>
      <c r="F152" s="33">
        <v>30.903790087463555</v>
      </c>
      <c r="G152" s="38">
        <v>9333333</v>
      </c>
      <c r="H152" s="19">
        <f t="shared" si="2"/>
        <v>74666667</v>
      </c>
      <c r="I152" s="5"/>
      <c r="R152" s="32"/>
      <c r="S152" s="32"/>
      <c r="U152" s="31"/>
    </row>
    <row r="153" spans="1:21" x14ac:dyDescent="0.25">
      <c r="A153" s="2">
        <v>151</v>
      </c>
      <c r="B153" s="25">
        <v>46044</v>
      </c>
      <c r="C153" s="25">
        <v>46045</v>
      </c>
      <c r="D153" s="25">
        <v>46348</v>
      </c>
      <c r="E153" s="13">
        <v>93250000</v>
      </c>
      <c r="F153" s="33">
        <v>34.323432343234323</v>
      </c>
      <c r="G153" s="38">
        <v>21136667</v>
      </c>
      <c r="H153" s="19">
        <f t="shared" si="2"/>
        <v>72113333</v>
      </c>
      <c r="I153" s="5"/>
      <c r="R153" s="32"/>
      <c r="S153" s="32"/>
      <c r="U153" s="31"/>
    </row>
    <row r="154" spans="1:21" x14ac:dyDescent="0.25">
      <c r="A154" s="2">
        <v>152</v>
      </c>
      <c r="B154" s="29">
        <v>46045</v>
      </c>
      <c r="C154" s="25">
        <v>46048</v>
      </c>
      <c r="D154" s="25">
        <v>46351</v>
      </c>
      <c r="E154" s="13">
        <v>75000000</v>
      </c>
      <c r="F154" s="33">
        <v>33.333333333333336</v>
      </c>
      <c r="G154" s="38">
        <v>15000000</v>
      </c>
      <c r="H154" s="19">
        <f t="shared" si="2"/>
        <v>60000000</v>
      </c>
      <c r="I154" s="5"/>
      <c r="R154" s="32"/>
      <c r="S154" s="32"/>
      <c r="U154" s="31"/>
    </row>
    <row r="155" spans="1:21" x14ac:dyDescent="0.25">
      <c r="A155" s="2">
        <v>153</v>
      </c>
      <c r="B155" s="29">
        <v>46043</v>
      </c>
      <c r="C155" s="25">
        <v>46044</v>
      </c>
      <c r="D155" s="25">
        <v>46377</v>
      </c>
      <c r="E155" s="13">
        <v>99292996</v>
      </c>
      <c r="F155" s="33">
        <v>31.531531531531531</v>
      </c>
      <c r="G155" s="38">
        <v>20761263</v>
      </c>
      <c r="H155" s="19">
        <f t="shared" si="2"/>
        <v>78531733</v>
      </c>
      <c r="I155" s="5"/>
      <c r="R155" s="32"/>
      <c r="S155" s="32"/>
      <c r="U155" s="31"/>
    </row>
    <row r="156" spans="1:21" x14ac:dyDescent="0.25">
      <c r="A156" s="2">
        <v>154</v>
      </c>
      <c r="B156" s="29">
        <v>46042</v>
      </c>
      <c r="C156" s="25">
        <v>46050</v>
      </c>
      <c r="D156" s="25">
        <v>46374</v>
      </c>
      <c r="E156" s="13">
        <v>55179431</v>
      </c>
      <c r="F156" s="33">
        <v>30.555555555555557</v>
      </c>
      <c r="G156" s="38">
        <v>10534255</v>
      </c>
      <c r="H156" s="19">
        <f t="shared" si="2"/>
        <v>44645176</v>
      </c>
      <c r="I156" s="5"/>
      <c r="R156" s="32"/>
      <c r="S156" s="32"/>
      <c r="U156" s="31"/>
    </row>
    <row r="157" spans="1:21" x14ac:dyDescent="0.25">
      <c r="A157" s="2">
        <v>155</v>
      </c>
      <c r="B157" s="29">
        <v>46042</v>
      </c>
      <c r="C157" s="25">
        <v>46044</v>
      </c>
      <c r="D157" s="25">
        <v>46374</v>
      </c>
      <c r="E157" s="13">
        <v>55179431</v>
      </c>
      <c r="F157" s="33">
        <v>31.818181818181817</v>
      </c>
      <c r="G157" s="38">
        <v>6521205</v>
      </c>
      <c r="H157" s="19">
        <f t="shared" si="2"/>
        <v>48658226</v>
      </c>
      <c r="I157" s="5"/>
      <c r="R157" s="32"/>
      <c r="S157" s="32"/>
      <c r="U157" s="31"/>
    </row>
    <row r="158" spans="1:21" x14ac:dyDescent="0.25">
      <c r="A158" s="2">
        <v>156</v>
      </c>
      <c r="B158" s="29">
        <v>46042</v>
      </c>
      <c r="C158" s="25">
        <v>46044</v>
      </c>
      <c r="D158" s="25">
        <v>46374</v>
      </c>
      <c r="E158" s="13">
        <v>55179431</v>
      </c>
      <c r="F158" s="33">
        <v>31.818181818181817</v>
      </c>
      <c r="G158" s="38">
        <v>11537517</v>
      </c>
      <c r="H158" s="19">
        <f t="shared" si="2"/>
        <v>43641914</v>
      </c>
      <c r="I158" s="5"/>
      <c r="R158" s="32"/>
      <c r="S158" s="32"/>
      <c r="U158" s="31"/>
    </row>
    <row r="159" spans="1:21" x14ac:dyDescent="0.25">
      <c r="A159" s="2">
        <v>157</v>
      </c>
      <c r="B159" s="29">
        <v>46042</v>
      </c>
      <c r="C159" s="25">
        <v>46048</v>
      </c>
      <c r="D159" s="25">
        <v>46374</v>
      </c>
      <c r="E159" s="13">
        <v>55179431</v>
      </c>
      <c r="F159" s="33">
        <v>30.981595092024541</v>
      </c>
      <c r="G159" s="38">
        <v>10868676</v>
      </c>
      <c r="H159" s="19">
        <f t="shared" si="2"/>
        <v>44310755</v>
      </c>
      <c r="I159" s="5"/>
      <c r="R159" s="32"/>
      <c r="S159" s="32"/>
      <c r="U159" s="31"/>
    </row>
    <row r="160" spans="1:21" x14ac:dyDescent="0.25">
      <c r="A160" s="2">
        <v>158</v>
      </c>
      <c r="B160" s="29">
        <v>46042</v>
      </c>
      <c r="C160" s="25">
        <v>46044</v>
      </c>
      <c r="D160" s="25">
        <v>46374</v>
      </c>
      <c r="E160" s="13">
        <v>55179431</v>
      </c>
      <c r="F160" s="33">
        <v>31.818181818181817</v>
      </c>
      <c r="G160" s="38">
        <v>6521205</v>
      </c>
      <c r="H160" s="19">
        <f t="shared" si="2"/>
        <v>48658226</v>
      </c>
      <c r="I160" s="5"/>
      <c r="R160" s="32"/>
      <c r="S160" s="32"/>
      <c r="U160" s="31"/>
    </row>
    <row r="161" spans="1:21" x14ac:dyDescent="0.25">
      <c r="A161" s="2">
        <v>159</v>
      </c>
      <c r="B161" s="29">
        <v>46042</v>
      </c>
      <c r="C161" s="25">
        <v>46044</v>
      </c>
      <c r="D161" s="25">
        <v>46374</v>
      </c>
      <c r="E161" s="13">
        <v>55179431</v>
      </c>
      <c r="F161" s="33">
        <v>31.818181818181817</v>
      </c>
      <c r="G161" s="38">
        <v>11537517</v>
      </c>
      <c r="H161" s="19">
        <f t="shared" si="2"/>
        <v>43641914</v>
      </c>
      <c r="I161" s="5"/>
      <c r="R161" s="32"/>
      <c r="S161" s="32"/>
      <c r="U161" s="31"/>
    </row>
    <row r="162" spans="1:21" x14ac:dyDescent="0.25">
      <c r="A162" s="2">
        <v>160</v>
      </c>
      <c r="B162" s="29">
        <v>46042</v>
      </c>
      <c r="C162" s="25">
        <v>46044</v>
      </c>
      <c r="D162" s="25">
        <v>46374</v>
      </c>
      <c r="E162" s="13">
        <v>55179431</v>
      </c>
      <c r="F162" s="33">
        <v>31.818181818181817</v>
      </c>
      <c r="G162" s="38">
        <v>11537517</v>
      </c>
      <c r="H162" s="19">
        <f t="shared" si="2"/>
        <v>43641914</v>
      </c>
      <c r="I162" s="5"/>
      <c r="R162" s="32"/>
      <c r="S162" s="32"/>
      <c r="U162" s="31"/>
    </row>
    <row r="163" spans="1:21" x14ac:dyDescent="0.25">
      <c r="A163" s="2">
        <v>161</v>
      </c>
      <c r="B163" s="29">
        <v>46042</v>
      </c>
      <c r="C163" s="25">
        <v>46045</v>
      </c>
      <c r="D163" s="25">
        <v>46374</v>
      </c>
      <c r="E163" s="13">
        <v>55179431</v>
      </c>
      <c r="F163" s="33">
        <v>31.610942249240122</v>
      </c>
      <c r="G163" s="38">
        <v>11370307</v>
      </c>
      <c r="H163" s="19">
        <f t="shared" si="2"/>
        <v>43809124</v>
      </c>
      <c r="I163" s="5"/>
      <c r="R163" s="32"/>
      <c r="S163" s="32"/>
      <c r="U163" s="31"/>
    </row>
    <row r="164" spans="1:21" x14ac:dyDescent="0.25">
      <c r="A164" s="2">
        <v>162</v>
      </c>
      <c r="B164" s="29">
        <v>46045</v>
      </c>
      <c r="C164" s="25">
        <v>46045</v>
      </c>
      <c r="D164" s="25">
        <v>46374</v>
      </c>
      <c r="E164" s="13">
        <v>57358849</v>
      </c>
      <c r="F164" s="33">
        <v>31.610942249240122</v>
      </c>
      <c r="G164" s="38">
        <v>11819400</v>
      </c>
      <c r="H164" s="19">
        <f t="shared" si="2"/>
        <v>45539449</v>
      </c>
      <c r="I164" s="5"/>
      <c r="R164" s="32"/>
      <c r="S164" s="32"/>
      <c r="U164" s="31"/>
    </row>
    <row r="165" spans="1:21" x14ac:dyDescent="0.25">
      <c r="A165" s="2">
        <v>163</v>
      </c>
      <c r="B165" s="29">
        <v>46048</v>
      </c>
      <c r="C165" s="25">
        <v>46049</v>
      </c>
      <c r="D165" s="25">
        <v>46374</v>
      </c>
      <c r="E165" s="13">
        <v>82673877</v>
      </c>
      <c r="F165" s="33">
        <v>30.76923076923077</v>
      </c>
      <c r="G165" s="38">
        <v>16033722</v>
      </c>
      <c r="H165" s="19">
        <f t="shared" si="2"/>
        <v>66640155</v>
      </c>
      <c r="I165" s="5"/>
      <c r="R165" s="32"/>
      <c r="S165" s="32"/>
      <c r="U165" s="31"/>
    </row>
    <row r="166" spans="1:21" x14ac:dyDescent="0.25">
      <c r="A166" s="2">
        <v>164</v>
      </c>
      <c r="B166" s="25">
        <v>46049</v>
      </c>
      <c r="C166" s="25">
        <v>46050</v>
      </c>
      <c r="D166" s="25">
        <v>46374</v>
      </c>
      <c r="E166" s="13">
        <v>82673877</v>
      </c>
      <c r="F166" s="33">
        <v>30.555555555555557</v>
      </c>
      <c r="G166" s="38">
        <v>751580.70000000298</v>
      </c>
      <c r="H166" s="19">
        <f t="shared" si="2"/>
        <v>81922296.299999997</v>
      </c>
      <c r="I166" s="5"/>
      <c r="R166" s="32"/>
      <c r="S166" s="32"/>
      <c r="U166" s="31"/>
    </row>
    <row r="167" spans="1:21" x14ac:dyDescent="0.25">
      <c r="A167" s="2">
        <v>165</v>
      </c>
      <c r="B167" s="29">
        <v>46048</v>
      </c>
      <c r="C167" s="25">
        <v>46049</v>
      </c>
      <c r="D167" s="25">
        <v>46374</v>
      </c>
      <c r="E167" s="13">
        <v>82673877</v>
      </c>
      <c r="F167" s="33">
        <v>30.76923076923077</v>
      </c>
      <c r="G167" s="38">
        <v>16033721</v>
      </c>
      <c r="H167" s="19">
        <f t="shared" si="2"/>
        <v>66640156</v>
      </c>
      <c r="I167" s="5"/>
      <c r="R167" s="32"/>
      <c r="S167" s="32"/>
      <c r="U167" s="31"/>
    </row>
    <row r="168" spans="1:21" x14ac:dyDescent="0.25">
      <c r="A168" s="2">
        <v>166</v>
      </c>
      <c r="B168" s="29">
        <v>46048</v>
      </c>
      <c r="C168" s="25">
        <v>46049</v>
      </c>
      <c r="D168" s="25">
        <v>46374</v>
      </c>
      <c r="E168" s="13">
        <v>57358849</v>
      </c>
      <c r="F168" s="33">
        <v>30.76923076923077</v>
      </c>
      <c r="G168" s="38">
        <v>11124142</v>
      </c>
      <c r="H168" s="19">
        <f t="shared" si="2"/>
        <v>46234707</v>
      </c>
      <c r="I168" s="5"/>
      <c r="R168" s="32"/>
      <c r="S168" s="32"/>
      <c r="U168" s="31"/>
    </row>
    <row r="169" spans="1:21" x14ac:dyDescent="0.25">
      <c r="A169" s="2">
        <v>167</v>
      </c>
      <c r="B169" s="29">
        <v>46048</v>
      </c>
      <c r="C169" s="25">
        <v>46049</v>
      </c>
      <c r="D169" s="25">
        <v>46081</v>
      </c>
      <c r="E169" s="13">
        <v>57358849</v>
      </c>
      <c r="F169" s="33">
        <v>100</v>
      </c>
      <c r="G169" s="39">
        <v>11124142</v>
      </c>
      <c r="H169" s="22">
        <f t="shared" si="2"/>
        <v>46234707</v>
      </c>
      <c r="I169" s="5"/>
      <c r="R169" s="32"/>
      <c r="S169" s="32"/>
      <c r="U169" s="31"/>
    </row>
    <row r="170" spans="1:21" x14ac:dyDescent="0.25">
      <c r="A170" s="2">
        <v>168</v>
      </c>
      <c r="B170" s="29">
        <v>46048</v>
      </c>
      <c r="C170" s="25">
        <v>46049</v>
      </c>
      <c r="D170" s="25">
        <v>46374</v>
      </c>
      <c r="E170" s="13">
        <v>57358849</v>
      </c>
      <c r="F170" s="33">
        <v>30.76923076923077</v>
      </c>
      <c r="G170" s="38">
        <v>11124138</v>
      </c>
      <c r="H170" s="19">
        <f t="shared" si="2"/>
        <v>46234711</v>
      </c>
      <c r="I170" s="5"/>
      <c r="R170" s="32"/>
      <c r="S170" s="32"/>
      <c r="U170" s="31"/>
    </row>
    <row r="171" spans="1:21" x14ac:dyDescent="0.25">
      <c r="A171" s="2">
        <v>169</v>
      </c>
      <c r="B171" s="29">
        <v>46043</v>
      </c>
      <c r="C171" s="25">
        <v>46044</v>
      </c>
      <c r="D171" s="25">
        <v>46346</v>
      </c>
      <c r="E171" s="13">
        <v>85656480</v>
      </c>
      <c r="F171" s="33">
        <v>34.768211920529801</v>
      </c>
      <c r="G171" s="38">
        <v>17131296</v>
      </c>
      <c r="H171" s="19">
        <f t="shared" si="2"/>
        <v>68525184</v>
      </c>
      <c r="I171" s="5"/>
      <c r="R171" s="32"/>
      <c r="S171" s="32"/>
      <c r="U171" s="31"/>
    </row>
    <row r="172" spans="1:21" x14ac:dyDescent="0.25">
      <c r="A172" s="2">
        <v>170</v>
      </c>
      <c r="B172" s="29">
        <v>46043</v>
      </c>
      <c r="C172" s="25">
        <v>46044</v>
      </c>
      <c r="D172" s="25">
        <v>46346</v>
      </c>
      <c r="E172" s="13">
        <v>85656480</v>
      </c>
      <c r="F172" s="33">
        <v>34.768211920529801</v>
      </c>
      <c r="G172" s="38">
        <v>17131296</v>
      </c>
      <c r="H172" s="19">
        <f t="shared" si="2"/>
        <v>68525184</v>
      </c>
      <c r="I172" s="5"/>
      <c r="R172" s="32"/>
      <c r="S172" s="32"/>
      <c r="U172" s="31"/>
    </row>
    <row r="173" spans="1:21" x14ac:dyDescent="0.25">
      <c r="A173" s="2">
        <v>171</v>
      </c>
      <c r="B173" s="29">
        <v>46043</v>
      </c>
      <c r="C173" s="25">
        <v>46044</v>
      </c>
      <c r="D173" s="25">
        <v>46346</v>
      </c>
      <c r="E173" s="13">
        <v>85656480</v>
      </c>
      <c r="F173" s="33">
        <v>34.768211920529801</v>
      </c>
      <c r="G173" s="38">
        <v>17131296</v>
      </c>
      <c r="H173" s="19">
        <f t="shared" si="2"/>
        <v>68525184</v>
      </c>
      <c r="I173" s="5"/>
      <c r="R173" s="32"/>
      <c r="S173" s="32"/>
      <c r="U173" s="31"/>
    </row>
    <row r="174" spans="1:21" x14ac:dyDescent="0.25">
      <c r="A174" s="2">
        <v>172</v>
      </c>
      <c r="B174" s="25">
        <v>46044</v>
      </c>
      <c r="C174" s="25">
        <v>46044</v>
      </c>
      <c r="D174" s="25">
        <v>46348</v>
      </c>
      <c r="E174" s="13">
        <v>85656480</v>
      </c>
      <c r="F174" s="33">
        <v>34.539473684210527</v>
      </c>
      <c r="G174" s="38">
        <v>8565648</v>
      </c>
      <c r="H174" s="19">
        <f t="shared" si="2"/>
        <v>77090832</v>
      </c>
      <c r="I174" s="5"/>
      <c r="R174" s="32"/>
      <c r="S174" s="32"/>
      <c r="U174" s="31"/>
    </row>
    <row r="175" spans="1:21" x14ac:dyDescent="0.25">
      <c r="A175" s="2">
        <v>173</v>
      </c>
      <c r="B175" s="29">
        <v>46048</v>
      </c>
      <c r="C175" s="25">
        <v>46050</v>
      </c>
      <c r="D175" s="25">
        <v>46387</v>
      </c>
      <c r="E175" s="13">
        <v>41645916</v>
      </c>
      <c r="F175" s="33">
        <v>29.376854599406528</v>
      </c>
      <c r="G175" s="38">
        <v>7604906</v>
      </c>
      <c r="H175" s="19">
        <f t="shared" si="2"/>
        <v>34041010</v>
      </c>
      <c r="I175" s="5"/>
      <c r="R175" s="32"/>
      <c r="S175" s="32"/>
      <c r="U175" s="31"/>
    </row>
    <row r="176" spans="1:21" x14ac:dyDescent="0.25">
      <c r="A176" s="2">
        <v>174</v>
      </c>
      <c r="B176" s="29">
        <v>46043</v>
      </c>
      <c r="C176" s="25">
        <v>46044</v>
      </c>
      <c r="D176" s="25">
        <v>46346</v>
      </c>
      <c r="E176" s="13">
        <v>85656480</v>
      </c>
      <c r="F176" s="33">
        <v>34.768211920529801</v>
      </c>
      <c r="G176" s="38">
        <v>8565648</v>
      </c>
      <c r="H176" s="19">
        <f t="shared" si="2"/>
        <v>77090832</v>
      </c>
      <c r="I176" s="5"/>
      <c r="R176" s="32"/>
      <c r="S176" s="32"/>
      <c r="U176" s="31"/>
    </row>
    <row r="177" spans="1:21" x14ac:dyDescent="0.25">
      <c r="A177" s="2">
        <v>175</v>
      </c>
      <c r="B177" s="25">
        <v>46046</v>
      </c>
      <c r="C177" s="25">
        <v>46049</v>
      </c>
      <c r="D177" s="25">
        <v>46374</v>
      </c>
      <c r="E177" s="13">
        <v>125629504</v>
      </c>
      <c r="F177" s="33">
        <v>30.76923076923077</v>
      </c>
      <c r="G177" s="38">
        <v>12943646</v>
      </c>
      <c r="H177" s="19">
        <f t="shared" si="2"/>
        <v>112685858</v>
      </c>
      <c r="I177" s="5"/>
      <c r="R177" s="32"/>
      <c r="S177" s="32"/>
      <c r="U177" s="31"/>
    </row>
    <row r="178" spans="1:21" x14ac:dyDescent="0.25">
      <c r="A178" s="2">
        <v>176</v>
      </c>
      <c r="B178" s="25">
        <v>46049</v>
      </c>
      <c r="C178" s="25">
        <v>46073</v>
      </c>
      <c r="D178" s="25">
        <v>46115</v>
      </c>
      <c r="E178" s="13">
        <v>35000000</v>
      </c>
      <c r="F178" s="33">
        <v>100</v>
      </c>
      <c r="G178" s="38"/>
      <c r="H178" s="19">
        <f t="shared" si="2"/>
        <v>35000000</v>
      </c>
      <c r="I178" s="5"/>
      <c r="R178" s="32"/>
      <c r="S178" s="32"/>
      <c r="U178" s="31"/>
    </row>
    <row r="179" spans="1:21" x14ac:dyDescent="0.25">
      <c r="A179" s="2">
        <v>177</v>
      </c>
      <c r="B179" s="29">
        <v>46043</v>
      </c>
      <c r="C179" s="25">
        <v>46045</v>
      </c>
      <c r="D179" s="25">
        <v>46378</v>
      </c>
      <c r="E179" s="13">
        <v>99389785</v>
      </c>
      <c r="F179" s="33">
        <v>31.231231231231231</v>
      </c>
      <c r="G179" s="38">
        <v>18070870</v>
      </c>
      <c r="H179" s="19">
        <f t="shared" si="2"/>
        <v>81318915</v>
      </c>
      <c r="I179" s="5"/>
      <c r="R179" s="32"/>
      <c r="S179" s="32"/>
      <c r="U179" s="31"/>
    </row>
    <row r="180" spans="1:21" x14ac:dyDescent="0.25">
      <c r="A180" s="2">
        <v>178</v>
      </c>
      <c r="B180" s="25">
        <v>46049</v>
      </c>
      <c r="C180" s="25">
        <v>46051</v>
      </c>
      <c r="D180" s="25">
        <v>46374</v>
      </c>
      <c r="E180" s="13">
        <v>405520788</v>
      </c>
      <c r="F180" s="33">
        <v>30.340557275541794</v>
      </c>
      <c r="G180" s="38">
        <v>22349917</v>
      </c>
      <c r="H180" s="19">
        <f t="shared" si="2"/>
        <v>383170871</v>
      </c>
      <c r="I180" s="5"/>
      <c r="R180" s="32"/>
      <c r="S180" s="32"/>
      <c r="U180" s="31"/>
    </row>
    <row r="181" spans="1:21" x14ac:dyDescent="0.25">
      <c r="A181" s="2">
        <v>179</v>
      </c>
      <c r="B181" s="25">
        <v>46044</v>
      </c>
      <c r="C181" s="25">
        <v>46045</v>
      </c>
      <c r="D181" s="25">
        <v>46374</v>
      </c>
      <c r="E181" s="13">
        <v>55179431</v>
      </c>
      <c r="F181" s="33">
        <v>31.610942249240122</v>
      </c>
      <c r="G181" s="38">
        <v>11370307</v>
      </c>
      <c r="H181" s="19">
        <f t="shared" si="2"/>
        <v>43809124</v>
      </c>
      <c r="I181" s="5"/>
      <c r="R181" s="32"/>
      <c r="S181" s="32"/>
      <c r="U181" s="31"/>
    </row>
    <row r="182" spans="1:21" x14ac:dyDescent="0.25">
      <c r="A182" s="2">
        <v>180</v>
      </c>
      <c r="B182" s="25">
        <v>46044</v>
      </c>
      <c r="C182" s="25">
        <v>46045</v>
      </c>
      <c r="D182" s="25">
        <v>46374</v>
      </c>
      <c r="E182" s="13">
        <v>55179431</v>
      </c>
      <c r="F182" s="33">
        <v>31.610942249240122</v>
      </c>
      <c r="G182" s="38">
        <v>1337683.1899999976</v>
      </c>
      <c r="H182" s="19">
        <f t="shared" si="2"/>
        <v>53841747.810000002</v>
      </c>
      <c r="I182" s="5"/>
      <c r="R182" s="32"/>
      <c r="S182" s="32"/>
      <c r="U182" s="31"/>
    </row>
    <row r="183" spans="1:21" x14ac:dyDescent="0.25">
      <c r="A183" s="2">
        <v>181</v>
      </c>
      <c r="B183" s="25">
        <v>46044</v>
      </c>
      <c r="C183" s="25">
        <v>46045</v>
      </c>
      <c r="D183" s="25">
        <v>46374</v>
      </c>
      <c r="E183" s="13">
        <v>55179431</v>
      </c>
      <c r="F183" s="33">
        <v>31.610942249240122</v>
      </c>
      <c r="G183" s="38">
        <v>11370307</v>
      </c>
      <c r="H183" s="19">
        <f t="shared" si="2"/>
        <v>43809124</v>
      </c>
      <c r="I183" s="5"/>
      <c r="R183" s="32"/>
      <c r="S183" s="32"/>
      <c r="U183" s="31"/>
    </row>
    <row r="184" spans="1:21" x14ac:dyDescent="0.25">
      <c r="A184" s="2">
        <v>182</v>
      </c>
      <c r="B184" s="25">
        <v>46044</v>
      </c>
      <c r="C184" s="25">
        <v>46045</v>
      </c>
      <c r="D184" s="25">
        <v>46374</v>
      </c>
      <c r="E184" s="13">
        <v>55179431</v>
      </c>
      <c r="F184" s="33">
        <v>31.610942249240122</v>
      </c>
      <c r="G184" s="38">
        <v>6353995.200000003</v>
      </c>
      <c r="H184" s="19">
        <f t="shared" si="2"/>
        <v>48825435.799999997</v>
      </c>
      <c r="I184" s="5"/>
      <c r="R184" s="32"/>
      <c r="S184" s="32"/>
      <c r="U184" s="31"/>
    </row>
    <row r="185" spans="1:21" x14ac:dyDescent="0.25">
      <c r="A185" s="2">
        <v>183</v>
      </c>
      <c r="B185" s="25">
        <v>46044</v>
      </c>
      <c r="C185" s="25">
        <v>46045</v>
      </c>
      <c r="D185" s="25">
        <v>46374</v>
      </c>
      <c r="E185" s="13">
        <v>55179431</v>
      </c>
      <c r="F185" s="33">
        <v>31.610942249240122</v>
      </c>
      <c r="G185" s="38">
        <v>6353995</v>
      </c>
      <c r="H185" s="19">
        <f t="shared" si="2"/>
        <v>48825436</v>
      </c>
      <c r="I185" s="5"/>
      <c r="R185" s="32"/>
      <c r="S185" s="32"/>
      <c r="U185" s="31"/>
    </row>
    <row r="186" spans="1:21" x14ac:dyDescent="0.25">
      <c r="A186" s="2">
        <v>184</v>
      </c>
      <c r="B186" s="25">
        <v>46044</v>
      </c>
      <c r="C186" s="25">
        <v>46045</v>
      </c>
      <c r="D186" s="25">
        <v>46374</v>
      </c>
      <c r="E186" s="13">
        <v>55179431</v>
      </c>
      <c r="F186" s="33">
        <v>31.610942249240122</v>
      </c>
      <c r="G186" s="38">
        <v>11370307</v>
      </c>
      <c r="H186" s="19">
        <f t="shared" si="2"/>
        <v>43809124</v>
      </c>
      <c r="I186" s="5"/>
      <c r="R186" s="32"/>
      <c r="S186" s="32"/>
      <c r="U186" s="31"/>
    </row>
    <row r="187" spans="1:21" x14ac:dyDescent="0.25">
      <c r="A187" s="2">
        <v>185</v>
      </c>
      <c r="B187" s="25">
        <v>46044</v>
      </c>
      <c r="C187" s="25">
        <v>46045</v>
      </c>
      <c r="D187" s="25">
        <v>46374</v>
      </c>
      <c r="E187" s="13">
        <v>55179431</v>
      </c>
      <c r="F187" s="33">
        <v>31.610942249240122</v>
      </c>
      <c r="G187" s="38">
        <v>11370307</v>
      </c>
      <c r="H187" s="19">
        <f t="shared" si="2"/>
        <v>43809124</v>
      </c>
      <c r="I187" s="5"/>
      <c r="R187" s="32"/>
      <c r="S187" s="32"/>
      <c r="U187" s="31"/>
    </row>
    <row r="188" spans="1:21" x14ac:dyDescent="0.25">
      <c r="A188" s="2">
        <v>186</v>
      </c>
      <c r="B188" s="25">
        <v>46044</v>
      </c>
      <c r="C188" s="25">
        <v>46045</v>
      </c>
      <c r="D188" s="25">
        <v>46374</v>
      </c>
      <c r="E188" s="13">
        <v>55179431</v>
      </c>
      <c r="F188" s="33">
        <v>31.610942249240122</v>
      </c>
      <c r="G188" s="38">
        <v>11370307</v>
      </c>
      <c r="H188" s="19">
        <f t="shared" si="2"/>
        <v>43809124</v>
      </c>
      <c r="I188" s="5"/>
      <c r="R188" s="32"/>
      <c r="S188" s="32"/>
      <c r="U188" s="31"/>
    </row>
    <row r="189" spans="1:21" x14ac:dyDescent="0.25">
      <c r="A189" s="2">
        <v>187</v>
      </c>
      <c r="B189" s="25">
        <v>46044</v>
      </c>
      <c r="C189" s="25">
        <v>46045</v>
      </c>
      <c r="D189" s="25">
        <v>46374</v>
      </c>
      <c r="E189" s="13">
        <v>55179431</v>
      </c>
      <c r="F189" s="33">
        <v>31.610942249240122</v>
      </c>
      <c r="G189" s="38">
        <v>11370307</v>
      </c>
      <c r="H189" s="19">
        <f t="shared" si="2"/>
        <v>43809124</v>
      </c>
      <c r="I189" s="5"/>
      <c r="R189" s="32"/>
      <c r="S189" s="32"/>
      <c r="U189" s="31"/>
    </row>
    <row r="190" spans="1:21" x14ac:dyDescent="0.25">
      <c r="A190" s="2">
        <v>188</v>
      </c>
      <c r="B190" s="25">
        <v>46044</v>
      </c>
      <c r="C190" s="25">
        <v>46045</v>
      </c>
      <c r="D190" s="25">
        <v>46374</v>
      </c>
      <c r="E190" s="13">
        <v>55179431</v>
      </c>
      <c r="F190" s="33">
        <v>31.610942249240122</v>
      </c>
      <c r="G190" s="38">
        <v>6353995</v>
      </c>
      <c r="H190" s="19">
        <f t="shared" si="2"/>
        <v>48825436</v>
      </c>
      <c r="I190" s="5"/>
      <c r="R190" s="32"/>
      <c r="S190" s="32"/>
      <c r="U190" s="31"/>
    </row>
    <row r="191" spans="1:21" x14ac:dyDescent="0.25">
      <c r="A191" s="2">
        <v>189</v>
      </c>
      <c r="B191" s="25">
        <v>46044</v>
      </c>
      <c r="C191" s="25">
        <v>46045</v>
      </c>
      <c r="D191" s="25">
        <v>46374</v>
      </c>
      <c r="E191" s="13">
        <v>55179431</v>
      </c>
      <c r="F191" s="33">
        <v>31.610942249240122</v>
      </c>
      <c r="G191" s="38">
        <v>11370307</v>
      </c>
      <c r="H191" s="19">
        <f t="shared" si="2"/>
        <v>43809124</v>
      </c>
      <c r="I191" s="5"/>
      <c r="R191" s="32"/>
      <c r="S191" s="32"/>
      <c r="U191" s="31"/>
    </row>
    <row r="192" spans="1:21" x14ac:dyDescent="0.25">
      <c r="A192" s="2">
        <v>190</v>
      </c>
      <c r="B192" s="25">
        <v>46044</v>
      </c>
      <c r="C192" s="25">
        <v>46045</v>
      </c>
      <c r="D192" s="25">
        <v>46374</v>
      </c>
      <c r="E192" s="13">
        <v>55179431</v>
      </c>
      <c r="F192" s="33">
        <v>31.610942249240122</v>
      </c>
      <c r="G192" s="38">
        <v>11370307</v>
      </c>
      <c r="H192" s="19">
        <f t="shared" si="2"/>
        <v>43809124</v>
      </c>
      <c r="I192" s="5"/>
      <c r="R192" s="32"/>
      <c r="S192" s="32"/>
      <c r="U192" s="31"/>
    </row>
    <row r="193" spans="1:21" x14ac:dyDescent="0.25">
      <c r="A193" s="2">
        <v>191</v>
      </c>
      <c r="B193" s="25">
        <v>46044</v>
      </c>
      <c r="C193" s="25">
        <v>46045</v>
      </c>
      <c r="D193" s="25">
        <v>46374</v>
      </c>
      <c r="E193" s="13">
        <v>45100000</v>
      </c>
      <c r="F193" s="33">
        <v>31.610942249240122</v>
      </c>
      <c r="G193" s="38">
        <v>8746666.6599999964</v>
      </c>
      <c r="H193" s="19">
        <f t="shared" si="2"/>
        <v>36353333.340000004</v>
      </c>
      <c r="I193" s="5"/>
      <c r="R193" s="32"/>
      <c r="S193" s="32"/>
      <c r="U193" s="31"/>
    </row>
    <row r="194" spans="1:21" x14ac:dyDescent="0.25">
      <c r="A194" s="2">
        <v>192</v>
      </c>
      <c r="B194" s="25">
        <v>46046</v>
      </c>
      <c r="C194" s="25">
        <v>46048</v>
      </c>
      <c r="D194" s="25">
        <v>46374</v>
      </c>
      <c r="E194" s="13">
        <v>102465000</v>
      </c>
      <c r="F194" s="33">
        <v>30.981595092024541</v>
      </c>
      <c r="G194" s="38">
        <v>18630000</v>
      </c>
      <c r="H194" s="19">
        <f t="shared" si="2"/>
        <v>83835000</v>
      </c>
      <c r="I194" s="5"/>
      <c r="R194" s="32"/>
      <c r="S194" s="32"/>
      <c r="U194" s="31"/>
    </row>
    <row r="195" spans="1:21" x14ac:dyDescent="0.25">
      <c r="A195" s="2">
        <v>193</v>
      </c>
      <c r="B195" s="25">
        <v>46047</v>
      </c>
      <c r="C195" s="25">
        <v>46050</v>
      </c>
      <c r="D195" s="25">
        <v>46360</v>
      </c>
      <c r="E195" s="13">
        <v>42424200</v>
      </c>
      <c r="F195" s="33">
        <v>31.93548387096774</v>
      </c>
      <c r="G195" s="38">
        <v>4444440</v>
      </c>
      <c r="H195" s="19">
        <f t="shared" si="2"/>
        <v>37979760</v>
      </c>
      <c r="I195" s="5"/>
      <c r="R195" s="32"/>
      <c r="S195" s="32"/>
      <c r="U195" s="31"/>
    </row>
    <row r="196" spans="1:21" x14ac:dyDescent="0.25">
      <c r="A196" s="2">
        <v>194</v>
      </c>
      <c r="B196" s="29">
        <v>46048</v>
      </c>
      <c r="C196" s="25">
        <v>46049</v>
      </c>
      <c r="D196" s="25">
        <v>46360</v>
      </c>
      <c r="E196" s="13">
        <v>42424200</v>
      </c>
      <c r="F196" s="33">
        <v>32.154340836012864</v>
      </c>
      <c r="G196" s="38">
        <v>8619520</v>
      </c>
      <c r="H196" s="19">
        <f t="shared" ref="H196:H255" si="3">E196-G196</f>
        <v>33804680</v>
      </c>
      <c r="I196" s="5"/>
      <c r="R196" s="32"/>
      <c r="S196" s="32"/>
      <c r="U196" s="31"/>
    </row>
    <row r="197" spans="1:21" x14ac:dyDescent="0.25">
      <c r="A197" s="2">
        <v>195</v>
      </c>
      <c r="B197" s="29">
        <v>46048</v>
      </c>
      <c r="C197" s="25">
        <v>46049</v>
      </c>
      <c r="D197" s="25">
        <v>46360</v>
      </c>
      <c r="E197" s="13">
        <v>42424200</v>
      </c>
      <c r="F197" s="33">
        <v>32.154340836012864</v>
      </c>
      <c r="G197" s="38">
        <v>8619520</v>
      </c>
      <c r="H197" s="19">
        <f t="shared" si="3"/>
        <v>33804680</v>
      </c>
      <c r="I197" s="5"/>
      <c r="R197" s="32"/>
      <c r="S197" s="32"/>
      <c r="U197" s="31"/>
    </row>
    <row r="198" spans="1:21" x14ac:dyDescent="0.25">
      <c r="A198" s="2">
        <v>196</v>
      </c>
      <c r="B198" s="29">
        <v>46048</v>
      </c>
      <c r="C198" s="25">
        <v>46049</v>
      </c>
      <c r="D198" s="25">
        <v>46366</v>
      </c>
      <c r="E198" s="13">
        <v>50091591</v>
      </c>
      <c r="F198" s="33">
        <v>31.545741324921135</v>
      </c>
      <c r="G198" s="38">
        <v>10177339.729999997</v>
      </c>
      <c r="H198" s="19">
        <f t="shared" si="3"/>
        <v>39914251.270000003</v>
      </c>
      <c r="I198" s="5"/>
      <c r="R198" s="32"/>
      <c r="S198" s="32"/>
      <c r="U198" s="31"/>
    </row>
    <row r="199" spans="1:21" x14ac:dyDescent="0.25">
      <c r="A199" s="2">
        <v>197</v>
      </c>
      <c r="B199" s="29">
        <v>46048</v>
      </c>
      <c r="C199" s="25">
        <v>46049</v>
      </c>
      <c r="D199" s="25">
        <v>46366</v>
      </c>
      <c r="E199" s="13">
        <v>50091591</v>
      </c>
      <c r="F199" s="33">
        <v>31.545741324921135</v>
      </c>
      <c r="G199" s="38">
        <v>10177339.729999997</v>
      </c>
      <c r="H199" s="19">
        <f t="shared" si="3"/>
        <v>39914251.270000003</v>
      </c>
      <c r="I199" s="5"/>
      <c r="R199" s="32"/>
      <c r="S199" s="32"/>
      <c r="U199" s="31"/>
    </row>
    <row r="200" spans="1:21" x14ac:dyDescent="0.25">
      <c r="A200" s="2">
        <v>198</v>
      </c>
      <c r="B200" s="29">
        <v>46048</v>
      </c>
      <c r="C200" s="25">
        <v>46049</v>
      </c>
      <c r="D200" s="25">
        <v>46366</v>
      </c>
      <c r="E200" s="13">
        <v>110694528</v>
      </c>
      <c r="F200" s="33">
        <v>31.545741324921135</v>
      </c>
      <c r="G200" s="38">
        <v>22490316.799999997</v>
      </c>
      <c r="H200" s="19">
        <f t="shared" si="3"/>
        <v>88204211.200000003</v>
      </c>
      <c r="I200" s="5"/>
      <c r="R200" s="32"/>
      <c r="S200" s="32"/>
      <c r="U200" s="31"/>
    </row>
    <row r="201" spans="1:21" x14ac:dyDescent="0.25">
      <c r="A201" s="2">
        <v>199</v>
      </c>
      <c r="B201" s="29">
        <v>46048</v>
      </c>
      <c r="C201" s="25">
        <v>46055</v>
      </c>
      <c r="D201" s="25">
        <v>46374</v>
      </c>
      <c r="E201" s="13">
        <v>102465000</v>
      </c>
      <c r="F201" s="33">
        <v>29.467084639498431</v>
      </c>
      <c r="G201" s="38">
        <v>18630000</v>
      </c>
      <c r="H201" s="19">
        <f t="shared" si="3"/>
        <v>83835000</v>
      </c>
      <c r="I201" s="5"/>
      <c r="R201" s="32"/>
      <c r="S201" s="32"/>
      <c r="U201" s="31"/>
    </row>
    <row r="202" spans="1:21" x14ac:dyDescent="0.25">
      <c r="A202" s="2">
        <v>200</v>
      </c>
      <c r="B202" s="25">
        <v>46051</v>
      </c>
      <c r="C202" s="25">
        <v>46055</v>
      </c>
      <c r="D202" s="25">
        <v>46374</v>
      </c>
      <c r="E202" s="13">
        <v>55000000</v>
      </c>
      <c r="F202" s="33">
        <v>29.467084639498431</v>
      </c>
      <c r="G202" s="38">
        <v>10000000</v>
      </c>
      <c r="H202" s="19">
        <f t="shared" si="3"/>
        <v>45000000</v>
      </c>
      <c r="I202" s="5"/>
      <c r="R202" s="32"/>
      <c r="S202" s="32"/>
      <c r="U202" s="31"/>
    </row>
    <row r="203" spans="1:21" x14ac:dyDescent="0.25">
      <c r="A203" s="2">
        <v>201</v>
      </c>
      <c r="B203" s="29">
        <v>46048</v>
      </c>
      <c r="C203" s="25">
        <v>46049</v>
      </c>
      <c r="D203" s="25">
        <v>46374</v>
      </c>
      <c r="E203" s="13">
        <v>31900000</v>
      </c>
      <c r="F203" s="33">
        <v>30.76923076923077</v>
      </c>
      <c r="G203" s="38">
        <v>5800000</v>
      </c>
      <c r="H203" s="19">
        <f t="shared" si="3"/>
        <v>26100000</v>
      </c>
      <c r="I203" s="5"/>
      <c r="R203" s="32"/>
      <c r="S203" s="32"/>
      <c r="U203" s="31"/>
    </row>
    <row r="204" spans="1:21" x14ac:dyDescent="0.25">
      <c r="A204" s="2">
        <v>202</v>
      </c>
      <c r="B204" s="29">
        <v>46048</v>
      </c>
      <c r="C204" s="25">
        <v>46049</v>
      </c>
      <c r="D204" s="25">
        <v>46374</v>
      </c>
      <c r="E204" s="13">
        <v>52213543</v>
      </c>
      <c r="F204" s="33">
        <v>30.76923076923077</v>
      </c>
      <c r="G204" s="38">
        <v>9493370</v>
      </c>
      <c r="H204" s="19">
        <f t="shared" si="3"/>
        <v>42720173</v>
      </c>
      <c r="I204" s="5"/>
      <c r="R204" s="32"/>
      <c r="S204" s="32"/>
      <c r="U204" s="31"/>
    </row>
    <row r="205" spans="1:21" x14ac:dyDescent="0.25">
      <c r="A205" s="2">
        <v>203</v>
      </c>
      <c r="B205" s="29">
        <v>46048</v>
      </c>
      <c r="C205" s="25">
        <v>46050</v>
      </c>
      <c r="D205" s="25">
        <v>46374</v>
      </c>
      <c r="E205" s="13">
        <v>44000000</v>
      </c>
      <c r="F205" s="33">
        <v>30.555555555555557</v>
      </c>
      <c r="G205" s="38">
        <v>8000000</v>
      </c>
      <c r="H205" s="19">
        <f t="shared" si="3"/>
        <v>36000000</v>
      </c>
      <c r="I205" s="5"/>
      <c r="R205" s="32"/>
      <c r="S205" s="32"/>
      <c r="U205" s="31"/>
    </row>
    <row r="206" spans="1:21" x14ac:dyDescent="0.25">
      <c r="A206" s="2">
        <v>204</v>
      </c>
      <c r="B206" s="29">
        <v>46048</v>
      </c>
      <c r="C206" s="25">
        <v>46050</v>
      </c>
      <c r="D206" s="25">
        <v>46374</v>
      </c>
      <c r="E206" s="13">
        <v>77000000</v>
      </c>
      <c r="F206" s="33">
        <v>30.555555555555557</v>
      </c>
      <c r="G206" s="38">
        <v>14000000</v>
      </c>
      <c r="H206" s="19">
        <f t="shared" si="3"/>
        <v>63000000</v>
      </c>
      <c r="I206" s="5"/>
      <c r="R206" s="32"/>
      <c r="S206" s="32"/>
      <c r="U206" s="31"/>
    </row>
    <row r="207" spans="1:21" x14ac:dyDescent="0.25">
      <c r="A207" s="2">
        <v>205</v>
      </c>
      <c r="B207" s="29">
        <v>46050</v>
      </c>
      <c r="C207" s="25">
        <v>46052</v>
      </c>
      <c r="D207" s="25">
        <v>46374</v>
      </c>
      <c r="E207" s="13">
        <v>51649994</v>
      </c>
      <c r="F207" s="33">
        <v>30.124223602484474</v>
      </c>
      <c r="G207" s="38">
        <v>9390908</v>
      </c>
      <c r="H207" s="19">
        <f t="shared" si="3"/>
        <v>42259086</v>
      </c>
      <c r="I207" s="5"/>
      <c r="R207" s="32"/>
      <c r="S207" s="32"/>
      <c r="U207" s="31"/>
    </row>
    <row r="208" spans="1:21" x14ac:dyDescent="0.25">
      <c r="A208" s="2">
        <v>206</v>
      </c>
      <c r="B208" s="29">
        <v>46050</v>
      </c>
      <c r="C208" s="25">
        <v>46050</v>
      </c>
      <c r="D208" s="25">
        <v>46383</v>
      </c>
      <c r="E208" s="13">
        <v>52213535</v>
      </c>
      <c r="F208" s="33">
        <v>29.72972972972973</v>
      </c>
      <c r="G208" s="38">
        <v>9493370</v>
      </c>
      <c r="H208" s="19">
        <f t="shared" si="3"/>
        <v>42720165</v>
      </c>
      <c r="I208" s="5"/>
      <c r="R208" s="32"/>
      <c r="S208" s="32"/>
      <c r="U208" s="31"/>
    </row>
    <row r="209" spans="1:21" x14ac:dyDescent="0.25">
      <c r="A209" s="2">
        <v>209</v>
      </c>
      <c r="B209" s="25">
        <v>46049</v>
      </c>
      <c r="C209" s="25">
        <v>46132</v>
      </c>
      <c r="D209" s="25">
        <v>46161</v>
      </c>
      <c r="E209" s="13">
        <v>35000000</v>
      </c>
      <c r="F209" s="33">
        <v>58.620689655172413</v>
      </c>
      <c r="G209" s="38"/>
      <c r="H209" s="19">
        <f t="shared" si="3"/>
        <v>35000000</v>
      </c>
      <c r="I209" s="5"/>
      <c r="R209" s="32"/>
      <c r="S209" s="32"/>
      <c r="U209" s="31"/>
    </row>
    <row r="210" spans="1:21" ht="37.5" customHeight="1" x14ac:dyDescent="0.25">
      <c r="A210" s="2">
        <v>210</v>
      </c>
      <c r="B210" s="25">
        <v>46046</v>
      </c>
      <c r="C210" s="25">
        <v>46050</v>
      </c>
      <c r="D210" s="25">
        <v>46353</v>
      </c>
      <c r="E210" s="13">
        <v>38195922</v>
      </c>
      <c r="F210" s="33">
        <v>32.67326732673267</v>
      </c>
      <c r="G210" s="38">
        <v>7639184.3999999985</v>
      </c>
      <c r="H210" s="19">
        <f t="shared" si="3"/>
        <v>30556737.600000001</v>
      </c>
      <c r="I210" s="5"/>
      <c r="R210" s="32"/>
      <c r="S210" s="32"/>
      <c r="U210" s="31"/>
    </row>
    <row r="211" spans="1:21" ht="37.5" customHeight="1" x14ac:dyDescent="0.25">
      <c r="A211" s="2">
        <v>211</v>
      </c>
      <c r="B211" s="29">
        <v>46048</v>
      </c>
      <c r="C211" s="25">
        <v>46051</v>
      </c>
      <c r="D211" s="25">
        <v>46354</v>
      </c>
      <c r="E211" s="13">
        <v>80000000</v>
      </c>
      <c r="F211" s="33">
        <v>32.343234323432341</v>
      </c>
      <c r="G211" s="38"/>
      <c r="H211" s="19">
        <f t="shared" si="3"/>
        <v>80000000</v>
      </c>
      <c r="I211" s="5"/>
      <c r="R211" s="32"/>
      <c r="S211" s="32"/>
      <c r="U211" s="31"/>
    </row>
    <row r="212" spans="1:21" ht="37.5" customHeight="1" x14ac:dyDescent="0.25">
      <c r="A212" s="2">
        <v>212</v>
      </c>
      <c r="B212" s="25">
        <v>46049</v>
      </c>
      <c r="C212" s="25">
        <v>46051</v>
      </c>
      <c r="D212" s="25">
        <v>46354</v>
      </c>
      <c r="E212" s="13">
        <v>74074000</v>
      </c>
      <c r="F212" s="33">
        <v>32.343234323432341</v>
      </c>
      <c r="G212" s="38"/>
      <c r="H212" s="19">
        <f t="shared" si="3"/>
        <v>74074000</v>
      </c>
      <c r="I212" s="5"/>
      <c r="R212" s="32"/>
      <c r="S212" s="32"/>
      <c r="U212" s="31"/>
    </row>
    <row r="213" spans="1:21" ht="37.5" customHeight="1" x14ac:dyDescent="0.25">
      <c r="A213" s="2">
        <v>213</v>
      </c>
      <c r="B213" s="29">
        <v>46045</v>
      </c>
      <c r="C213" s="25">
        <v>46050</v>
      </c>
      <c r="D213" s="25">
        <v>46353</v>
      </c>
      <c r="E213" s="13">
        <v>85656480</v>
      </c>
      <c r="F213" s="33">
        <v>32.67326732673267</v>
      </c>
      <c r="G213" s="38">
        <v>8565648</v>
      </c>
      <c r="H213" s="19">
        <f t="shared" si="3"/>
        <v>77090832</v>
      </c>
      <c r="I213" s="5"/>
      <c r="R213" s="32"/>
      <c r="S213" s="32"/>
      <c r="U213" s="31"/>
    </row>
    <row r="214" spans="1:21" ht="37.5" customHeight="1" x14ac:dyDescent="0.25">
      <c r="A214" s="2">
        <v>214</v>
      </c>
      <c r="B214" s="29">
        <v>46045</v>
      </c>
      <c r="C214" s="25">
        <v>46049</v>
      </c>
      <c r="D214" s="25">
        <v>46352</v>
      </c>
      <c r="E214" s="13">
        <v>85656480</v>
      </c>
      <c r="F214" s="33">
        <v>33.003300330033007</v>
      </c>
      <c r="G214" s="38">
        <v>17131296</v>
      </c>
      <c r="H214" s="19">
        <f t="shared" si="3"/>
        <v>68525184</v>
      </c>
      <c r="I214" s="5"/>
      <c r="R214" s="32"/>
      <c r="S214" s="32"/>
      <c r="U214" s="31"/>
    </row>
    <row r="215" spans="1:21" ht="37.5" customHeight="1" x14ac:dyDescent="0.25">
      <c r="A215" s="2">
        <v>215</v>
      </c>
      <c r="B215" s="25">
        <v>46046</v>
      </c>
      <c r="C215" s="25">
        <v>46049</v>
      </c>
      <c r="D215" s="25">
        <v>46352</v>
      </c>
      <c r="E215" s="13">
        <v>85656480</v>
      </c>
      <c r="F215" s="33">
        <v>33.003300330033007</v>
      </c>
      <c r="G215" s="38">
        <v>8565648</v>
      </c>
      <c r="H215" s="19">
        <f t="shared" si="3"/>
        <v>77090832</v>
      </c>
      <c r="I215" s="5"/>
      <c r="R215" s="32"/>
      <c r="S215" s="32"/>
      <c r="U215" s="31"/>
    </row>
    <row r="216" spans="1:21" ht="37.5" customHeight="1" x14ac:dyDescent="0.25">
      <c r="A216" s="2">
        <v>216</v>
      </c>
      <c r="B216" s="29">
        <v>46045</v>
      </c>
      <c r="C216" s="25">
        <v>46049</v>
      </c>
      <c r="D216" s="25">
        <v>46353</v>
      </c>
      <c r="E216" s="13">
        <v>85656480</v>
      </c>
      <c r="F216" s="33">
        <v>32.89473684210526</v>
      </c>
      <c r="G216" s="38">
        <v>8565648</v>
      </c>
      <c r="H216" s="19">
        <f t="shared" si="3"/>
        <v>77090832</v>
      </c>
      <c r="I216" s="5"/>
      <c r="R216" s="32"/>
      <c r="S216" s="32"/>
      <c r="U216" s="31"/>
    </row>
    <row r="217" spans="1:21" ht="37.5" customHeight="1" x14ac:dyDescent="0.25">
      <c r="A217" s="2">
        <v>217</v>
      </c>
      <c r="B217" s="29">
        <v>46045</v>
      </c>
      <c r="C217" s="25">
        <v>46050</v>
      </c>
      <c r="D217" s="25">
        <v>46353</v>
      </c>
      <c r="E217" s="13">
        <v>85656480</v>
      </c>
      <c r="F217" s="33">
        <v>32.67326732673267</v>
      </c>
      <c r="G217" s="38">
        <v>8565648</v>
      </c>
      <c r="H217" s="19">
        <f t="shared" si="3"/>
        <v>77090832</v>
      </c>
      <c r="I217" s="5"/>
      <c r="R217" s="32"/>
      <c r="S217" s="32"/>
      <c r="U217" s="31"/>
    </row>
    <row r="218" spans="1:21" ht="37.5" customHeight="1" x14ac:dyDescent="0.25">
      <c r="A218" s="2">
        <v>218</v>
      </c>
      <c r="B218" s="25">
        <v>46046</v>
      </c>
      <c r="C218" s="25">
        <v>46051</v>
      </c>
      <c r="D218" s="25">
        <v>46353</v>
      </c>
      <c r="E218" s="13">
        <v>85656480</v>
      </c>
      <c r="F218" s="33">
        <v>32.450331125827816</v>
      </c>
      <c r="G218" s="38">
        <v>8565648</v>
      </c>
      <c r="H218" s="19">
        <f t="shared" si="3"/>
        <v>77090832</v>
      </c>
      <c r="I218" s="5"/>
      <c r="R218" s="32"/>
      <c r="S218" s="32"/>
      <c r="U218" s="31"/>
    </row>
    <row r="219" spans="1:21" ht="37.5" customHeight="1" x14ac:dyDescent="0.25">
      <c r="A219" s="2">
        <v>219</v>
      </c>
      <c r="B219" s="25">
        <v>46046</v>
      </c>
      <c r="C219" s="25">
        <v>46050</v>
      </c>
      <c r="D219" s="25">
        <v>46354</v>
      </c>
      <c r="E219" s="13">
        <v>85656480</v>
      </c>
      <c r="F219" s="33">
        <v>32.565789473684212</v>
      </c>
      <c r="G219" s="38">
        <v>8565648</v>
      </c>
      <c r="H219" s="19">
        <f t="shared" si="3"/>
        <v>77090832</v>
      </c>
      <c r="I219" s="5"/>
      <c r="R219" s="32"/>
      <c r="S219" s="32"/>
      <c r="U219" s="31"/>
    </row>
    <row r="220" spans="1:21" ht="37.5" customHeight="1" x14ac:dyDescent="0.25">
      <c r="A220" s="2">
        <v>220</v>
      </c>
      <c r="B220" s="29">
        <v>46048</v>
      </c>
      <c r="C220" s="25">
        <v>46050</v>
      </c>
      <c r="D220" s="25">
        <v>46353</v>
      </c>
      <c r="E220" s="13">
        <v>85656480</v>
      </c>
      <c r="F220" s="33">
        <v>32.67326732673267</v>
      </c>
      <c r="G220" s="38"/>
      <c r="H220" s="19">
        <f t="shared" si="3"/>
        <v>85656480</v>
      </c>
      <c r="I220" s="5"/>
      <c r="R220" s="32"/>
      <c r="S220" s="32"/>
      <c r="U220" s="31"/>
    </row>
    <row r="221" spans="1:21" ht="37.5" customHeight="1" x14ac:dyDescent="0.25">
      <c r="A221" s="2">
        <v>221</v>
      </c>
      <c r="B221" s="25">
        <v>46046</v>
      </c>
      <c r="C221" s="25">
        <v>46050</v>
      </c>
      <c r="D221" s="25">
        <v>46063</v>
      </c>
      <c r="E221" s="13">
        <v>85656480</v>
      </c>
      <c r="F221" s="33">
        <v>100</v>
      </c>
      <c r="G221" s="38">
        <v>4853867</v>
      </c>
      <c r="H221" s="19">
        <f t="shared" si="3"/>
        <v>80802613</v>
      </c>
      <c r="I221" s="5"/>
      <c r="R221" s="32"/>
      <c r="S221" s="32"/>
      <c r="U221" s="31"/>
    </row>
    <row r="222" spans="1:21" ht="37.5" customHeight="1" x14ac:dyDescent="0.25">
      <c r="A222" s="2">
        <v>222</v>
      </c>
      <c r="B222" s="25">
        <v>46046</v>
      </c>
      <c r="C222" s="25">
        <v>46050</v>
      </c>
      <c r="D222" s="25">
        <v>46354</v>
      </c>
      <c r="E222" s="13">
        <v>85656480</v>
      </c>
      <c r="F222" s="33">
        <v>32.565789473684212</v>
      </c>
      <c r="G222" s="38">
        <v>8565648</v>
      </c>
      <c r="H222" s="19">
        <f t="shared" si="3"/>
        <v>77090832</v>
      </c>
      <c r="I222" s="5"/>
      <c r="R222" s="32"/>
      <c r="S222" s="32"/>
      <c r="U222" s="31"/>
    </row>
    <row r="223" spans="1:21" ht="37.5" customHeight="1" x14ac:dyDescent="0.25">
      <c r="A223" s="2">
        <v>223</v>
      </c>
      <c r="B223" s="25">
        <v>46046</v>
      </c>
      <c r="C223" s="25">
        <v>46051</v>
      </c>
      <c r="D223" s="25">
        <v>46353</v>
      </c>
      <c r="E223" s="13">
        <v>67340000</v>
      </c>
      <c r="F223" s="33">
        <v>32.450331125827816</v>
      </c>
      <c r="G223" s="38">
        <v>6734000</v>
      </c>
      <c r="H223" s="19">
        <f t="shared" si="3"/>
        <v>60606000</v>
      </c>
      <c r="I223" s="5"/>
      <c r="R223" s="32"/>
      <c r="S223" s="32"/>
      <c r="U223" s="31"/>
    </row>
    <row r="224" spans="1:21" ht="37.5" customHeight="1" x14ac:dyDescent="0.25">
      <c r="A224" s="2">
        <v>224</v>
      </c>
      <c r="B224" s="29">
        <v>46048</v>
      </c>
      <c r="C224" s="25">
        <v>46049</v>
      </c>
      <c r="D224" s="25">
        <v>46080</v>
      </c>
      <c r="E224" s="13">
        <v>313349656.41000003</v>
      </c>
      <c r="F224" s="33">
        <v>100</v>
      </c>
      <c r="G224" s="38"/>
      <c r="H224" s="19">
        <f t="shared" si="3"/>
        <v>313349656.41000003</v>
      </c>
      <c r="I224" s="5"/>
      <c r="R224" s="32"/>
      <c r="S224" s="32"/>
      <c r="U224" s="31"/>
    </row>
    <row r="225" spans="1:21" ht="37.5" customHeight="1" x14ac:dyDescent="0.25">
      <c r="A225" s="2">
        <v>225</v>
      </c>
      <c r="B225" s="25">
        <v>46051</v>
      </c>
      <c r="C225" s="25">
        <v>46054</v>
      </c>
      <c r="D225" s="25">
        <v>46295</v>
      </c>
      <c r="E225" s="13">
        <v>70400000</v>
      </c>
      <c r="F225" s="33">
        <v>39.419087136929463</v>
      </c>
      <c r="G225" s="38">
        <v>8800000</v>
      </c>
      <c r="H225" s="19">
        <f t="shared" si="3"/>
        <v>61600000</v>
      </c>
      <c r="I225" s="5"/>
      <c r="R225" s="32"/>
      <c r="S225" s="32"/>
      <c r="U225" s="31"/>
    </row>
    <row r="226" spans="1:21" ht="37.5" customHeight="1" x14ac:dyDescent="0.25">
      <c r="A226" s="2">
        <v>226</v>
      </c>
      <c r="B226" s="29">
        <v>46048</v>
      </c>
      <c r="C226" s="25">
        <v>46051</v>
      </c>
      <c r="D226" s="25">
        <v>46384</v>
      </c>
      <c r="E226" s="13">
        <v>60398800</v>
      </c>
      <c r="F226" s="33">
        <v>29.42942942942943</v>
      </c>
      <c r="G226" s="38">
        <v>5490800</v>
      </c>
      <c r="H226" s="19">
        <f t="shared" si="3"/>
        <v>54908000</v>
      </c>
      <c r="I226" s="5"/>
      <c r="R226" s="32"/>
      <c r="S226" s="32"/>
      <c r="U226" s="31"/>
    </row>
    <row r="227" spans="1:21" ht="37.5" customHeight="1" x14ac:dyDescent="0.25">
      <c r="A227" s="2">
        <v>227</v>
      </c>
      <c r="B227" s="25">
        <v>46051</v>
      </c>
      <c r="C227" s="25">
        <v>46054</v>
      </c>
      <c r="D227" s="25">
        <v>46386</v>
      </c>
      <c r="E227" s="13">
        <v>311633987</v>
      </c>
      <c r="F227" s="33">
        <v>28.6144578313253</v>
      </c>
      <c r="G227" s="38"/>
      <c r="H227" s="19">
        <f t="shared" si="3"/>
        <v>311633987</v>
      </c>
      <c r="I227" s="5"/>
      <c r="R227" s="32"/>
      <c r="S227" s="32"/>
      <c r="U227" s="31"/>
    </row>
    <row r="228" spans="1:21" ht="37.5" customHeight="1" x14ac:dyDescent="0.25">
      <c r="A228" s="2">
        <v>228</v>
      </c>
      <c r="B228" s="25">
        <v>46051</v>
      </c>
      <c r="C228" s="25">
        <v>46054</v>
      </c>
      <c r="D228" s="25">
        <v>46112</v>
      </c>
      <c r="E228" s="13">
        <v>64336740</v>
      </c>
      <c r="F228" s="33">
        <v>100</v>
      </c>
      <c r="G228" s="38"/>
      <c r="H228" s="19">
        <f t="shared" si="3"/>
        <v>64336740</v>
      </c>
      <c r="I228" s="5"/>
      <c r="R228" s="32"/>
      <c r="S228" s="32"/>
      <c r="U228" s="31"/>
    </row>
    <row r="229" spans="1:21" ht="37.5" customHeight="1" x14ac:dyDescent="0.25">
      <c r="A229" s="2">
        <v>229</v>
      </c>
      <c r="B229" s="29">
        <v>46050</v>
      </c>
      <c r="C229" s="25">
        <v>46054</v>
      </c>
      <c r="D229" s="25">
        <v>46356</v>
      </c>
      <c r="E229" s="13">
        <v>89954326</v>
      </c>
      <c r="F229" s="33">
        <v>31.456953642384107</v>
      </c>
      <c r="G229" s="38">
        <v>8177666</v>
      </c>
      <c r="H229" s="19">
        <f t="shared" si="3"/>
        <v>81776660</v>
      </c>
      <c r="I229" s="5"/>
      <c r="R229" s="32"/>
      <c r="S229" s="32"/>
      <c r="U229" s="31"/>
    </row>
    <row r="230" spans="1:21" ht="37.5" customHeight="1" x14ac:dyDescent="0.25">
      <c r="A230" s="2">
        <v>230</v>
      </c>
      <c r="B230" s="29">
        <v>46050</v>
      </c>
      <c r="C230" s="25">
        <v>46054</v>
      </c>
      <c r="D230" s="25">
        <v>46356</v>
      </c>
      <c r="E230" s="13">
        <v>54358920</v>
      </c>
      <c r="F230" s="33">
        <v>31.456953642384107</v>
      </c>
      <c r="G230" s="38">
        <v>4941720</v>
      </c>
      <c r="H230" s="19">
        <f t="shared" si="3"/>
        <v>49417200</v>
      </c>
      <c r="I230" s="5"/>
      <c r="R230" s="32"/>
      <c r="S230" s="32"/>
      <c r="U230" s="31"/>
    </row>
    <row r="231" spans="1:21" ht="37.5" customHeight="1" x14ac:dyDescent="0.25">
      <c r="A231" s="2">
        <v>231</v>
      </c>
      <c r="B231" s="25">
        <v>46049</v>
      </c>
      <c r="C231" s="25">
        <v>46056</v>
      </c>
      <c r="D231" s="25">
        <v>46374</v>
      </c>
      <c r="E231" s="13">
        <v>89954326</v>
      </c>
      <c r="F231" s="33">
        <v>29.245283018867923</v>
      </c>
      <c r="G231" s="38">
        <v>16355332</v>
      </c>
      <c r="H231" s="19">
        <f t="shared" si="3"/>
        <v>73598994</v>
      </c>
      <c r="I231" s="5"/>
      <c r="R231" s="32"/>
      <c r="S231" s="32"/>
      <c r="U231" s="31"/>
    </row>
    <row r="232" spans="1:21" ht="37.5" customHeight="1" x14ac:dyDescent="0.25">
      <c r="A232" s="2">
        <v>232</v>
      </c>
      <c r="B232" s="29">
        <v>46050</v>
      </c>
      <c r="C232" s="25">
        <v>46054</v>
      </c>
      <c r="D232" s="25">
        <v>46356</v>
      </c>
      <c r="E232" s="13">
        <v>140170800</v>
      </c>
      <c r="F232" s="33">
        <v>31.456953642384107</v>
      </c>
      <c r="G232" s="38">
        <v>12742800</v>
      </c>
      <c r="H232" s="19">
        <f t="shared" si="3"/>
        <v>127428000</v>
      </c>
      <c r="I232" s="5"/>
      <c r="R232" s="32"/>
      <c r="S232" s="32"/>
      <c r="U232" s="31"/>
    </row>
    <row r="233" spans="1:21" ht="37.5" customHeight="1" x14ac:dyDescent="0.25">
      <c r="A233" s="2">
        <v>233</v>
      </c>
      <c r="B233" s="29">
        <v>46050</v>
      </c>
      <c r="C233" s="25">
        <v>46054</v>
      </c>
      <c r="D233" s="25">
        <v>46374</v>
      </c>
      <c r="E233" s="13">
        <v>122100000</v>
      </c>
      <c r="F233" s="33">
        <v>29.6875</v>
      </c>
      <c r="G233" s="38">
        <v>22000000</v>
      </c>
      <c r="H233" s="19">
        <f t="shared" si="3"/>
        <v>100100000</v>
      </c>
      <c r="I233" s="5"/>
      <c r="R233" s="32"/>
      <c r="S233" s="32"/>
      <c r="U233" s="31"/>
    </row>
    <row r="234" spans="1:21" ht="37.5" customHeight="1" x14ac:dyDescent="0.25">
      <c r="A234" s="2">
        <v>234</v>
      </c>
      <c r="B234" s="25">
        <v>46051</v>
      </c>
      <c r="C234" s="25">
        <v>46056</v>
      </c>
      <c r="D234" s="25">
        <v>46374</v>
      </c>
      <c r="E234" s="13">
        <v>66000000</v>
      </c>
      <c r="F234" s="33">
        <v>29.245283018867923</v>
      </c>
      <c r="G234" s="38">
        <v>6000000</v>
      </c>
      <c r="H234" s="19">
        <f t="shared" si="3"/>
        <v>60000000</v>
      </c>
      <c r="I234" s="5"/>
      <c r="R234" s="32"/>
      <c r="S234" s="32"/>
      <c r="U234" s="31"/>
    </row>
    <row r="235" spans="1:21" ht="37.5" customHeight="1" x14ac:dyDescent="0.25">
      <c r="A235" s="2">
        <v>235</v>
      </c>
      <c r="B235" s="29">
        <v>46050</v>
      </c>
      <c r="C235" s="25">
        <v>46052</v>
      </c>
      <c r="D235" s="25">
        <v>46374</v>
      </c>
      <c r="E235" s="13">
        <v>28945840</v>
      </c>
      <c r="F235" s="33">
        <v>30.124223602484474</v>
      </c>
      <c r="G235" s="38">
        <v>2631440</v>
      </c>
      <c r="H235" s="19">
        <f t="shared" si="3"/>
        <v>26314400</v>
      </c>
      <c r="I235" s="5"/>
      <c r="R235" s="32"/>
      <c r="S235" s="32"/>
      <c r="U235" s="31"/>
    </row>
    <row r="236" spans="1:21" ht="37.5" customHeight="1" x14ac:dyDescent="0.25">
      <c r="A236" s="2">
        <v>236</v>
      </c>
      <c r="B236" s="29">
        <v>46050</v>
      </c>
      <c r="C236" s="25">
        <v>46052</v>
      </c>
      <c r="D236" s="25">
        <v>46374</v>
      </c>
      <c r="E236" s="13">
        <v>56980000</v>
      </c>
      <c r="F236" s="33">
        <v>30.124223602484474</v>
      </c>
      <c r="G236" s="38">
        <v>10360000</v>
      </c>
      <c r="H236" s="19">
        <f t="shared" si="3"/>
        <v>46620000</v>
      </c>
      <c r="I236" s="5"/>
      <c r="R236" s="32"/>
      <c r="S236" s="32"/>
      <c r="U236" s="31"/>
    </row>
    <row r="237" spans="1:21" ht="37.5" customHeight="1" x14ac:dyDescent="0.25">
      <c r="A237" s="2">
        <v>237</v>
      </c>
      <c r="B237" s="29">
        <v>46050</v>
      </c>
      <c r="C237" s="25">
        <v>46052</v>
      </c>
      <c r="D237" s="25">
        <v>46374</v>
      </c>
      <c r="E237" s="13">
        <v>56248181</v>
      </c>
      <c r="F237" s="33">
        <v>30.124223602484474</v>
      </c>
      <c r="G237" s="38">
        <v>5113471</v>
      </c>
      <c r="H237" s="19">
        <f t="shared" si="3"/>
        <v>51134710</v>
      </c>
      <c r="I237" s="5"/>
      <c r="R237" s="32"/>
      <c r="S237" s="32"/>
      <c r="U237" s="31"/>
    </row>
    <row r="238" spans="1:21" ht="37.5" customHeight="1" x14ac:dyDescent="0.25">
      <c r="A238" s="2">
        <v>238</v>
      </c>
      <c r="B238" s="25">
        <v>46051</v>
      </c>
      <c r="C238" s="25">
        <v>46056</v>
      </c>
      <c r="D238" s="25">
        <v>46374</v>
      </c>
      <c r="E238" s="13">
        <v>28945840</v>
      </c>
      <c r="F238" s="33">
        <v>29.245283018867923</v>
      </c>
      <c r="G238" s="38">
        <v>2631440</v>
      </c>
      <c r="H238" s="19">
        <f t="shared" si="3"/>
        <v>26314400</v>
      </c>
      <c r="I238" s="5"/>
      <c r="R238" s="32"/>
      <c r="S238" s="32"/>
      <c r="U238" s="31"/>
    </row>
    <row r="239" spans="1:21" ht="37.5" customHeight="1" x14ac:dyDescent="0.25">
      <c r="A239" s="2">
        <v>239</v>
      </c>
      <c r="B239" s="29">
        <v>46050</v>
      </c>
      <c r="C239" s="25">
        <v>46052</v>
      </c>
      <c r="D239" s="25">
        <v>46374</v>
      </c>
      <c r="E239" s="13">
        <v>30800000</v>
      </c>
      <c r="F239" s="33">
        <v>30.124223602484474</v>
      </c>
      <c r="G239" s="38">
        <v>5600000</v>
      </c>
      <c r="H239" s="19">
        <f t="shared" si="3"/>
        <v>25200000</v>
      </c>
      <c r="I239" s="5"/>
      <c r="R239" s="32"/>
      <c r="S239" s="32"/>
      <c r="U239" s="31"/>
    </row>
    <row r="240" spans="1:21" ht="37.5" customHeight="1" x14ac:dyDescent="0.25">
      <c r="A240" s="2">
        <v>240</v>
      </c>
      <c r="B240" s="29">
        <v>46050</v>
      </c>
      <c r="C240" s="25">
        <v>46052</v>
      </c>
      <c r="D240" s="25">
        <v>46374</v>
      </c>
      <c r="E240" s="13">
        <v>30800000</v>
      </c>
      <c r="F240" s="33">
        <v>30.124223602484474</v>
      </c>
      <c r="G240" s="38">
        <v>5600000</v>
      </c>
      <c r="H240" s="19">
        <f t="shared" si="3"/>
        <v>25200000</v>
      </c>
      <c r="I240" s="5"/>
      <c r="R240" s="32"/>
      <c r="S240" s="32"/>
      <c r="U240" s="31"/>
    </row>
    <row r="241" spans="1:21" ht="37.5" customHeight="1" x14ac:dyDescent="0.25">
      <c r="A241" s="2">
        <v>241</v>
      </c>
      <c r="B241" s="29">
        <v>46050</v>
      </c>
      <c r="C241" s="25">
        <v>46056</v>
      </c>
      <c r="D241" s="25">
        <v>46374</v>
      </c>
      <c r="E241" s="13">
        <v>30800000</v>
      </c>
      <c r="F241" s="33">
        <v>29.245283018867923</v>
      </c>
      <c r="G241" s="38">
        <v>5600000</v>
      </c>
      <c r="H241" s="19">
        <f t="shared" si="3"/>
        <v>25200000</v>
      </c>
      <c r="I241" s="5"/>
      <c r="R241" s="32"/>
      <c r="S241" s="32"/>
      <c r="U241" s="31"/>
    </row>
    <row r="242" spans="1:21" ht="37.5" customHeight="1" x14ac:dyDescent="0.25">
      <c r="A242" s="2">
        <v>242</v>
      </c>
      <c r="B242" s="29">
        <v>46052</v>
      </c>
      <c r="C242" s="25">
        <v>46056</v>
      </c>
      <c r="D242" s="25">
        <v>46374</v>
      </c>
      <c r="E242" s="13">
        <v>61729120</v>
      </c>
      <c r="F242" s="33">
        <v>29.245283018867923</v>
      </c>
      <c r="G242" s="38"/>
      <c r="H242" s="19">
        <f t="shared" si="3"/>
        <v>61729120</v>
      </c>
      <c r="I242" s="5"/>
      <c r="R242" s="32"/>
      <c r="S242" s="32"/>
      <c r="U242" s="31"/>
    </row>
    <row r="243" spans="1:21" ht="37.5" customHeight="1" x14ac:dyDescent="0.25">
      <c r="A243" s="2">
        <v>243</v>
      </c>
      <c r="B243" s="29">
        <v>46050</v>
      </c>
      <c r="C243" s="25">
        <v>46051</v>
      </c>
      <c r="D243" s="25">
        <v>46354</v>
      </c>
      <c r="E243" s="13">
        <v>85410000</v>
      </c>
      <c r="F243" s="33">
        <v>32.343234323432341</v>
      </c>
      <c r="G243" s="38">
        <v>8541000</v>
      </c>
      <c r="H243" s="19">
        <f t="shared" si="3"/>
        <v>76869000</v>
      </c>
      <c r="I243" s="5"/>
      <c r="R243" s="32"/>
      <c r="S243" s="32"/>
      <c r="U243" s="31"/>
    </row>
    <row r="244" spans="1:21" ht="37.5" customHeight="1" x14ac:dyDescent="0.25">
      <c r="A244" s="2">
        <v>244</v>
      </c>
      <c r="B244" s="29">
        <v>46050</v>
      </c>
      <c r="C244" s="25">
        <v>46055</v>
      </c>
      <c r="D244" s="25">
        <v>46374</v>
      </c>
      <c r="E244" s="13">
        <v>82500000</v>
      </c>
      <c r="F244" s="33">
        <v>29.467084639498431</v>
      </c>
      <c r="G244" s="38">
        <v>15000000</v>
      </c>
      <c r="H244" s="19">
        <f t="shared" si="3"/>
        <v>67500000</v>
      </c>
      <c r="I244" s="5"/>
      <c r="R244" s="32"/>
      <c r="S244" s="32"/>
      <c r="U244" s="31"/>
    </row>
    <row r="245" spans="1:21" ht="37.5" customHeight="1" x14ac:dyDescent="0.25">
      <c r="A245" s="2">
        <v>245</v>
      </c>
      <c r="B245" s="25">
        <v>46051</v>
      </c>
      <c r="C245" s="25">
        <v>46057</v>
      </c>
      <c r="D245" s="25">
        <v>46374</v>
      </c>
      <c r="E245" s="13">
        <v>96866000</v>
      </c>
      <c r="F245" s="33">
        <v>29.022082018927446</v>
      </c>
      <c r="G245" s="38">
        <v>8806000</v>
      </c>
      <c r="H245" s="19">
        <f t="shared" si="3"/>
        <v>88060000</v>
      </c>
      <c r="I245" s="5"/>
      <c r="R245" s="32"/>
      <c r="S245" s="32"/>
      <c r="U245" s="31"/>
    </row>
    <row r="246" spans="1:21" ht="37.5" customHeight="1" x14ac:dyDescent="0.25">
      <c r="A246" s="2">
        <v>246</v>
      </c>
      <c r="B246" s="29">
        <v>46050</v>
      </c>
      <c r="C246" s="25">
        <v>46052</v>
      </c>
      <c r="D246" s="25">
        <v>46355</v>
      </c>
      <c r="E246" s="13">
        <v>98420000</v>
      </c>
      <c r="F246" s="33">
        <v>32.013201320132012</v>
      </c>
      <c r="G246" s="38">
        <v>19684000</v>
      </c>
      <c r="H246" s="19">
        <f t="shared" si="3"/>
        <v>78736000</v>
      </c>
      <c r="I246" s="5"/>
      <c r="R246" s="32"/>
      <c r="S246" s="32"/>
      <c r="U246" s="31"/>
    </row>
    <row r="247" spans="1:21" ht="37.5" customHeight="1" x14ac:dyDescent="0.25">
      <c r="A247" s="2">
        <v>247</v>
      </c>
      <c r="B247" s="25">
        <v>46051</v>
      </c>
      <c r="C247" s="25">
        <v>46055</v>
      </c>
      <c r="D247" s="25">
        <v>46374</v>
      </c>
      <c r="E247" s="13">
        <v>42400000</v>
      </c>
      <c r="F247" s="33">
        <v>29.467084639498431</v>
      </c>
      <c r="G247" s="38">
        <v>8000000</v>
      </c>
      <c r="H247" s="19">
        <f t="shared" si="3"/>
        <v>34400000</v>
      </c>
      <c r="I247" s="5"/>
      <c r="R247" s="32"/>
      <c r="S247" s="32"/>
      <c r="U247" s="31"/>
    </row>
    <row r="248" spans="1:21" ht="37.5" customHeight="1" x14ac:dyDescent="0.25">
      <c r="A248" s="2">
        <v>248</v>
      </c>
      <c r="B248" s="29">
        <v>46058</v>
      </c>
      <c r="C248" s="25">
        <v>46063</v>
      </c>
      <c r="D248" s="25">
        <v>46374</v>
      </c>
      <c r="E248" s="13">
        <v>13744500</v>
      </c>
      <c r="F248" s="33">
        <v>27.65273311897106</v>
      </c>
      <c r="G248" s="38"/>
      <c r="H248" s="19">
        <f t="shared" si="3"/>
        <v>13744500</v>
      </c>
      <c r="I248" s="5"/>
      <c r="R248" s="32"/>
      <c r="S248" s="32"/>
      <c r="U248" s="31"/>
    </row>
    <row r="249" spans="1:21" x14ac:dyDescent="0.25">
      <c r="A249" s="2">
        <v>249</v>
      </c>
      <c r="B249" s="29">
        <v>46070</v>
      </c>
      <c r="C249" s="25">
        <v>46071</v>
      </c>
      <c r="D249" s="25">
        <v>46251</v>
      </c>
      <c r="E249" s="13">
        <v>6536900</v>
      </c>
      <c r="F249" s="33">
        <v>43.333333333333336</v>
      </c>
      <c r="G249" s="38"/>
      <c r="H249" s="19">
        <f t="shared" si="3"/>
        <v>6536900</v>
      </c>
      <c r="I249" s="5"/>
      <c r="R249" s="32"/>
      <c r="S249" s="32"/>
      <c r="U249" s="31"/>
    </row>
    <row r="250" spans="1:21" x14ac:dyDescent="0.25">
      <c r="A250" s="3">
        <v>250</v>
      </c>
      <c r="B250" s="30">
        <v>46076</v>
      </c>
      <c r="C250" s="26">
        <v>46083</v>
      </c>
      <c r="D250" s="25">
        <v>46377</v>
      </c>
      <c r="E250" s="14">
        <v>60006720</v>
      </c>
      <c r="F250" s="33">
        <v>22.448979591836736</v>
      </c>
      <c r="G250" s="38"/>
      <c r="H250" s="19">
        <f t="shared" si="3"/>
        <v>60006720</v>
      </c>
      <c r="I250" s="5"/>
      <c r="R250" s="32"/>
      <c r="S250" s="32"/>
      <c r="U250" s="31"/>
    </row>
    <row r="251" spans="1:21" x14ac:dyDescent="0.25">
      <c r="A251" s="2">
        <v>251</v>
      </c>
      <c r="B251" s="29">
        <v>46104</v>
      </c>
      <c r="C251" s="27">
        <v>46119</v>
      </c>
      <c r="D251" s="25">
        <v>46374</v>
      </c>
      <c r="E251" s="16">
        <v>15000000</v>
      </c>
      <c r="F251" s="33">
        <v>11.764705882352942</v>
      </c>
      <c r="G251" s="38"/>
      <c r="H251" s="19">
        <f t="shared" si="3"/>
        <v>15000000</v>
      </c>
      <c r="I251" s="5"/>
      <c r="R251" s="32"/>
      <c r="S251" s="32"/>
      <c r="U251" s="31"/>
    </row>
    <row r="252" spans="1:21" x14ac:dyDescent="0.25">
      <c r="A252" s="2">
        <v>252</v>
      </c>
      <c r="B252" s="29">
        <v>46105</v>
      </c>
      <c r="C252" s="25">
        <v>46108</v>
      </c>
      <c r="D252" s="25">
        <v>46387</v>
      </c>
      <c r="E252" s="16">
        <v>350000000</v>
      </c>
      <c r="F252" s="33">
        <v>14.695340501792115</v>
      </c>
      <c r="G252" s="38"/>
      <c r="H252" s="19">
        <f t="shared" si="3"/>
        <v>350000000</v>
      </c>
      <c r="I252" s="5"/>
      <c r="R252" s="32"/>
      <c r="S252" s="32"/>
      <c r="U252" s="31"/>
    </row>
    <row r="253" spans="1:21" x14ac:dyDescent="0.25">
      <c r="A253" s="2">
        <v>162722</v>
      </c>
      <c r="B253" s="25">
        <v>46108</v>
      </c>
      <c r="C253" s="25">
        <v>46112</v>
      </c>
      <c r="D253" s="25">
        <v>46270</v>
      </c>
      <c r="E253" s="16">
        <v>1143691256</v>
      </c>
      <c r="F253" s="33">
        <v>23.417721518987342</v>
      </c>
      <c r="G253" s="38"/>
      <c r="H253" s="19">
        <f t="shared" si="3"/>
        <v>1143691256</v>
      </c>
      <c r="I253" s="5"/>
      <c r="R253" s="32"/>
      <c r="S253" s="32"/>
      <c r="U253" s="31"/>
    </row>
    <row r="254" spans="1:21" x14ac:dyDescent="0.25">
      <c r="A254" s="12">
        <v>253</v>
      </c>
      <c r="B254" s="27">
        <v>46132</v>
      </c>
      <c r="C254" s="27">
        <v>46133</v>
      </c>
      <c r="D254" s="25">
        <v>46346</v>
      </c>
      <c r="E254" s="16">
        <v>64330000</v>
      </c>
      <c r="F254" s="33">
        <v>7.511737089201878</v>
      </c>
      <c r="G254" s="38"/>
      <c r="H254" s="19">
        <f t="shared" si="3"/>
        <v>64330000</v>
      </c>
      <c r="I254" s="5"/>
      <c r="R254" s="32"/>
      <c r="S254" s="32"/>
      <c r="U254" s="31"/>
    </row>
    <row r="255" spans="1:21" x14ac:dyDescent="0.25">
      <c r="A255" s="41">
        <v>254</v>
      </c>
      <c r="B255" s="27">
        <v>46134</v>
      </c>
      <c r="C255" s="27">
        <v>46142</v>
      </c>
      <c r="D255" s="25">
        <v>46374</v>
      </c>
      <c r="E255" s="16">
        <v>40000000</v>
      </c>
      <c r="F255" s="33">
        <v>3.0172413793103448</v>
      </c>
      <c r="G255" s="42"/>
      <c r="H255" s="19">
        <f t="shared" si="3"/>
        <v>40000000</v>
      </c>
      <c r="I255" s="5"/>
      <c r="R255" s="32"/>
      <c r="S255" s="32"/>
      <c r="U255" s="31"/>
    </row>
  </sheetData>
  <mergeCells count="1">
    <mergeCell ref="A1:I1"/>
  </mergeCells>
  <conditionalFormatting sqref="Q1:Q2">
    <cfRule type="cellIs" dxfId="0" priority="1" operator="greaterThanOr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Solano Morales</dc:creator>
  <cp:lastModifiedBy>Susana Solano Morales</cp:lastModifiedBy>
  <dcterms:created xsi:type="dcterms:W3CDTF">2026-04-20T21:22:37Z</dcterms:created>
  <dcterms:modified xsi:type="dcterms:W3CDTF">2026-05-11T14:27:07Z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276b9b-e947-408c-8898-19de23b201e4_Enabled">
    <vt:lpwstr>true</vt:lpwstr>
  </property>
  <property fmtid="{D5CDD505-2E9C-101B-9397-08002B2CF9AE}" pid="3" name="MSIP_Label_0e276b9b-e947-408c-8898-19de23b201e4_SetDate">
    <vt:lpwstr>2026-04-28T16:40:54Z</vt:lpwstr>
  </property>
  <property fmtid="{D5CDD505-2E9C-101B-9397-08002B2CF9AE}" pid="4" name="MSIP_Label_0e276b9b-e947-408c-8898-19de23b201e4_Method">
    <vt:lpwstr>Standard</vt:lpwstr>
  </property>
  <property fmtid="{D5CDD505-2E9C-101B-9397-08002B2CF9AE}" pid="5" name="MSIP_Label_0e276b9b-e947-408c-8898-19de23b201e4_Name">
    <vt:lpwstr>Publica</vt:lpwstr>
  </property>
  <property fmtid="{D5CDD505-2E9C-101B-9397-08002B2CF9AE}" pid="6" name="MSIP_Label_0e276b9b-e947-408c-8898-19de23b201e4_SiteId">
    <vt:lpwstr>6ee94c34-bbd6-4647-a483-0e196a4de0ff</vt:lpwstr>
  </property>
  <property fmtid="{D5CDD505-2E9C-101B-9397-08002B2CF9AE}" pid="7" name="MSIP_Label_0e276b9b-e947-408c-8898-19de23b201e4_ActionId">
    <vt:lpwstr>b56521d7-6951-48f4-9e4e-a6d98bf381e0</vt:lpwstr>
  </property>
  <property fmtid="{D5CDD505-2E9C-101B-9397-08002B2CF9AE}" pid="8" name="MSIP_Label_0e276b9b-e947-408c-8898-19de23b201e4_ContentBits">
    <vt:lpwstr>0</vt:lpwstr>
  </property>
  <property fmtid="{D5CDD505-2E9C-101B-9397-08002B2CF9AE}" pid="9" name="MSIP_Label_0e276b9b-e947-408c-8898-19de23b201e4_Tag">
    <vt:lpwstr>10, 3, 0, 1</vt:lpwstr>
  </property>
</Properties>
</file>