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18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Q30" i="1" l="1"/>
  <c r="R30" i="1"/>
  <c r="S30" i="1"/>
  <c r="T30" i="1"/>
  <c r="U30" i="1"/>
  <c r="V30" i="1"/>
  <c r="W30" i="1"/>
  <c r="X30" i="1"/>
  <c r="Y30" i="1"/>
  <c r="Z30" i="1"/>
  <c r="P30" i="1"/>
</calcChain>
</file>

<file path=xl/sharedStrings.xml><?xml version="1.0" encoding="utf-8"?>
<sst xmlns="http://schemas.openxmlformats.org/spreadsheetml/2006/main" count="412" uniqueCount="107">
  <si>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</si>
  <si>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</si>
  <si>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</si>
  <si>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</si>
  <si>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</si>
  <si>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</si>
  <si>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</si>
  <si>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</si>
  <si>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</si>
  <si>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</si>
  <si>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</si>
  <si>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</si>
  <si>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</si>
  <si>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</si>
  <si>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</si>
  <si>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</si>
  <si>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</si>
  <si>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</si>
  <si>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</si>
  <si>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</si>
  <si>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</si>
  <si>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</si>
  <si>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</si>
  <si>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</si>
  <si>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</si>
  <si>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</si>
  <si>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</si>
  <si>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</si>
  <si>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</si>
  <si>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</si>
  <si>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</si>
  <si>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</si>
  <si>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35-02-00</t>
  </si>
  <si>
    <t>SUPERINTENDENCIA DE SOCIEDADES</t>
  </si>
  <si>
    <t>A-1-0-1-1</t>
  </si>
  <si>
    <t>A</t>
  </si>
  <si>
    <t>1</t>
  </si>
  <si>
    <t>0</t>
  </si>
  <si>
    <t>Propios</t>
  </si>
  <si>
    <t>20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</si>
  <si>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</si>
  <si>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</si>
  <si>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</si>
  <si>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</si>
  <si>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</si>
  <si>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</si>
  <si>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</si>
  <si>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</si>
  <si>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</si>
  <si>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</si>
  <si>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</si>
  <si>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A-1-0-1-10</t>
  </si>
  <si>
    <t>10</t>
  </si>
  <si>
    <t>OTROS GASTOS PERSONALES - PREVIO CONCEPTO DGPPN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</si>
  <si>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</si>
  <si>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</si>
  <si>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</si>
  <si>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</si>
  <si>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</si>
  <si>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</si>
  <si>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</si>
  <si>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</si>
  <si>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</si>
  <si>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</si>
  <si>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</si>
  <si>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CUOTA DE AUDITAJE CONTRANAL</t>
  </si>
  <si>
    <t>A-3-5-1-5</t>
  </si>
  <si>
    <t>BONOS PENSIONALES</t>
  </si>
  <si>
    <t>A-3-5-1-8</t>
  </si>
  <si>
    <t>8</t>
  </si>
  <si>
    <t>CUOTAS PARTES PENSIONALES</t>
  </si>
  <si>
    <t>A-3-5-1-27</t>
  </si>
  <si>
    <t>27</t>
  </si>
  <si>
    <t>MESADAS PENSIONALES DE LA SUPERINTENDENCIA DE SOCIEDADES A TRAVES DEL FOPEP</t>
  </si>
  <si>
    <t>A-3-5-3-3</t>
  </si>
  <si>
    <t>APORTE PREVISION SOCIAL SERVICIOS MEDICOS</t>
  </si>
  <si>
    <t>A-3-5-3-38</t>
  </si>
  <si>
    <t>38</t>
  </si>
  <si>
    <t>PROGRAMA DE CREDITO DE VIVIENDA PARA LOS EMPLEADOS DE LA SUPERINTENDENCIA DE SOCIEDADES (DECRETO 1695 DE 1997)</t>
  </si>
  <si>
    <t>A-3-6-1-1</t>
  </si>
  <si>
    <t>6</t>
  </si>
  <si>
    <t>SENTENCIAS Y CONCILIACIONES</t>
  </si>
  <si>
    <t>A-3-6-3-9</t>
  </si>
  <si>
    <t>SUBSIDIO LIQUIDACIONES LEYES 550 DE 1999 Y 1116 DE 2006.</t>
  </si>
  <si>
    <t>A-3-6-3-26</t>
  </si>
  <si>
    <t>26</t>
  </si>
  <si>
    <t>PROVISION PARA GASTOS INSTITUCIONALES Y/O SECTORIALES CONTINGENTES - PREVIO CONCEPTO DGPPN</t>
  </si>
  <si>
    <t>A-3-6-3-115</t>
  </si>
  <si>
    <t>115</t>
  </si>
  <si>
    <t>Nación</t>
  </si>
  <si>
    <t>GASTOS INHERENTES A LA INTERVENCIÓN ADMINISTRATIVA PARAGRAFO  3,  ART. 10, DECRETO 4334 DE 2008, ART. 1   DECRETO 1761 DE 2009</t>
  </si>
  <si>
    <t>C-3502-0200-1</t>
  </si>
  <si>
    <t>C</t>
  </si>
  <si>
    <t>3502</t>
  </si>
  <si>
    <t>0200</t>
  </si>
  <si>
    <t>FORTALECIMIENTO DE LA COMPETITIVIDAD DE LAS SOCIEDADES DEL SECTOR REAL, A NIVEL NACIONAL</t>
  </si>
  <si>
    <t>C-3599-0200-1</t>
  </si>
  <si>
    <t>3599</t>
  </si>
  <si>
    <t>ACTUALIZACIÓN Y RENOVACION DE LA INFRAESTRUCTURA TECNOLOGICA Y DE LA INFORMACIÓN PARA LA GOBERNABILIDAD ELECTRONICA DE LA SUPERINTENDENCIA DE SOCIEDADES A NIVEL NACIONAL</t>
  </si>
  <si>
    <t>21</t>
  </si>
  <si>
    <t>C-3599-0200-3</t>
  </si>
  <si>
    <t>MEJORAMIENTO DE LAS COMPETENCIAS DE LOS SERVIDORES PÚBLICOS DE LA SUPERINTENDENCIA DE SOCIEDADES A NIVEL NACIONAL</t>
  </si>
  <si>
    <t>C-3599-0200-5</t>
  </si>
  <si>
    <t>MEJORAMIENTO DE LAS SEDES DE LA SUPERINTENDENCIA DE SOCIEDADES A NIVEL NACIONAL</t>
  </si>
  <si>
    <t>C-3599-0200-7</t>
  </si>
  <si>
    <t>7</t>
  </si>
  <si>
    <t>FORTALECIMIENTO DE LOS PROCESOS INTERNOS ORIENTADOS A LA ATENCION DE SITIACIONES ORIGINADAS POR MODALIDADES NO AUTORIZADAS DE CAPTACION MASIVA Y HABITUAL DE DINERO.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</si>
</sst>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abSelected="1" topLeftCell="O25" workbookViewId="0">
      <selection activeCell="P30" sqref="P30:Z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11.42578125" customWidth="1"/>
    <col min="28" max="28" width="13.42578125" customWidth="1"/>
  </cols>
  <sheetData>
    <row r="1" spans="1:26" x14ac:dyDescent="0.25">
      <c r="A1" s="1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19852000000</v>
      </c>
      <c r="Q5" s="7">
        <v>651800000</v>
      </c>
      <c r="R5" s="7">
        <v>0</v>
      </c>
      <c r="S5" s="7">
        <v>20503800000</v>
      </c>
      <c r="T5" s="7">
        <v>0</v>
      </c>
      <c r="U5" s="7">
        <v>13767796679</v>
      </c>
      <c r="V5" s="7">
        <v>6736003321</v>
      </c>
      <c r="W5" s="7">
        <v>13767796679</v>
      </c>
      <c r="X5" s="7">
        <v>13665935471</v>
      </c>
      <c r="Y5" s="7">
        <v>13665935471</v>
      </c>
      <c r="Z5" s="7">
        <v>13665935471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342000000</v>
      </c>
      <c r="Q6" s="7">
        <v>16700000</v>
      </c>
      <c r="R6" s="7">
        <v>0</v>
      </c>
      <c r="S6" s="7">
        <v>358700000</v>
      </c>
      <c r="T6" s="7">
        <v>0</v>
      </c>
      <c r="U6" s="7">
        <v>231885965</v>
      </c>
      <c r="V6" s="7">
        <v>126814035</v>
      </c>
      <c r="W6" s="7">
        <v>231885965</v>
      </c>
      <c r="X6" s="7">
        <v>231885965</v>
      </c>
      <c r="Y6" s="7">
        <v>231885965</v>
      </c>
      <c r="Z6" s="7">
        <v>231885965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28739000000</v>
      </c>
      <c r="Q7" s="7">
        <v>1329503757</v>
      </c>
      <c r="R7" s="7">
        <v>50000000</v>
      </c>
      <c r="S7" s="7">
        <v>30018503757</v>
      </c>
      <c r="T7" s="7">
        <v>0</v>
      </c>
      <c r="U7" s="7">
        <v>15789541245.049999</v>
      </c>
      <c r="V7" s="7">
        <v>14228962511.950001</v>
      </c>
      <c r="W7" s="7">
        <v>15770244888.049999</v>
      </c>
      <c r="X7" s="7">
        <v>15692087939.049999</v>
      </c>
      <c r="Y7" s="7">
        <v>15692087939.049999</v>
      </c>
      <c r="Z7" s="7">
        <v>15692087939.049999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242000000</v>
      </c>
      <c r="Q8" s="7">
        <v>0</v>
      </c>
      <c r="R8" s="7">
        <v>0</v>
      </c>
      <c r="S8" s="7">
        <v>242000000</v>
      </c>
      <c r="T8" s="7">
        <v>0</v>
      </c>
      <c r="U8" s="7">
        <v>92668379</v>
      </c>
      <c r="V8" s="7">
        <v>149331621</v>
      </c>
      <c r="W8" s="7">
        <v>91136799</v>
      </c>
      <c r="X8" s="7">
        <v>88804351</v>
      </c>
      <c r="Y8" s="7">
        <v>88804351</v>
      </c>
      <c r="Z8" s="7">
        <v>88804351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52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3223000000</v>
      </c>
      <c r="Q9" s="7">
        <v>0</v>
      </c>
      <c r="R9" s="7">
        <v>3061303757</v>
      </c>
      <c r="S9" s="7">
        <v>161696243</v>
      </c>
      <c r="T9" s="7">
        <v>161696243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2.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55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56</v>
      </c>
      <c r="P10" s="7">
        <v>1585000000</v>
      </c>
      <c r="Q10" s="7">
        <v>50000000</v>
      </c>
      <c r="R10" s="7">
        <v>0</v>
      </c>
      <c r="S10" s="7">
        <v>1635000000</v>
      </c>
      <c r="T10" s="7">
        <v>0</v>
      </c>
      <c r="U10" s="7">
        <v>1549575183</v>
      </c>
      <c r="V10" s="7">
        <v>85424817</v>
      </c>
      <c r="W10" s="7">
        <v>1458467993</v>
      </c>
      <c r="X10" s="7">
        <v>775416564</v>
      </c>
      <c r="Y10" s="7">
        <v>769760314</v>
      </c>
      <c r="Z10" s="7">
        <v>769760314</v>
      </c>
    </row>
    <row r="11" spans="1:26" ht="33.75" x14ac:dyDescent="0.25">
      <c r="A11" s="4" t="s">
        <v>32</v>
      </c>
      <c r="B11" s="5" t="s">
        <v>33</v>
      </c>
      <c r="C11" s="6" t="s">
        <v>57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14335000000</v>
      </c>
      <c r="Q11" s="7">
        <v>1063300000</v>
      </c>
      <c r="R11" s="7">
        <v>0</v>
      </c>
      <c r="S11" s="7">
        <v>15398300000</v>
      </c>
      <c r="T11" s="7">
        <v>0</v>
      </c>
      <c r="U11" s="7">
        <v>9491037551</v>
      </c>
      <c r="V11" s="7">
        <v>5907262449</v>
      </c>
      <c r="W11" s="7">
        <v>9489910151</v>
      </c>
      <c r="X11" s="7">
        <v>9432798596</v>
      </c>
      <c r="Y11" s="7">
        <v>8563206236</v>
      </c>
      <c r="Z11" s="7">
        <v>8563206236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55</v>
      </c>
      <c r="F12" s="4" t="s">
        <v>37</v>
      </c>
      <c r="G12" s="4" t="s">
        <v>60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61</v>
      </c>
      <c r="P12" s="7">
        <v>206000000</v>
      </c>
      <c r="Q12" s="7">
        <v>0</v>
      </c>
      <c r="R12" s="7">
        <v>0</v>
      </c>
      <c r="S12" s="7">
        <v>206000000</v>
      </c>
      <c r="T12" s="7">
        <v>0</v>
      </c>
      <c r="U12" s="7">
        <v>180995871</v>
      </c>
      <c r="V12" s="7">
        <v>25004129</v>
      </c>
      <c r="W12" s="7">
        <v>180995871</v>
      </c>
      <c r="X12" s="7">
        <v>180995871</v>
      </c>
      <c r="Y12" s="7">
        <v>180995871</v>
      </c>
      <c r="Z12" s="7">
        <v>180995871</v>
      </c>
    </row>
    <row r="13" spans="1:26" ht="22.5" x14ac:dyDescent="0.25">
      <c r="A13" s="4" t="s">
        <v>32</v>
      </c>
      <c r="B13" s="5" t="s">
        <v>33</v>
      </c>
      <c r="C13" s="6" t="s">
        <v>62</v>
      </c>
      <c r="D13" s="4" t="s">
        <v>35</v>
      </c>
      <c r="E13" s="4" t="s">
        <v>55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63</v>
      </c>
      <c r="P13" s="7">
        <v>9349000000</v>
      </c>
      <c r="Q13" s="7">
        <v>0</v>
      </c>
      <c r="R13" s="7">
        <v>0</v>
      </c>
      <c r="S13" s="7">
        <v>9349000000</v>
      </c>
      <c r="T13" s="7">
        <v>0</v>
      </c>
      <c r="U13" s="7">
        <v>8889544911.7999992</v>
      </c>
      <c r="V13" s="7">
        <v>459455088.19999999</v>
      </c>
      <c r="W13" s="7">
        <v>8021664299.7799997</v>
      </c>
      <c r="X13" s="7">
        <v>5180057686.0699997</v>
      </c>
      <c r="Y13" s="7">
        <v>4837186483.2700005</v>
      </c>
      <c r="Z13" s="7">
        <v>4837186483.2700005</v>
      </c>
    </row>
    <row r="14" spans="1:26" ht="22.5" x14ac:dyDescent="0.25">
      <c r="A14" s="4" t="s">
        <v>32</v>
      </c>
      <c r="B14" s="5" t="s">
        <v>33</v>
      </c>
      <c r="C14" s="6" t="s">
        <v>64</v>
      </c>
      <c r="D14" s="4" t="s">
        <v>35</v>
      </c>
      <c r="E14" s="4" t="s">
        <v>60</v>
      </c>
      <c r="F14" s="4" t="s">
        <v>55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65</v>
      </c>
      <c r="P14" s="7">
        <v>203000000</v>
      </c>
      <c r="Q14" s="7">
        <v>0</v>
      </c>
      <c r="R14" s="7">
        <v>0</v>
      </c>
      <c r="S14" s="7">
        <v>203000000</v>
      </c>
      <c r="T14" s="7">
        <v>0</v>
      </c>
      <c r="U14" s="7">
        <v>0</v>
      </c>
      <c r="V14" s="7">
        <v>203000000</v>
      </c>
      <c r="W14" s="7">
        <v>0</v>
      </c>
      <c r="X14" s="7">
        <v>0</v>
      </c>
      <c r="Y14" s="7">
        <v>0</v>
      </c>
      <c r="Z14" s="7">
        <v>0</v>
      </c>
    </row>
    <row r="15" spans="1:26" ht="22.5" x14ac:dyDescent="0.25">
      <c r="A15" s="4" t="s">
        <v>32</v>
      </c>
      <c r="B15" s="5" t="s">
        <v>33</v>
      </c>
      <c r="C15" s="6" t="s">
        <v>66</v>
      </c>
      <c r="D15" s="4" t="s">
        <v>35</v>
      </c>
      <c r="E15" s="4" t="s">
        <v>60</v>
      </c>
      <c r="F15" s="4" t="s">
        <v>46</v>
      </c>
      <c r="G15" s="4" t="s">
        <v>36</v>
      </c>
      <c r="H15" s="4" t="s">
        <v>46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67</v>
      </c>
      <c r="P15" s="7">
        <v>21000000000</v>
      </c>
      <c r="Q15" s="7">
        <v>0</v>
      </c>
      <c r="R15" s="7">
        <v>0</v>
      </c>
      <c r="S15" s="7">
        <v>21000000000</v>
      </c>
      <c r="T15" s="7">
        <v>0</v>
      </c>
      <c r="U15" s="7">
        <v>21000000000</v>
      </c>
      <c r="V15" s="7">
        <v>0</v>
      </c>
      <c r="W15" s="7">
        <v>21000000000</v>
      </c>
      <c r="X15" s="7">
        <v>21000000000</v>
      </c>
      <c r="Y15" s="7">
        <v>21000000000</v>
      </c>
      <c r="Z15" s="7">
        <v>21000000000</v>
      </c>
    </row>
    <row r="16" spans="1:26" ht="22.5" x14ac:dyDescent="0.25">
      <c r="A16" s="4" t="s">
        <v>32</v>
      </c>
      <c r="B16" s="5" t="s">
        <v>33</v>
      </c>
      <c r="C16" s="6" t="s">
        <v>68</v>
      </c>
      <c r="D16" s="4" t="s">
        <v>35</v>
      </c>
      <c r="E16" s="4" t="s">
        <v>60</v>
      </c>
      <c r="F16" s="4" t="s">
        <v>46</v>
      </c>
      <c r="G16" s="4" t="s">
        <v>36</v>
      </c>
      <c r="H16" s="4" t="s">
        <v>69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70</v>
      </c>
      <c r="P16" s="7">
        <v>548000000</v>
      </c>
      <c r="Q16" s="7">
        <v>0</v>
      </c>
      <c r="R16" s="7">
        <v>0</v>
      </c>
      <c r="S16" s="7">
        <v>548000000</v>
      </c>
      <c r="T16" s="7">
        <v>0</v>
      </c>
      <c r="U16" s="7">
        <v>144998301.94999999</v>
      </c>
      <c r="V16" s="7">
        <v>403001698.05000001</v>
      </c>
      <c r="W16" s="7">
        <v>144998301.94999999</v>
      </c>
      <c r="X16" s="7">
        <v>144998301.94999999</v>
      </c>
      <c r="Y16" s="7">
        <v>144998301.94999999</v>
      </c>
      <c r="Z16" s="7">
        <v>144998301.94999999</v>
      </c>
    </row>
    <row r="17" spans="1:26" ht="45" x14ac:dyDescent="0.25">
      <c r="A17" s="4" t="s">
        <v>32</v>
      </c>
      <c r="B17" s="5" t="s">
        <v>33</v>
      </c>
      <c r="C17" s="6" t="s">
        <v>71</v>
      </c>
      <c r="D17" s="4" t="s">
        <v>35</v>
      </c>
      <c r="E17" s="4" t="s">
        <v>60</v>
      </c>
      <c r="F17" s="4" t="s">
        <v>46</v>
      </c>
      <c r="G17" s="4" t="s">
        <v>36</v>
      </c>
      <c r="H17" s="4" t="s">
        <v>72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73</v>
      </c>
      <c r="P17" s="7">
        <v>12066000000</v>
      </c>
      <c r="Q17" s="7">
        <v>0</v>
      </c>
      <c r="R17" s="7">
        <v>0</v>
      </c>
      <c r="S17" s="7">
        <v>12066000000</v>
      </c>
      <c r="T17" s="7">
        <v>0</v>
      </c>
      <c r="U17" s="7">
        <v>7089586032.1499996</v>
      </c>
      <c r="V17" s="7">
        <v>4976413967.8500004</v>
      </c>
      <c r="W17" s="7">
        <v>7089586032.1499996</v>
      </c>
      <c r="X17" s="7">
        <v>7089586032.1499996</v>
      </c>
      <c r="Y17" s="7">
        <v>7088693827.5100002</v>
      </c>
      <c r="Z17" s="7">
        <v>7088693827.5100002</v>
      </c>
    </row>
    <row r="18" spans="1:26" ht="22.5" x14ac:dyDescent="0.25">
      <c r="A18" s="4" t="s">
        <v>32</v>
      </c>
      <c r="B18" s="5" t="s">
        <v>33</v>
      </c>
      <c r="C18" s="6" t="s">
        <v>74</v>
      </c>
      <c r="D18" s="4" t="s">
        <v>35</v>
      </c>
      <c r="E18" s="4" t="s">
        <v>60</v>
      </c>
      <c r="F18" s="4" t="s">
        <v>46</v>
      </c>
      <c r="G18" s="4" t="s">
        <v>60</v>
      </c>
      <c r="H18" s="4" t="s">
        <v>60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75</v>
      </c>
      <c r="P18" s="7">
        <v>2570000000</v>
      </c>
      <c r="Q18" s="7">
        <v>0</v>
      </c>
      <c r="R18" s="7">
        <v>0</v>
      </c>
      <c r="S18" s="7">
        <v>2570000000</v>
      </c>
      <c r="T18" s="7">
        <v>0</v>
      </c>
      <c r="U18" s="7">
        <v>1483798365</v>
      </c>
      <c r="V18" s="7">
        <v>1086201635</v>
      </c>
      <c r="W18" s="7">
        <v>1483798365</v>
      </c>
      <c r="X18" s="7">
        <v>1483798365</v>
      </c>
      <c r="Y18" s="7">
        <v>1483798365</v>
      </c>
      <c r="Z18" s="7">
        <v>1483798365</v>
      </c>
    </row>
    <row r="19" spans="1:26" ht="56.25" x14ac:dyDescent="0.25">
      <c r="A19" s="4" t="s">
        <v>32</v>
      </c>
      <c r="B19" s="5" t="s">
        <v>33</v>
      </c>
      <c r="C19" s="6" t="s">
        <v>76</v>
      </c>
      <c r="D19" s="4" t="s">
        <v>35</v>
      </c>
      <c r="E19" s="4" t="s">
        <v>60</v>
      </c>
      <c r="F19" s="4" t="s">
        <v>46</v>
      </c>
      <c r="G19" s="4" t="s">
        <v>60</v>
      </c>
      <c r="H19" s="4" t="s">
        <v>77</v>
      </c>
      <c r="I19" s="4"/>
      <c r="J19" s="4"/>
      <c r="K19" s="4"/>
      <c r="L19" s="4" t="s">
        <v>38</v>
      </c>
      <c r="M19" s="4" t="s">
        <v>39</v>
      </c>
      <c r="N19" s="4" t="s">
        <v>40</v>
      </c>
      <c r="O19" s="5" t="s">
        <v>78</v>
      </c>
      <c r="P19" s="7">
        <v>1885000000</v>
      </c>
      <c r="Q19" s="7">
        <v>0</v>
      </c>
      <c r="R19" s="7">
        <v>0</v>
      </c>
      <c r="S19" s="7">
        <v>1885000000</v>
      </c>
      <c r="T19" s="7">
        <v>0</v>
      </c>
      <c r="U19" s="7">
        <v>1885000000</v>
      </c>
      <c r="V19" s="7">
        <v>0</v>
      </c>
      <c r="W19" s="7">
        <v>1788028002.6099999</v>
      </c>
      <c r="X19" s="7">
        <v>661635832.61000001</v>
      </c>
      <c r="Y19" s="7">
        <v>661635832.61000001</v>
      </c>
      <c r="Z19" s="7">
        <v>661635832.61000001</v>
      </c>
    </row>
    <row r="20" spans="1:26" ht="22.5" x14ac:dyDescent="0.25">
      <c r="A20" s="4" t="s">
        <v>32</v>
      </c>
      <c r="B20" s="5" t="s">
        <v>33</v>
      </c>
      <c r="C20" s="6" t="s">
        <v>79</v>
      </c>
      <c r="D20" s="4" t="s">
        <v>35</v>
      </c>
      <c r="E20" s="4" t="s">
        <v>60</v>
      </c>
      <c r="F20" s="4" t="s">
        <v>80</v>
      </c>
      <c r="G20" s="4" t="s">
        <v>36</v>
      </c>
      <c r="H20" s="4" t="s">
        <v>36</v>
      </c>
      <c r="I20" s="4"/>
      <c r="J20" s="4"/>
      <c r="K20" s="4"/>
      <c r="L20" s="4" t="s">
        <v>38</v>
      </c>
      <c r="M20" s="4" t="s">
        <v>39</v>
      </c>
      <c r="N20" s="4" t="s">
        <v>40</v>
      </c>
      <c r="O20" s="5" t="s">
        <v>81</v>
      </c>
      <c r="P20" s="7">
        <v>3250000000</v>
      </c>
      <c r="Q20" s="7">
        <v>0</v>
      </c>
      <c r="R20" s="7">
        <v>0</v>
      </c>
      <c r="S20" s="7">
        <v>3250000000</v>
      </c>
      <c r="T20" s="7">
        <v>0</v>
      </c>
      <c r="U20" s="7">
        <v>500000000</v>
      </c>
      <c r="V20" s="7">
        <v>2750000000</v>
      </c>
      <c r="W20" s="7">
        <v>237208646.68000001</v>
      </c>
      <c r="X20" s="7">
        <v>237208646.18000001</v>
      </c>
      <c r="Y20" s="7">
        <v>237208646.18000001</v>
      </c>
      <c r="Z20" s="7">
        <v>237208646.18000001</v>
      </c>
    </row>
    <row r="21" spans="1:26" ht="22.5" x14ac:dyDescent="0.25">
      <c r="A21" s="4" t="s">
        <v>32</v>
      </c>
      <c r="B21" s="5" t="s">
        <v>33</v>
      </c>
      <c r="C21" s="6" t="s">
        <v>82</v>
      </c>
      <c r="D21" s="4" t="s">
        <v>35</v>
      </c>
      <c r="E21" s="4" t="s">
        <v>60</v>
      </c>
      <c r="F21" s="4" t="s">
        <v>80</v>
      </c>
      <c r="G21" s="4" t="s">
        <v>60</v>
      </c>
      <c r="H21" s="4" t="s">
        <v>49</v>
      </c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83</v>
      </c>
      <c r="P21" s="7">
        <v>1000000000</v>
      </c>
      <c r="Q21" s="7">
        <v>0</v>
      </c>
      <c r="R21" s="7">
        <v>0</v>
      </c>
      <c r="S21" s="7">
        <v>1000000000</v>
      </c>
      <c r="T21" s="7">
        <v>0</v>
      </c>
      <c r="U21" s="7">
        <v>986729767</v>
      </c>
      <c r="V21" s="7">
        <v>13270233</v>
      </c>
      <c r="W21" s="7">
        <v>971104566.95000005</v>
      </c>
      <c r="X21" s="7">
        <v>751966185.95000005</v>
      </c>
      <c r="Y21" s="7">
        <v>751966185.95000005</v>
      </c>
      <c r="Z21" s="7">
        <v>751966185.95000005</v>
      </c>
    </row>
    <row r="22" spans="1:26" ht="45" x14ac:dyDescent="0.25">
      <c r="A22" s="4" t="s">
        <v>32</v>
      </c>
      <c r="B22" s="5" t="s">
        <v>33</v>
      </c>
      <c r="C22" s="6" t="s">
        <v>84</v>
      </c>
      <c r="D22" s="4" t="s">
        <v>35</v>
      </c>
      <c r="E22" s="4" t="s">
        <v>60</v>
      </c>
      <c r="F22" s="4" t="s">
        <v>80</v>
      </c>
      <c r="G22" s="4" t="s">
        <v>60</v>
      </c>
      <c r="H22" s="4" t="s">
        <v>85</v>
      </c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86</v>
      </c>
      <c r="P22" s="7">
        <v>2300000000</v>
      </c>
      <c r="Q22" s="7">
        <v>0</v>
      </c>
      <c r="R22" s="7">
        <v>0</v>
      </c>
      <c r="S22" s="7">
        <v>2300000000</v>
      </c>
      <c r="T22" s="7">
        <v>2300000000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</row>
    <row r="23" spans="1:26" ht="56.25" x14ac:dyDescent="0.25">
      <c r="A23" s="4" t="s">
        <v>32</v>
      </c>
      <c r="B23" s="5" t="s">
        <v>33</v>
      </c>
      <c r="C23" s="6" t="s">
        <v>87</v>
      </c>
      <c r="D23" s="4" t="s">
        <v>35</v>
      </c>
      <c r="E23" s="4" t="s">
        <v>60</v>
      </c>
      <c r="F23" s="4" t="s">
        <v>80</v>
      </c>
      <c r="G23" s="4" t="s">
        <v>60</v>
      </c>
      <c r="H23" s="4" t="s">
        <v>88</v>
      </c>
      <c r="I23" s="4"/>
      <c r="J23" s="4"/>
      <c r="K23" s="4"/>
      <c r="L23" s="4" t="s">
        <v>89</v>
      </c>
      <c r="M23" s="4" t="s">
        <v>52</v>
      </c>
      <c r="N23" s="4" t="s">
        <v>40</v>
      </c>
      <c r="O23" s="5" t="s">
        <v>90</v>
      </c>
      <c r="P23" s="7">
        <v>0</v>
      </c>
      <c r="Q23" s="7">
        <v>2622668400</v>
      </c>
      <c r="R23" s="7">
        <v>0</v>
      </c>
      <c r="S23" s="7">
        <v>2622668400</v>
      </c>
      <c r="T23" s="7">
        <v>0</v>
      </c>
      <c r="U23" s="7">
        <v>2622000000</v>
      </c>
      <c r="V23" s="7">
        <v>668400</v>
      </c>
      <c r="W23" s="7">
        <v>467792303</v>
      </c>
      <c r="X23" s="7">
        <v>455452447</v>
      </c>
      <c r="Y23" s="7">
        <v>455452447</v>
      </c>
      <c r="Z23" s="7">
        <v>455452447</v>
      </c>
    </row>
    <row r="24" spans="1:26" ht="45" x14ac:dyDescent="0.25">
      <c r="A24" s="4" t="s">
        <v>32</v>
      </c>
      <c r="B24" s="5" t="s">
        <v>33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36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95</v>
      </c>
      <c r="P24" s="7">
        <v>180000000</v>
      </c>
      <c r="Q24" s="7">
        <v>0</v>
      </c>
      <c r="R24" s="7">
        <v>0</v>
      </c>
      <c r="S24" s="7">
        <v>180000000</v>
      </c>
      <c r="T24" s="7">
        <v>0</v>
      </c>
      <c r="U24" s="7">
        <v>146051350</v>
      </c>
      <c r="V24" s="7">
        <v>33948650</v>
      </c>
      <c r="W24" s="7">
        <v>144949275</v>
      </c>
      <c r="X24" s="7">
        <v>104041238</v>
      </c>
      <c r="Y24" s="7">
        <v>104041238</v>
      </c>
      <c r="Z24" s="7">
        <v>104041238</v>
      </c>
    </row>
    <row r="25" spans="1:26" ht="78.75" x14ac:dyDescent="0.25">
      <c r="A25" s="4" t="s">
        <v>32</v>
      </c>
      <c r="B25" s="5" t="s">
        <v>33</v>
      </c>
      <c r="C25" s="6" t="s">
        <v>96</v>
      </c>
      <c r="D25" s="4" t="s">
        <v>92</v>
      </c>
      <c r="E25" s="4" t="s">
        <v>97</v>
      </c>
      <c r="F25" s="4" t="s">
        <v>94</v>
      </c>
      <c r="G25" s="4" t="s">
        <v>36</v>
      </c>
      <c r="H25" s="4"/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98</v>
      </c>
      <c r="P25" s="7">
        <v>6566000000</v>
      </c>
      <c r="Q25" s="7">
        <v>0</v>
      </c>
      <c r="R25" s="7">
        <v>0</v>
      </c>
      <c r="S25" s="7">
        <v>6566000000</v>
      </c>
      <c r="T25" s="7">
        <v>0</v>
      </c>
      <c r="U25" s="7">
        <v>6051055793.3900003</v>
      </c>
      <c r="V25" s="7">
        <v>514944206.61000001</v>
      </c>
      <c r="W25" s="7">
        <v>5917751608.3900003</v>
      </c>
      <c r="X25" s="7">
        <v>1993575364.95</v>
      </c>
      <c r="Y25" s="7">
        <v>1909242857.6300001</v>
      </c>
      <c r="Z25" s="7">
        <v>1909242857.6300001</v>
      </c>
    </row>
    <row r="26" spans="1:26" ht="78.75" x14ac:dyDescent="0.25">
      <c r="A26" s="4" t="s">
        <v>32</v>
      </c>
      <c r="B26" s="5" t="s">
        <v>33</v>
      </c>
      <c r="C26" s="6" t="s">
        <v>96</v>
      </c>
      <c r="D26" s="4" t="s">
        <v>92</v>
      </c>
      <c r="E26" s="4" t="s">
        <v>97</v>
      </c>
      <c r="F26" s="4" t="s">
        <v>94</v>
      </c>
      <c r="G26" s="4" t="s">
        <v>36</v>
      </c>
      <c r="H26" s="4"/>
      <c r="I26" s="4"/>
      <c r="J26" s="4"/>
      <c r="K26" s="4"/>
      <c r="L26" s="4" t="s">
        <v>38</v>
      </c>
      <c r="M26" s="4" t="s">
        <v>99</v>
      </c>
      <c r="N26" s="4" t="s">
        <v>40</v>
      </c>
      <c r="O26" s="5" t="s">
        <v>98</v>
      </c>
      <c r="P26" s="7">
        <v>434000000</v>
      </c>
      <c r="Q26" s="7">
        <v>0</v>
      </c>
      <c r="R26" s="7">
        <v>0</v>
      </c>
      <c r="S26" s="7">
        <v>434000000</v>
      </c>
      <c r="T26" s="7">
        <v>0</v>
      </c>
      <c r="U26" s="7">
        <v>113177363.28</v>
      </c>
      <c r="V26" s="7">
        <v>320822636.72000003</v>
      </c>
      <c r="W26" s="7">
        <v>113177363.28</v>
      </c>
      <c r="X26" s="7">
        <v>104443765.26000001</v>
      </c>
      <c r="Y26" s="7">
        <v>104443765.26000001</v>
      </c>
      <c r="Z26" s="7">
        <v>104443765.26000001</v>
      </c>
    </row>
    <row r="27" spans="1:26" ht="56.25" x14ac:dyDescent="0.25">
      <c r="A27" s="4" t="s">
        <v>32</v>
      </c>
      <c r="B27" s="5" t="s">
        <v>33</v>
      </c>
      <c r="C27" s="6" t="s">
        <v>100</v>
      </c>
      <c r="D27" s="4" t="s">
        <v>92</v>
      </c>
      <c r="E27" s="4" t="s">
        <v>97</v>
      </c>
      <c r="F27" s="4" t="s">
        <v>94</v>
      </c>
      <c r="G27" s="4" t="s">
        <v>60</v>
      </c>
      <c r="H27" s="4"/>
      <c r="I27" s="4"/>
      <c r="J27" s="4"/>
      <c r="K27" s="4"/>
      <c r="L27" s="4" t="s">
        <v>38</v>
      </c>
      <c r="M27" s="4" t="s">
        <v>39</v>
      </c>
      <c r="N27" s="4" t="s">
        <v>40</v>
      </c>
      <c r="O27" s="5" t="s">
        <v>101</v>
      </c>
      <c r="P27" s="7">
        <v>600000000</v>
      </c>
      <c r="Q27" s="7">
        <v>0</v>
      </c>
      <c r="R27" s="7">
        <v>0</v>
      </c>
      <c r="S27" s="7">
        <v>600000000</v>
      </c>
      <c r="T27" s="7">
        <v>0</v>
      </c>
      <c r="U27" s="7">
        <v>600000000</v>
      </c>
      <c r="V27" s="7">
        <v>0</v>
      </c>
      <c r="W27" s="7">
        <v>600000000</v>
      </c>
      <c r="X27" s="7">
        <v>509672000</v>
      </c>
      <c r="Y27" s="7">
        <v>495806000</v>
      </c>
      <c r="Z27" s="7">
        <v>495806000</v>
      </c>
    </row>
    <row r="28" spans="1:26" ht="33.75" x14ac:dyDescent="0.25">
      <c r="A28" s="4" t="s">
        <v>32</v>
      </c>
      <c r="B28" s="5" t="s">
        <v>33</v>
      </c>
      <c r="C28" s="6" t="s">
        <v>102</v>
      </c>
      <c r="D28" s="4" t="s">
        <v>92</v>
      </c>
      <c r="E28" s="4" t="s">
        <v>97</v>
      </c>
      <c r="F28" s="4" t="s">
        <v>94</v>
      </c>
      <c r="G28" s="4" t="s">
        <v>46</v>
      </c>
      <c r="H28" s="4"/>
      <c r="I28" s="4"/>
      <c r="J28" s="4"/>
      <c r="K28" s="4"/>
      <c r="L28" s="4" t="s">
        <v>38</v>
      </c>
      <c r="M28" s="4" t="s">
        <v>39</v>
      </c>
      <c r="N28" s="4" t="s">
        <v>40</v>
      </c>
      <c r="O28" s="5" t="s">
        <v>103</v>
      </c>
      <c r="P28" s="7">
        <v>4040000000</v>
      </c>
      <c r="Q28" s="7">
        <v>0</v>
      </c>
      <c r="R28" s="7">
        <v>0</v>
      </c>
      <c r="S28" s="7">
        <v>4040000000</v>
      </c>
      <c r="T28" s="7">
        <v>0</v>
      </c>
      <c r="U28" s="7">
        <v>3754708278.5100002</v>
      </c>
      <c r="V28" s="7">
        <v>285291721.49000001</v>
      </c>
      <c r="W28" s="7">
        <v>2427726039.46</v>
      </c>
      <c r="X28" s="7">
        <v>221760639</v>
      </c>
      <c r="Y28" s="7">
        <v>124001277</v>
      </c>
      <c r="Z28" s="7">
        <v>124001277</v>
      </c>
    </row>
    <row r="29" spans="1:26" ht="90" x14ac:dyDescent="0.25">
      <c r="A29" s="4" t="s">
        <v>32</v>
      </c>
      <c r="B29" s="5" t="s">
        <v>33</v>
      </c>
      <c r="C29" s="6" t="s">
        <v>104</v>
      </c>
      <c r="D29" s="4" t="s">
        <v>92</v>
      </c>
      <c r="E29" s="4" t="s">
        <v>97</v>
      </c>
      <c r="F29" s="4" t="s">
        <v>94</v>
      </c>
      <c r="G29" s="4" t="s">
        <v>105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38</v>
      </c>
      <c r="M29" s="4" t="s">
        <v>39</v>
      </c>
      <c r="N29" s="4" t="s">
        <v>40</v>
      </c>
      <c r="O29" s="5" t="s">
        <v>106</v>
      </c>
      <c r="P29" s="7">
        <v>186000000</v>
      </c>
      <c r="Q29" s="7">
        <v>0</v>
      </c>
      <c r="R29" s="7">
        <v>0</v>
      </c>
      <c r="S29" s="7">
        <v>186000000</v>
      </c>
      <c r="T29" s="7">
        <v>0</v>
      </c>
      <c r="U29" s="7">
        <v>146043781.19999999</v>
      </c>
      <c r="V29" s="7">
        <v>39956218.799999997</v>
      </c>
      <c r="W29" s="7">
        <v>144685155</v>
      </c>
      <c r="X29" s="7">
        <v>89676006</v>
      </c>
      <c r="Y29" s="7">
        <v>80261713</v>
      </c>
      <c r="Z29" s="7">
        <v>80261713</v>
      </c>
    </row>
    <row r="30" spans="1:26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5" t="s">
        <v>1</v>
      </c>
      <c r="P30" s="9">
        <f>SUM(P5:P29)</f>
        <v>134701000000</v>
      </c>
      <c r="Q30" s="9">
        <f t="shared" ref="Q30:Z30" si="0">SUM(Q5:Q29)</f>
        <v>5733972157</v>
      </c>
      <c r="R30" s="9">
        <f t="shared" si="0"/>
        <v>3111303757</v>
      </c>
      <c r="S30" s="9">
        <f t="shared" si="0"/>
        <v>137323668400</v>
      </c>
      <c r="T30" s="9">
        <f t="shared" si="0"/>
        <v>2461696243</v>
      </c>
      <c r="U30" s="9">
        <f t="shared" si="0"/>
        <v>96516194817.329987</v>
      </c>
      <c r="V30" s="9">
        <f t="shared" si="0"/>
        <v>38345777339.670006</v>
      </c>
      <c r="W30" s="9">
        <f t="shared" si="0"/>
        <v>91542908305.299988</v>
      </c>
      <c r="X30" s="9">
        <f t="shared" si="0"/>
        <v>80095797267.169983</v>
      </c>
      <c r="Y30" s="9">
        <f t="shared" si="0"/>
        <v>78671413087.409988</v>
      </c>
      <c r="Z30" s="9">
        <f t="shared" si="0"/>
        <v>78671413087.409988</v>
      </c>
    </row>
    <row r="31" spans="1:26" ht="0" hidden="1" customHeight="1" x14ac:dyDescent="0.25"/>
    <row r="32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0B014B5727004ABEB8B29EE835544D" ma:contentTypeVersion="3" ma:contentTypeDescription="Crear nuevo documento." ma:contentTypeScope="" ma:versionID="031440b7ffe5a27667a8703cff50a047">
  <xsd:schema xmlns:xsd="http://www.w3.org/2001/XMLSchema" xmlns:xs="http://www.w3.org/2001/XMLSchema" xmlns:p="http://schemas.microsoft.com/office/2006/metadata/properties" xmlns:ns2="ac93cf40-fe7b-4d11-ae4a-01f4536cdee4" xmlns:ns3="0948c079-19c9-4a36-bb7d-d65ca794eba7" targetNamespace="http://schemas.microsoft.com/office/2006/metadata/properties" ma:root="true" ma:fieldsID="2e35697eed288925797d3600f6b10f7c" ns2:_="" ns3:_="">
    <xsd:import namespace="ac93cf40-fe7b-4d11-ae4a-01f4536cdee4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Mes" minOccurs="0"/>
                <xsd:element ref="ns2:Link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3cf40-fe7b-4d11-ae4a-01f4536cdee4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 ma:percentage="FALSE">
      <xsd:simpleType>
        <xsd:restriction base="dms:Number"/>
      </xsd:simpleType>
    </xsd:element>
    <xsd:element name="Mes" ma:index="9" nillable="true" ma:displayName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Link" ma:index="10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c93cf40-fe7b-4d11-ae4a-01f4536cdee4">22</orden>
    <Mes xmlns="ac93cf40-fe7b-4d11-ae4a-01f4536cdee4">08. Agosto</Mes>
    <Link xmlns="ac93cf40-fe7b-4d11-ae4a-01f4536cdee4">
      <Url>https://www.supersociedades.gov.co/nuestra_entidad/Reporte_Mensual_2018/Ejecucion_Agregada_SIIF_a_Agosto_2018.xlsx?Web=1</Url>
      <Description>Ejecución Agregada SIIF a Agosto 2018</Description>
    </Link>
    <_dlc_DocId xmlns="0948c079-19c9-4a36-bb7d-d65ca794eba7">NV5X2DCNMZXR-1492828365-28</_dlc_DocId>
    <_dlc_DocIdUrl xmlns="0948c079-19c9-4a36-bb7d-d65ca794eba7">
      <Url>https://www.supersociedades.gov.co/nuestra_entidad/_layouts/15/DocIdRedir.aspx?ID=NV5X2DCNMZXR-1492828365-28</Url>
      <Description>NV5X2DCNMZXR-1492828365-28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6F07CC-7982-4F98-B8BD-BF74F7E92CB9}"/>
</file>

<file path=customXml/itemProps2.xml><?xml version="1.0" encoding="utf-8"?>
<ds:datastoreItem xmlns:ds="http://schemas.openxmlformats.org/officeDocument/2006/customXml" ds:itemID="{BA9E16B7-9C70-4FAE-AA63-0B815778CEA6}"/>
</file>

<file path=customXml/itemProps3.xml><?xml version="1.0" encoding="utf-8"?>
<ds:datastoreItem xmlns:ds="http://schemas.openxmlformats.org/officeDocument/2006/customXml" ds:itemID="{F0056953-F95F-4EB3-8C88-A597320A2A13}"/>
</file>

<file path=customXml/itemProps4.xml><?xml version="1.0" encoding="utf-8"?>
<ds:datastoreItem xmlns:ds="http://schemas.openxmlformats.org/officeDocument/2006/customXml" ds:itemID="{4E13813E-964E-4A8F-818C-2475C0F36D1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Agregada SIIF a Agosto 2018</dc:title>
  <dc:creator>Milton Javier Gutierrez Gonzalez</dc:creator>
  <cp:lastModifiedBy>Joaquin Fernando Ruíz González</cp:lastModifiedBy>
  <dcterms:created xsi:type="dcterms:W3CDTF">2018-09-03T13:44:24Z</dcterms:created>
  <dcterms:modified xsi:type="dcterms:W3CDTF">2018-09-03T21:04:36Z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0x0101006C0B014B5727004ABEB8B29EE835544D</vt:lpwstr>
  </property>
  <property fmtid="{D5CDD505-2E9C-101B-9397-08002B2CF9AE}" pid="3" name="_dlc_DocIdItemGuid">
    <vt:lpwstr>3c6bfd02-7b35-453b-9967-de0038d175bf</vt:lpwstr>
  </property>
</Properties>
</file>