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UIS_SARMIENTO\Presupuesto\2020 Pto\Infomes SIIF NACION\08 AGOSTO\"/>
    </mc:Choice>
  </mc:AlternateContent>
  <bookViews>
    <workbookView xWindow="240" yWindow="120" windowWidth="18060" windowHeight="7050"/>
  </bookViews>
  <sheets>
    <sheet name="REP_EPG034_EjecucionPresupuesta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Z6" i="2" l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5" i="2"/>
  <c r="Y47" i="2"/>
  <c r="Y6" i="2"/>
  <c r="Y7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Z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5" i="2"/>
</calcChain>
</file>

<file path=xl/sharedStrings.xml><?xml version="1.0" encoding="utf-8"?>
<sst xmlns="http://schemas.openxmlformats.org/spreadsheetml/2006/main" count="2726" uniqueCount="254">
  <si>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</si>
  <si>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</si>
  <si>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</si>
  <si>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</si>
  <si>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</si>
  <si>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</si>
  <si>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</si>
  <si>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</si>
  <si>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</si>
  <si>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</si>
  <si>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</si>
  <si>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</si>
  <si>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</si>
  <si>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</si>
  <si>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</si>
  <si>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</si>
  <si>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</si>
  <si>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</si>
  <si>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</si>
  <si>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</si>
  <si>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</si>
  <si>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</si>
  <si>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</si>
  <si>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</si>
  <si>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</si>
  <si>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</si>
  <si>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</si>
  <si>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</si>
  <si>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</si>
  <si>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</si>
  <si>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</si>
  <si>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</si>
  <si>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35-02-00</t>
  </si>
  <si>
    <t>SUPERINTENDENCIA DE SOCIEDADES</t>
  </si>
  <si>
    <t>A-01-01-01-001-001</t>
  </si>
  <si>
    <t>A</t>
  </si>
  <si>
    <t>01</t>
  </si>
  <si>
    <t>001</t>
  </si>
  <si>
    <t>Propios</t>
  </si>
  <si>
    <t>20</t>
  </si>
  <si>
    <t>CSF</t>
  </si>
  <si>
    <t>SUELDO BÁSICO</t>
  </si>
  <si>
    <t>A-01-01-01-001-007</t>
  </si>
  <si>
    <t>007</t>
  </si>
  <si>
    <t>BONIFICACIÓN POR SERVICIOS PRESTADOS</t>
  </si>
  <si>
    <t>A-01-01-01-001-008</t>
  </si>
  <si>
    <t>008</t>
  </si>
  <si>
    <t>HORAS EXTRAS, DOMINICALES, FESTIVOS Y RECARGOS</t>
  </si>
  <si>
    <t>A-01-01-01-001-009</t>
  </si>
  <si>
    <t>009</t>
  </si>
  <si>
    <t>PRIMA DE NAVIDAD</t>
  </si>
  <si>
    <t>A-01-01-01-001-010</t>
  </si>
  <si>
    <t>010</t>
  </si>
  <si>
    <t>PRIMA DE VACACIONES</t>
  </si>
  <si>
    <t>A-01-01-01-002-018</t>
  </si>
  <si>
    <t>002</t>
  </si>
  <si>
    <t>018</t>
  </si>
  <si>
    <t>RESERVA ESPECIAL DEL AHORRO</t>
  </si>
  <si>
    <t>A-01-01-02-001</t>
  </si>
  <si>
    <t>02</t>
  </si>
  <si>
    <t>PENSIONES</t>
  </si>
  <si>
    <t>A-01-01-02-002</t>
  </si>
  <si>
    <t>SALUD</t>
  </si>
  <si>
    <t>A-01-01-02-003</t>
  </si>
  <si>
    <t>003</t>
  </si>
  <si>
    <t xml:space="preserve">AUXILIO DE CESANTÍAS </t>
  </si>
  <si>
    <t>A-01-01-02-004</t>
  </si>
  <si>
    <t>004</t>
  </si>
  <si>
    <t>CAJAS DE COMPENSACIÓN FAMILIAR</t>
  </si>
  <si>
    <t>A-01-01-02-005</t>
  </si>
  <si>
    <t>005</t>
  </si>
  <si>
    <t>APORTES GENERALES AL SISTEMA DE RIESGOS LABORALES</t>
  </si>
  <si>
    <t>A-01-01-02-006</t>
  </si>
  <si>
    <t>006</t>
  </si>
  <si>
    <t>APORTES AL ICBF</t>
  </si>
  <si>
    <t>A-01-01-02-007</t>
  </si>
  <si>
    <t>APORTES AL SENA</t>
  </si>
  <si>
    <t>A-01-01-03-001-001</t>
  </si>
  <si>
    <t>03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</si>
  <si>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</si>
  <si>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</si>
  <si>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</si>
  <si>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</si>
  <si>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</si>
  <si>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</si>
  <si>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</si>
  <si>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</si>
  <si>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016</t>
  </si>
  <si>
    <t>PRIMA DE COORDINACIÓN</t>
  </si>
  <si>
    <t>A-01-01-03-065</t>
  </si>
  <si>
    <t>065</t>
  </si>
  <si>
    <t>PRIMA POR DEPENDIENTES</t>
  </si>
  <si>
    <t>A-01-01-03-066</t>
  </si>
  <si>
    <t>066</t>
  </si>
  <si>
    <t>PRIMA DE MATRIMONIO</t>
  </si>
  <si>
    <t>A-01-01-03-067</t>
  </si>
  <si>
    <t>067</t>
  </si>
  <si>
    <t>PRIMA DE NACIMIENTO</t>
  </si>
  <si>
    <t>A-01-01-03-068</t>
  </si>
  <si>
    <t>068</t>
  </si>
  <si>
    <t>PRIMA SEMESTRAL</t>
  </si>
  <si>
    <t>A-01-01-03-069</t>
  </si>
  <si>
    <t>069</t>
  </si>
  <si>
    <t>PRIMA DE ACTIVIDAD</t>
  </si>
  <si>
    <t>A-01-01-03-073</t>
  </si>
  <si>
    <t>073</t>
  </si>
  <si>
    <t>PRIMA DE ALIMENTACIÓN</t>
  </si>
  <si>
    <t>A-01-02-01-001-001</t>
  </si>
  <si>
    <t>A-01-02-01-001-007</t>
  </si>
  <si>
    <t>A-01-02-01-001-009</t>
  </si>
  <si>
    <t>A-01-02-01-001-010</t>
  </si>
  <si>
    <t>A-01-02-01-002-018</t>
  </si>
  <si>
    <t>A-01-02-02-001</t>
  </si>
  <si>
    <t>A-01-02-02-002</t>
  </si>
  <si>
    <t>A-01-02-02-003</t>
  </si>
  <si>
    <t>A-01-02-02-004</t>
  </si>
  <si>
    <t>A-01-02-02-005</t>
  </si>
  <si>
    <t>A-01-02-02-006</t>
  </si>
  <si>
    <t>A-01-02-02-007</t>
  </si>
  <si>
    <t>A-01-02-03-001-002</t>
  </si>
  <si>
    <t>A-01-02-03-001-003</t>
  </si>
  <si>
    <t>A-01-02-03-063</t>
  </si>
  <si>
    <t>063</t>
  </si>
  <si>
    <t>APOYO DE SOSTENIMIENTO APRENDICES SENA</t>
  </si>
  <si>
    <t>A-01-02-03-065</t>
  </si>
  <si>
    <t>A-01-02-03-068</t>
  </si>
  <si>
    <t>A-01-02-03-069</t>
  </si>
  <si>
    <t>A-01-02-03-073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</si>
  <si>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</si>
  <si>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</si>
  <si>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</si>
  <si>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</si>
  <si>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</si>
  <si>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</si>
  <si>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</si>
  <si>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</si>
  <si>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</si>
  <si>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</si>
  <si>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</si>
  <si>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</si>
  <si>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</si>
  <si>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</si>
  <si>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</si>
  <si>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</si>
  <si>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A-02-02-01-004-004</t>
  </si>
  <si>
    <t>MAQUINARIA PARA USOS ESPECIALES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</si>
  <si>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</si>
  <si>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</si>
  <si>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</si>
  <si>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</si>
  <si>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</si>
  <si>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</si>
  <si>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A-02-02-01-004-008</t>
  </si>
  <si>
    <t>APARATOS MÉDICOS, INSTRUMENTOS ÓPTICOS Y DE PRECISIÓN, RELOJES</t>
  </si>
  <si>
    <t>A-02-02-02-006-004</t>
  </si>
  <si>
    <t>SERVICIOS DE TRANSPORTE DE PASAJEROS</t>
  </si>
  <si>
    <t>A-02-02-02-006-005</t>
  </si>
  <si>
    <t>SERVICIOS DE TRANSPORTE DE CARGA</t>
  </si>
  <si>
    <t>A-02-02-02-006-006</t>
  </si>
  <si>
    <t>SERVICIOS DE ALQUILER DE VEHÍCULOS DE TRANSPORTE CON OPERARIO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</si>
  <si>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</si>
  <si>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</si>
  <si>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</si>
  <si>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</si>
  <si>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</si>
  <si>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</si>
  <si>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</si>
  <si>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</si>
  <si>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</si>
  <si>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</si>
  <si>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</si>
  <si>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</si>
  <si>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</si>
  <si>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</si>
  <si>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</si>
  <si>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</si>
  <si>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</si>
  <si>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</si>
  <si>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</si>
  <si>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</si>
  <si>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</si>
  <si>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</si>
  <si>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</si>
  <si>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</si>
  <si>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</si>
  <si>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</si>
  <si>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</si>
  <si>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</si>
  <si>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</si>
  <si>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</si>
  <si>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A-03-04-02-002-002</t>
  </si>
  <si>
    <t>04</t>
  </si>
  <si>
    <t>CUOTAS PARTES PENSIONALES A CARGO DE LA ENTIDAD (DE PENSIONES)</t>
  </si>
  <si>
    <t>A-03-04-02-004-002</t>
  </si>
  <si>
    <t>BONOS PENSIONALES A CARGO DE LA ENTIDAD (DE PENSIONES)</t>
  </si>
  <si>
    <t>A-03-04-02-012-001</t>
  </si>
  <si>
    <t>012</t>
  </si>
  <si>
    <t>INCAPACIDADES (NO DE PENSIONES)</t>
  </si>
  <si>
    <t>A-03-04-02-012-002</t>
  </si>
  <si>
    <t>LICENCIAS DE MATERNIDAD Y PATERNIDAD (NO DE PENSIONES)</t>
  </si>
  <si>
    <t>A-03-04-02-014-002-01</t>
  </si>
  <si>
    <t>014</t>
  </si>
  <si>
    <t>AUXILIOS FUNERARIOS A CARGO DE LA ENTIDAD</t>
  </si>
  <si>
    <t>A-08-01-02-001</t>
  </si>
  <si>
    <t>08</t>
  </si>
  <si>
    <t>IMPUESTO PREDIAL Y SOBRETASA AMBIENTAL</t>
  </si>
  <si>
    <t>A-08-01-02-003</t>
  </si>
  <si>
    <t>IMPUESTO DE INDUSTRIA Y COMERCIO</t>
  </si>
  <si>
    <t>A-08-01-02-004</t>
  </si>
  <si>
    <t>IMPUESTO DE ALUMBRADO PÚBLICO</t>
  </si>
  <si>
    <t>A-08-01-02-006</t>
  </si>
  <si>
    <t>IMPUESTO SOBRE VEHÍCULOS AUTOMOTORES</t>
  </si>
  <si>
    <t>A-08-05-01-003</t>
  </si>
  <si>
    <t>05</t>
  </si>
  <si>
    <t>SANCIONES ADMINISTRATIVAS</t>
  </si>
  <si>
    <t>A-08-05-02-002</t>
  </si>
  <si>
    <t>FINANCIEROS</t>
  </si>
  <si>
    <t>C-3502-0200-2-0-3502034-02</t>
  </si>
  <si>
    <t>C</t>
  </si>
  <si>
    <t>3502</t>
  </si>
  <si>
    <t>0200</t>
  </si>
  <si>
    <t>2</t>
  </si>
  <si>
    <t>0</t>
  </si>
  <si>
    <t>3502034</t>
  </si>
  <si>
    <t>ADQUISICIÓN DE BIENES Y SERVICIOS - SERVICIO DE DIVULGACIÓN DE NUEVOS RIESGOS SOCIETARIOS - FORTALECIMIENTO DE LA COMPETITIVIDAD DE LAS SOCIEDADES DEL SECTOR REAL A NIVEL  NACIONAL</t>
  </si>
  <si>
    <t>C-3502-0200-2-0-3502035-02</t>
  </si>
  <si>
    <t>3502035</t>
  </si>
  <si>
    <t>ADQUISICIÓN DE BIENES Y SERVICIOS - SERVICIO DE DIVULGACIÓN PARA LA ADOPCIÓN DE BUENAS PRÁCTICAS DE RESPONSABILIDAD SOCIAL. - FORTALECIMIENTO DE LA COMPETITIVIDAD DE LAS SOCIEDADES DEL SECTOR REAL A NIVEL  NACIONAL</t>
  </si>
  <si>
    <t>C-3599-0200-8-0-3599011-02</t>
  </si>
  <si>
    <t>3599</t>
  </si>
  <si>
    <t>8</t>
  </si>
  <si>
    <t>3599011</t>
  </si>
  <si>
    <t>ADQUISICIÓN DE BIENES Y SERVICIOS - SEDES ADECUADAS - FORTALECIMIENTO DE LA INFRAESTRUCTURA FÍSICA DE LA SUPERINTENDENCIA DE SOCIEDADES A NIVEL  NACIONAL</t>
  </si>
  <si>
    <t>C-3599-0200-8-0-3599016-02</t>
  </si>
  <si>
    <t>3599016</t>
  </si>
  <si>
    <t>ADQUISICIÓN DE BIENES Y SERVICIOS - SEDES MANTENIDAS - FORTALECIMIENTO DE LA INFRAESTRUCTURA FÍSICA DE LA SUPERINTENDENCIA DE SOCIEDADES A NIVEL  NACIONAL</t>
  </si>
  <si>
    <t>21</t>
  </si>
  <si>
    <t>C-3599-0200-9-0-3599068-02</t>
  </si>
  <si>
    <t>9</t>
  </si>
  <si>
    <t>3599068</t>
  </si>
  <si>
    <t>ADQUISICIÓN DE BIENES Y SERVICIOS - DOCUMENTOS DE PLANEACIÓN - FORTALECIMIENTO INTERNO DE LOS PROCESOS Y DE LA INFRAESTRUCTURA TECNOLÓGICA DE LA SUPERINTENDENCIA DE SOCIEDADES A NIVEL  NACIONAL</t>
  </si>
  <si>
    <t>C-3599-0200-9-0-3599072-02</t>
  </si>
  <si>
    <t>3599072</t>
  </si>
  <si>
    <t>ADQUISICIÓN DE BIENES Y SERVICIOS - SERVICIO DE EDUCACIÓN INFORMAL PARA LA GESTIÓN ADMINISTRATIVA - FORTALECIMIENTO INTERNO DE LOS PROCESOS Y DE LA INFRAESTRUCTURA TECNOLÓGICA DE LA SUPERINTENDENCIA DE SOCIEDADES A NIVEL  NACIONAL</t>
  </si>
  <si>
    <t>C-3599-0200-9-0-3599923-02</t>
  </si>
  <si>
    <t>3599923</t>
  </si>
  <si>
    <t>ADQUISICIÓN DE BIENES Y SERVICIOS - SERVICIOS TECNOLÓGICOS  - FORTALECIMIENTO INTERNO DE LOS PROCESOS Y DE LA INFRAESTRUCTURA TECNOLÓGICA DE LA SUPERINTENDENCIA DE SOCIEDADES A NIVEL  NACIONAL</t>
  </si>
  <si>
    <t>C-3599-0200-9-0-3599924-02</t>
  </si>
  <si>
    <t>3599924</t>
  </si>
  <si>
    <t>ADQUISICIÓN DE BIENES Y SERVICIOS - DOCUMENTO PARA LA PLANEACIÓN ESTRATÉGICA EN TI - FORTALECIMIENTO INTERNO DE LOS PROCESOS Y DE LA INFRAESTRUCTURA TECNOLÓGICA DE LA SUPERINTENDENCIA DE SOCIEDADES A NIVEL  NACIONAL</t>
  </si>
  <si>
    <t>Enero-Agosto 31 del 2020</t>
  </si>
  <si>
    <t>PROY. 4 MESES</t>
  </si>
  <si>
    <t xml:space="preserve">SUPERAVIT O DFICIT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</si>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</sst>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left" vertical="center" wrapText="1" readingOrder="1"/>
    </xf>
    <xf numFmtId="0" fontId="3" fillId="4" borderId="1" xfId="0" applyNumberFormat="1" applyFont="1" applyFill="1" applyBorder="1" applyAlignment="1">
      <alignment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0" fontId="2" fillId="5" borderId="0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4" fillId="5" borderId="1" xfId="0" applyNumberFormat="1" applyFont="1" applyFill="1" applyBorder="1" applyAlignment="1">
      <alignment horizontal="right" vertical="center" wrapText="1" readingOrder="1"/>
    </xf>
    <xf numFmtId="0" fontId="1" fillId="5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showGridLines="0" tabSelected="1" workbookViewId="0">
      <selection activeCell="C4" sqref="C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250</v>
      </c>
      <c r="C3" s="3" t="s">
        <v>253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36</v>
      </c>
      <c r="G5" s="4" t="s">
        <v>36</v>
      </c>
      <c r="H5" s="4" t="s">
        <v>37</v>
      </c>
      <c r="I5" s="4" t="s">
        <v>37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20625292852</v>
      </c>
      <c r="R5" s="7">
        <v>591000000</v>
      </c>
      <c r="S5" s="7">
        <v>0</v>
      </c>
      <c r="T5" s="7">
        <v>21216292852</v>
      </c>
      <c r="U5" s="7">
        <v>0</v>
      </c>
      <c r="V5" s="7">
        <v>14337988130.41</v>
      </c>
      <c r="W5" s="7">
        <v>6878304721.5900002</v>
      </c>
      <c r="X5" s="7">
        <v>14337988130.41</v>
      </c>
      <c r="Y5" s="7">
        <v>14333157053.41</v>
      </c>
      <c r="Z5" s="7">
        <v>14333157053.41</v>
      </c>
      <c r="AA5" s="7">
        <v>14333157053.41</v>
      </c>
    </row>
    <row r="6" spans="1:27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36</v>
      </c>
      <c r="G6" s="4" t="s">
        <v>36</v>
      </c>
      <c r="H6" s="4" t="s">
        <v>37</v>
      </c>
      <c r="I6" s="4" t="s">
        <v>43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999117975</v>
      </c>
      <c r="R6" s="7">
        <v>140000000</v>
      </c>
      <c r="S6" s="7">
        <v>0</v>
      </c>
      <c r="T6" s="7">
        <v>1139117975</v>
      </c>
      <c r="U6" s="7">
        <v>0</v>
      </c>
      <c r="V6" s="7">
        <v>675940059.89999998</v>
      </c>
      <c r="W6" s="7">
        <v>463177915.10000002</v>
      </c>
      <c r="X6" s="7">
        <v>675940059.89999998</v>
      </c>
      <c r="Y6" s="7">
        <v>671241805.89999998</v>
      </c>
      <c r="Z6" s="7">
        <v>671241805.89999998</v>
      </c>
      <c r="AA6" s="7">
        <v>671241805.89999998</v>
      </c>
    </row>
    <row r="7" spans="1:27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36</v>
      </c>
      <c r="G7" s="4" t="s">
        <v>36</v>
      </c>
      <c r="H7" s="4" t="s">
        <v>37</v>
      </c>
      <c r="I7" s="4" t="s">
        <v>46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18595910</v>
      </c>
      <c r="R7" s="7">
        <v>50000000</v>
      </c>
      <c r="S7" s="7">
        <v>0</v>
      </c>
      <c r="T7" s="7">
        <v>68595910</v>
      </c>
      <c r="U7" s="7">
        <v>0</v>
      </c>
      <c r="V7" s="7">
        <v>9938148.6400000006</v>
      </c>
      <c r="W7" s="7">
        <v>58657761.359999999</v>
      </c>
      <c r="X7" s="7">
        <v>9938148.6400000006</v>
      </c>
      <c r="Y7" s="7">
        <v>9938148.6400000006</v>
      </c>
      <c r="Z7" s="7">
        <v>9938148.6400000006</v>
      </c>
      <c r="AA7" s="7">
        <v>9938148.6400000006</v>
      </c>
    </row>
    <row r="8" spans="1:27" ht="22.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36</v>
      </c>
      <c r="G8" s="4" t="s">
        <v>36</v>
      </c>
      <c r="H8" s="4" t="s">
        <v>37</v>
      </c>
      <c r="I8" s="4" t="s">
        <v>49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3060294391</v>
      </c>
      <c r="R8" s="7">
        <v>454000000</v>
      </c>
      <c r="S8" s="7">
        <v>0</v>
      </c>
      <c r="T8" s="7">
        <v>3514294391</v>
      </c>
      <c r="U8" s="7">
        <v>0</v>
      </c>
      <c r="V8" s="7">
        <v>50814923.560000002</v>
      </c>
      <c r="W8" s="7">
        <v>3463479467.4400001</v>
      </c>
      <c r="X8" s="7">
        <v>50814923.560000002</v>
      </c>
      <c r="Y8" s="7">
        <v>50814923.560000002</v>
      </c>
      <c r="Z8" s="7">
        <v>50814923.560000002</v>
      </c>
      <c r="AA8" s="7">
        <v>50814923.560000002</v>
      </c>
    </row>
    <row r="9" spans="1:27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36</v>
      </c>
      <c r="G9" s="4" t="s">
        <v>36</v>
      </c>
      <c r="H9" s="4" t="s">
        <v>37</v>
      </c>
      <c r="I9" s="4" t="s">
        <v>52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53</v>
      </c>
      <c r="Q9" s="7">
        <v>1468941308</v>
      </c>
      <c r="R9" s="7">
        <v>92000000</v>
      </c>
      <c r="S9" s="7">
        <v>0</v>
      </c>
      <c r="T9" s="7">
        <v>1560941308</v>
      </c>
      <c r="U9" s="7">
        <v>0</v>
      </c>
      <c r="V9" s="7">
        <v>525007546.23000002</v>
      </c>
      <c r="W9" s="7">
        <v>1035933761.77</v>
      </c>
      <c r="X9" s="7">
        <v>525007546.23000002</v>
      </c>
      <c r="Y9" s="7">
        <v>525007546.23000002</v>
      </c>
      <c r="Z9" s="7">
        <v>525007546.23000002</v>
      </c>
      <c r="AA9" s="7">
        <v>525007546.23000002</v>
      </c>
    </row>
    <row r="10" spans="1:27" ht="22.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36</v>
      </c>
      <c r="G10" s="4" t="s">
        <v>36</v>
      </c>
      <c r="H10" s="4" t="s">
        <v>55</v>
      </c>
      <c r="I10" s="4" t="s">
        <v>56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57</v>
      </c>
      <c r="Q10" s="7">
        <v>13630180564</v>
      </c>
      <c r="R10" s="7">
        <v>1217000000</v>
      </c>
      <c r="S10" s="7">
        <v>0</v>
      </c>
      <c r="T10" s="7">
        <v>14847180564</v>
      </c>
      <c r="U10" s="7">
        <v>0</v>
      </c>
      <c r="V10" s="7">
        <v>9731881641.2600002</v>
      </c>
      <c r="W10" s="7">
        <v>5115298922.7399998</v>
      </c>
      <c r="X10" s="7">
        <v>9731881641.2600002</v>
      </c>
      <c r="Y10" s="7">
        <v>9689595657.4599991</v>
      </c>
      <c r="Z10" s="7">
        <v>9689595657.4599991</v>
      </c>
      <c r="AA10" s="7">
        <v>9689595657.4599991</v>
      </c>
    </row>
    <row r="11" spans="1:27" ht="22.5">
      <c r="A11" s="4" t="s">
        <v>32</v>
      </c>
      <c r="B11" s="5" t="s">
        <v>33</v>
      </c>
      <c r="C11" s="6" t="s">
        <v>58</v>
      </c>
      <c r="D11" s="4" t="s">
        <v>35</v>
      </c>
      <c r="E11" s="4" t="s">
        <v>36</v>
      </c>
      <c r="F11" s="4" t="s">
        <v>36</v>
      </c>
      <c r="G11" s="4" t="s">
        <v>59</v>
      </c>
      <c r="H11" s="4" t="s">
        <v>37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60</v>
      </c>
      <c r="Q11" s="7">
        <v>4504470264</v>
      </c>
      <c r="R11" s="7">
        <v>50000000</v>
      </c>
      <c r="S11" s="7">
        <v>0</v>
      </c>
      <c r="T11" s="7">
        <v>4554470264</v>
      </c>
      <c r="U11" s="7">
        <v>0</v>
      </c>
      <c r="V11" s="7">
        <v>2704206306.0599999</v>
      </c>
      <c r="W11" s="7">
        <v>1850263957.9400001</v>
      </c>
      <c r="X11" s="7">
        <v>2704206306.0599999</v>
      </c>
      <c r="Y11" s="7">
        <v>2686188425</v>
      </c>
      <c r="Z11" s="7">
        <v>2686188425</v>
      </c>
      <c r="AA11" s="7">
        <v>2686188425</v>
      </c>
    </row>
    <row r="12" spans="1:27" ht="22.5">
      <c r="A12" s="4" t="s">
        <v>32</v>
      </c>
      <c r="B12" s="5" t="s">
        <v>33</v>
      </c>
      <c r="C12" s="6" t="s">
        <v>61</v>
      </c>
      <c r="D12" s="4" t="s">
        <v>35</v>
      </c>
      <c r="E12" s="4" t="s">
        <v>36</v>
      </c>
      <c r="F12" s="4" t="s">
        <v>36</v>
      </c>
      <c r="G12" s="4" t="s">
        <v>59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3190666437</v>
      </c>
      <c r="R12" s="7">
        <v>50000000</v>
      </c>
      <c r="S12" s="7">
        <v>0</v>
      </c>
      <c r="T12" s="7">
        <v>3240666437</v>
      </c>
      <c r="U12" s="7">
        <v>0</v>
      </c>
      <c r="V12" s="7">
        <v>1914349937.75</v>
      </c>
      <c r="W12" s="7">
        <v>1326316499.25</v>
      </c>
      <c r="X12" s="7">
        <v>1914349937.75</v>
      </c>
      <c r="Y12" s="7">
        <v>1900952100</v>
      </c>
      <c r="Z12" s="7">
        <v>1900952100</v>
      </c>
      <c r="AA12" s="7">
        <v>1900952100</v>
      </c>
    </row>
    <row r="13" spans="1:27" ht="22.5">
      <c r="A13" s="4" t="s">
        <v>32</v>
      </c>
      <c r="B13" s="5" t="s">
        <v>33</v>
      </c>
      <c r="C13" s="6" t="s">
        <v>63</v>
      </c>
      <c r="D13" s="4" t="s">
        <v>35</v>
      </c>
      <c r="E13" s="4" t="s">
        <v>36</v>
      </c>
      <c r="F13" s="4" t="s">
        <v>36</v>
      </c>
      <c r="G13" s="4" t="s">
        <v>59</v>
      </c>
      <c r="H13" s="4" t="s">
        <v>64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65</v>
      </c>
      <c r="Q13" s="7">
        <v>3886897065</v>
      </c>
      <c r="R13" s="7">
        <v>103447000</v>
      </c>
      <c r="S13" s="7">
        <v>149341021</v>
      </c>
      <c r="T13" s="7">
        <v>3841003044</v>
      </c>
      <c r="U13" s="7">
        <v>0</v>
      </c>
      <c r="V13" s="7">
        <v>2050247809.26</v>
      </c>
      <c r="W13" s="7">
        <v>1790755234.74</v>
      </c>
      <c r="X13" s="7">
        <v>2050247809.26</v>
      </c>
      <c r="Y13" s="7">
        <v>2034700221</v>
      </c>
      <c r="Z13" s="7">
        <v>2034700221</v>
      </c>
      <c r="AA13" s="7">
        <v>2034700221</v>
      </c>
    </row>
    <row r="14" spans="1:27" ht="22.5">
      <c r="A14" s="4" t="s">
        <v>32</v>
      </c>
      <c r="B14" s="5" t="s">
        <v>33</v>
      </c>
      <c r="C14" s="6" t="s">
        <v>66</v>
      </c>
      <c r="D14" s="4" t="s">
        <v>35</v>
      </c>
      <c r="E14" s="4" t="s">
        <v>36</v>
      </c>
      <c r="F14" s="4" t="s">
        <v>36</v>
      </c>
      <c r="G14" s="4" t="s">
        <v>59</v>
      </c>
      <c r="H14" s="4" t="s">
        <v>67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68</v>
      </c>
      <c r="Q14" s="7">
        <v>1865710591</v>
      </c>
      <c r="R14" s="7">
        <v>0</v>
      </c>
      <c r="S14" s="7">
        <v>0</v>
      </c>
      <c r="T14" s="7">
        <v>1865710591</v>
      </c>
      <c r="U14" s="7">
        <v>0</v>
      </c>
      <c r="V14" s="7">
        <v>916659042.36000001</v>
      </c>
      <c r="W14" s="7">
        <v>949051548.63999999</v>
      </c>
      <c r="X14" s="7">
        <v>916659042.36000001</v>
      </c>
      <c r="Y14" s="7">
        <v>909196200</v>
      </c>
      <c r="Z14" s="7">
        <v>909196200</v>
      </c>
      <c r="AA14" s="7">
        <v>909196200</v>
      </c>
    </row>
    <row r="15" spans="1:27" ht="22.5">
      <c r="A15" s="4" t="s">
        <v>32</v>
      </c>
      <c r="B15" s="5" t="s">
        <v>33</v>
      </c>
      <c r="C15" s="6" t="s">
        <v>69</v>
      </c>
      <c r="D15" s="4" t="s">
        <v>35</v>
      </c>
      <c r="E15" s="4" t="s">
        <v>36</v>
      </c>
      <c r="F15" s="4" t="s">
        <v>36</v>
      </c>
      <c r="G15" s="4" t="s">
        <v>59</v>
      </c>
      <c r="H15" s="4" t="s">
        <v>70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71</v>
      </c>
      <c r="Q15" s="7">
        <v>195944456</v>
      </c>
      <c r="R15" s="7">
        <v>0</v>
      </c>
      <c r="S15" s="7">
        <v>0</v>
      </c>
      <c r="T15" s="7">
        <v>195944456</v>
      </c>
      <c r="U15" s="7">
        <v>0</v>
      </c>
      <c r="V15" s="7">
        <v>113712877.81999999</v>
      </c>
      <c r="W15" s="7">
        <v>82231578.180000007</v>
      </c>
      <c r="X15" s="7">
        <v>112416077.81999999</v>
      </c>
      <c r="Y15" s="7">
        <v>111632300</v>
      </c>
      <c r="Z15" s="7">
        <v>111632300</v>
      </c>
      <c r="AA15" s="7">
        <v>111632300</v>
      </c>
    </row>
    <row r="16" spans="1:27" ht="22.5">
      <c r="A16" s="4" t="s">
        <v>32</v>
      </c>
      <c r="B16" s="5" t="s">
        <v>33</v>
      </c>
      <c r="C16" s="6" t="s">
        <v>72</v>
      </c>
      <c r="D16" s="4" t="s">
        <v>35</v>
      </c>
      <c r="E16" s="4" t="s">
        <v>36</v>
      </c>
      <c r="F16" s="4" t="s">
        <v>36</v>
      </c>
      <c r="G16" s="4" t="s">
        <v>59</v>
      </c>
      <c r="H16" s="4" t="s">
        <v>73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74</v>
      </c>
      <c r="Q16" s="7">
        <v>1206377868</v>
      </c>
      <c r="R16" s="7">
        <v>0</v>
      </c>
      <c r="S16" s="7">
        <v>0</v>
      </c>
      <c r="T16" s="7">
        <v>1206377868</v>
      </c>
      <c r="U16" s="7">
        <v>0</v>
      </c>
      <c r="V16" s="7">
        <v>686776411.47000003</v>
      </c>
      <c r="W16" s="7">
        <v>519601456.52999997</v>
      </c>
      <c r="X16" s="7">
        <v>686776411.47000003</v>
      </c>
      <c r="Y16" s="7">
        <v>681950900</v>
      </c>
      <c r="Z16" s="7">
        <v>681950900</v>
      </c>
      <c r="AA16" s="7">
        <v>681950900</v>
      </c>
    </row>
    <row r="17" spans="1:27" ht="22.5">
      <c r="A17" s="4" t="s">
        <v>32</v>
      </c>
      <c r="B17" s="5" t="s">
        <v>33</v>
      </c>
      <c r="C17" s="6" t="s">
        <v>75</v>
      </c>
      <c r="D17" s="4" t="s">
        <v>35</v>
      </c>
      <c r="E17" s="4" t="s">
        <v>36</v>
      </c>
      <c r="F17" s="4" t="s">
        <v>36</v>
      </c>
      <c r="G17" s="4" t="s">
        <v>59</v>
      </c>
      <c r="H17" s="4" t="s">
        <v>43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76</v>
      </c>
      <c r="Q17" s="7">
        <v>803385319</v>
      </c>
      <c r="R17" s="7">
        <v>0</v>
      </c>
      <c r="S17" s="7">
        <v>0</v>
      </c>
      <c r="T17" s="7">
        <v>803385319</v>
      </c>
      <c r="U17" s="7">
        <v>0</v>
      </c>
      <c r="V17" s="7">
        <v>457892441.27999997</v>
      </c>
      <c r="W17" s="7">
        <v>345492877.72000003</v>
      </c>
      <c r="X17" s="7">
        <v>457892441.27999997</v>
      </c>
      <c r="Y17" s="7">
        <v>454678900</v>
      </c>
      <c r="Z17" s="7">
        <v>454678900</v>
      </c>
      <c r="AA17" s="7">
        <v>454678900</v>
      </c>
    </row>
    <row r="18" spans="1:27" ht="22.5">
      <c r="A18" s="4" t="s">
        <v>32</v>
      </c>
      <c r="B18" s="5" t="s">
        <v>33</v>
      </c>
      <c r="C18" s="6" t="s">
        <v>77</v>
      </c>
      <c r="D18" s="4" t="s">
        <v>35</v>
      </c>
      <c r="E18" s="4" t="s">
        <v>36</v>
      </c>
      <c r="F18" s="4" t="s">
        <v>36</v>
      </c>
      <c r="G18" s="4" t="s">
        <v>78</v>
      </c>
      <c r="H18" s="4" t="s">
        <v>37</v>
      </c>
      <c r="I18" s="4" t="s">
        <v>37</v>
      </c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1300000000</v>
      </c>
      <c r="R18" s="7">
        <v>0</v>
      </c>
      <c r="S18" s="7">
        <v>0</v>
      </c>
      <c r="T18" s="7">
        <v>1300000000</v>
      </c>
      <c r="U18" s="7">
        <v>0</v>
      </c>
      <c r="V18" s="7">
        <v>424716640</v>
      </c>
      <c r="W18" s="7">
        <v>875283360</v>
      </c>
      <c r="X18" s="7">
        <v>424716640</v>
      </c>
      <c r="Y18" s="7">
        <v>418392165</v>
      </c>
      <c r="Z18" s="7">
        <v>418392165</v>
      </c>
      <c r="AA18" s="7">
        <v>418392165</v>
      </c>
    </row>
    <row r="19" spans="1:27" ht="22.5">
      <c r="A19" s="4" t="s">
        <v>32</v>
      </c>
      <c r="B19" s="5" t="s">
        <v>33</v>
      </c>
      <c r="C19" s="6" t="s">
        <v>80</v>
      </c>
      <c r="D19" s="4" t="s">
        <v>35</v>
      </c>
      <c r="E19" s="4" t="s">
        <v>36</v>
      </c>
      <c r="F19" s="4" t="s">
        <v>36</v>
      </c>
      <c r="G19" s="4" t="s">
        <v>78</v>
      </c>
      <c r="H19" s="4" t="s">
        <v>37</v>
      </c>
      <c r="I19" s="4" t="s">
        <v>55</v>
      </c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406388368</v>
      </c>
      <c r="R19" s="7">
        <v>0</v>
      </c>
      <c r="S19" s="7">
        <v>44815830</v>
      </c>
      <c r="T19" s="7">
        <v>361572538</v>
      </c>
      <c r="U19" s="7">
        <v>0</v>
      </c>
      <c r="V19" s="7">
        <v>70207898.469999999</v>
      </c>
      <c r="W19" s="7">
        <v>291364639.52999997</v>
      </c>
      <c r="X19" s="7">
        <v>70207898.469999999</v>
      </c>
      <c r="Y19" s="7">
        <v>68582345</v>
      </c>
      <c r="Z19" s="7">
        <v>68582345</v>
      </c>
      <c r="AA19" s="7">
        <v>68582345</v>
      </c>
    </row>
    <row r="20" spans="1:27" ht="22.5">
      <c r="A20" s="4" t="s">
        <v>32</v>
      </c>
      <c r="B20" s="5" t="s">
        <v>33</v>
      </c>
      <c r="C20" s="6" t="s">
        <v>82</v>
      </c>
      <c r="D20" s="4" t="s">
        <v>35</v>
      </c>
      <c r="E20" s="4" t="s">
        <v>36</v>
      </c>
      <c r="F20" s="4" t="s">
        <v>36</v>
      </c>
      <c r="G20" s="4" t="s">
        <v>78</v>
      </c>
      <c r="H20" s="4" t="s">
        <v>37</v>
      </c>
      <c r="I20" s="4" t="s">
        <v>64</v>
      </c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83</v>
      </c>
      <c r="Q20" s="7">
        <v>132730629</v>
      </c>
      <c r="R20" s="7">
        <v>0</v>
      </c>
      <c r="S20" s="7">
        <v>0</v>
      </c>
      <c r="T20" s="7">
        <v>132730629</v>
      </c>
      <c r="U20" s="7">
        <v>0</v>
      </c>
      <c r="V20" s="7">
        <v>40015471.520000003</v>
      </c>
      <c r="W20" s="7">
        <v>92715157.480000004</v>
      </c>
      <c r="X20" s="7">
        <v>40015471.520000003</v>
      </c>
      <c r="Y20" s="7">
        <v>39484549</v>
      </c>
      <c r="Z20" s="7">
        <v>39484549</v>
      </c>
      <c r="AA20" s="7">
        <v>39484549</v>
      </c>
    </row>
    <row r="21" spans="1:27" ht="22.5">
      <c r="A21" s="4" t="s">
        <v>32</v>
      </c>
      <c r="B21" s="5" t="s">
        <v>33</v>
      </c>
      <c r="C21" s="6" t="s">
        <v>84</v>
      </c>
      <c r="D21" s="4" t="s">
        <v>35</v>
      </c>
      <c r="E21" s="4" t="s">
        <v>36</v>
      </c>
      <c r="F21" s="4" t="s">
        <v>36</v>
      </c>
      <c r="G21" s="4" t="s">
        <v>78</v>
      </c>
      <c r="H21" s="4" t="s">
        <v>55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85</v>
      </c>
      <c r="Q21" s="7">
        <v>398725690</v>
      </c>
      <c r="R21" s="7">
        <v>0</v>
      </c>
      <c r="S21" s="7">
        <v>0</v>
      </c>
      <c r="T21" s="7">
        <v>398725690</v>
      </c>
      <c r="U21" s="7">
        <v>0</v>
      </c>
      <c r="V21" s="7">
        <v>230978308.75999999</v>
      </c>
      <c r="W21" s="7">
        <v>167747381.24000001</v>
      </c>
      <c r="X21" s="7">
        <v>230978308.75999999</v>
      </c>
      <c r="Y21" s="7">
        <v>229383406</v>
      </c>
      <c r="Z21" s="7">
        <v>229383406</v>
      </c>
      <c r="AA21" s="7">
        <v>229383406</v>
      </c>
    </row>
    <row r="22" spans="1:27" ht="22.5">
      <c r="A22" s="4" t="s">
        <v>32</v>
      </c>
      <c r="B22" s="5" t="s">
        <v>33</v>
      </c>
      <c r="C22" s="6" t="s">
        <v>86</v>
      </c>
      <c r="D22" s="4" t="s">
        <v>35</v>
      </c>
      <c r="E22" s="4" t="s">
        <v>36</v>
      </c>
      <c r="F22" s="4" t="s">
        <v>36</v>
      </c>
      <c r="G22" s="4" t="s">
        <v>78</v>
      </c>
      <c r="H22" s="4" t="s">
        <v>87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88</v>
      </c>
      <c r="Q22" s="7">
        <v>595245334</v>
      </c>
      <c r="R22" s="7">
        <v>0</v>
      </c>
      <c r="S22" s="7">
        <v>0</v>
      </c>
      <c r="T22" s="7">
        <v>595245334</v>
      </c>
      <c r="U22" s="7">
        <v>0</v>
      </c>
      <c r="V22" s="7">
        <v>475227058.33999997</v>
      </c>
      <c r="W22" s="7">
        <v>120018275.66</v>
      </c>
      <c r="X22" s="7">
        <v>475227058.33999997</v>
      </c>
      <c r="Y22" s="7">
        <v>460268316</v>
      </c>
      <c r="Z22" s="7">
        <v>460268316</v>
      </c>
      <c r="AA22" s="7">
        <v>460268316</v>
      </c>
    </row>
    <row r="23" spans="1:27" ht="22.5">
      <c r="A23" s="4" t="s">
        <v>32</v>
      </c>
      <c r="B23" s="5" t="s">
        <v>33</v>
      </c>
      <c r="C23" s="6" t="s">
        <v>89</v>
      </c>
      <c r="D23" s="4" t="s">
        <v>35</v>
      </c>
      <c r="E23" s="4" t="s">
        <v>36</v>
      </c>
      <c r="F23" s="4" t="s">
        <v>36</v>
      </c>
      <c r="G23" s="4" t="s">
        <v>78</v>
      </c>
      <c r="H23" s="4" t="s">
        <v>90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91</v>
      </c>
      <c r="Q23" s="7">
        <v>2283726981</v>
      </c>
      <c r="R23" s="7">
        <v>0</v>
      </c>
      <c r="S23" s="7">
        <v>0</v>
      </c>
      <c r="T23" s="7">
        <v>2283726981</v>
      </c>
      <c r="U23" s="7">
        <v>0</v>
      </c>
      <c r="V23" s="7">
        <v>1274214617.9200001</v>
      </c>
      <c r="W23" s="7">
        <v>1009512363.08</v>
      </c>
      <c r="X23" s="7">
        <v>1274214617.9200001</v>
      </c>
      <c r="Y23" s="7">
        <v>1257737573</v>
      </c>
      <c r="Z23" s="7">
        <v>1257737573</v>
      </c>
      <c r="AA23" s="7">
        <v>1257737573</v>
      </c>
    </row>
    <row r="24" spans="1:27" ht="22.5">
      <c r="A24" s="4" t="s">
        <v>32</v>
      </c>
      <c r="B24" s="5" t="s">
        <v>33</v>
      </c>
      <c r="C24" s="6" t="s">
        <v>92</v>
      </c>
      <c r="D24" s="4" t="s">
        <v>35</v>
      </c>
      <c r="E24" s="4" t="s">
        <v>36</v>
      </c>
      <c r="F24" s="4" t="s">
        <v>36</v>
      </c>
      <c r="G24" s="4" t="s">
        <v>78</v>
      </c>
      <c r="H24" s="4" t="s">
        <v>93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94</v>
      </c>
      <c r="Q24" s="7">
        <v>524174</v>
      </c>
      <c r="R24" s="7">
        <v>0</v>
      </c>
      <c r="S24" s="7">
        <v>0</v>
      </c>
      <c r="T24" s="7">
        <v>524174</v>
      </c>
      <c r="U24" s="7">
        <v>0</v>
      </c>
      <c r="V24" s="7">
        <v>52396.7</v>
      </c>
      <c r="W24" s="7">
        <v>471777.3</v>
      </c>
      <c r="X24" s="7">
        <v>52396.7</v>
      </c>
      <c r="Y24" s="7">
        <v>50300</v>
      </c>
      <c r="Z24" s="7">
        <v>50300</v>
      </c>
      <c r="AA24" s="7">
        <v>50300</v>
      </c>
    </row>
    <row r="25" spans="1:27" ht="22.5">
      <c r="A25" s="4" t="s">
        <v>32</v>
      </c>
      <c r="B25" s="5" t="s">
        <v>33</v>
      </c>
      <c r="C25" s="6" t="s">
        <v>95</v>
      </c>
      <c r="D25" s="4" t="s">
        <v>35</v>
      </c>
      <c r="E25" s="4" t="s">
        <v>36</v>
      </c>
      <c r="F25" s="4" t="s">
        <v>36</v>
      </c>
      <c r="G25" s="4" t="s">
        <v>78</v>
      </c>
      <c r="H25" s="4" t="s">
        <v>96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97</v>
      </c>
      <c r="Q25" s="7">
        <v>629009</v>
      </c>
      <c r="R25" s="7">
        <v>0</v>
      </c>
      <c r="S25" s="7">
        <v>0</v>
      </c>
      <c r="T25" s="7">
        <v>629009</v>
      </c>
      <c r="U25" s="7">
        <v>0</v>
      </c>
      <c r="V25" s="7">
        <v>153416.04</v>
      </c>
      <c r="W25" s="7">
        <v>475592.96000000002</v>
      </c>
      <c r="X25" s="7">
        <v>153416.04</v>
      </c>
      <c r="Y25" s="7">
        <v>150900</v>
      </c>
      <c r="Z25" s="7">
        <v>150900</v>
      </c>
      <c r="AA25" s="7">
        <v>150900</v>
      </c>
    </row>
    <row r="26" spans="1:27" ht="22.5">
      <c r="A26" s="4" t="s">
        <v>32</v>
      </c>
      <c r="B26" s="5" t="s">
        <v>33</v>
      </c>
      <c r="C26" s="6" t="s">
        <v>98</v>
      </c>
      <c r="D26" s="4" t="s">
        <v>35</v>
      </c>
      <c r="E26" s="4" t="s">
        <v>36</v>
      </c>
      <c r="F26" s="4" t="s">
        <v>36</v>
      </c>
      <c r="G26" s="4" t="s">
        <v>78</v>
      </c>
      <c r="H26" s="4" t="s">
        <v>99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100</v>
      </c>
      <c r="Q26" s="7">
        <v>6908547218</v>
      </c>
      <c r="R26" s="7">
        <v>0</v>
      </c>
      <c r="S26" s="7">
        <v>0</v>
      </c>
      <c r="T26" s="7">
        <v>6908547218</v>
      </c>
      <c r="U26" s="7">
        <v>0</v>
      </c>
      <c r="V26" s="7">
        <v>3279440721.8699999</v>
      </c>
      <c r="W26" s="7">
        <v>3629106496.1300001</v>
      </c>
      <c r="X26" s="7">
        <v>3279440721.8699999</v>
      </c>
      <c r="Y26" s="7">
        <v>3251806533</v>
      </c>
      <c r="Z26" s="7">
        <v>3251806533</v>
      </c>
      <c r="AA26" s="7">
        <v>3251806533</v>
      </c>
    </row>
    <row r="27" spans="1:27" ht="22.5">
      <c r="A27" s="4" t="s">
        <v>32</v>
      </c>
      <c r="B27" s="5" t="s">
        <v>33</v>
      </c>
      <c r="C27" s="6" t="s">
        <v>101</v>
      </c>
      <c r="D27" s="4" t="s">
        <v>35</v>
      </c>
      <c r="E27" s="4" t="s">
        <v>36</v>
      </c>
      <c r="F27" s="4" t="s">
        <v>36</v>
      </c>
      <c r="G27" s="4" t="s">
        <v>78</v>
      </c>
      <c r="H27" s="4" t="s">
        <v>102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103</v>
      </c>
      <c r="Q27" s="7">
        <v>995479717</v>
      </c>
      <c r="R27" s="7">
        <v>0</v>
      </c>
      <c r="S27" s="7">
        <v>0</v>
      </c>
      <c r="T27" s="7">
        <v>995479717</v>
      </c>
      <c r="U27" s="7">
        <v>0</v>
      </c>
      <c r="V27" s="7">
        <v>287562995.87</v>
      </c>
      <c r="W27" s="7">
        <v>707916721.13</v>
      </c>
      <c r="X27" s="7">
        <v>287562995.87</v>
      </c>
      <c r="Y27" s="7">
        <v>283577242</v>
      </c>
      <c r="Z27" s="7">
        <v>283577242</v>
      </c>
      <c r="AA27" s="7">
        <v>283577242</v>
      </c>
    </row>
    <row r="28" spans="1:27" ht="22.5">
      <c r="A28" s="4" t="s">
        <v>32</v>
      </c>
      <c r="B28" s="5" t="s">
        <v>33</v>
      </c>
      <c r="C28" s="6" t="s">
        <v>104</v>
      </c>
      <c r="D28" s="4" t="s">
        <v>35</v>
      </c>
      <c r="E28" s="4" t="s">
        <v>36</v>
      </c>
      <c r="F28" s="4" t="s">
        <v>36</v>
      </c>
      <c r="G28" s="4" t="s">
        <v>78</v>
      </c>
      <c r="H28" s="4" t="s">
        <v>105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106</v>
      </c>
      <c r="Q28" s="7">
        <v>215050880</v>
      </c>
      <c r="R28" s="7">
        <v>0</v>
      </c>
      <c r="S28" s="7">
        <v>0</v>
      </c>
      <c r="T28" s="7">
        <v>215050880</v>
      </c>
      <c r="U28" s="7">
        <v>0</v>
      </c>
      <c r="V28" s="7">
        <v>124293867.52</v>
      </c>
      <c r="W28" s="7">
        <v>90757012.480000004</v>
      </c>
      <c r="X28" s="7">
        <v>124293867.52</v>
      </c>
      <c r="Y28" s="7">
        <v>123410463</v>
      </c>
      <c r="Z28" s="7">
        <v>123410463</v>
      </c>
      <c r="AA28" s="7">
        <v>123410463</v>
      </c>
    </row>
    <row r="29" spans="1:27" ht="22.5">
      <c r="A29" s="4" t="s">
        <v>32</v>
      </c>
      <c r="B29" s="5" t="s">
        <v>33</v>
      </c>
      <c r="C29" s="6" t="s">
        <v>107</v>
      </c>
      <c r="D29" s="4" t="s">
        <v>35</v>
      </c>
      <c r="E29" s="4" t="s">
        <v>36</v>
      </c>
      <c r="F29" s="4" t="s">
        <v>59</v>
      </c>
      <c r="G29" s="4" t="s">
        <v>36</v>
      </c>
      <c r="H29" s="4" t="s">
        <v>37</v>
      </c>
      <c r="I29" s="4" t="s">
        <v>37</v>
      </c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41</v>
      </c>
      <c r="Q29" s="7">
        <v>22272728</v>
      </c>
      <c r="R29" s="7">
        <v>76528456</v>
      </c>
      <c r="S29" s="7">
        <v>31446286</v>
      </c>
      <c r="T29" s="7">
        <v>67354898</v>
      </c>
      <c r="U29" s="7">
        <v>0</v>
      </c>
      <c r="V29" s="7">
        <v>67354898</v>
      </c>
      <c r="W29" s="7">
        <v>0</v>
      </c>
      <c r="X29" s="7">
        <v>32011697</v>
      </c>
      <c r="Y29" s="7">
        <v>31615413</v>
      </c>
      <c r="Z29" s="7">
        <v>31615413</v>
      </c>
      <c r="AA29" s="7">
        <v>31615413</v>
      </c>
    </row>
    <row r="30" spans="1:27" ht="22.5">
      <c r="A30" s="4" t="s">
        <v>32</v>
      </c>
      <c r="B30" s="5" t="s">
        <v>33</v>
      </c>
      <c r="C30" s="6" t="s">
        <v>108</v>
      </c>
      <c r="D30" s="4" t="s">
        <v>35</v>
      </c>
      <c r="E30" s="4" t="s">
        <v>36</v>
      </c>
      <c r="F30" s="4" t="s">
        <v>59</v>
      </c>
      <c r="G30" s="4" t="s">
        <v>36</v>
      </c>
      <c r="H30" s="4" t="s">
        <v>37</v>
      </c>
      <c r="I30" s="4" t="s">
        <v>43</v>
      </c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44</v>
      </c>
      <c r="Q30" s="7">
        <v>1758373</v>
      </c>
      <c r="R30" s="7">
        <v>1651109</v>
      </c>
      <c r="S30" s="7">
        <v>0</v>
      </c>
      <c r="T30" s="7">
        <v>3409482</v>
      </c>
      <c r="U30" s="7">
        <v>0</v>
      </c>
      <c r="V30" s="7">
        <v>3409482</v>
      </c>
      <c r="W30" s="7">
        <v>0</v>
      </c>
      <c r="X30" s="7">
        <v>657299</v>
      </c>
      <c r="Y30" s="7">
        <v>656546</v>
      </c>
      <c r="Z30" s="7">
        <v>656546</v>
      </c>
      <c r="AA30" s="7">
        <v>656546</v>
      </c>
    </row>
    <row r="31" spans="1:27" ht="22.5">
      <c r="A31" s="4" t="s">
        <v>32</v>
      </c>
      <c r="B31" s="5" t="s">
        <v>33</v>
      </c>
      <c r="C31" s="6" t="s">
        <v>109</v>
      </c>
      <c r="D31" s="4" t="s">
        <v>35</v>
      </c>
      <c r="E31" s="4" t="s">
        <v>36</v>
      </c>
      <c r="F31" s="4" t="s">
        <v>59</v>
      </c>
      <c r="G31" s="4" t="s">
        <v>36</v>
      </c>
      <c r="H31" s="4" t="s">
        <v>37</v>
      </c>
      <c r="I31" s="4" t="s">
        <v>49</v>
      </c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50</v>
      </c>
      <c r="Q31" s="7">
        <v>4454545</v>
      </c>
      <c r="R31" s="7">
        <v>5477702</v>
      </c>
      <c r="S31" s="7">
        <v>0</v>
      </c>
      <c r="T31" s="7">
        <v>9932247</v>
      </c>
      <c r="U31" s="7">
        <v>0</v>
      </c>
      <c r="V31" s="7">
        <v>9932247</v>
      </c>
      <c r="W31" s="7">
        <v>0</v>
      </c>
      <c r="X31" s="7">
        <v>1754043</v>
      </c>
      <c r="Y31" s="7">
        <v>1698556</v>
      </c>
      <c r="Z31" s="7">
        <v>1698556</v>
      </c>
      <c r="AA31" s="7">
        <v>1698556</v>
      </c>
    </row>
    <row r="32" spans="1:27" ht="22.5">
      <c r="A32" s="4" t="s">
        <v>32</v>
      </c>
      <c r="B32" s="5" t="s">
        <v>33</v>
      </c>
      <c r="C32" s="6" t="s">
        <v>110</v>
      </c>
      <c r="D32" s="4" t="s">
        <v>35</v>
      </c>
      <c r="E32" s="4" t="s">
        <v>36</v>
      </c>
      <c r="F32" s="4" t="s">
        <v>59</v>
      </c>
      <c r="G32" s="4" t="s">
        <v>36</v>
      </c>
      <c r="H32" s="4" t="s">
        <v>37</v>
      </c>
      <c r="I32" s="4" t="s">
        <v>52</v>
      </c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53</v>
      </c>
      <c r="Q32" s="7">
        <v>3516746</v>
      </c>
      <c r="R32" s="7">
        <v>2953287</v>
      </c>
      <c r="S32" s="7">
        <v>0</v>
      </c>
      <c r="T32" s="7">
        <v>6470033</v>
      </c>
      <c r="U32" s="7">
        <v>0</v>
      </c>
      <c r="V32" s="7">
        <v>6470033</v>
      </c>
      <c r="W32" s="7">
        <v>0</v>
      </c>
      <c r="X32" s="7">
        <v>2479449</v>
      </c>
      <c r="Y32" s="7">
        <v>2404421</v>
      </c>
      <c r="Z32" s="7">
        <v>2404421</v>
      </c>
      <c r="AA32" s="7">
        <v>2404421</v>
      </c>
    </row>
    <row r="33" spans="1:27" ht="22.5">
      <c r="A33" s="4" t="s">
        <v>32</v>
      </c>
      <c r="B33" s="5" t="s">
        <v>33</v>
      </c>
      <c r="C33" s="6" t="s">
        <v>111</v>
      </c>
      <c r="D33" s="4" t="s">
        <v>35</v>
      </c>
      <c r="E33" s="4" t="s">
        <v>36</v>
      </c>
      <c r="F33" s="4" t="s">
        <v>59</v>
      </c>
      <c r="G33" s="4" t="s">
        <v>36</v>
      </c>
      <c r="H33" s="4" t="s">
        <v>55</v>
      </c>
      <c r="I33" s="4" t="s">
        <v>56</v>
      </c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57</v>
      </c>
      <c r="Q33" s="7">
        <v>16997608</v>
      </c>
      <c r="R33" s="7">
        <v>29533465</v>
      </c>
      <c r="S33" s="7">
        <v>0</v>
      </c>
      <c r="T33" s="7">
        <v>46531073</v>
      </c>
      <c r="U33" s="7">
        <v>0</v>
      </c>
      <c r="V33" s="7">
        <v>46531073</v>
      </c>
      <c r="W33" s="7">
        <v>0</v>
      </c>
      <c r="X33" s="7">
        <v>22266511</v>
      </c>
      <c r="Y33" s="7">
        <v>21965996</v>
      </c>
      <c r="Z33" s="7">
        <v>21965996</v>
      </c>
      <c r="AA33" s="7">
        <v>21965996</v>
      </c>
    </row>
    <row r="34" spans="1:27" ht="22.5">
      <c r="A34" s="4" t="s">
        <v>32</v>
      </c>
      <c r="B34" s="5" t="s">
        <v>33</v>
      </c>
      <c r="C34" s="6" t="s">
        <v>112</v>
      </c>
      <c r="D34" s="4" t="s">
        <v>35</v>
      </c>
      <c r="E34" s="4" t="s">
        <v>36</v>
      </c>
      <c r="F34" s="4" t="s">
        <v>59</v>
      </c>
      <c r="G34" s="4" t="s">
        <v>59</v>
      </c>
      <c r="H34" s="4" t="s">
        <v>37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60</v>
      </c>
      <c r="Q34" s="7">
        <v>3800000</v>
      </c>
      <c r="R34" s="7">
        <v>34505975</v>
      </c>
      <c r="S34" s="7">
        <v>17578617</v>
      </c>
      <c r="T34" s="7">
        <v>20727358</v>
      </c>
      <c r="U34" s="7">
        <v>0</v>
      </c>
      <c r="V34" s="7">
        <v>20727358</v>
      </c>
      <c r="W34" s="7">
        <v>0</v>
      </c>
      <c r="X34" s="7">
        <v>4695075</v>
      </c>
      <c r="Y34" s="7">
        <v>4695075</v>
      </c>
      <c r="Z34" s="7">
        <v>4695075</v>
      </c>
      <c r="AA34" s="7">
        <v>4695075</v>
      </c>
    </row>
    <row r="35" spans="1:27" ht="22.5">
      <c r="A35" s="4" t="s">
        <v>32</v>
      </c>
      <c r="B35" s="5" t="s">
        <v>33</v>
      </c>
      <c r="C35" s="6" t="s">
        <v>113</v>
      </c>
      <c r="D35" s="4" t="s">
        <v>35</v>
      </c>
      <c r="E35" s="4" t="s">
        <v>36</v>
      </c>
      <c r="F35" s="4" t="s">
        <v>59</v>
      </c>
      <c r="G35" s="4" t="s">
        <v>59</v>
      </c>
      <c r="H35" s="4" t="s">
        <v>55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62</v>
      </c>
      <c r="Q35" s="7">
        <v>3200000</v>
      </c>
      <c r="R35" s="7">
        <v>12809704</v>
      </c>
      <c r="S35" s="7">
        <v>0</v>
      </c>
      <c r="T35" s="7">
        <v>16009704</v>
      </c>
      <c r="U35" s="7">
        <v>0</v>
      </c>
      <c r="V35" s="7">
        <v>16009704</v>
      </c>
      <c r="W35" s="7">
        <v>0</v>
      </c>
      <c r="X35" s="7">
        <v>9251166</v>
      </c>
      <c r="Y35" s="7">
        <v>5547516</v>
      </c>
      <c r="Z35" s="7">
        <v>5547516</v>
      </c>
      <c r="AA35" s="7">
        <v>5547516</v>
      </c>
    </row>
    <row r="36" spans="1:27" ht="22.5">
      <c r="A36" s="4" t="s">
        <v>32</v>
      </c>
      <c r="B36" s="5" t="s">
        <v>33</v>
      </c>
      <c r="C36" s="6" t="s">
        <v>114</v>
      </c>
      <c r="D36" s="4" t="s">
        <v>35</v>
      </c>
      <c r="E36" s="4" t="s">
        <v>36</v>
      </c>
      <c r="F36" s="4" t="s">
        <v>59</v>
      </c>
      <c r="G36" s="4" t="s">
        <v>59</v>
      </c>
      <c r="H36" s="4" t="s">
        <v>64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65</v>
      </c>
      <c r="Q36" s="7">
        <v>4000000</v>
      </c>
      <c r="R36" s="7">
        <v>7017467</v>
      </c>
      <c r="S36" s="7">
        <v>0</v>
      </c>
      <c r="T36" s="7">
        <v>11017467</v>
      </c>
      <c r="U36" s="7">
        <v>0</v>
      </c>
      <c r="V36" s="7">
        <v>11017467</v>
      </c>
      <c r="W36" s="7">
        <v>0</v>
      </c>
      <c r="X36" s="7">
        <v>3805227</v>
      </c>
      <c r="Y36" s="7">
        <v>3805227</v>
      </c>
      <c r="Z36" s="7">
        <v>3805227</v>
      </c>
      <c r="AA36" s="7">
        <v>3805227</v>
      </c>
    </row>
    <row r="37" spans="1:27" ht="22.5">
      <c r="A37" s="4" t="s">
        <v>32</v>
      </c>
      <c r="B37" s="5" t="s">
        <v>33</v>
      </c>
      <c r="C37" s="6" t="s">
        <v>115</v>
      </c>
      <c r="D37" s="4" t="s">
        <v>35</v>
      </c>
      <c r="E37" s="4" t="s">
        <v>36</v>
      </c>
      <c r="F37" s="4" t="s">
        <v>59</v>
      </c>
      <c r="G37" s="4" t="s">
        <v>59</v>
      </c>
      <c r="H37" s="4" t="s">
        <v>67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68</v>
      </c>
      <c r="Q37" s="7">
        <v>1600000</v>
      </c>
      <c r="R37" s="7">
        <v>4463086</v>
      </c>
      <c r="S37" s="7">
        <v>0</v>
      </c>
      <c r="T37" s="7">
        <v>6063086</v>
      </c>
      <c r="U37" s="7">
        <v>0</v>
      </c>
      <c r="V37" s="7">
        <v>6063086</v>
      </c>
      <c r="W37" s="7">
        <v>0</v>
      </c>
      <c r="X37" s="7">
        <v>1683800</v>
      </c>
      <c r="Y37" s="7">
        <v>1683800</v>
      </c>
      <c r="Z37" s="7">
        <v>1683800</v>
      </c>
      <c r="AA37" s="7">
        <v>1683800</v>
      </c>
    </row>
    <row r="38" spans="1:27" ht="22.5">
      <c r="A38" s="4" t="s">
        <v>32</v>
      </c>
      <c r="B38" s="5" t="s">
        <v>33</v>
      </c>
      <c r="C38" s="6" t="s">
        <v>116</v>
      </c>
      <c r="D38" s="4" t="s">
        <v>35</v>
      </c>
      <c r="E38" s="4" t="s">
        <v>36</v>
      </c>
      <c r="F38" s="4" t="s">
        <v>59</v>
      </c>
      <c r="G38" s="4" t="s">
        <v>59</v>
      </c>
      <c r="H38" s="4" t="s">
        <v>70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71</v>
      </c>
      <c r="Q38" s="7">
        <v>800000</v>
      </c>
      <c r="R38" s="7">
        <v>692602</v>
      </c>
      <c r="S38" s="7">
        <v>0</v>
      </c>
      <c r="T38" s="7">
        <v>1492602</v>
      </c>
      <c r="U38" s="7">
        <v>0</v>
      </c>
      <c r="V38" s="7">
        <v>1492602</v>
      </c>
      <c r="W38" s="7">
        <v>0</v>
      </c>
      <c r="X38" s="7">
        <v>452700</v>
      </c>
      <c r="Y38" s="7">
        <v>297700</v>
      </c>
      <c r="Z38" s="7">
        <v>297700</v>
      </c>
      <c r="AA38" s="7">
        <v>297700</v>
      </c>
    </row>
    <row r="39" spans="1:27" ht="22.5">
      <c r="A39" s="4" t="s">
        <v>32</v>
      </c>
      <c r="B39" s="5" t="s">
        <v>33</v>
      </c>
      <c r="C39" s="6" t="s">
        <v>117</v>
      </c>
      <c r="D39" s="4" t="s">
        <v>35</v>
      </c>
      <c r="E39" s="4" t="s">
        <v>36</v>
      </c>
      <c r="F39" s="4" t="s">
        <v>59</v>
      </c>
      <c r="G39" s="4" t="s">
        <v>59</v>
      </c>
      <c r="H39" s="4" t="s">
        <v>73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74</v>
      </c>
      <c r="Q39" s="7">
        <v>900000</v>
      </c>
      <c r="R39" s="7">
        <v>2443592</v>
      </c>
      <c r="S39" s="7">
        <v>0</v>
      </c>
      <c r="T39" s="7">
        <v>3343592</v>
      </c>
      <c r="U39" s="7">
        <v>0</v>
      </c>
      <c r="V39" s="7">
        <v>3343592</v>
      </c>
      <c r="W39" s="7">
        <v>0</v>
      </c>
      <c r="X39" s="7">
        <v>1262900</v>
      </c>
      <c r="Y39" s="7">
        <v>1262900</v>
      </c>
      <c r="Z39" s="7">
        <v>1262900</v>
      </c>
      <c r="AA39" s="7">
        <v>1262900</v>
      </c>
    </row>
    <row r="40" spans="1:27" ht="22.5">
      <c r="A40" s="4" t="s">
        <v>32</v>
      </c>
      <c r="B40" s="5" t="s">
        <v>33</v>
      </c>
      <c r="C40" s="6" t="s">
        <v>118</v>
      </c>
      <c r="D40" s="4" t="s">
        <v>35</v>
      </c>
      <c r="E40" s="4" t="s">
        <v>36</v>
      </c>
      <c r="F40" s="4" t="s">
        <v>59</v>
      </c>
      <c r="G40" s="4" t="s">
        <v>59</v>
      </c>
      <c r="H40" s="4" t="s">
        <v>43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76</v>
      </c>
      <c r="Q40" s="7">
        <v>900000</v>
      </c>
      <c r="R40" s="7">
        <v>3335288</v>
      </c>
      <c r="S40" s="7">
        <v>0</v>
      </c>
      <c r="T40" s="7">
        <v>4235288</v>
      </c>
      <c r="U40" s="7">
        <v>0</v>
      </c>
      <c r="V40" s="7">
        <v>4235288</v>
      </c>
      <c r="W40" s="7">
        <v>0</v>
      </c>
      <c r="X40" s="7">
        <v>842000</v>
      </c>
      <c r="Y40" s="7">
        <v>842000</v>
      </c>
      <c r="Z40" s="7">
        <v>842000</v>
      </c>
      <c r="AA40" s="7">
        <v>842000</v>
      </c>
    </row>
    <row r="41" spans="1:27" ht="22.5">
      <c r="A41" s="4" t="s">
        <v>32</v>
      </c>
      <c r="B41" s="5" t="s">
        <v>33</v>
      </c>
      <c r="C41" s="6" t="s">
        <v>119</v>
      </c>
      <c r="D41" s="4" t="s">
        <v>35</v>
      </c>
      <c r="E41" s="4" t="s">
        <v>36</v>
      </c>
      <c r="F41" s="4" t="s">
        <v>59</v>
      </c>
      <c r="G41" s="4" t="s">
        <v>78</v>
      </c>
      <c r="H41" s="4" t="s">
        <v>37</v>
      </c>
      <c r="I41" s="4" t="s">
        <v>55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81</v>
      </c>
      <c r="Q41" s="7">
        <v>340000</v>
      </c>
      <c r="R41" s="7">
        <v>17289609</v>
      </c>
      <c r="S41" s="7">
        <v>11309630</v>
      </c>
      <c r="T41" s="7">
        <v>6319979</v>
      </c>
      <c r="U41" s="7">
        <v>0</v>
      </c>
      <c r="V41" s="7">
        <v>5769979</v>
      </c>
      <c r="W41" s="7">
        <v>550000</v>
      </c>
      <c r="X41" s="7">
        <v>2276586</v>
      </c>
      <c r="Y41" s="7">
        <v>2209860</v>
      </c>
      <c r="Z41" s="7">
        <v>2209860</v>
      </c>
      <c r="AA41" s="7">
        <v>2209860</v>
      </c>
    </row>
    <row r="42" spans="1:27" ht="22.5">
      <c r="A42" s="4" t="s">
        <v>32</v>
      </c>
      <c r="B42" s="5" t="s">
        <v>33</v>
      </c>
      <c r="C42" s="6" t="s">
        <v>120</v>
      </c>
      <c r="D42" s="4" t="s">
        <v>35</v>
      </c>
      <c r="E42" s="4" t="s">
        <v>36</v>
      </c>
      <c r="F42" s="4" t="s">
        <v>59</v>
      </c>
      <c r="G42" s="4" t="s">
        <v>78</v>
      </c>
      <c r="H42" s="4" t="s">
        <v>37</v>
      </c>
      <c r="I42" s="4" t="s">
        <v>64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83</v>
      </c>
      <c r="Q42" s="7">
        <v>290000</v>
      </c>
      <c r="R42" s="7">
        <v>476128</v>
      </c>
      <c r="S42" s="7">
        <v>0</v>
      </c>
      <c r="T42" s="7">
        <v>766128</v>
      </c>
      <c r="U42" s="7">
        <v>0</v>
      </c>
      <c r="V42" s="7">
        <v>766128</v>
      </c>
      <c r="W42" s="7">
        <v>0</v>
      </c>
      <c r="X42" s="7">
        <v>198648</v>
      </c>
      <c r="Y42" s="7">
        <v>192623</v>
      </c>
      <c r="Z42" s="7">
        <v>192623</v>
      </c>
      <c r="AA42" s="7">
        <v>192623</v>
      </c>
    </row>
    <row r="43" spans="1:27" ht="22.5">
      <c r="A43" s="4" t="s">
        <v>32</v>
      </c>
      <c r="B43" s="5" t="s">
        <v>33</v>
      </c>
      <c r="C43" s="6" t="s">
        <v>121</v>
      </c>
      <c r="D43" s="4" t="s">
        <v>35</v>
      </c>
      <c r="E43" s="4" t="s">
        <v>36</v>
      </c>
      <c r="F43" s="4" t="s">
        <v>59</v>
      </c>
      <c r="G43" s="4" t="s">
        <v>78</v>
      </c>
      <c r="H43" s="4" t="s">
        <v>122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123</v>
      </c>
      <c r="Q43" s="7">
        <v>39501180</v>
      </c>
      <c r="R43" s="7">
        <v>0</v>
      </c>
      <c r="S43" s="7">
        <v>0</v>
      </c>
      <c r="T43" s="7">
        <v>39501180</v>
      </c>
      <c r="U43" s="7">
        <v>0</v>
      </c>
      <c r="V43" s="7">
        <v>39501135</v>
      </c>
      <c r="W43" s="7">
        <v>45</v>
      </c>
      <c r="X43" s="7">
        <v>35551008</v>
      </c>
      <c r="Y43" s="7">
        <v>19245824</v>
      </c>
      <c r="Z43" s="7">
        <v>19245824</v>
      </c>
      <c r="AA43" s="7">
        <v>19245824</v>
      </c>
    </row>
    <row r="44" spans="1:27" ht="22.5">
      <c r="A44" s="4" t="s">
        <v>32</v>
      </c>
      <c r="B44" s="5" t="s">
        <v>33</v>
      </c>
      <c r="C44" s="6" t="s">
        <v>124</v>
      </c>
      <c r="D44" s="4" t="s">
        <v>35</v>
      </c>
      <c r="E44" s="4" t="s">
        <v>36</v>
      </c>
      <c r="F44" s="4" t="s">
        <v>59</v>
      </c>
      <c r="G44" s="4" t="s">
        <v>78</v>
      </c>
      <c r="H44" s="4" t="s">
        <v>90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91</v>
      </c>
      <c r="Q44" s="7">
        <v>5026537</v>
      </c>
      <c r="R44" s="7">
        <v>629073</v>
      </c>
      <c r="S44" s="7">
        <v>0</v>
      </c>
      <c r="T44" s="7">
        <v>5655610</v>
      </c>
      <c r="U44" s="7">
        <v>0</v>
      </c>
      <c r="V44" s="7">
        <v>5655610</v>
      </c>
      <c r="W44" s="7">
        <v>0</v>
      </c>
      <c r="X44" s="7">
        <v>408286</v>
      </c>
      <c r="Y44" s="7">
        <v>408286</v>
      </c>
      <c r="Z44" s="7">
        <v>408286</v>
      </c>
      <c r="AA44" s="7">
        <v>408286</v>
      </c>
    </row>
    <row r="45" spans="1:27" ht="22.5">
      <c r="A45" s="4" t="s">
        <v>32</v>
      </c>
      <c r="B45" s="5" t="s">
        <v>33</v>
      </c>
      <c r="C45" s="6" t="s">
        <v>125</v>
      </c>
      <c r="D45" s="4" t="s">
        <v>35</v>
      </c>
      <c r="E45" s="4" t="s">
        <v>36</v>
      </c>
      <c r="F45" s="4" t="s">
        <v>59</v>
      </c>
      <c r="G45" s="4" t="s">
        <v>78</v>
      </c>
      <c r="H45" s="4" t="s">
        <v>99</v>
      </c>
      <c r="I45" s="4"/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100</v>
      </c>
      <c r="Q45" s="7">
        <v>3970000</v>
      </c>
      <c r="R45" s="7">
        <v>11408157</v>
      </c>
      <c r="S45" s="7">
        <v>1650000</v>
      </c>
      <c r="T45" s="7">
        <v>13728157</v>
      </c>
      <c r="U45" s="7">
        <v>0</v>
      </c>
      <c r="V45" s="7">
        <v>13728157</v>
      </c>
      <c r="W45" s="7">
        <v>0</v>
      </c>
      <c r="X45" s="7">
        <v>7870724</v>
      </c>
      <c r="Y45" s="7">
        <v>7697579</v>
      </c>
      <c r="Z45" s="7">
        <v>7697579</v>
      </c>
      <c r="AA45" s="7">
        <v>7697579</v>
      </c>
    </row>
    <row r="46" spans="1:27" ht="22.5">
      <c r="A46" s="4" t="s">
        <v>32</v>
      </c>
      <c r="B46" s="5" t="s">
        <v>33</v>
      </c>
      <c r="C46" s="6" t="s">
        <v>126</v>
      </c>
      <c r="D46" s="4" t="s">
        <v>35</v>
      </c>
      <c r="E46" s="4" t="s">
        <v>36</v>
      </c>
      <c r="F46" s="4" t="s">
        <v>59</v>
      </c>
      <c r="G46" s="4" t="s">
        <v>78</v>
      </c>
      <c r="H46" s="4" t="s">
        <v>102</v>
      </c>
      <c r="I46" s="4"/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103</v>
      </c>
      <c r="Q46" s="7">
        <v>700000</v>
      </c>
      <c r="R46" s="7">
        <v>700</v>
      </c>
      <c r="S46" s="7">
        <v>0</v>
      </c>
      <c r="T46" s="7">
        <v>700700</v>
      </c>
      <c r="U46" s="7">
        <v>0</v>
      </c>
      <c r="V46" s="7">
        <v>700700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</row>
    <row r="47" spans="1:27" ht="22.5">
      <c r="A47" s="4" t="s">
        <v>32</v>
      </c>
      <c r="B47" s="5" t="s">
        <v>33</v>
      </c>
      <c r="C47" s="6" t="s">
        <v>127</v>
      </c>
      <c r="D47" s="4" t="s">
        <v>35</v>
      </c>
      <c r="E47" s="4" t="s">
        <v>36</v>
      </c>
      <c r="F47" s="4" t="s">
        <v>59</v>
      </c>
      <c r="G47" s="4" t="s">
        <v>78</v>
      </c>
      <c r="H47" s="4" t="s">
        <v>105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106</v>
      </c>
      <c r="Q47" s="7">
        <v>500000</v>
      </c>
      <c r="R47" s="7">
        <v>398267</v>
      </c>
      <c r="S47" s="7">
        <v>0</v>
      </c>
      <c r="T47" s="7">
        <v>898267</v>
      </c>
      <c r="U47" s="7">
        <v>0</v>
      </c>
      <c r="V47" s="7">
        <v>898267</v>
      </c>
      <c r="W47" s="7">
        <v>0</v>
      </c>
      <c r="X47" s="7">
        <v>296766</v>
      </c>
      <c r="Y47" s="7">
        <v>296766</v>
      </c>
      <c r="Z47" s="7">
        <v>296766</v>
      </c>
      <c r="AA47" s="7">
        <v>296766</v>
      </c>
    </row>
    <row r="48" spans="1:27" ht="56.25">
      <c r="A48" s="4" t="s">
        <v>32</v>
      </c>
      <c r="B48" s="5" t="s">
        <v>33</v>
      </c>
      <c r="C48" s="6" t="s">
        <v>128</v>
      </c>
      <c r="D48" s="4" t="s">
        <v>35</v>
      </c>
      <c r="E48" s="4" t="s">
        <v>59</v>
      </c>
      <c r="F48" s="4" t="s">
        <v>59</v>
      </c>
      <c r="G48" s="4" t="s">
        <v>36</v>
      </c>
      <c r="H48" s="4" t="s">
        <v>55</v>
      </c>
      <c r="I48" s="4" t="s">
        <v>64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129</v>
      </c>
      <c r="Q48" s="7">
        <v>4090090</v>
      </c>
      <c r="R48" s="7">
        <v>4000000</v>
      </c>
      <c r="S48" s="7">
        <v>1000000</v>
      </c>
      <c r="T48" s="7">
        <v>7090090</v>
      </c>
      <c r="U48" s="7">
        <v>0</v>
      </c>
      <c r="V48" s="7">
        <v>5829805</v>
      </c>
      <c r="W48" s="7">
        <v>1260285</v>
      </c>
      <c r="X48" s="7">
        <v>5829805</v>
      </c>
      <c r="Y48" s="7">
        <v>5829805</v>
      </c>
      <c r="Z48" s="7">
        <v>5829805</v>
      </c>
      <c r="AA48" s="7">
        <v>5829805</v>
      </c>
    </row>
    <row r="49" spans="1:27" ht="22.5">
      <c r="A49" s="4" t="s">
        <v>32</v>
      </c>
      <c r="B49" s="5" t="s">
        <v>33</v>
      </c>
      <c r="C49" s="6" t="s">
        <v>130</v>
      </c>
      <c r="D49" s="4" t="s">
        <v>35</v>
      </c>
      <c r="E49" s="4" t="s">
        <v>59</v>
      </c>
      <c r="F49" s="4" t="s">
        <v>59</v>
      </c>
      <c r="G49" s="4" t="s">
        <v>36</v>
      </c>
      <c r="H49" s="4" t="s">
        <v>55</v>
      </c>
      <c r="I49" s="4" t="s">
        <v>67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131</v>
      </c>
      <c r="Q49" s="7">
        <v>1442149</v>
      </c>
      <c r="R49" s="7">
        <v>0</v>
      </c>
      <c r="S49" s="7">
        <v>0</v>
      </c>
      <c r="T49" s="7">
        <v>1442149</v>
      </c>
      <c r="U49" s="7">
        <v>0</v>
      </c>
      <c r="V49" s="7">
        <v>570280</v>
      </c>
      <c r="W49" s="7">
        <v>871869</v>
      </c>
      <c r="X49" s="7">
        <v>570280</v>
      </c>
      <c r="Y49" s="7">
        <v>570280</v>
      </c>
      <c r="Z49" s="7">
        <v>570280</v>
      </c>
      <c r="AA49" s="7">
        <v>570280</v>
      </c>
    </row>
    <row r="50" spans="1:27" ht="33.75">
      <c r="A50" s="4" t="s">
        <v>32</v>
      </c>
      <c r="B50" s="5" t="s">
        <v>33</v>
      </c>
      <c r="C50" s="6" t="s">
        <v>132</v>
      </c>
      <c r="D50" s="4" t="s">
        <v>35</v>
      </c>
      <c r="E50" s="4" t="s">
        <v>59</v>
      </c>
      <c r="F50" s="4" t="s">
        <v>59</v>
      </c>
      <c r="G50" s="4" t="s">
        <v>36</v>
      </c>
      <c r="H50" s="4" t="s">
        <v>64</v>
      </c>
      <c r="I50" s="4" t="s">
        <v>55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133</v>
      </c>
      <c r="Q50" s="7">
        <v>114865555</v>
      </c>
      <c r="R50" s="7">
        <v>114000000</v>
      </c>
      <c r="S50" s="7">
        <v>149000000</v>
      </c>
      <c r="T50" s="7">
        <v>79865555</v>
      </c>
      <c r="U50" s="7">
        <v>0</v>
      </c>
      <c r="V50" s="7">
        <v>77388517.450000003</v>
      </c>
      <c r="W50" s="7">
        <v>2477037.5499999998</v>
      </c>
      <c r="X50" s="7">
        <v>32388517.449999999</v>
      </c>
      <c r="Y50" s="7">
        <v>32388517.449999999</v>
      </c>
      <c r="Z50" s="7">
        <v>32388517.449999999</v>
      </c>
      <c r="AA50" s="7">
        <v>32388517.449999999</v>
      </c>
    </row>
    <row r="51" spans="1:27" ht="45">
      <c r="A51" s="4" t="s">
        <v>32</v>
      </c>
      <c r="B51" s="5" t="s">
        <v>33</v>
      </c>
      <c r="C51" s="6" t="s">
        <v>134</v>
      </c>
      <c r="D51" s="4" t="s">
        <v>35</v>
      </c>
      <c r="E51" s="4" t="s">
        <v>59</v>
      </c>
      <c r="F51" s="4" t="s">
        <v>59</v>
      </c>
      <c r="G51" s="4" t="s">
        <v>36</v>
      </c>
      <c r="H51" s="4" t="s">
        <v>64</v>
      </c>
      <c r="I51" s="4" t="s">
        <v>64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135</v>
      </c>
      <c r="Q51" s="7">
        <v>33983756</v>
      </c>
      <c r="R51" s="7">
        <v>13000000</v>
      </c>
      <c r="S51" s="7">
        <v>5000000</v>
      </c>
      <c r="T51" s="7">
        <v>41983756</v>
      </c>
      <c r="U51" s="7">
        <v>0</v>
      </c>
      <c r="V51" s="7">
        <v>40681596</v>
      </c>
      <c r="W51" s="7">
        <v>1302160</v>
      </c>
      <c r="X51" s="7">
        <v>40681596</v>
      </c>
      <c r="Y51" s="7">
        <v>9168591</v>
      </c>
      <c r="Z51" s="7">
        <v>9168591</v>
      </c>
      <c r="AA51" s="7">
        <v>9168591</v>
      </c>
    </row>
    <row r="52" spans="1:27" ht="45">
      <c r="A52" s="4" t="s">
        <v>32</v>
      </c>
      <c r="B52" s="5" t="s">
        <v>33</v>
      </c>
      <c r="C52" s="6" t="s">
        <v>136</v>
      </c>
      <c r="D52" s="4" t="s">
        <v>35</v>
      </c>
      <c r="E52" s="4" t="s">
        <v>59</v>
      </c>
      <c r="F52" s="4" t="s">
        <v>59</v>
      </c>
      <c r="G52" s="4" t="s">
        <v>36</v>
      </c>
      <c r="H52" s="4" t="s">
        <v>64</v>
      </c>
      <c r="I52" s="4" t="s">
        <v>70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137</v>
      </c>
      <c r="Q52" s="7">
        <v>4741919</v>
      </c>
      <c r="R52" s="7">
        <v>85000000</v>
      </c>
      <c r="S52" s="7">
        <v>37200000</v>
      </c>
      <c r="T52" s="7">
        <v>52541919</v>
      </c>
      <c r="U52" s="7">
        <v>0</v>
      </c>
      <c r="V52" s="7">
        <v>52254936</v>
      </c>
      <c r="W52" s="7">
        <v>286983</v>
      </c>
      <c r="X52" s="7">
        <v>18254876</v>
      </c>
      <c r="Y52" s="7">
        <v>18254876</v>
      </c>
      <c r="Z52" s="7">
        <v>18254876</v>
      </c>
      <c r="AA52" s="7">
        <v>18254876</v>
      </c>
    </row>
    <row r="53" spans="1:27" ht="22.5">
      <c r="A53" s="4" t="s">
        <v>32</v>
      </c>
      <c r="B53" s="5" t="s">
        <v>33</v>
      </c>
      <c r="C53" s="6" t="s">
        <v>138</v>
      </c>
      <c r="D53" s="4" t="s">
        <v>35</v>
      </c>
      <c r="E53" s="4" t="s">
        <v>59</v>
      </c>
      <c r="F53" s="4" t="s">
        <v>59</v>
      </c>
      <c r="G53" s="4" t="s">
        <v>36</v>
      </c>
      <c r="H53" s="4" t="s">
        <v>64</v>
      </c>
      <c r="I53" s="4" t="s">
        <v>73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139</v>
      </c>
      <c r="Q53" s="7">
        <v>2974611</v>
      </c>
      <c r="R53" s="7">
        <v>3000000</v>
      </c>
      <c r="S53" s="7">
        <v>2500000</v>
      </c>
      <c r="T53" s="7">
        <v>3474611</v>
      </c>
      <c r="U53" s="7">
        <v>0</v>
      </c>
      <c r="V53" s="7">
        <v>2669066.92</v>
      </c>
      <c r="W53" s="7">
        <v>805544.08</v>
      </c>
      <c r="X53" s="7">
        <v>669066.92000000004</v>
      </c>
      <c r="Y53" s="7">
        <v>669066.92000000004</v>
      </c>
      <c r="Z53" s="7">
        <v>669066.92000000004</v>
      </c>
      <c r="AA53" s="7">
        <v>669066.92000000004</v>
      </c>
    </row>
    <row r="54" spans="1:27" ht="33.75">
      <c r="A54" s="4" t="s">
        <v>32</v>
      </c>
      <c r="B54" s="5" t="s">
        <v>33</v>
      </c>
      <c r="C54" s="6" t="s">
        <v>140</v>
      </c>
      <c r="D54" s="4" t="s">
        <v>35</v>
      </c>
      <c r="E54" s="4" t="s">
        <v>59</v>
      </c>
      <c r="F54" s="4" t="s">
        <v>59</v>
      </c>
      <c r="G54" s="4" t="s">
        <v>36</v>
      </c>
      <c r="H54" s="4" t="s">
        <v>64</v>
      </c>
      <c r="I54" s="4" t="s">
        <v>43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141</v>
      </c>
      <c r="Q54" s="7">
        <v>2325804</v>
      </c>
      <c r="R54" s="7">
        <v>14000000</v>
      </c>
      <c r="S54" s="7">
        <v>881881.01</v>
      </c>
      <c r="T54" s="7">
        <v>15443922.99</v>
      </c>
      <c r="U54" s="7">
        <v>0</v>
      </c>
      <c r="V54" s="7">
        <v>15443922.99</v>
      </c>
      <c r="W54" s="7">
        <v>0</v>
      </c>
      <c r="X54" s="7">
        <v>15443922.99</v>
      </c>
      <c r="Y54" s="7">
        <v>5318734.59</v>
      </c>
      <c r="Z54" s="7">
        <v>5318734.59</v>
      </c>
      <c r="AA54" s="7">
        <v>5318734.59</v>
      </c>
    </row>
    <row r="55" spans="1:27" ht="22.5">
      <c r="A55" s="4" t="s">
        <v>32</v>
      </c>
      <c r="B55" s="5" t="s">
        <v>33</v>
      </c>
      <c r="C55" s="6" t="s">
        <v>142</v>
      </c>
      <c r="D55" s="4" t="s">
        <v>35</v>
      </c>
      <c r="E55" s="4" t="s">
        <v>59</v>
      </c>
      <c r="F55" s="4" t="s">
        <v>59</v>
      </c>
      <c r="G55" s="4" t="s">
        <v>36</v>
      </c>
      <c r="H55" s="4" t="s">
        <v>64</v>
      </c>
      <c r="I55" s="4" t="s">
        <v>46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143</v>
      </c>
      <c r="Q55" s="7">
        <v>10000000</v>
      </c>
      <c r="R55" s="7">
        <v>0</v>
      </c>
      <c r="S55" s="7">
        <v>10000000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</row>
    <row r="56" spans="1:27" ht="22.5">
      <c r="A56" s="4" t="s">
        <v>32</v>
      </c>
      <c r="B56" s="5" t="s">
        <v>33</v>
      </c>
      <c r="C56" s="6" t="s">
        <v>144</v>
      </c>
      <c r="D56" s="4" t="s">
        <v>35</v>
      </c>
      <c r="E56" s="4" t="s">
        <v>59</v>
      </c>
      <c r="F56" s="4" t="s">
        <v>59</v>
      </c>
      <c r="G56" s="4" t="s">
        <v>36</v>
      </c>
      <c r="H56" s="4" t="s">
        <v>67</v>
      </c>
      <c r="I56" s="4" t="s">
        <v>67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145</v>
      </c>
      <c r="Q56" s="7">
        <v>8000000</v>
      </c>
      <c r="R56" s="7">
        <v>0</v>
      </c>
      <c r="S56" s="7">
        <v>0</v>
      </c>
      <c r="T56" s="7">
        <v>8000000</v>
      </c>
      <c r="U56" s="7">
        <v>0</v>
      </c>
      <c r="V56" s="7">
        <v>8000000</v>
      </c>
      <c r="W56" s="7">
        <v>0</v>
      </c>
      <c r="X56" s="7">
        <v>8000000</v>
      </c>
      <c r="Y56" s="7">
        <v>0</v>
      </c>
      <c r="Z56" s="7">
        <v>0</v>
      </c>
      <c r="AA56" s="7">
        <v>0</v>
      </c>
    </row>
    <row r="57" spans="1:27" ht="22.5">
      <c r="A57" s="4" t="s">
        <v>32</v>
      </c>
      <c r="B57" s="5" t="s">
        <v>33</v>
      </c>
      <c r="C57" s="6" t="s">
        <v>146</v>
      </c>
      <c r="D57" s="4" t="s">
        <v>35</v>
      </c>
      <c r="E57" s="4" t="s">
        <v>59</v>
      </c>
      <c r="F57" s="4" t="s">
        <v>59</v>
      </c>
      <c r="G57" s="4" t="s">
        <v>36</v>
      </c>
      <c r="H57" s="4" t="s">
        <v>67</v>
      </c>
      <c r="I57" s="4" t="s">
        <v>70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147</v>
      </c>
      <c r="Q57" s="7">
        <v>10000000</v>
      </c>
      <c r="R57" s="7">
        <v>3600000</v>
      </c>
      <c r="S57" s="7">
        <v>13600000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</row>
    <row r="58" spans="1:27" ht="22.5">
      <c r="A58" s="4" t="s">
        <v>32</v>
      </c>
      <c r="B58" s="5" t="s">
        <v>33</v>
      </c>
      <c r="C58" s="6" t="s">
        <v>148</v>
      </c>
      <c r="D58" s="4" t="s">
        <v>35</v>
      </c>
      <c r="E58" s="4" t="s">
        <v>59</v>
      </c>
      <c r="F58" s="4" t="s">
        <v>59</v>
      </c>
      <c r="G58" s="4" t="s">
        <v>36</v>
      </c>
      <c r="H58" s="4" t="s">
        <v>67</v>
      </c>
      <c r="I58" s="4" t="s">
        <v>73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149</v>
      </c>
      <c r="Q58" s="7">
        <v>15000000</v>
      </c>
      <c r="R58" s="7">
        <v>0</v>
      </c>
      <c r="S58" s="7">
        <v>0</v>
      </c>
      <c r="T58" s="7">
        <v>15000000</v>
      </c>
      <c r="U58" s="7">
        <v>0</v>
      </c>
      <c r="V58" s="7">
        <v>15000000</v>
      </c>
      <c r="W58" s="7">
        <v>0</v>
      </c>
      <c r="X58" s="7">
        <v>15000000</v>
      </c>
      <c r="Y58" s="7">
        <v>0</v>
      </c>
      <c r="Z58" s="7">
        <v>0</v>
      </c>
      <c r="AA58" s="7">
        <v>0</v>
      </c>
    </row>
    <row r="59" spans="1:27" ht="22.5">
      <c r="A59" s="4" t="s">
        <v>32</v>
      </c>
      <c r="B59" s="5" t="s">
        <v>33</v>
      </c>
      <c r="C59" s="6" t="s">
        <v>150</v>
      </c>
      <c r="D59" s="4" t="s">
        <v>35</v>
      </c>
      <c r="E59" s="4" t="s">
        <v>59</v>
      </c>
      <c r="F59" s="4" t="s">
        <v>59</v>
      </c>
      <c r="G59" s="4" t="s">
        <v>36</v>
      </c>
      <c r="H59" s="4" t="s">
        <v>67</v>
      </c>
      <c r="I59" s="4" t="s">
        <v>43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151</v>
      </c>
      <c r="Q59" s="7">
        <v>6000000</v>
      </c>
      <c r="R59" s="7">
        <v>0</v>
      </c>
      <c r="S59" s="7">
        <v>118979</v>
      </c>
      <c r="T59" s="7">
        <v>5881021</v>
      </c>
      <c r="U59" s="7">
        <v>0</v>
      </c>
      <c r="V59" s="7">
        <v>5881021</v>
      </c>
      <c r="W59" s="7">
        <v>0</v>
      </c>
      <c r="X59" s="7">
        <v>5881021</v>
      </c>
      <c r="Y59" s="7">
        <v>5881021</v>
      </c>
      <c r="Z59" s="7">
        <v>5881021</v>
      </c>
      <c r="AA59" s="7">
        <v>5881021</v>
      </c>
    </row>
    <row r="60" spans="1:27" ht="33.75">
      <c r="A60" s="4" t="s">
        <v>32</v>
      </c>
      <c r="B60" s="5" t="s">
        <v>33</v>
      </c>
      <c r="C60" s="6" t="s">
        <v>152</v>
      </c>
      <c r="D60" s="4" t="s">
        <v>35</v>
      </c>
      <c r="E60" s="4" t="s">
        <v>59</v>
      </c>
      <c r="F60" s="4" t="s">
        <v>59</v>
      </c>
      <c r="G60" s="4" t="s">
        <v>36</v>
      </c>
      <c r="H60" s="4" t="s">
        <v>67</v>
      </c>
      <c r="I60" s="4" t="s">
        <v>46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153</v>
      </c>
      <c r="Q60" s="7">
        <v>5000000</v>
      </c>
      <c r="R60" s="7">
        <v>3200000</v>
      </c>
      <c r="S60" s="7">
        <v>603328</v>
      </c>
      <c r="T60" s="7">
        <v>7596672</v>
      </c>
      <c r="U60" s="7">
        <v>0</v>
      </c>
      <c r="V60" s="7">
        <v>6343032</v>
      </c>
      <c r="W60" s="7">
        <v>1253640</v>
      </c>
      <c r="X60" s="7">
        <v>6343032</v>
      </c>
      <c r="Y60" s="7">
        <v>6343032</v>
      </c>
      <c r="Z60" s="7">
        <v>6343032</v>
      </c>
      <c r="AA60" s="7">
        <v>6343032</v>
      </c>
    </row>
    <row r="61" spans="1:27" ht="22.5">
      <c r="A61" s="4" t="s">
        <v>32</v>
      </c>
      <c r="B61" s="5" t="s">
        <v>33</v>
      </c>
      <c r="C61" s="6" t="s">
        <v>154</v>
      </c>
      <c r="D61" s="4" t="s">
        <v>35</v>
      </c>
      <c r="E61" s="4" t="s">
        <v>59</v>
      </c>
      <c r="F61" s="4" t="s">
        <v>59</v>
      </c>
      <c r="G61" s="4" t="s">
        <v>59</v>
      </c>
      <c r="H61" s="4" t="s">
        <v>73</v>
      </c>
      <c r="I61" s="4" t="s">
        <v>67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155</v>
      </c>
      <c r="Q61" s="7">
        <v>4137437</v>
      </c>
      <c r="R61" s="7">
        <v>70000000</v>
      </c>
      <c r="S61" s="7">
        <v>50000000</v>
      </c>
      <c r="T61" s="7">
        <v>24137437</v>
      </c>
      <c r="U61" s="7">
        <v>0</v>
      </c>
      <c r="V61" s="7">
        <v>22232842</v>
      </c>
      <c r="W61" s="7">
        <v>1904595</v>
      </c>
      <c r="X61" s="7">
        <v>8476604</v>
      </c>
      <c r="Y61" s="7">
        <v>7771364</v>
      </c>
      <c r="Z61" s="7">
        <v>7771364</v>
      </c>
      <c r="AA61" s="7">
        <v>7771364</v>
      </c>
    </row>
    <row r="62" spans="1:27" ht="22.5">
      <c r="A62" s="4" t="s">
        <v>32</v>
      </c>
      <c r="B62" s="5" t="s">
        <v>33</v>
      </c>
      <c r="C62" s="6" t="s">
        <v>156</v>
      </c>
      <c r="D62" s="4" t="s">
        <v>35</v>
      </c>
      <c r="E62" s="4" t="s">
        <v>59</v>
      </c>
      <c r="F62" s="4" t="s">
        <v>59</v>
      </c>
      <c r="G62" s="4" t="s">
        <v>59</v>
      </c>
      <c r="H62" s="4" t="s">
        <v>73</v>
      </c>
      <c r="I62" s="4" t="s">
        <v>70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157</v>
      </c>
      <c r="Q62" s="7">
        <v>15313770</v>
      </c>
      <c r="R62" s="7">
        <v>0</v>
      </c>
      <c r="S62" s="7">
        <v>5313770</v>
      </c>
      <c r="T62" s="7">
        <v>10000000</v>
      </c>
      <c r="U62" s="7">
        <v>0</v>
      </c>
      <c r="V62" s="7">
        <v>10000000</v>
      </c>
      <c r="W62" s="7">
        <v>0</v>
      </c>
      <c r="X62" s="7">
        <v>10000000</v>
      </c>
      <c r="Y62" s="7">
        <v>10000000</v>
      </c>
      <c r="Z62" s="7">
        <v>10000000</v>
      </c>
      <c r="AA62" s="7">
        <v>10000000</v>
      </c>
    </row>
    <row r="63" spans="1:27" ht="33.75">
      <c r="A63" s="4" t="s">
        <v>32</v>
      </c>
      <c r="B63" s="5" t="s">
        <v>33</v>
      </c>
      <c r="C63" s="6" t="s">
        <v>158</v>
      </c>
      <c r="D63" s="4" t="s">
        <v>35</v>
      </c>
      <c r="E63" s="4" t="s">
        <v>59</v>
      </c>
      <c r="F63" s="4" t="s">
        <v>59</v>
      </c>
      <c r="G63" s="4" t="s">
        <v>59</v>
      </c>
      <c r="H63" s="4" t="s">
        <v>73</v>
      </c>
      <c r="I63" s="4" t="s">
        <v>73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159</v>
      </c>
      <c r="Q63" s="7">
        <v>25000000</v>
      </c>
      <c r="R63" s="7">
        <v>0</v>
      </c>
      <c r="S63" s="7">
        <v>221691</v>
      </c>
      <c r="T63" s="7">
        <v>24778309</v>
      </c>
      <c r="U63" s="7">
        <v>0</v>
      </c>
      <c r="V63" s="7">
        <v>24778309</v>
      </c>
      <c r="W63" s="7">
        <v>0</v>
      </c>
      <c r="X63" s="7">
        <v>24778309</v>
      </c>
      <c r="Y63" s="7">
        <v>7706659</v>
      </c>
      <c r="Z63" s="7">
        <v>7706659</v>
      </c>
      <c r="AA63" s="7">
        <v>7706659</v>
      </c>
    </row>
    <row r="64" spans="1:27" ht="22.5">
      <c r="A64" s="4" t="s">
        <v>32</v>
      </c>
      <c r="B64" s="5" t="s">
        <v>33</v>
      </c>
      <c r="C64" s="6" t="s">
        <v>160</v>
      </c>
      <c r="D64" s="4" t="s">
        <v>35</v>
      </c>
      <c r="E64" s="4" t="s">
        <v>59</v>
      </c>
      <c r="F64" s="4" t="s">
        <v>59</v>
      </c>
      <c r="G64" s="4" t="s">
        <v>59</v>
      </c>
      <c r="H64" s="4" t="s">
        <v>73</v>
      </c>
      <c r="I64" s="4" t="s">
        <v>46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161</v>
      </c>
      <c r="Q64" s="7">
        <v>1860000000</v>
      </c>
      <c r="R64" s="7">
        <v>2200000</v>
      </c>
      <c r="S64" s="7">
        <v>820910517.5</v>
      </c>
      <c r="T64" s="7">
        <v>1041289482.5</v>
      </c>
      <c r="U64" s="7">
        <v>0</v>
      </c>
      <c r="V64" s="7">
        <v>1040612252.5</v>
      </c>
      <c r="W64" s="7">
        <v>677230</v>
      </c>
      <c r="X64" s="7">
        <v>1040612252.5</v>
      </c>
      <c r="Y64" s="7">
        <v>386885432.5</v>
      </c>
      <c r="Z64" s="7">
        <v>386885432.5</v>
      </c>
      <c r="AA64" s="7">
        <v>386885432.5</v>
      </c>
    </row>
    <row r="65" spans="1:27" ht="33.75">
      <c r="A65" s="4" t="s">
        <v>32</v>
      </c>
      <c r="B65" s="5" t="s">
        <v>33</v>
      </c>
      <c r="C65" s="6" t="s">
        <v>162</v>
      </c>
      <c r="D65" s="4" t="s">
        <v>35</v>
      </c>
      <c r="E65" s="4" t="s">
        <v>59</v>
      </c>
      <c r="F65" s="4" t="s">
        <v>59</v>
      </c>
      <c r="G65" s="4" t="s">
        <v>59</v>
      </c>
      <c r="H65" s="4" t="s">
        <v>73</v>
      </c>
      <c r="I65" s="4" t="s">
        <v>49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163</v>
      </c>
      <c r="Q65" s="7">
        <v>533097920</v>
      </c>
      <c r="R65" s="7">
        <v>0</v>
      </c>
      <c r="S65" s="7">
        <v>0</v>
      </c>
      <c r="T65" s="7">
        <v>533097920</v>
      </c>
      <c r="U65" s="7">
        <v>0</v>
      </c>
      <c r="V65" s="7">
        <v>532833833</v>
      </c>
      <c r="W65" s="7">
        <v>264087</v>
      </c>
      <c r="X65" s="7">
        <v>344008219</v>
      </c>
      <c r="Y65" s="7">
        <v>343555721</v>
      </c>
      <c r="Z65" s="7">
        <v>343491322</v>
      </c>
      <c r="AA65" s="7">
        <v>343491322</v>
      </c>
    </row>
    <row r="66" spans="1:27" ht="22.5">
      <c r="A66" s="4" t="s">
        <v>32</v>
      </c>
      <c r="B66" s="5" t="s">
        <v>33</v>
      </c>
      <c r="C66" s="6" t="s">
        <v>164</v>
      </c>
      <c r="D66" s="4" t="s">
        <v>35</v>
      </c>
      <c r="E66" s="4" t="s">
        <v>59</v>
      </c>
      <c r="F66" s="4" t="s">
        <v>59</v>
      </c>
      <c r="G66" s="4" t="s">
        <v>59</v>
      </c>
      <c r="H66" s="4" t="s">
        <v>43</v>
      </c>
      <c r="I66" s="4" t="s">
        <v>37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165</v>
      </c>
      <c r="Q66" s="7">
        <v>1015000000</v>
      </c>
      <c r="R66" s="7">
        <v>356201905</v>
      </c>
      <c r="S66" s="7">
        <v>34687063</v>
      </c>
      <c r="T66" s="7">
        <v>1336514842</v>
      </c>
      <c r="U66" s="7">
        <v>0</v>
      </c>
      <c r="V66" s="7">
        <v>1327431512</v>
      </c>
      <c r="W66" s="7">
        <v>9083330</v>
      </c>
      <c r="X66" s="7">
        <v>976043021</v>
      </c>
      <c r="Y66" s="7">
        <v>976043021</v>
      </c>
      <c r="Z66" s="7">
        <v>976043021</v>
      </c>
      <c r="AA66" s="7">
        <v>976043021</v>
      </c>
    </row>
    <row r="67" spans="1:27" ht="22.5">
      <c r="A67" s="4" t="s">
        <v>32</v>
      </c>
      <c r="B67" s="5" t="s">
        <v>33</v>
      </c>
      <c r="C67" s="6" t="s">
        <v>166</v>
      </c>
      <c r="D67" s="4" t="s">
        <v>35</v>
      </c>
      <c r="E67" s="4" t="s">
        <v>59</v>
      </c>
      <c r="F67" s="4" t="s">
        <v>59</v>
      </c>
      <c r="G67" s="4" t="s">
        <v>59</v>
      </c>
      <c r="H67" s="4" t="s">
        <v>43</v>
      </c>
      <c r="I67" s="4" t="s">
        <v>55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167</v>
      </c>
      <c r="Q67" s="7">
        <v>160000000</v>
      </c>
      <c r="R67" s="7">
        <v>11000000</v>
      </c>
      <c r="S67" s="7">
        <v>161431228</v>
      </c>
      <c r="T67" s="7">
        <v>9568772</v>
      </c>
      <c r="U67" s="7">
        <v>0</v>
      </c>
      <c r="V67" s="7">
        <v>9568772</v>
      </c>
      <c r="W67" s="7">
        <v>0</v>
      </c>
      <c r="X67" s="7">
        <v>3856988</v>
      </c>
      <c r="Y67" s="7">
        <v>3856988</v>
      </c>
      <c r="Z67" s="7">
        <v>3856988</v>
      </c>
      <c r="AA67" s="7">
        <v>3856988</v>
      </c>
    </row>
    <row r="68" spans="1:27" ht="22.5">
      <c r="A68" s="4" t="s">
        <v>32</v>
      </c>
      <c r="B68" s="5" t="s">
        <v>33</v>
      </c>
      <c r="C68" s="6" t="s">
        <v>168</v>
      </c>
      <c r="D68" s="4" t="s">
        <v>35</v>
      </c>
      <c r="E68" s="4" t="s">
        <v>59</v>
      </c>
      <c r="F68" s="4" t="s">
        <v>59</v>
      </c>
      <c r="G68" s="4" t="s">
        <v>59</v>
      </c>
      <c r="H68" s="4" t="s">
        <v>43</v>
      </c>
      <c r="I68" s="4" t="s">
        <v>64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169</v>
      </c>
      <c r="Q68" s="7">
        <v>160000000</v>
      </c>
      <c r="R68" s="7">
        <v>60000000</v>
      </c>
      <c r="S68" s="7">
        <v>60041355</v>
      </c>
      <c r="T68" s="7">
        <v>159958645</v>
      </c>
      <c r="U68" s="7">
        <v>0</v>
      </c>
      <c r="V68" s="7">
        <v>159958644.09999999</v>
      </c>
      <c r="W68" s="7">
        <v>0.9</v>
      </c>
      <c r="X68" s="7">
        <v>159958644.09999999</v>
      </c>
      <c r="Y68" s="7">
        <v>99905491</v>
      </c>
      <c r="Z68" s="7">
        <v>99905491</v>
      </c>
      <c r="AA68" s="7">
        <v>99905491</v>
      </c>
    </row>
    <row r="69" spans="1:27" ht="22.5">
      <c r="A69" s="4" t="s">
        <v>32</v>
      </c>
      <c r="B69" s="5" t="s">
        <v>33</v>
      </c>
      <c r="C69" s="6" t="s">
        <v>170</v>
      </c>
      <c r="D69" s="4" t="s">
        <v>35</v>
      </c>
      <c r="E69" s="4" t="s">
        <v>59</v>
      </c>
      <c r="F69" s="4" t="s">
        <v>59</v>
      </c>
      <c r="G69" s="4" t="s">
        <v>59</v>
      </c>
      <c r="H69" s="4" t="s">
        <v>46</v>
      </c>
      <c r="I69" s="4" t="s">
        <v>55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171</v>
      </c>
      <c r="Q69" s="7">
        <v>429937494</v>
      </c>
      <c r="R69" s="7">
        <v>345000000</v>
      </c>
      <c r="S69" s="7">
        <v>167107266</v>
      </c>
      <c r="T69" s="7">
        <v>607830228</v>
      </c>
      <c r="U69" s="7">
        <v>0</v>
      </c>
      <c r="V69" s="7">
        <v>607830228</v>
      </c>
      <c r="W69" s="7">
        <v>0</v>
      </c>
      <c r="X69" s="7">
        <v>602830228</v>
      </c>
      <c r="Y69" s="7">
        <v>381662889</v>
      </c>
      <c r="Z69" s="7">
        <v>381662889</v>
      </c>
      <c r="AA69" s="7">
        <v>381662889</v>
      </c>
    </row>
    <row r="70" spans="1:27" ht="33.75">
      <c r="A70" s="4" t="s">
        <v>32</v>
      </c>
      <c r="B70" s="5" t="s">
        <v>33</v>
      </c>
      <c r="C70" s="6" t="s">
        <v>172</v>
      </c>
      <c r="D70" s="4" t="s">
        <v>35</v>
      </c>
      <c r="E70" s="4" t="s">
        <v>59</v>
      </c>
      <c r="F70" s="4" t="s">
        <v>59</v>
      </c>
      <c r="G70" s="4" t="s">
        <v>59</v>
      </c>
      <c r="H70" s="4" t="s">
        <v>46</v>
      </c>
      <c r="I70" s="4" t="s">
        <v>64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173</v>
      </c>
      <c r="Q70" s="7">
        <v>430000000</v>
      </c>
      <c r="R70" s="7">
        <v>636076507</v>
      </c>
      <c r="S70" s="7">
        <v>124356949.18000001</v>
      </c>
      <c r="T70" s="7">
        <v>941719557.82000005</v>
      </c>
      <c r="U70" s="7">
        <v>0</v>
      </c>
      <c r="V70" s="7">
        <v>940906050.82000005</v>
      </c>
      <c r="W70" s="7">
        <v>813507</v>
      </c>
      <c r="X70" s="7">
        <v>920905149.49000001</v>
      </c>
      <c r="Y70" s="7">
        <v>492955819.72000003</v>
      </c>
      <c r="Z70" s="7">
        <v>492955819.72000003</v>
      </c>
      <c r="AA70" s="7">
        <v>492955819.72000003</v>
      </c>
    </row>
    <row r="71" spans="1:27" ht="45">
      <c r="A71" s="4" t="s">
        <v>32</v>
      </c>
      <c r="B71" s="5" t="s">
        <v>33</v>
      </c>
      <c r="C71" s="6" t="s">
        <v>174</v>
      </c>
      <c r="D71" s="4" t="s">
        <v>35</v>
      </c>
      <c r="E71" s="4" t="s">
        <v>59</v>
      </c>
      <c r="F71" s="4" t="s">
        <v>59</v>
      </c>
      <c r="G71" s="4" t="s">
        <v>59</v>
      </c>
      <c r="H71" s="4" t="s">
        <v>46</v>
      </c>
      <c r="I71" s="4" t="s">
        <v>67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175</v>
      </c>
      <c r="Q71" s="7">
        <v>763021524</v>
      </c>
      <c r="R71" s="7">
        <v>94504655</v>
      </c>
      <c r="S71" s="7">
        <v>5000000</v>
      </c>
      <c r="T71" s="7">
        <v>852526179</v>
      </c>
      <c r="U71" s="7">
        <v>0</v>
      </c>
      <c r="V71" s="7">
        <v>820630015.98000002</v>
      </c>
      <c r="W71" s="7">
        <v>31896163.02</v>
      </c>
      <c r="X71" s="7">
        <v>778655517.10000002</v>
      </c>
      <c r="Y71" s="7">
        <v>552002247.12</v>
      </c>
      <c r="Z71" s="7">
        <v>549852023.12</v>
      </c>
      <c r="AA71" s="7">
        <v>549852023.12</v>
      </c>
    </row>
    <row r="72" spans="1:27" ht="22.5">
      <c r="A72" s="4" t="s">
        <v>32</v>
      </c>
      <c r="B72" s="5" t="s">
        <v>33</v>
      </c>
      <c r="C72" s="6" t="s">
        <v>176</v>
      </c>
      <c r="D72" s="4" t="s">
        <v>35</v>
      </c>
      <c r="E72" s="4" t="s">
        <v>59</v>
      </c>
      <c r="F72" s="4" t="s">
        <v>59</v>
      </c>
      <c r="G72" s="4" t="s">
        <v>59</v>
      </c>
      <c r="H72" s="4" t="s">
        <v>46</v>
      </c>
      <c r="I72" s="4" t="s">
        <v>70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177</v>
      </c>
      <c r="Q72" s="7">
        <v>2585000000</v>
      </c>
      <c r="R72" s="7">
        <v>849576118</v>
      </c>
      <c r="S72" s="7">
        <v>169150297.03</v>
      </c>
      <c r="T72" s="7">
        <v>3265425820.9699998</v>
      </c>
      <c r="U72" s="7">
        <v>0</v>
      </c>
      <c r="V72" s="7">
        <v>3265342911.9699998</v>
      </c>
      <c r="W72" s="7">
        <v>82909</v>
      </c>
      <c r="X72" s="7">
        <v>2688326579.23</v>
      </c>
      <c r="Y72" s="7">
        <v>1351110482.8800001</v>
      </c>
      <c r="Z72" s="7">
        <v>1351110482.8800001</v>
      </c>
      <c r="AA72" s="7">
        <v>1351110482.8800001</v>
      </c>
    </row>
    <row r="73" spans="1:27" ht="45">
      <c r="A73" s="4" t="s">
        <v>32</v>
      </c>
      <c r="B73" s="5" t="s">
        <v>33</v>
      </c>
      <c r="C73" s="6" t="s">
        <v>178</v>
      </c>
      <c r="D73" s="4" t="s">
        <v>35</v>
      </c>
      <c r="E73" s="4" t="s">
        <v>59</v>
      </c>
      <c r="F73" s="4" t="s">
        <v>59</v>
      </c>
      <c r="G73" s="4" t="s">
        <v>59</v>
      </c>
      <c r="H73" s="4" t="s">
        <v>46</v>
      </c>
      <c r="I73" s="4" t="s">
        <v>43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179</v>
      </c>
      <c r="Q73" s="7">
        <v>1260000000</v>
      </c>
      <c r="R73" s="7">
        <v>253616933</v>
      </c>
      <c r="S73" s="7">
        <v>299036294.56999999</v>
      </c>
      <c r="T73" s="7">
        <v>1214580638.4300001</v>
      </c>
      <c r="U73" s="7">
        <v>0</v>
      </c>
      <c r="V73" s="7">
        <v>1183047756.29</v>
      </c>
      <c r="W73" s="7">
        <v>31532882.140000001</v>
      </c>
      <c r="X73" s="7">
        <v>1118755648.29</v>
      </c>
      <c r="Y73" s="7">
        <v>608469230.23000002</v>
      </c>
      <c r="Z73" s="7">
        <v>608469230.23000002</v>
      </c>
      <c r="AA73" s="7">
        <v>608469230.23000002</v>
      </c>
    </row>
    <row r="74" spans="1:27" ht="56.25">
      <c r="A74" s="4" t="s">
        <v>32</v>
      </c>
      <c r="B74" s="5" t="s">
        <v>33</v>
      </c>
      <c r="C74" s="6" t="s">
        <v>180</v>
      </c>
      <c r="D74" s="4" t="s">
        <v>35</v>
      </c>
      <c r="E74" s="4" t="s">
        <v>59</v>
      </c>
      <c r="F74" s="4" t="s">
        <v>59</v>
      </c>
      <c r="G74" s="4" t="s">
        <v>59</v>
      </c>
      <c r="H74" s="4" t="s">
        <v>46</v>
      </c>
      <c r="I74" s="4" t="s">
        <v>49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181</v>
      </c>
      <c r="Q74" s="7">
        <v>23600338</v>
      </c>
      <c r="R74" s="7">
        <v>27141371</v>
      </c>
      <c r="S74" s="7">
        <v>5000000</v>
      </c>
      <c r="T74" s="7">
        <v>45741709</v>
      </c>
      <c r="U74" s="7">
        <v>0</v>
      </c>
      <c r="V74" s="7">
        <v>44207741.990000002</v>
      </c>
      <c r="W74" s="7">
        <v>1533967.01</v>
      </c>
      <c r="X74" s="7">
        <v>44207741.990000002</v>
      </c>
      <c r="Y74" s="7">
        <v>22279641.989999998</v>
      </c>
      <c r="Z74" s="7">
        <v>22279641.989999998</v>
      </c>
      <c r="AA74" s="7">
        <v>22279641.989999998</v>
      </c>
    </row>
    <row r="75" spans="1:27" ht="33.75">
      <c r="A75" s="4" t="s">
        <v>32</v>
      </c>
      <c r="B75" s="5" t="s">
        <v>33</v>
      </c>
      <c r="C75" s="6" t="s">
        <v>182</v>
      </c>
      <c r="D75" s="4" t="s">
        <v>35</v>
      </c>
      <c r="E75" s="4" t="s">
        <v>59</v>
      </c>
      <c r="F75" s="4" t="s">
        <v>59</v>
      </c>
      <c r="G75" s="4" t="s">
        <v>59</v>
      </c>
      <c r="H75" s="4" t="s">
        <v>49</v>
      </c>
      <c r="I75" s="4" t="s">
        <v>64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183</v>
      </c>
      <c r="Q75" s="7">
        <v>42000000</v>
      </c>
      <c r="R75" s="7">
        <v>800000</v>
      </c>
      <c r="S75" s="7">
        <v>5088221</v>
      </c>
      <c r="T75" s="7">
        <v>37711779</v>
      </c>
      <c r="U75" s="7">
        <v>0</v>
      </c>
      <c r="V75" s="7">
        <v>37711779</v>
      </c>
      <c r="W75" s="7">
        <v>0</v>
      </c>
      <c r="X75" s="7">
        <v>37711779</v>
      </c>
      <c r="Y75" s="7">
        <v>1713779</v>
      </c>
      <c r="Z75" s="7">
        <v>1713779</v>
      </c>
      <c r="AA75" s="7">
        <v>1713779</v>
      </c>
    </row>
    <row r="76" spans="1:27" ht="56.25">
      <c r="A76" s="4" t="s">
        <v>32</v>
      </c>
      <c r="B76" s="5" t="s">
        <v>33</v>
      </c>
      <c r="C76" s="6" t="s">
        <v>184</v>
      </c>
      <c r="D76" s="4" t="s">
        <v>35</v>
      </c>
      <c r="E76" s="4" t="s">
        <v>59</v>
      </c>
      <c r="F76" s="4" t="s">
        <v>59</v>
      </c>
      <c r="G76" s="4" t="s">
        <v>59</v>
      </c>
      <c r="H76" s="4" t="s">
        <v>49</v>
      </c>
      <c r="I76" s="4" t="s">
        <v>67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185</v>
      </c>
      <c r="Q76" s="7">
        <v>4000000</v>
      </c>
      <c r="R76" s="7">
        <v>38000000</v>
      </c>
      <c r="S76" s="7">
        <v>15417168.710000001</v>
      </c>
      <c r="T76" s="7">
        <v>26582831.289999999</v>
      </c>
      <c r="U76" s="7">
        <v>0</v>
      </c>
      <c r="V76" s="7">
        <v>22883922</v>
      </c>
      <c r="W76" s="7">
        <v>3698909.29</v>
      </c>
      <c r="X76" s="7">
        <v>22883922</v>
      </c>
      <c r="Y76" s="7">
        <v>18620640</v>
      </c>
      <c r="Z76" s="7">
        <v>18620640</v>
      </c>
      <c r="AA76" s="7">
        <v>18620640</v>
      </c>
    </row>
    <row r="77" spans="1:27" ht="22.5">
      <c r="A77" s="4" t="s">
        <v>32</v>
      </c>
      <c r="B77" s="5" t="s">
        <v>33</v>
      </c>
      <c r="C77" s="6" t="s">
        <v>186</v>
      </c>
      <c r="D77" s="4" t="s">
        <v>35</v>
      </c>
      <c r="E77" s="4" t="s">
        <v>59</v>
      </c>
      <c r="F77" s="4" t="s">
        <v>59</v>
      </c>
      <c r="G77" s="4" t="s">
        <v>59</v>
      </c>
      <c r="H77" s="4" t="s">
        <v>49</v>
      </c>
      <c r="I77" s="4" t="s">
        <v>73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187</v>
      </c>
      <c r="Q77" s="7">
        <v>298948122</v>
      </c>
      <c r="R77" s="7">
        <v>33000000</v>
      </c>
      <c r="S77" s="7">
        <v>147855842</v>
      </c>
      <c r="T77" s="7">
        <v>184092280</v>
      </c>
      <c r="U77" s="7">
        <v>0</v>
      </c>
      <c r="V77" s="7">
        <v>184092280</v>
      </c>
      <c r="W77" s="7">
        <v>0</v>
      </c>
      <c r="X77" s="7">
        <v>184092280</v>
      </c>
      <c r="Y77" s="7">
        <v>8195000</v>
      </c>
      <c r="Z77" s="7">
        <v>8195000</v>
      </c>
      <c r="AA77" s="7">
        <v>8195000</v>
      </c>
    </row>
    <row r="78" spans="1:27" ht="22.5">
      <c r="A78" s="4" t="s">
        <v>32</v>
      </c>
      <c r="B78" s="5" t="s">
        <v>33</v>
      </c>
      <c r="C78" s="6" t="s">
        <v>188</v>
      </c>
      <c r="D78" s="4" t="s">
        <v>35</v>
      </c>
      <c r="E78" s="4" t="s">
        <v>59</v>
      </c>
      <c r="F78" s="4" t="s">
        <v>59</v>
      </c>
      <c r="G78" s="4" t="s">
        <v>59</v>
      </c>
      <c r="H78" s="4" t="s">
        <v>52</v>
      </c>
      <c r="I78" s="4"/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189</v>
      </c>
      <c r="Q78" s="7">
        <v>140395638</v>
      </c>
      <c r="R78" s="7">
        <v>0</v>
      </c>
      <c r="S78" s="7">
        <v>85395638</v>
      </c>
      <c r="T78" s="7">
        <v>55000000</v>
      </c>
      <c r="U78" s="7">
        <v>0</v>
      </c>
      <c r="V78" s="7">
        <v>55000000</v>
      </c>
      <c r="W78" s="7">
        <v>0</v>
      </c>
      <c r="X78" s="7">
        <v>28431195</v>
      </c>
      <c r="Y78" s="7">
        <v>26463870</v>
      </c>
      <c r="Z78" s="7">
        <v>26463870</v>
      </c>
      <c r="AA78" s="7">
        <v>26463870</v>
      </c>
    </row>
    <row r="79" spans="1:27" ht="33.75">
      <c r="A79" s="4" t="s">
        <v>32</v>
      </c>
      <c r="B79" s="5" t="s">
        <v>33</v>
      </c>
      <c r="C79" s="6" t="s">
        <v>190</v>
      </c>
      <c r="D79" s="4" t="s">
        <v>35</v>
      </c>
      <c r="E79" s="4" t="s">
        <v>78</v>
      </c>
      <c r="F79" s="4" t="s">
        <v>191</v>
      </c>
      <c r="G79" s="4" t="s">
        <v>59</v>
      </c>
      <c r="H79" s="4" t="s">
        <v>55</v>
      </c>
      <c r="I79" s="4" t="s">
        <v>55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192</v>
      </c>
      <c r="Q79" s="7">
        <v>294000000</v>
      </c>
      <c r="R79" s="7">
        <v>0</v>
      </c>
      <c r="S79" s="7">
        <v>0</v>
      </c>
      <c r="T79" s="7">
        <v>294000000</v>
      </c>
      <c r="U79" s="7">
        <v>0</v>
      </c>
      <c r="V79" s="7">
        <v>159213628.59999999</v>
      </c>
      <c r="W79" s="7">
        <v>134786371.40000001</v>
      </c>
      <c r="X79" s="7">
        <v>159213628.59999999</v>
      </c>
      <c r="Y79" s="7">
        <v>158338816.59999999</v>
      </c>
      <c r="Z79" s="7">
        <v>157352836.69999999</v>
      </c>
      <c r="AA79" s="7">
        <v>157352836.69999999</v>
      </c>
    </row>
    <row r="80" spans="1:27" ht="22.5">
      <c r="A80" s="4" t="s">
        <v>32</v>
      </c>
      <c r="B80" s="5" t="s">
        <v>33</v>
      </c>
      <c r="C80" s="6" t="s">
        <v>193</v>
      </c>
      <c r="D80" s="4" t="s">
        <v>35</v>
      </c>
      <c r="E80" s="4" t="s">
        <v>78</v>
      </c>
      <c r="F80" s="4" t="s">
        <v>191</v>
      </c>
      <c r="G80" s="4" t="s">
        <v>59</v>
      </c>
      <c r="H80" s="4" t="s">
        <v>67</v>
      </c>
      <c r="I80" s="4" t="s">
        <v>55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194</v>
      </c>
      <c r="Q80" s="7">
        <v>5500000000</v>
      </c>
      <c r="R80" s="7">
        <v>0</v>
      </c>
      <c r="S80" s="7">
        <v>3143000836</v>
      </c>
      <c r="T80" s="7">
        <v>2356999164</v>
      </c>
      <c r="U80" s="7">
        <v>0</v>
      </c>
      <c r="V80" s="7">
        <v>0</v>
      </c>
      <c r="W80" s="7">
        <v>2356999164</v>
      </c>
      <c r="X80" s="7">
        <v>0</v>
      </c>
      <c r="Y80" s="7">
        <v>0</v>
      </c>
      <c r="Z80" s="7">
        <v>0</v>
      </c>
      <c r="AA80" s="7">
        <v>0</v>
      </c>
    </row>
    <row r="81" spans="1:27" ht="22.5">
      <c r="A81" s="4" t="s">
        <v>32</v>
      </c>
      <c r="B81" s="5" t="s">
        <v>33</v>
      </c>
      <c r="C81" s="6" t="s">
        <v>195</v>
      </c>
      <c r="D81" s="4" t="s">
        <v>35</v>
      </c>
      <c r="E81" s="4" t="s">
        <v>78</v>
      </c>
      <c r="F81" s="4" t="s">
        <v>191</v>
      </c>
      <c r="G81" s="4" t="s">
        <v>59</v>
      </c>
      <c r="H81" s="4" t="s">
        <v>196</v>
      </c>
      <c r="I81" s="4" t="s">
        <v>37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197</v>
      </c>
      <c r="Q81" s="7">
        <v>329765000</v>
      </c>
      <c r="R81" s="7">
        <v>0</v>
      </c>
      <c r="S81" s="7">
        <v>0</v>
      </c>
      <c r="T81" s="7">
        <v>329765000</v>
      </c>
      <c r="U81" s="7">
        <v>0</v>
      </c>
      <c r="V81" s="7">
        <v>134175997</v>
      </c>
      <c r="W81" s="7">
        <v>195589003</v>
      </c>
      <c r="X81" s="7">
        <v>134175997</v>
      </c>
      <c r="Y81" s="7">
        <v>121517102</v>
      </c>
      <c r="Z81" s="7">
        <v>121517102</v>
      </c>
      <c r="AA81" s="7">
        <v>121517102</v>
      </c>
    </row>
    <row r="82" spans="1:27" ht="22.5">
      <c r="A82" s="4" t="s">
        <v>32</v>
      </c>
      <c r="B82" s="5" t="s">
        <v>33</v>
      </c>
      <c r="C82" s="6" t="s">
        <v>198</v>
      </c>
      <c r="D82" s="4" t="s">
        <v>35</v>
      </c>
      <c r="E82" s="4" t="s">
        <v>78</v>
      </c>
      <c r="F82" s="4" t="s">
        <v>191</v>
      </c>
      <c r="G82" s="4" t="s">
        <v>59</v>
      </c>
      <c r="H82" s="4" t="s">
        <v>196</v>
      </c>
      <c r="I82" s="4" t="s">
        <v>55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199</v>
      </c>
      <c r="Q82" s="7">
        <v>100000000</v>
      </c>
      <c r="R82" s="7">
        <v>0</v>
      </c>
      <c r="S82" s="7">
        <v>0</v>
      </c>
      <c r="T82" s="7">
        <v>100000000</v>
      </c>
      <c r="U82" s="7">
        <v>0</v>
      </c>
      <c r="V82" s="7">
        <v>56432786</v>
      </c>
      <c r="W82" s="7">
        <v>43567214</v>
      </c>
      <c r="X82" s="7">
        <v>56432786</v>
      </c>
      <c r="Y82" s="7">
        <v>56432786</v>
      </c>
      <c r="Z82" s="7">
        <v>56432786</v>
      </c>
      <c r="AA82" s="7">
        <v>56432786</v>
      </c>
    </row>
    <row r="83" spans="1:27" ht="22.5">
      <c r="A83" s="4" t="s">
        <v>32</v>
      </c>
      <c r="B83" s="5" t="s">
        <v>33</v>
      </c>
      <c r="C83" s="6" t="s">
        <v>200</v>
      </c>
      <c r="D83" s="4" t="s">
        <v>35</v>
      </c>
      <c r="E83" s="4" t="s">
        <v>78</v>
      </c>
      <c r="F83" s="4" t="s">
        <v>191</v>
      </c>
      <c r="G83" s="4" t="s">
        <v>59</v>
      </c>
      <c r="H83" s="4" t="s">
        <v>201</v>
      </c>
      <c r="I83" s="4" t="s">
        <v>55</v>
      </c>
      <c r="J83" s="4" t="s">
        <v>36</v>
      </c>
      <c r="K83" s="4"/>
      <c r="L83" s="4"/>
      <c r="M83" s="4" t="s">
        <v>38</v>
      </c>
      <c r="N83" s="4" t="s">
        <v>39</v>
      </c>
      <c r="O83" s="4" t="s">
        <v>40</v>
      </c>
      <c r="P83" s="5" t="s">
        <v>202</v>
      </c>
      <c r="Q83" s="7">
        <v>20000000</v>
      </c>
      <c r="R83" s="7">
        <v>0</v>
      </c>
      <c r="S83" s="7">
        <v>0</v>
      </c>
      <c r="T83" s="7">
        <v>20000000</v>
      </c>
      <c r="U83" s="7">
        <v>0</v>
      </c>
      <c r="V83" s="7">
        <v>13401993.02</v>
      </c>
      <c r="W83" s="7">
        <v>6598006.9800000004</v>
      </c>
      <c r="X83" s="7">
        <v>4783915.8</v>
      </c>
      <c r="Y83" s="7">
        <v>4783915.8</v>
      </c>
      <c r="Z83" s="7">
        <v>4783915.8</v>
      </c>
      <c r="AA83" s="7">
        <v>4783915.8</v>
      </c>
    </row>
    <row r="84" spans="1:27" ht="22.5">
      <c r="A84" s="4" t="s">
        <v>32</v>
      </c>
      <c r="B84" s="5" t="s">
        <v>33</v>
      </c>
      <c r="C84" s="6" t="s">
        <v>203</v>
      </c>
      <c r="D84" s="4" t="s">
        <v>35</v>
      </c>
      <c r="E84" s="4" t="s">
        <v>204</v>
      </c>
      <c r="F84" s="4" t="s">
        <v>36</v>
      </c>
      <c r="G84" s="4" t="s">
        <v>59</v>
      </c>
      <c r="H84" s="4" t="s">
        <v>37</v>
      </c>
      <c r="I84" s="4"/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205</v>
      </c>
      <c r="Q84" s="7">
        <v>205099823</v>
      </c>
      <c r="R84" s="7">
        <v>0</v>
      </c>
      <c r="S84" s="7">
        <v>0</v>
      </c>
      <c r="T84" s="7">
        <v>205099823</v>
      </c>
      <c r="U84" s="7">
        <v>0</v>
      </c>
      <c r="V84" s="7">
        <v>198719625</v>
      </c>
      <c r="W84" s="7">
        <v>6380198</v>
      </c>
      <c r="X84" s="7">
        <v>198719625</v>
      </c>
      <c r="Y84" s="7">
        <v>197121625</v>
      </c>
      <c r="Z84" s="7">
        <v>197121625</v>
      </c>
      <c r="AA84" s="7">
        <v>197121625</v>
      </c>
    </row>
    <row r="85" spans="1:27" ht="22.5">
      <c r="A85" s="4" t="s">
        <v>32</v>
      </c>
      <c r="B85" s="5" t="s">
        <v>33</v>
      </c>
      <c r="C85" s="6" t="s">
        <v>206</v>
      </c>
      <c r="D85" s="4" t="s">
        <v>35</v>
      </c>
      <c r="E85" s="4" t="s">
        <v>204</v>
      </c>
      <c r="F85" s="4" t="s">
        <v>36</v>
      </c>
      <c r="G85" s="4" t="s">
        <v>59</v>
      </c>
      <c r="H85" s="4" t="s">
        <v>64</v>
      </c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207</v>
      </c>
      <c r="Q85" s="7">
        <v>4163929</v>
      </c>
      <c r="R85" s="7">
        <v>0</v>
      </c>
      <c r="S85" s="7">
        <v>0</v>
      </c>
      <c r="T85" s="7">
        <v>4163929</v>
      </c>
      <c r="U85" s="7">
        <v>0</v>
      </c>
      <c r="V85" s="7">
        <v>591000</v>
      </c>
      <c r="W85" s="7">
        <v>3572929</v>
      </c>
      <c r="X85" s="7">
        <v>591000</v>
      </c>
      <c r="Y85" s="7">
        <v>591000</v>
      </c>
      <c r="Z85" s="7">
        <v>591000</v>
      </c>
      <c r="AA85" s="7">
        <v>591000</v>
      </c>
    </row>
    <row r="86" spans="1:27" ht="22.5">
      <c r="A86" s="4" t="s">
        <v>32</v>
      </c>
      <c r="B86" s="5" t="s">
        <v>33</v>
      </c>
      <c r="C86" s="6" t="s">
        <v>208</v>
      </c>
      <c r="D86" s="4" t="s">
        <v>35</v>
      </c>
      <c r="E86" s="4" t="s">
        <v>204</v>
      </c>
      <c r="F86" s="4" t="s">
        <v>36</v>
      </c>
      <c r="G86" s="4" t="s">
        <v>59</v>
      </c>
      <c r="H86" s="4" t="s">
        <v>67</v>
      </c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209</v>
      </c>
      <c r="Q86" s="7">
        <v>433743</v>
      </c>
      <c r="R86" s="7">
        <v>0</v>
      </c>
      <c r="S86" s="7">
        <v>0</v>
      </c>
      <c r="T86" s="7">
        <v>433743</v>
      </c>
      <c r="U86" s="7">
        <v>0</v>
      </c>
      <c r="V86" s="7">
        <v>0</v>
      </c>
      <c r="W86" s="7">
        <v>433743</v>
      </c>
      <c r="X86" s="7">
        <v>0</v>
      </c>
      <c r="Y86" s="7">
        <v>0</v>
      </c>
      <c r="Z86" s="7">
        <v>0</v>
      </c>
      <c r="AA86" s="7">
        <v>0</v>
      </c>
    </row>
    <row r="87" spans="1:27" ht="22.5">
      <c r="A87" s="4" t="s">
        <v>32</v>
      </c>
      <c r="B87" s="5" t="s">
        <v>33</v>
      </c>
      <c r="C87" s="6" t="s">
        <v>210</v>
      </c>
      <c r="D87" s="4" t="s">
        <v>35</v>
      </c>
      <c r="E87" s="4" t="s">
        <v>204</v>
      </c>
      <c r="F87" s="4" t="s">
        <v>36</v>
      </c>
      <c r="G87" s="4" t="s">
        <v>59</v>
      </c>
      <c r="H87" s="4" t="s">
        <v>73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211</v>
      </c>
      <c r="Q87" s="7">
        <v>1320505</v>
      </c>
      <c r="R87" s="7">
        <v>0</v>
      </c>
      <c r="S87" s="7">
        <v>0</v>
      </c>
      <c r="T87" s="7">
        <v>1320505</v>
      </c>
      <c r="U87" s="7">
        <v>0</v>
      </c>
      <c r="V87" s="7">
        <v>472000</v>
      </c>
      <c r="W87" s="7">
        <v>848505</v>
      </c>
      <c r="X87" s="7">
        <v>472000</v>
      </c>
      <c r="Y87" s="7">
        <v>472000</v>
      </c>
      <c r="Z87" s="7">
        <v>472000</v>
      </c>
      <c r="AA87" s="7">
        <v>472000</v>
      </c>
    </row>
    <row r="88" spans="1:27" ht="22.5">
      <c r="A88" s="4" t="s">
        <v>32</v>
      </c>
      <c r="B88" s="5" t="s">
        <v>33</v>
      </c>
      <c r="C88" s="6" t="s">
        <v>212</v>
      </c>
      <c r="D88" s="4" t="s">
        <v>35</v>
      </c>
      <c r="E88" s="4" t="s">
        <v>204</v>
      </c>
      <c r="F88" s="4" t="s">
        <v>213</v>
      </c>
      <c r="G88" s="4" t="s">
        <v>36</v>
      </c>
      <c r="H88" s="4" t="s">
        <v>64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214</v>
      </c>
      <c r="Q88" s="7">
        <v>1000000</v>
      </c>
      <c r="R88" s="7">
        <v>0</v>
      </c>
      <c r="S88" s="7">
        <v>0</v>
      </c>
      <c r="T88" s="7">
        <v>1000000</v>
      </c>
      <c r="U88" s="7">
        <v>0</v>
      </c>
      <c r="V88" s="7">
        <v>0</v>
      </c>
      <c r="W88" s="7">
        <v>1000000</v>
      </c>
      <c r="X88" s="7">
        <v>0</v>
      </c>
      <c r="Y88" s="7">
        <v>0</v>
      </c>
      <c r="Z88" s="7">
        <v>0</v>
      </c>
      <c r="AA88" s="7">
        <v>0</v>
      </c>
    </row>
    <row r="89" spans="1:27" ht="22.5">
      <c r="A89" s="4" t="s">
        <v>32</v>
      </c>
      <c r="B89" s="5" t="s">
        <v>33</v>
      </c>
      <c r="C89" s="6" t="s">
        <v>215</v>
      </c>
      <c r="D89" s="4" t="s">
        <v>35</v>
      </c>
      <c r="E89" s="4" t="s">
        <v>204</v>
      </c>
      <c r="F89" s="4" t="s">
        <v>213</v>
      </c>
      <c r="G89" s="4" t="s">
        <v>59</v>
      </c>
      <c r="H89" s="4" t="s">
        <v>55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216</v>
      </c>
      <c r="Q89" s="7">
        <v>162000</v>
      </c>
      <c r="R89" s="7">
        <v>0</v>
      </c>
      <c r="S89" s="7">
        <v>0</v>
      </c>
      <c r="T89" s="7">
        <v>162000</v>
      </c>
      <c r="U89" s="7">
        <v>0</v>
      </c>
      <c r="V89" s="7">
        <v>0</v>
      </c>
      <c r="W89" s="7">
        <v>162000</v>
      </c>
      <c r="X89" s="7">
        <v>0</v>
      </c>
      <c r="Y89" s="7">
        <v>0</v>
      </c>
      <c r="Z89" s="7">
        <v>0</v>
      </c>
      <c r="AA89" s="7">
        <v>0</v>
      </c>
    </row>
    <row r="90" spans="1:27" ht="90">
      <c r="A90" s="4" t="s">
        <v>32</v>
      </c>
      <c r="B90" s="5" t="s">
        <v>33</v>
      </c>
      <c r="C90" s="6" t="s">
        <v>217</v>
      </c>
      <c r="D90" s="4" t="s">
        <v>218</v>
      </c>
      <c r="E90" s="4" t="s">
        <v>219</v>
      </c>
      <c r="F90" s="4" t="s">
        <v>220</v>
      </c>
      <c r="G90" s="4" t="s">
        <v>221</v>
      </c>
      <c r="H90" s="4" t="s">
        <v>222</v>
      </c>
      <c r="I90" s="4" t="s">
        <v>223</v>
      </c>
      <c r="J90" s="4" t="s">
        <v>59</v>
      </c>
      <c r="K90" s="4"/>
      <c r="L90" s="4"/>
      <c r="M90" s="4" t="s">
        <v>38</v>
      </c>
      <c r="N90" s="4" t="s">
        <v>39</v>
      </c>
      <c r="O90" s="4" t="s">
        <v>40</v>
      </c>
      <c r="P90" s="5" t="s">
        <v>224</v>
      </c>
      <c r="Q90" s="7">
        <v>260000000</v>
      </c>
      <c r="R90" s="7">
        <v>0</v>
      </c>
      <c r="S90" s="7">
        <v>0</v>
      </c>
      <c r="T90" s="7">
        <v>260000000</v>
      </c>
      <c r="U90" s="7">
        <v>0</v>
      </c>
      <c r="V90" s="7">
        <v>0</v>
      </c>
      <c r="W90" s="7">
        <v>260000000</v>
      </c>
      <c r="X90" s="7">
        <v>0</v>
      </c>
      <c r="Y90" s="7">
        <v>0</v>
      </c>
      <c r="Z90" s="7">
        <v>0</v>
      </c>
      <c r="AA90" s="7">
        <v>0</v>
      </c>
    </row>
    <row r="91" spans="1:27" ht="101.25">
      <c r="A91" s="4" t="s">
        <v>32</v>
      </c>
      <c r="B91" s="5" t="s">
        <v>33</v>
      </c>
      <c r="C91" s="6" t="s">
        <v>225</v>
      </c>
      <c r="D91" s="4" t="s">
        <v>218</v>
      </c>
      <c r="E91" s="4" t="s">
        <v>219</v>
      </c>
      <c r="F91" s="4" t="s">
        <v>220</v>
      </c>
      <c r="G91" s="4" t="s">
        <v>221</v>
      </c>
      <c r="H91" s="4" t="s">
        <v>222</v>
      </c>
      <c r="I91" s="4" t="s">
        <v>226</v>
      </c>
      <c r="J91" s="4" t="s">
        <v>59</v>
      </c>
      <c r="K91" s="4"/>
      <c r="L91" s="4"/>
      <c r="M91" s="4" t="s">
        <v>38</v>
      </c>
      <c r="N91" s="4" t="s">
        <v>39</v>
      </c>
      <c r="O91" s="4" t="s">
        <v>40</v>
      </c>
      <c r="P91" s="5" t="s">
        <v>227</v>
      </c>
      <c r="Q91" s="7">
        <v>140000000</v>
      </c>
      <c r="R91" s="7">
        <v>0</v>
      </c>
      <c r="S91" s="7">
        <v>0</v>
      </c>
      <c r="T91" s="7">
        <v>140000000</v>
      </c>
      <c r="U91" s="7">
        <v>0</v>
      </c>
      <c r="V91" s="7">
        <v>20000000</v>
      </c>
      <c r="W91" s="7">
        <v>120000000</v>
      </c>
      <c r="X91" s="7">
        <v>20000000</v>
      </c>
      <c r="Y91" s="7">
        <v>0</v>
      </c>
      <c r="Z91" s="7">
        <v>0</v>
      </c>
      <c r="AA91" s="7">
        <v>0</v>
      </c>
    </row>
    <row r="92" spans="1:27" ht="67.5">
      <c r="A92" s="4" t="s">
        <v>32</v>
      </c>
      <c r="B92" s="5" t="s">
        <v>33</v>
      </c>
      <c r="C92" s="6" t="s">
        <v>228</v>
      </c>
      <c r="D92" s="4" t="s">
        <v>218</v>
      </c>
      <c r="E92" s="4" t="s">
        <v>229</v>
      </c>
      <c r="F92" s="4" t="s">
        <v>220</v>
      </c>
      <c r="G92" s="4" t="s">
        <v>230</v>
      </c>
      <c r="H92" s="4" t="s">
        <v>222</v>
      </c>
      <c r="I92" s="4" t="s">
        <v>231</v>
      </c>
      <c r="J92" s="4" t="s">
        <v>59</v>
      </c>
      <c r="K92" s="4"/>
      <c r="L92" s="4"/>
      <c r="M92" s="4" t="s">
        <v>38</v>
      </c>
      <c r="N92" s="4" t="s">
        <v>39</v>
      </c>
      <c r="O92" s="4" t="s">
        <v>40</v>
      </c>
      <c r="P92" s="5" t="s">
        <v>232</v>
      </c>
      <c r="Q92" s="7">
        <v>3258200749</v>
      </c>
      <c r="R92" s="7">
        <v>17334552</v>
      </c>
      <c r="S92" s="7">
        <v>0</v>
      </c>
      <c r="T92" s="7">
        <v>3275535301</v>
      </c>
      <c r="U92" s="7">
        <v>0</v>
      </c>
      <c r="V92" s="7">
        <v>621513689</v>
      </c>
      <c r="W92" s="7">
        <v>2654021612</v>
      </c>
      <c r="X92" s="7">
        <v>191000000</v>
      </c>
      <c r="Y92" s="7">
        <v>0</v>
      </c>
      <c r="Z92" s="7">
        <v>0</v>
      </c>
      <c r="AA92" s="7">
        <v>0</v>
      </c>
    </row>
    <row r="93" spans="1:27" ht="67.5">
      <c r="A93" s="4" t="s">
        <v>32</v>
      </c>
      <c r="B93" s="5" t="s">
        <v>33</v>
      </c>
      <c r="C93" s="6" t="s">
        <v>233</v>
      </c>
      <c r="D93" s="4" t="s">
        <v>218</v>
      </c>
      <c r="E93" s="4" t="s">
        <v>229</v>
      </c>
      <c r="F93" s="4" t="s">
        <v>220</v>
      </c>
      <c r="G93" s="4" t="s">
        <v>230</v>
      </c>
      <c r="H93" s="4" t="s">
        <v>222</v>
      </c>
      <c r="I93" s="4" t="s">
        <v>234</v>
      </c>
      <c r="J93" s="4" t="s">
        <v>59</v>
      </c>
      <c r="K93" s="4"/>
      <c r="L93" s="4"/>
      <c r="M93" s="4" t="s">
        <v>38</v>
      </c>
      <c r="N93" s="4" t="s">
        <v>39</v>
      </c>
      <c r="O93" s="4" t="s">
        <v>40</v>
      </c>
      <c r="P93" s="5" t="s">
        <v>235</v>
      </c>
      <c r="Q93" s="7">
        <v>61799251</v>
      </c>
      <c r="R93" s="7">
        <v>0</v>
      </c>
      <c r="S93" s="7">
        <v>17334552</v>
      </c>
      <c r="T93" s="7">
        <v>44464699</v>
      </c>
      <c r="U93" s="7">
        <v>0</v>
      </c>
      <c r="V93" s="7">
        <v>24514699</v>
      </c>
      <c r="W93" s="7">
        <v>19950000</v>
      </c>
      <c r="X93" s="7">
        <v>24514699</v>
      </c>
      <c r="Y93" s="7">
        <v>24514699</v>
      </c>
      <c r="Z93" s="7">
        <v>24514699</v>
      </c>
      <c r="AA93" s="7">
        <v>24514699</v>
      </c>
    </row>
    <row r="94" spans="1:27" ht="67.5">
      <c r="A94" s="4" t="s">
        <v>32</v>
      </c>
      <c r="B94" s="5" t="s">
        <v>33</v>
      </c>
      <c r="C94" s="6" t="s">
        <v>233</v>
      </c>
      <c r="D94" s="4" t="s">
        <v>218</v>
      </c>
      <c r="E94" s="4" t="s">
        <v>229</v>
      </c>
      <c r="F94" s="4" t="s">
        <v>220</v>
      </c>
      <c r="G94" s="4" t="s">
        <v>230</v>
      </c>
      <c r="H94" s="4" t="s">
        <v>222</v>
      </c>
      <c r="I94" s="4" t="s">
        <v>234</v>
      </c>
      <c r="J94" s="4" t="s">
        <v>59</v>
      </c>
      <c r="K94" s="4"/>
      <c r="L94" s="4"/>
      <c r="M94" s="4" t="s">
        <v>38</v>
      </c>
      <c r="N94" s="4" t="s">
        <v>236</v>
      </c>
      <c r="O94" s="4" t="s">
        <v>40</v>
      </c>
      <c r="P94" s="5" t="s">
        <v>235</v>
      </c>
      <c r="Q94" s="7">
        <v>700000000</v>
      </c>
      <c r="R94" s="7">
        <v>0</v>
      </c>
      <c r="S94" s="7">
        <v>469950000</v>
      </c>
      <c r="T94" s="7">
        <v>230050000</v>
      </c>
      <c r="U94" s="7">
        <v>0</v>
      </c>
      <c r="V94" s="7">
        <v>230050000</v>
      </c>
      <c r="W94" s="7">
        <v>0</v>
      </c>
      <c r="X94" s="7">
        <v>5550000</v>
      </c>
      <c r="Y94" s="7">
        <v>5550000</v>
      </c>
      <c r="Z94" s="7">
        <v>5550000</v>
      </c>
      <c r="AA94" s="7">
        <v>5550000</v>
      </c>
    </row>
    <row r="95" spans="1:27" ht="67.5">
      <c r="A95" s="4" t="s">
        <v>32</v>
      </c>
      <c r="B95" s="5" t="s">
        <v>33</v>
      </c>
      <c r="C95" s="6" t="s">
        <v>228</v>
      </c>
      <c r="D95" s="4" t="s">
        <v>218</v>
      </c>
      <c r="E95" s="4" t="s">
        <v>229</v>
      </c>
      <c r="F95" s="4" t="s">
        <v>220</v>
      </c>
      <c r="G95" s="4" t="s">
        <v>230</v>
      </c>
      <c r="H95" s="4" t="s">
        <v>222</v>
      </c>
      <c r="I95" s="4" t="s">
        <v>231</v>
      </c>
      <c r="J95" s="4" t="s">
        <v>59</v>
      </c>
      <c r="K95" s="4"/>
      <c r="L95" s="4"/>
      <c r="M95" s="4" t="s">
        <v>38</v>
      </c>
      <c r="N95" s="4" t="s">
        <v>236</v>
      </c>
      <c r="O95" s="4" t="s">
        <v>40</v>
      </c>
      <c r="P95" s="5" t="s">
        <v>232</v>
      </c>
      <c r="Q95" s="7">
        <v>469950000</v>
      </c>
      <c r="R95" s="7">
        <v>0</v>
      </c>
      <c r="S95" s="7">
        <v>0</v>
      </c>
      <c r="T95" s="7">
        <v>469950000</v>
      </c>
      <c r="U95" s="7">
        <v>0</v>
      </c>
      <c r="V95" s="7">
        <v>0</v>
      </c>
      <c r="W95" s="7">
        <v>469950000</v>
      </c>
      <c r="X95" s="7">
        <v>0</v>
      </c>
      <c r="Y95" s="7">
        <v>0</v>
      </c>
      <c r="Z95" s="7">
        <v>0</v>
      </c>
      <c r="AA95" s="7">
        <v>0</v>
      </c>
    </row>
    <row r="96" spans="1:27" ht="101.25">
      <c r="A96" s="4" t="s">
        <v>32</v>
      </c>
      <c r="B96" s="5" t="s">
        <v>33</v>
      </c>
      <c r="C96" s="6" t="s">
        <v>237</v>
      </c>
      <c r="D96" s="4" t="s">
        <v>218</v>
      </c>
      <c r="E96" s="4" t="s">
        <v>229</v>
      </c>
      <c r="F96" s="4" t="s">
        <v>220</v>
      </c>
      <c r="G96" s="4" t="s">
        <v>238</v>
      </c>
      <c r="H96" s="4" t="s">
        <v>222</v>
      </c>
      <c r="I96" s="4" t="s">
        <v>239</v>
      </c>
      <c r="J96" s="4" t="s">
        <v>59</v>
      </c>
      <c r="K96" s="4"/>
      <c r="L96" s="4"/>
      <c r="M96" s="4" t="s">
        <v>38</v>
      </c>
      <c r="N96" s="4" t="s">
        <v>39</v>
      </c>
      <c r="O96" s="4" t="s">
        <v>40</v>
      </c>
      <c r="P96" s="5" t="s">
        <v>240</v>
      </c>
      <c r="Q96" s="7">
        <v>2548366400</v>
      </c>
      <c r="R96" s="7">
        <v>0</v>
      </c>
      <c r="S96" s="7">
        <v>691737677</v>
      </c>
      <c r="T96" s="7">
        <v>1856628723</v>
      </c>
      <c r="U96" s="7">
        <v>0</v>
      </c>
      <c r="V96" s="7">
        <v>1805228723</v>
      </c>
      <c r="W96" s="7">
        <v>51400000</v>
      </c>
      <c r="X96" s="7">
        <v>1187128723</v>
      </c>
      <c r="Y96" s="7">
        <v>331687679</v>
      </c>
      <c r="Z96" s="7">
        <v>319687679</v>
      </c>
      <c r="AA96" s="7">
        <v>319687679</v>
      </c>
    </row>
    <row r="97" spans="1:27" ht="112.5">
      <c r="A97" s="4" t="s">
        <v>32</v>
      </c>
      <c r="B97" s="5" t="s">
        <v>33</v>
      </c>
      <c r="C97" s="6" t="s">
        <v>241</v>
      </c>
      <c r="D97" s="4" t="s">
        <v>218</v>
      </c>
      <c r="E97" s="4" t="s">
        <v>229</v>
      </c>
      <c r="F97" s="4" t="s">
        <v>220</v>
      </c>
      <c r="G97" s="4" t="s">
        <v>238</v>
      </c>
      <c r="H97" s="4" t="s">
        <v>222</v>
      </c>
      <c r="I97" s="4" t="s">
        <v>242</v>
      </c>
      <c r="J97" s="4" t="s">
        <v>59</v>
      </c>
      <c r="K97" s="4"/>
      <c r="L97" s="4"/>
      <c r="M97" s="4" t="s">
        <v>38</v>
      </c>
      <c r="N97" s="4" t="s">
        <v>39</v>
      </c>
      <c r="O97" s="4" t="s">
        <v>40</v>
      </c>
      <c r="P97" s="5" t="s">
        <v>243</v>
      </c>
      <c r="Q97" s="7">
        <v>670000000</v>
      </c>
      <c r="R97" s="7">
        <v>0</v>
      </c>
      <c r="S97" s="7">
        <v>420000000</v>
      </c>
      <c r="T97" s="7">
        <v>250000000</v>
      </c>
      <c r="U97" s="7">
        <v>0</v>
      </c>
      <c r="V97" s="7">
        <v>250000000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</row>
    <row r="98" spans="1:27" ht="101.25">
      <c r="A98" s="4" t="s">
        <v>32</v>
      </c>
      <c r="B98" s="5" t="s">
        <v>33</v>
      </c>
      <c r="C98" s="6" t="s">
        <v>244</v>
      </c>
      <c r="D98" s="4" t="s">
        <v>218</v>
      </c>
      <c r="E98" s="4" t="s">
        <v>229</v>
      </c>
      <c r="F98" s="4" t="s">
        <v>220</v>
      </c>
      <c r="G98" s="4" t="s">
        <v>238</v>
      </c>
      <c r="H98" s="4" t="s">
        <v>222</v>
      </c>
      <c r="I98" s="4" t="s">
        <v>245</v>
      </c>
      <c r="J98" s="4" t="s">
        <v>59</v>
      </c>
      <c r="K98" s="4"/>
      <c r="L98" s="4"/>
      <c r="M98" s="4" t="s">
        <v>38</v>
      </c>
      <c r="N98" s="4" t="s">
        <v>39</v>
      </c>
      <c r="O98" s="4" t="s">
        <v>40</v>
      </c>
      <c r="P98" s="5" t="s">
        <v>246</v>
      </c>
      <c r="Q98" s="7">
        <v>14003882567</v>
      </c>
      <c r="R98" s="7">
        <v>3871501299</v>
      </c>
      <c r="S98" s="7">
        <v>2400000000</v>
      </c>
      <c r="T98" s="7">
        <v>15475383866</v>
      </c>
      <c r="U98" s="7">
        <v>0</v>
      </c>
      <c r="V98" s="7">
        <v>7817903120.1999998</v>
      </c>
      <c r="W98" s="7">
        <v>7657480745.8000002</v>
      </c>
      <c r="X98" s="7">
        <v>6545781902.1899996</v>
      </c>
      <c r="Y98" s="7">
        <v>3622819351.5999999</v>
      </c>
      <c r="Z98" s="7">
        <v>3563899351.5999999</v>
      </c>
      <c r="AA98" s="7">
        <v>3563899351.5999999</v>
      </c>
    </row>
    <row r="99" spans="1:27" ht="101.25">
      <c r="A99" s="4" t="s">
        <v>32</v>
      </c>
      <c r="B99" s="5" t="s">
        <v>33</v>
      </c>
      <c r="C99" s="6" t="s">
        <v>247</v>
      </c>
      <c r="D99" s="4" t="s">
        <v>218</v>
      </c>
      <c r="E99" s="4" t="s">
        <v>229</v>
      </c>
      <c r="F99" s="4" t="s">
        <v>220</v>
      </c>
      <c r="G99" s="4" t="s">
        <v>238</v>
      </c>
      <c r="H99" s="4" t="s">
        <v>222</v>
      </c>
      <c r="I99" s="4" t="s">
        <v>248</v>
      </c>
      <c r="J99" s="4" t="s">
        <v>59</v>
      </c>
      <c r="K99" s="4"/>
      <c r="L99" s="4"/>
      <c r="M99" s="4" t="s">
        <v>38</v>
      </c>
      <c r="N99" s="4" t="s">
        <v>39</v>
      </c>
      <c r="O99" s="4" t="s">
        <v>40</v>
      </c>
      <c r="P99" s="5" t="s">
        <v>249</v>
      </c>
      <c r="Q99" s="7">
        <v>656574033</v>
      </c>
      <c r="R99" s="7">
        <v>0</v>
      </c>
      <c r="S99" s="7">
        <v>359763622</v>
      </c>
      <c r="T99" s="7">
        <v>296810411</v>
      </c>
      <c r="U99" s="7">
        <v>0</v>
      </c>
      <c r="V99" s="7">
        <v>296810411</v>
      </c>
      <c r="W99" s="7">
        <v>0</v>
      </c>
      <c r="X99" s="7">
        <v>296810411</v>
      </c>
      <c r="Y99" s="7">
        <v>99224807</v>
      </c>
      <c r="Z99" s="7">
        <v>99224807</v>
      </c>
      <c r="AA99" s="7">
        <v>99224807</v>
      </c>
    </row>
    <row r="100" spans="1:27">
      <c r="A100" s="4" t="s">
        <v>1</v>
      </c>
      <c r="B100" s="5" t="s">
        <v>1</v>
      </c>
      <c r="C100" s="6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5" t="s">
        <v>1</v>
      </c>
      <c r="Q100" s="7">
        <v>108000044844</v>
      </c>
      <c r="R100" s="7">
        <v>9864814007</v>
      </c>
      <c r="S100" s="7">
        <v>10133845560</v>
      </c>
      <c r="T100" s="7">
        <v>107731013291</v>
      </c>
      <c r="U100" s="7">
        <v>0</v>
      </c>
      <c r="V100" s="7">
        <v>62794044174.839996</v>
      </c>
      <c r="W100" s="7">
        <v>44936969116.160004</v>
      </c>
      <c r="X100" s="7">
        <v>58477516636.660004</v>
      </c>
      <c r="Y100" s="7">
        <v>50305100043.599998</v>
      </c>
      <c r="Z100" s="7">
        <v>50230979440.699997</v>
      </c>
      <c r="AA100" s="7">
        <v>50230979440.699997</v>
      </c>
    </row>
    <row r="101" spans="1:27">
      <c r="A101" s="4" t="s">
        <v>1</v>
      </c>
      <c r="B101" s="8" t="s">
        <v>1</v>
      </c>
      <c r="C101" s="6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5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9" t="s">
        <v>1</v>
      </c>
      <c r="X101" s="9" t="s">
        <v>1</v>
      </c>
      <c r="Y101" s="9" t="s">
        <v>1</v>
      </c>
      <c r="Z101" s="9" t="s">
        <v>1</v>
      </c>
      <c r="AA101" s="9" t="s">
        <v>1</v>
      </c>
    </row>
    <row r="102" spans="1:27" ht="0" hidden="1" customHeight="1"/>
    <row r="10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opLeftCell="N1" workbookViewId="0">
      <selection activeCell="Z5" sqref="Z5:Z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2" width="18.85546875" customWidth="1"/>
    <col min="23" max="23" width="18.85546875" style="14" customWidth="1"/>
    <col min="24" max="24" width="18.85546875" customWidth="1"/>
    <col min="25" max="25" width="18.85546875" style="32" customWidth="1"/>
    <col min="26" max="26" width="20" customWidth="1"/>
    <col min="27" max="30" width="18.85546875" customWidth="1"/>
    <col min="31" max="31" width="0" hidden="1" customWidth="1"/>
    <col min="32" max="32" width="6.42578125" customWidth="1"/>
  </cols>
  <sheetData>
    <row r="1" spans="1:30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10" t="s">
        <v>1</v>
      </c>
      <c r="X1" s="3" t="s">
        <v>1</v>
      </c>
      <c r="Y1" s="28"/>
      <c r="Z1" s="3"/>
      <c r="AA1" s="3"/>
      <c r="AB1" s="3" t="s">
        <v>1</v>
      </c>
      <c r="AC1" s="3" t="s">
        <v>1</v>
      </c>
      <c r="AD1" s="3" t="s">
        <v>1</v>
      </c>
    </row>
    <row r="2" spans="1:30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10" t="s">
        <v>1</v>
      </c>
      <c r="X2" s="3" t="s">
        <v>1</v>
      </c>
      <c r="Y2" s="28"/>
      <c r="Z2" s="3"/>
      <c r="AA2" s="3"/>
      <c r="AB2" s="3" t="s">
        <v>1</v>
      </c>
      <c r="AC2" s="3" t="s">
        <v>1</v>
      </c>
      <c r="AD2" s="3" t="s">
        <v>1</v>
      </c>
    </row>
    <row r="3" spans="1:30">
      <c r="A3" s="2" t="s">
        <v>4</v>
      </c>
      <c r="B3" s="2" t="s">
        <v>250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10" t="s">
        <v>1</v>
      </c>
      <c r="X3" s="3" t="s">
        <v>1</v>
      </c>
      <c r="Y3" s="28"/>
      <c r="Z3" s="3"/>
      <c r="AA3" s="3"/>
      <c r="AB3" s="3" t="s">
        <v>1</v>
      </c>
      <c r="AC3" s="3" t="s">
        <v>1</v>
      </c>
      <c r="AD3" s="3" t="s">
        <v>1</v>
      </c>
    </row>
    <row r="4" spans="1:30" ht="24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20</v>
      </c>
      <c r="Q4" s="2" t="s">
        <v>21</v>
      </c>
      <c r="R4" s="2" t="s">
        <v>22</v>
      </c>
      <c r="S4" s="2" t="s">
        <v>23</v>
      </c>
      <c r="T4" s="2" t="s">
        <v>24</v>
      </c>
      <c r="U4" s="2" t="s">
        <v>25</v>
      </c>
      <c r="V4" s="2" t="s">
        <v>26</v>
      </c>
      <c r="W4" s="11" t="s">
        <v>27</v>
      </c>
      <c r="X4" s="2" t="s">
        <v>28</v>
      </c>
      <c r="Y4" s="29" t="s">
        <v>251</v>
      </c>
      <c r="Z4" s="2" t="s">
        <v>252</v>
      </c>
      <c r="AA4" s="2"/>
      <c r="AB4" s="2" t="s">
        <v>29</v>
      </c>
      <c r="AC4" s="2" t="s">
        <v>30</v>
      </c>
      <c r="AD4" s="2" t="s">
        <v>31</v>
      </c>
    </row>
    <row r="5" spans="1:30" s="22" customFormat="1" ht="22.5">
      <c r="A5" s="18" t="s">
        <v>32</v>
      </c>
      <c r="B5" s="19" t="s">
        <v>33</v>
      </c>
      <c r="C5" s="20" t="s">
        <v>34</v>
      </c>
      <c r="D5" s="18" t="s">
        <v>35</v>
      </c>
      <c r="E5" s="18" t="s">
        <v>36</v>
      </c>
      <c r="F5" s="18" t="s">
        <v>36</v>
      </c>
      <c r="G5" s="18" t="s">
        <v>36</v>
      </c>
      <c r="H5" s="18" t="s">
        <v>37</v>
      </c>
      <c r="I5" s="18" t="s">
        <v>37</v>
      </c>
      <c r="J5" s="18"/>
      <c r="K5" s="18"/>
      <c r="L5" s="18"/>
      <c r="M5" s="18" t="s">
        <v>38</v>
      </c>
      <c r="N5" s="18" t="s">
        <v>39</v>
      </c>
      <c r="O5" s="18" t="s">
        <v>40</v>
      </c>
      <c r="P5" s="19" t="s">
        <v>41</v>
      </c>
      <c r="Q5" s="21">
        <v>20625292852</v>
      </c>
      <c r="R5" s="21">
        <v>591000000</v>
      </c>
      <c r="S5" s="21">
        <v>0</v>
      </c>
      <c r="T5" s="21">
        <v>21216292852</v>
      </c>
      <c r="U5" s="21">
        <v>0</v>
      </c>
      <c r="V5" s="21">
        <v>14337988130.41</v>
      </c>
      <c r="W5" s="12">
        <v>6878304721.5900002</v>
      </c>
      <c r="X5" s="21">
        <v>14337988130.41</v>
      </c>
      <c r="Y5" s="30">
        <f>+(X5/8)*4</f>
        <v>7168994065.2049999</v>
      </c>
      <c r="Z5" s="21">
        <f>+W5-Y5</f>
        <v>-290689343.61499977</v>
      </c>
      <c r="AA5" s="21"/>
      <c r="AB5" s="21">
        <v>14333157053.41</v>
      </c>
      <c r="AC5" s="21">
        <v>14333157053.41</v>
      </c>
      <c r="AD5" s="21">
        <v>14333157053.41</v>
      </c>
    </row>
    <row r="6" spans="1:30" s="22" customFormat="1" ht="22.5">
      <c r="A6" s="18" t="s">
        <v>32</v>
      </c>
      <c r="B6" s="19" t="s">
        <v>33</v>
      </c>
      <c r="C6" s="20" t="s">
        <v>42</v>
      </c>
      <c r="D6" s="18" t="s">
        <v>35</v>
      </c>
      <c r="E6" s="18" t="s">
        <v>36</v>
      </c>
      <c r="F6" s="18" t="s">
        <v>36</v>
      </c>
      <c r="G6" s="18" t="s">
        <v>36</v>
      </c>
      <c r="H6" s="18" t="s">
        <v>37</v>
      </c>
      <c r="I6" s="18" t="s">
        <v>43</v>
      </c>
      <c r="J6" s="18"/>
      <c r="K6" s="18"/>
      <c r="L6" s="18"/>
      <c r="M6" s="18" t="s">
        <v>38</v>
      </c>
      <c r="N6" s="18" t="s">
        <v>39</v>
      </c>
      <c r="O6" s="18" t="s">
        <v>40</v>
      </c>
      <c r="P6" s="19" t="s">
        <v>44</v>
      </c>
      <c r="Q6" s="21">
        <v>999117975</v>
      </c>
      <c r="R6" s="21">
        <v>140000000</v>
      </c>
      <c r="S6" s="21">
        <v>0</v>
      </c>
      <c r="T6" s="21">
        <v>1139117975</v>
      </c>
      <c r="U6" s="21">
        <v>0</v>
      </c>
      <c r="V6" s="21">
        <v>675940059.89999998</v>
      </c>
      <c r="W6" s="12">
        <v>463177915.10000002</v>
      </c>
      <c r="X6" s="21">
        <v>675940059.89999998</v>
      </c>
      <c r="Y6" s="30">
        <f t="shared" ref="Y6:Y47" si="0">+(X6/8)*4</f>
        <v>337970029.94999999</v>
      </c>
      <c r="Z6" s="21">
        <f t="shared" ref="Z6:Z47" si="1">+W6-Y6</f>
        <v>125207885.15000004</v>
      </c>
      <c r="AA6" s="21"/>
      <c r="AB6" s="21">
        <v>671241805.89999998</v>
      </c>
      <c r="AC6" s="21">
        <v>671241805.89999998</v>
      </c>
      <c r="AD6" s="21">
        <v>671241805.89999998</v>
      </c>
    </row>
    <row r="7" spans="1:30" s="22" customFormat="1" ht="22.5">
      <c r="A7" s="18" t="s">
        <v>32</v>
      </c>
      <c r="B7" s="19" t="s">
        <v>33</v>
      </c>
      <c r="C7" s="20" t="s">
        <v>45</v>
      </c>
      <c r="D7" s="18" t="s">
        <v>35</v>
      </c>
      <c r="E7" s="18" t="s">
        <v>36</v>
      </c>
      <c r="F7" s="18" t="s">
        <v>36</v>
      </c>
      <c r="G7" s="18" t="s">
        <v>36</v>
      </c>
      <c r="H7" s="18" t="s">
        <v>37</v>
      </c>
      <c r="I7" s="18" t="s">
        <v>46</v>
      </c>
      <c r="J7" s="18"/>
      <c r="K7" s="18"/>
      <c r="L7" s="18"/>
      <c r="M7" s="18" t="s">
        <v>38</v>
      </c>
      <c r="N7" s="18" t="s">
        <v>39</v>
      </c>
      <c r="O7" s="18" t="s">
        <v>40</v>
      </c>
      <c r="P7" s="19" t="s">
        <v>47</v>
      </c>
      <c r="Q7" s="21">
        <v>18595910</v>
      </c>
      <c r="R7" s="21">
        <v>50000000</v>
      </c>
      <c r="S7" s="21">
        <v>0</v>
      </c>
      <c r="T7" s="21">
        <v>68595910</v>
      </c>
      <c r="U7" s="21">
        <v>0</v>
      </c>
      <c r="V7" s="21">
        <v>9938148.6400000006</v>
      </c>
      <c r="W7" s="12">
        <v>58657761.359999999</v>
      </c>
      <c r="X7" s="21">
        <v>9938148.6400000006</v>
      </c>
      <c r="Y7" s="30">
        <f t="shared" si="0"/>
        <v>4969074.32</v>
      </c>
      <c r="Z7" s="21">
        <f t="shared" si="1"/>
        <v>53688687.039999999</v>
      </c>
      <c r="AA7" s="21"/>
      <c r="AB7" s="21">
        <v>9938148.6400000006</v>
      </c>
      <c r="AC7" s="21">
        <v>9938148.6400000006</v>
      </c>
      <c r="AD7" s="21">
        <v>9938148.6400000006</v>
      </c>
    </row>
    <row r="8" spans="1:30" s="22" customFormat="1" ht="22.5">
      <c r="A8" s="18" t="s">
        <v>32</v>
      </c>
      <c r="B8" s="19" t="s">
        <v>33</v>
      </c>
      <c r="C8" s="20" t="s">
        <v>48</v>
      </c>
      <c r="D8" s="18" t="s">
        <v>35</v>
      </c>
      <c r="E8" s="18" t="s">
        <v>36</v>
      </c>
      <c r="F8" s="18" t="s">
        <v>36</v>
      </c>
      <c r="G8" s="18" t="s">
        <v>36</v>
      </c>
      <c r="H8" s="18" t="s">
        <v>37</v>
      </c>
      <c r="I8" s="18" t="s">
        <v>49</v>
      </c>
      <c r="J8" s="18"/>
      <c r="K8" s="18"/>
      <c r="L8" s="18"/>
      <c r="M8" s="18" t="s">
        <v>38</v>
      </c>
      <c r="N8" s="18" t="s">
        <v>39</v>
      </c>
      <c r="O8" s="18" t="s">
        <v>40</v>
      </c>
      <c r="P8" s="19" t="s">
        <v>50</v>
      </c>
      <c r="Q8" s="21">
        <v>3060294391</v>
      </c>
      <c r="R8" s="21">
        <v>454000000</v>
      </c>
      <c r="S8" s="21">
        <v>0</v>
      </c>
      <c r="T8" s="21">
        <v>3514294391</v>
      </c>
      <c r="U8" s="21">
        <v>0</v>
      </c>
      <c r="V8" s="21">
        <v>50814923.560000002</v>
      </c>
      <c r="W8" s="12">
        <v>3463479467.4400001</v>
      </c>
      <c r="X8" s="21">
        <v>50814923.560000002</v>
      </c>
      <c r="Y8" s="30">
        <v>3400000000</v>
      </c>
      <c r="Z8" s="21">
        <f t="shared" si="1"/>
        <v>63479467.440000057</v>
      </c>
      <c r="AA8" s="21"/>
      <c r="AB8" s="21">
        <v>50814923.560000002</v>
      </c>
      <c r="AC8" s="21">
        <v>50814923.560000002</v>
      </c>
      <c r="AD8" s="21">
        <v>50814923.560000002</v>
      </c>
    </row>
    <row r="9" spans="1:30" s="22" customFormat="1" ht="22.5">
      <c r="A9" s="18" t="s">
        <v>32</v>
      </c>
      <c r="B9" s="19" t="s">
        <v>33</v>
      </c>
      <c r="C9" s="20" t="s">
        <v>51</v>
      </c>
      <c r="D9" s="18" t="s">
        <v>35</v>
      </c>
      <c r="E9" s="18" t="s">
        <v>36</v>
      </c>
      <c r="F9" s="18" t="s">
        <v>36</v>
      </c>
      <c r="G9" s="18" t="s">
        <v>36</v>
      </c>
      <c r="H9" s="18" t="s">
        <v>37</v>
      </c>
      <c r="I9" s="18" t="s">
        <v>52</v>
      </c>
      <c r="J9" s="18"/>
      <c r="K9" s="18"/>
      <c r="L9" s="18"/>
      <c r="M9" s="18" t="s">
        <v>38</v>
      </c>
      <c r="N9" s="18" t="s">
        <v>39</v>
      </c>
      <c r="O9" s="18" t="s">
        <v>40</v>
      </c>
      <c r="P9" s="19" t="s">
        <v>53</v>
      </c>
      <c r="Q9" s="21">
        <v>1468941308</v>
      </c>
      <c r="R9" s="21">
        <v>92000000</v>
      </c>
      <c r="S9" s="21">
        <v>0</v>
      </c>
      <c r="T9" s="21">
        <v>1560941308</v>
      </c>
      <c r="U9" s="21">
        <v>0</v>
      </c>
      <c r="V9" s="21">
        <v>525007546.23000002</v>
      </c>
      <c r="W9" s="12">
        <v>1035933761.77</v>
      </c>
      <c r="X9" s="21">
        <v>525007546.23000002</v>
      </c>
      <c r="Y9" s="30">
        <f t="shared" si="0"/>
        <v>262503773.11500001</v>
      </c>
      <c r="Z9" s="21">
        <f t="shared" si="1"/>
        <v>773429988.65499997</v>
      </c>
      <c r="AA9" s="21"/>
      <c r="AB9" s="21">
        <v>525007546.23000002</v>
      </c>
      <c r="AC9" s="21">
        <v>525007546.23000002</v>
      </c>
      <c r="AD9" s="21">
        <v>525007546.23000002</v>
      </c>
    </row>
    <row r="10" spans="1:30" s="22" customFormat="1" ht="22.5">
      <c r="A10" s="18" t="s">
        <v>32</v>
      </c>
      <c r="B10" s="19" t="s">
        <v>33</v>
      </c>
      <c r="C10" s="20" t="s">
        <v>54</v>
      </c>
      <c r="D10" s="18" t="s">
        <v>35</v>
      </c>
      <c r="E10" s="18" t="s">
        <v>36</v>
      </c>
      <c r="F10" s="18" t="s">
        <v>36</v>
      </c>
      <c r="G10" s="18" t="s">
        <v>36</v>
      </c>
      <c r="H10" s="18" t="s">
        <v>55</v>
      </c>
      <c r="I10" s="18" t="s">
        <v>56</v>
      </c>
      <c r="J10" s="18"/>
      <c r="K10" s="18"/>
      <c r="L10" s="18"/>
      <c r="M10" s="18" t="s">
        <v>38</v>
      </c>
      <c r="N10" s="18" t="s">
        <v>39</v>
      </c>
      <c r="O10" s="18" t="s">
        <v>40</v>
      </c>
      <c r="P10" s="19" t="s">
        <v>57</v>
      </c>
      <c r="Q10" s="21">
        <v>13630180564</v>
      </c>
      <c r="R10" s="21">
        <v>1217000000</v>
      </c>
      <c r="S10" s="21">
        <v>0</v>
      </c>
      <c r="T10" s="21">
        <v>14847180564</v>
      </c>
      <c r="U10" s="21">
        <v>0</v>
      </c>
      <c r="V10" s="21">
        <v>9731881641.2600002</v>
      </c>
      <c r="W10" s="12">
        <v>5115298922.7399998</v>
      </c>
      <c r="X10" s="21">
        <v>9731881641.2600002</v>
      </c>
      <c r="Y10" s="30">
        <f t="shared" si="0"/>
        <v>4865940820.6300001</v>
      </c>
      <c r="Z10" s="21">
        <f t="shared" si="1"/>
        <v>249358102.10999966</v>
      </c>
      <c r="AA10" s="21"/>
      <c r="AB10" s="21">
        <v>9689595657.4599991</v>
      </c>
      <c r="AC10" s="21">
        <v>9689595657.4599991</v>
      </c>
      <c r="AD10" s="21">
        <v>9689595657.4599991</v>
      </c>
    </row>
    <row r="11" spans="1:30" s="27" customFormat="1" ht="22.5">
      <c r="A11" s="23" t="s">
        <v>32</v>
      </c>
      <c r="B11" s="24" t="s">
        <v>33</v>
      </c>
      <c r="C11" s="25" t="s">
        <v>58</v>
      </c>
      <c r="D11" s="23" t="s">
        <v>35</v>
      </c>
      <c r="E11" s="23" t="s">
        <v>36</v>
      </c>
      <c r="F11" s="23" t="s">
        <v>36</v>
      </c>
      <c r="G11" s="23" t="s">
        <v>59</v>
      </c>
      <c r="H11" s="23" t="s">
        <v>37</v>
      </c>
      <c r="I11" s="23"/>
      <c r="J11" s="23"/>
      <c r="K11" s="23"/>
      <c r="L11" s="23"/>
      <c r="M11" s="23" t="s">
        <v>38</v>
      </c>
      <c r="N11" s="23" t="s">
        <v>39</v>
      </c>
      <c r="O11" s="23" t="s">
        <v>40</v>
      </c>
      <c r="P11" s="24" t="s">
        <v>60</v>
      </c>
      <c r="Q11" s="26">
        <v>4504470264</v>
      </c>
      <c r="R11" s="26">
        <v>50000000</v>
      </c>
      <c r="S11" s="26">
        <v>0</v>
      </c>
      <c r="T11" s="26">
        <v>4554470264</v>
      </c>
      <c r="U11" s="26">
        <v>0</v>
      </c>
      <c r="V11" s="26">
        <v>2704206306.0599999</v>
      </c>
      <c r="W11" s="12">
        <v>1850263957.9400001</v>
      </c>
      <c r="X11" s="26">
        <v>2704206306.0599999</v>
      </c>
      <c r="Y11" s="30">
        <f t="shared" si="0"/>
        <v>1352103153.03</v>
      </c>
      <c r="Z11" s="26">
        <f t="shared" si="1"/>
        <v>498160804.91000009</v>
      </c>
      <c r="AA11" s="26"/>
      <c r="AB11" s="26">
        <v>2686188425</v>
      </c>
      <c r="AC11" s="26">
        <v>2686188425</v>
      </c>
      <c r="AD11" s="26">
        <v>2686188425</v>
      </c>
    </row>
    <row r="12" spans="1:30" s="27" customFormat="1" ht="22.5">
      <c r="A12" s="23" t="s">
        <v>32</v>
      </c>
      <c r="B12" s="24" t="s">
        <v>33</v>
      </c>
      <c r="C12" s="25" t="s">
        <v>61</v>
      </c>
      <c r="D12" s="23" t="s">
        <v>35</v>
      </c>
      <c r="E12" s="23" t="s">
        <v>36</v>
      </c>
      <c r="F12" s="23" t="s">
        <v>36</v>
      </c>
      <c r="G12" s="23" t="s">
        <v>59</v>
      </c>
      <c r="H12" s="23" t="s">
        <v>55</v>
      </c>
      <c r="I12" s="23"/>
      <c r="J12" s="23"/>
      <c r="K12" s="23"/>
      <c r="L12" s="23"/>
      <c r="M12" s="23" t="s">
        <v>38</v>
      </c>
      <c r="N12" s="23" t="s">
        <v>39</v>
      </c>
      <c r="O12" s="23" t="s">
        <v>40</v>
      </c>
      <c r="P12" s="24" t="s">
        <v>62</v>
      </c>
      <c r="Q12" s="26">
        <v>3190666437</v>
      </c>
      <c r="R12" s="26">
        <v>50000000</v>
      </c>
      <c r="S12" s="26">
        <v>0</v>
      </c>
      <c r="T12" s="26">
        <v>3240666437</v>
      </c>
      <c r="U12" s="26">
        <v>0</v>
      </c>
      <c r="V12" s="26">
        <v>1914349937.75</v>
      </c>
      <c r="W12" s="12">
        <v>1326316499.25</v>
      </c>
      <c r="X12" s="26">
        <v>1914349937.75</v>
      </c>
      <c r="Y12" s="30">
        <f t="shared" si="0"/>
        <v>957174968.875</v>
      </c>
      <c r="Z12" s="26">
        <f t="shared" si="1"/>
        <v>369141530.375</v>
      </c>
      <c r="AA12" s="26"/>
      <c r="AB12" s="26">
        <v>1900952100</v>
      </c>
      <c r="AC12" s="26">
        <v>1900952100</v>
      </c>
      <c r="AD12" s="26">
        <v>1900952100</v>
      </c>
    </row>
    <row r="13" spans="1:30" s="27" customFormat="1" ht="22.5">
      <c r="A13" s="23" t="s">
        <v>32</v>
      </c>
      <c r="B13" s="24" t="s">
        <v>33</v>
      </c>
      <c r="C13" s="25" t="s">
        <v>63</v>
      </c>
      <c r="D13" s="23" t="s">
        <v>35</v>
      </c>
      <c r="E13" s="23" t="s">
        <v>36</v>
      </c>
      <c r="F13" s="23" t="s">
        <v>36</v>
      </c>
      <c r="G13" s="23" t="s">
        <v>59</v>
      </c>
      <c r="H13" s="23" t="s">
        <v>64</v>
      </c>
      <c r="I13" s="23"/>
      <c r="J13" s="23"/>
      <c r="K13" s="23"/>
      <c r="L13" s="23"/>
      <c r="M13" s="23" t="s">
        <v>38</v>
      </c>
      <c r="N13" s="23" t="s">
        <v>39</v>
      </c>
      <c r="O13" s="23" t="s">
        <v>40</v>
      </c>
      <c r="P13" s="24" t="s">
        <v>65</v>
      </c>
      <c r="Q13" s="26">
        <v>3886897065</v>
      </c>
      <c r="R13" s="26">
        <v>103447000</v>
      </c>
      <c r="S13" s="26">
        <v>149341021</v>
      </c>
      <c r="T13" s="26">
        <v>3841003044</v>
      </c>
      <c r="U13" s="26">
        <v>0</v>
      </c>
      <c r="V13" s="26">
        <v>2050247809.26</v>
      </c>
      <c r="W13" s="12">
        <v>1790755234.74</v>
      </c>
      <c r="X13" s="26">
        <v>2050247809.26</v>
      </c>
      <c r="Y13" s="30">
        <f t="shared" si="0"/>
        <v>1025123904.63</v>
      </c>
      <c r="Z13" s="26">
        <f t="shared" si="1"/>
        <v>765631330.11000001</v>
      </c>
      <c r="AA13" s="26"/>
      <c r="AB13" s="26">
        <v>2034700221</v>
      </c>
      <c r="AC13" s="26">
        <v>2034700221</v>
      </c>
      <c r="AD13" s="26">
        <v>2034700221</v>
      </c>
    </row>
    <row r="14" spans="1:30" s="27" customFormat="1" ht="22.5">
      <c r="A14" s="23" t="s">
        <v>32</v>
      </c>
      <c r="B14" s="24" t="s">
        <v>33</v>
      </c>
      <c r="C14" s="25" t="s">
        <v>66</v>
      </c>
      <c r="D14" s="23" t="s">
        <v>35</v>
      </c>
      <c r="E14" s="23" t="s">
        <v>36</v>
      </c>
      <c r="F14" s="23" t="s">
        <v>36</v>
      </c>
      <c r="G14" s="23" t="s">
        <v>59</v>
      </c>
      <c r="H14" s="23" t="s">
        <v>67</v>
      </c>
      <c r="I14" s="23"/>
      <c r="J14" s="23"/>
      <c r="K14" s="23"/>
      <c r="L14" s="23"/>
      <c r="M14" s="23" t="s">
        <v>38</v>
      </c>
      <c r="N14" s="23" t="s">
        <v>39</v>
      </c>
      <c r="O14" s="23" t="s">
        <v>40</v>
      </c>
      <c r="P14" s="24" t="s">
        <v>68</v>
      </c>
      <c r="Q14" s="26">
        <v>1865710591</v>
      </c>
      <c r="R14" s="26">
        <v>0</v>
      </c>
      <c r="S14" s="26">
        <v>0</v>
      </c>
      <c r="T14" s="26">
        <v>1865710591</v>
      </c>
      <c r="U14" s="26">
        <v>0</v>
      </c>
      <c r="V14" s="26">
        <v>916659042.36000001</v>
      </c>
      <c r="W14" s="12">
        <v>949051548.63999999</v>
      </c>
      <c r="X14" s="26">
        <v>916659042.36000001</v>
      </c>
      <c r="Y14" s="30">
        <f t="shared" si="0"/>
        <v>458329521.18000001</v>
      </c>
      <c r="Z14" s="26">
        <f t="shared" si="1"/>
        <v>490722027.45999998</v>
      </c>
      <c r="AA14" s="26"/>
      <c r="AB14" s="26">
        <v>909196200</v>
      </c>
      <c r="AC14" s="26">
        <v>909196200</v>
      </c>
      <c r="AD14" s="26">
        <v>909196200</v>
      </c>
    </row>
    <row r="15" spans="1:30" s="27" customFormat="1" ht="22.5">
      <c r="A15" s="23" t="s">
        <v>32</v>
      </c>
      <c r="B15" s="24" t="s">
        <v>33</v>
      </c>
      <c r="C15" s="25" t="s">
        <v>69</v>
      </c>
      <c r="D15" s="23" t="s">
        <v>35</v>
      </c>
      <c r="E15" s="23" t="s">
        <v>36</v>
      </c>
      <c r="F15" s="23" t="s">
        <v>36</v>
      </c>
      <c r="G15" s="23" t="s">
        <v>59</v>
      </c>
      <c r="H15" s="23" t="s">
        <v>70</v>
      </c>
      <c r="I15" s="23"/>
      <c r="J15" s="23"/>
      <c r="K15" s="23"/>
      <c r="L15" s="23"/>
      <c r="M15" s="23" t="s">
        <v>38</v>
      </c>
      <c r="N15" s="23" t="s">
        <v>39</v>
      </c>
      <c r="O15" s="23" t="s">
        <v>40</v>
      </c>
      <c r="P15" s="24" t="s">
        <v>71</v>
      </c>
      <c r="Q15" s="26">
        <v>195944456</v>
      </c>
      <c r="R15" s="26">
        <v>0</v>
      </c>
      <c r="S15" s="26">
        <v>0</v>
      </c>
      <c r="T15" s="26">
        <v>195944456</v>
      </c>
      <c r="U15" s="26">
        <v>0</v>
      </c>
      <c r="V15" s="26">
        <v>113712877.81999999</v>
      </c>
      <c r="W15" s="12">
        <v>82231578.180000007</v>
      </c>
      <c r="X15" s="26">
        <v>112416077.81999999</v>
      </c>
      <c r="Y15" s="30">
        <f t="shared" si="0"/>
        <v>56208038.909999996</v>
      </c>
      <c r="Z15" s="26">
        <f t="shared" si="1"/>
        <v>26023539.270000011</v>
      </c>
      <c r="AA15" s="26"/>
      <c r="AB15" s="26">
        <v>111632300</v>
      </c>
      <c r="AC15" s="26">
        <v>111632300</v>
      </c>
      <c r="AD15" s="26">
        <v>111632300</v>
      </c>
    </row>
    <row r="16" spans="1:30" s="27" customFormat="1" ht="22.5">
      <c r="A16" s="23" t="s">
        <v>32</v>
      </c>
      <c r="B16" s="24" t="s">
        <v>33</v>
      </c>
      <c r="C16" s="25" t="s">
        <v>72</v>
      </c>
      <c r="D16" s="23" t="s">
        <v>35</v>
      </c>
      <c r="E16" s="23" t="s">
        <v>36</v>
      </c>
      <c r="F16" s="23" t="s">
        <v>36</v>
      </c>
      <c r="G16" s="23" t="s">
        <v>59</v>
      </c>
      <c r="H16" s="23" t="s">
        <v>73</v>
      </c>
      <c r="I16" s="23"/>
      <c r="J16" s="23"/>
      <c r="K16" s="23"/>
      <c r="L16" s="23"/>
      <c r="M16" s="23" t="s">
        <v>38</v>
      </c>
      <c r="N16" s="23" t="s">
        <v>39</v>
      </c>
      <c r="O16" s="23" t="s">
        <v>40</v>
      </c>
      <c r="P16" s="24" t="s">
        <v>74</v>
      </c>
      <c r="Q16" s="26">
        <v>1206377868</v>
      </c>
      <c r="R16" s="26">
        <v>0</v>
      </c>
      <c r="S16" s="26">
        <v>0</v>
      </c>
      <c r="T16" s="26">
        <v>1206377868</v>
      </c>
      <c r="U16" s="26">
        <v>0</v>
      </c>
      <c r="V16" s="26">
        <v>686776411.47000003</v>
      </c>
      <c r="W16" s="12">
        <v>519601456.52999997</v>
      </c>
      <c r="X16" s="26">
        <v>686776411.47000003</v>
      </c>
      <c r="Y16" s="30">
        <f t="shared" si="0"/>
        <v>343388205.73500001</v>
      </c>
      <c r="Z16" s="26">
        <f t="shared" si="1"/>
        <v>176213250.79499996</v>
      </c>
      <c r="AA16" s="26"/>
      <c r="AB16" s="26">
        <v>681950900</v>
      </c>
      <c r="AC16" s="26">
        <v>681950900</v>
      </c>
      <c r="AD16" s="26">
        <v>681950900</v>
      </c>
    </row>
    <row r="17" spans="1:30" s="27" customFormat="1" ht="22.5">
      <c r="A17" s="23" t="s">
        <v>32</v>
      </c>
      <c r="B17" s="24" t="s">
        <v>33</v>
      </c>
      <c r="C17" s="25" t="s">
        <v>75</v>
      </c>
      <c r="D17" s="23" t="s">
        <v>35</v>
      </c>
      <c r="E17" s="23" t="s">
        <v>36</v>
      </c>
      <c r="F17" s="23" t="s">
        <v>36</v>
      </c>
      <c r="G17" s="23" t="s">
        <v>59</v>
      </c>
      <c r="H17" s="23" t="s">
        <v>43</v>
      </c>
      <c r="I17" s="23"/>
      <c r="J17" s="23"/>
      <c r="K17" s="23"/>
      <c r="L17" s="23"/>
      <c r="M17" s="23" t="s">
        <v>38</v>
      </c>
      <c r="N17" s="23" t="s">
        <v>39</v>
      </c>
      <c r="O17" s="23" t="s">
        <v>40</v>
      </c>
      <c r="P17" s="24" t="s">
        <v>76</v>
      </c>
      <c r="Q17" s="26">
        <v>803385319</v>
      </c>
      <c r="R17" s="26">
        <v>0</v>
      </c>
      <c r="S17" s="26">
        <v>0</v>
      </c>
      <c r="T17" s="26">
        <v>803385319</v>
      </c>
      <c r="U17" s="26">
        <v>0</v>
      </c>
      <c r="V17" s="26">
        <v>457892441.27999997</v>
      </c>
      <c r="W17" s="12">
        <v>345492877.72000003</v>
      </c>
      <c r="X17" s="26">
        <v>457892441.27999997</v>
      </c>
      <c r="Y17" s="30">
        <f t="shared" si="0"/>
        <v>228946220.63999999</v>
      </c>
      <c r="Z17" s="26">
        <f t="shared" si="1"/>
        <v>116546657.08000004</v>
      </c>
      <c r="AA17" s="26"/>
      <c r="AB17" s="26">
        <v>454678900</v>
      </c>
      <c r="AC17" s="26">
        <v>454678900</v>
      </c>
      <c r="AD17" s="26">
        <v>454678900</v>
      </c>
    </row>
    <row r="18" spans="1:30" s="14" customFormat="1" ht="22.5">
      <c r="A18" s="15" t="s">
        <v>32</v>
      </c>
      <c r="B18" s="16" t="s">
        <v>33</v>
      </c>
      <c r="C18" s="17" t="s">
        <v>77</v>
      </c>
      <c r="D18" s="15" t="s">
        <v>35</v>
      </c>
      <c r="E18" s="15" t="s">
        <v>36</v>
      </c>
      <c r="F18" s="15" t="s">
        <v>36</v>
      </c>
      <c r="G18" s="15" t="s">
        <v>78</v>
      </c>
      <c r="H18" s="15" t="s">
        <v>37</v>
      </c>
      <c r="I18" s="15" t="s">
        <v>37</v>
      </c>
      <c r="J18" s="15"/>
      <c r="K18" s="15"/>
      <c r="L18" s="15"/>
      <c r="M18" s="15" t="s">
        <v>38</v>
      </c>
      <c r="N18" s="15" t="s">
        <v>39</v>
      </c>
      <c r="O18" s="15" t="s">
        <v>40</v>
      </c>
      <c r="P18" s="16" t="s">
        <v>79</v>
      </c>
      <c r="Q18" s="12">
        <v>1300000000</v>
      </c>
      <c r="R18" s="12">
        <v>0</v>
      </c>
      <c r="S18" s="12">
        <v>0</v>
      </c>
      <c r="T18" s="12">
        <v>1300000000</v>
      </c>
      <c r="U18" s="12">
        <v>0</v>
      </c>
      <c r="V18" s="12">
        <v>424716640</v>
      </c>
      <c r="W18" s="12">
        <v>875283360</v>
      </c>
      <c r="X18" s="12">
        <v>424716640</v>
      </c>
      <c r="Y18" s="30">
        <f t="shared" si="0"/>
        <v>212358320</v>
      </c>
      <c r="Z18" s="12">
        <f t="shared" si="1"/>
        <v>662925040</v>
      </c>
      <c r="AA18" s="12"/>
      <c r="AB18" s="12">
        <v>418392165</v>
      </c>
      <c r="AC18" s="12">
        <v>418392165</v>
      </c>
      <c r="AD18" s="12">
        <v>418392165</v>
      </c>
    </row>
    <row r="19" spans="1:30" s="14" customFormat="1" ht="22.5">
      <c r="A19" s="15" t="s">
        <v>32</v>
      </c>
      <c r="B19" s="16" t="s">
        <v>33</v>
      </c>
      <c r="C19" s="17" t="s">
        <v>80</v>
      </c>
      <c r="D19" s="15" t="s">
        <v>35</v>
      </c>
      <c r="E19" s="15" t="s">
        <v>36</v>
      </c>
      <c r="F19" s="15" t="s">
        <v>36</v>
      </c>
      <c r="G19" s="15" t="s">
        <v>78</v>
      </c>
      <c r="H19" s="15" t="s">
        <v>37</v>
      </c>
      <c r="I19" s="15" t="s">
        <v>55</v>
      </c>
      <c r="J19" s="15"/>
      <c r="K19" s="15"/>
      <c r="L19" s="15"/>
      <c r="M19" s="15" t="s">
        <v>38</v>
      </c>
      <c r="N19" s="15" t="s">
        <v>39</v>
      </c>
      <c r="O19" s="15" t="s">
        <v>40</v>
      </c>
      <c r="P19" s="16" t="s">
        <v>81</v>
      </c>
      <c r="Q19" s="12">
        <v>406388368</v>
      </c>
      <c r="R19" s="12">
        <v>0</v>
      </c>
      <c r="S19" s="12">
        <v>44815830</v>
      </c>
      <c r="T19" s="12">
        <v>361572538</v>
      </c>
      <c r="U19" s="12">
        <v>0</v>
      </c>
      <c r="V19" s="12">
        <v>70207898.469999999</v>
      </c>
      <c r="W19" s="12">
        <v>291364639.52999997</v>
      </c>
      <c r="X19" s="12">
        <v>70207898.469999999</v>
      </c>
      <c r="Y19" s="30">
        <f t="shared" si="0"/>
        <v>35103949.234999999</v>
      </c>
      <c r="Z19" s="12">
        <f t="shared" si="1"/>
        <v>256260690.29499996</v>
      </c>
      <c r="AA19" s="12"/>
      <c r="AB19" s="12">
        <v>68582345</v>
      </c>
      <c r="AC19" s="12">
        <v>68582345</v>
      </c>
      <c r="AD19" s="12">
        <v>68582345</v>
      </c>
    </row>
    <row r="20" spans="1:30" s="14" customFormat="1" ht="22.5">
      <c r="A20" s="15" t="s">
        <v>32</v>
      </c>
      <c r="B20" s="16" t="s">
        <v>33</v>
      </c>
      <c r="C20" s="17" t="s">
        <v>82</v>
      </c>
      <c r="D20" s="15" t="s">
        <v>35</v>
      </c>
      <c r="E20" s="15" t="s">
        <v>36</v>
      </c>
      <c r="F20" s="15" t="s">
        <v>36</v>
      </c>
      <c r="G20" s="15" t="s">
        <v>78</v>
      </c>
      <c r="H20" s="15" t="s">
        <v>37</v>
      </c>
      <c r="I20" s="15" t="s">
        <v>64</v>
      </c>
      <c r="J20" s="15"/>
      <c r="K20" s="15"/>
      <c r="L20" s="15"/>
      <c r="M20" s="15" t="s">
        <v>38</v>
      </c>
      <c r="N20" s="15" t="s">
        <v>39</v>
      </c>
      <c r="O20" s="15" t="s">
        <v>40</v>
      </c>
      <c r="P20" s="16" t="s">
        <v>83</v>
      </c>
      <c r="Q20" s="12">
        <v>132730629</v>
      </c>
      <c r="R20" s="12">
        <v>0</v>
      </c>
      <c r="S20" s="12">
        <v>0</v>
      </c>
      <c r="T20" s="12">
        <v>132730629</v>
      </c>
      <c r="U20" s="12">
        <v>0</v>
      </c>
      <c r="V20" s="12">
        <v>40015471.520000003</v>
      </c>
      <c r="W20" s="12">
        <v>92715157.480000004</v>
      </c>
      <c r="X20" s="12">
        <v>40015471.520000003</v>
      </c>
      <c r="Y20" s="30">
        <f t="shared" si="0"/>
        <v>20007735.760000002</v>
      </c>
      <c r="Z20" s="12">
        <f t="shared" si="1"/>
        <v>72707421.719999999</v>
      </c>
      <c r="AA20" s="12"/>
      <c r="AB20" s="12">
        <v>39484549</v>
      </c>
      <c r="AC20" s="12">
        <v>39484549</v>
      </c>
      <c r="AD20" s="12">
        <v>39484549</v>
      </c>
    </row>
    <row r="21" spans="1:30" s="14" customFormat="1" ht="22.5">
      <c r="A21" s="15" t="s">
        <v>32</v>
      </c>
      <c r="B21" s="16" t="s">
        <v>33</v>
      </c>
      <c r="C21" s="17" t="s">
        <v>84</v>
      </c>
      <c r="D21" s="15" t="s">
        <v>35</v>
      </c>
      <c r="E21" s="15" t="s">
        <v>36</v>
      </c>
      <c r="F21" s="15" t="s">
        <v>36</v>
      </c>
      <c r="G21" s="15" t="s">
        <v>78</v>
      </c>
      <c r="H21" s="15" t="s">
        <v>55</v>
      </c>
      <c r="I21" s="15"/>
      <c r="J21" s="15"/>
      <c r="K21" s="15"/>
      <c r="L21" s="15"/>
      <c r="M21" s="15" t="s">
        <v>38</v>
      </c>
      <c r="N21" s="15" t="s">
        <v>39</v>
      </c>
      <c r="O21" s="15" t="s">
        <v>40</v>
      </c>
      <c r="P21" s="16" t="s">
        <v>85</v>
      </c>
      <c r="Q21" s="12">
        <v>398725690</v>
      </c>
      <c r="R21" s="12">
        <v>0</v>
      </c>
      <c r="S21" s="12">
        <v>0</v>
      </c>
      <c r="T21" s="12">
        <v>398725690</v>
      </c>
      <c r="U21" s="12">
        <v>0</v>
      </c>
      <c r="V21" s="12">
        <v>230978308.75999999</v>
      </c>
      <c r="W21" s="12">
        <v>167747381.24000001</v>
      </c>
      <c r="X21" s="12">
        <v>230978308.75999999</v>
      </c>
      <c r="Y21" s="30">
        <f t="shared" si="0"/>
        <v>115489154.38</v>
      </c>
      <c r="Z21" s="12">
        <f t="shared" si="1"/>
        <v>52258226.860000014</v>
      </c>
      <c r="AA21" s="12"/>
      <c r="AB21" s="12">
        <v>229383406</v>
      </c>
      <c r="AC21" s="12">
        <v>229383406</v>
      </c>
      <c r="AD21" s="12">
        <v>229383406</v>
      </c>
    </row>
    <row r="22" spans="1:30" s="14" customFormat="1" ht="22.5">
      <c r="A22" s="15" t="s">
        <v>32</v>
      </c>
      <c r="B22" s="16" t="s">
        <v>33</v>
      </c>
      <c r="C22" s="17" t="s">
        <v>86</v>
      </c>
      <c r="D22" s="15" t="s">
        <v>35</v>
      </c>
      <c r="E22" s="15" t="s">
        <v>36</v>
      </c>
      <c r="F22" s="15" t="s">
        <v>36</v>
      </c>
      <c r="G22" s="15" t="s">
        <v>78</v>
      </c>
      <c r="H22" s="15" t="s">
        <v>87</v>
      </c>
      <c r="I22" s="15"/>
      <c r="J22" s="15"/>
      <c r="K22" s="15"/>
      <c r="L22" s="15"/>
      <c r="M22" s="15" t="s">
        <v>38</v>
      </c>
      <c r="N22" s="15" t="s">
        <v>39</v>
      </c>
      <c r="O22" s="15" t="s">
        <v>40</v>
      </c>
      <c r="P22" s="16" t="s">
        <v>88</v>
      </c>
      <c r="Q22" s="12">
        <v>595245334</v>
      </c>
      <c r="R22" s="12">
        <v>0</v>
      </c>
      <c r="S22" s="12">
        <v>0</v>
      </c>
      <c r="T22" s="12">
        <v>595245334</v>
      </c>
      <c r="U22" s="12">
        <v>0</v>
      </c>
      <c r="V22" s="12">
        <v>475227058.33999997</v>
      </c>
      <c r="W22" s="12">
        <v>120018275.66</v>
      </c>
      <c r="X22" s="12">
        <v>475227058.33999997</v>
      </c>
      <c r="Y22" s="30">
        <f t="shared" si="0"/>
        <v>237613529.16999999</v>
      </c>
      <c r="Z22" s="12">
        <f t="shared" si="1"/>
        <v>-117595253.50999999</v>
      </c>
      <c r="AA22" s="12"/>
      <c r="AB22" s="12">
        <v>460268316</v>
      </c>
      <c r="AC22" s="12">
        <v>460268316</v>
      </c>
      <c r="AD22" s="12">
        <v>460268316</v>
      </c>
    </row>
    <row r="23" spans="1:30" s="14" customFormat="1" ht="22.5">
      <c r="A23" s="15" t="s">
        <v>32</v>
      </c>
      <c r="B23" s="16" t="s">
        <v>33</v>
      </c>
      <c r="C23" s="17" t="s">
        <v>89</v>
      </c>
      <c r="D23" s="15" t="s">
        <v>35</v>
      </c>
      <c r="E23" s="15" t="s">
        <v>36</v>
      </c>
      <c r="F23" s="15" t="s">
        <v>36</v>
      </c>
      <c r="G23" s="15" t="s">
        <v>78</v>
      </c>
      <c r="H23" s="15" t="s">
        <v>90</v>
      </c>
      <c r="I23" s="15"/>
      <c r="J23" s="15"/>
      <c r="K23" s="15"/>
      <c r="L23" s="15"/>
      <c r="M23" s="15" t="s">
        <v>38</v>
      </c>
      <c r="N23" s="15" t="s">
        <v>39</v>
      </c>
      <c r="O23" s="15" t="s">
        <v>40</v>
      </c>
      <c r="P23" s="16" t="s">
        <v>91</v>
      </c>
      <c r="Q23" s="12">
        <v>2283726981</v>
      </c>
      <c r="R23" s="12">
        <v>0</v>
      </c>
      <c r="S23" s="12">
        <v>0</v>
      </c>
      <c r="T23" s="12">
        <v>2283726981</v>
      </c>
      <c r="U23" s="12">
        <v>0</v>
      </c>
      <c r="V23" s="12">
        <v>1274214617.9200001</v>
      </c>
      <c r="W23" s="12">
        <v>1009512363.08</v>
      </c>
      <c r="X23" s="12">
        <v>1274214617.9200001</v>
      </c>
      <c r="Y23" s="30">
        <f t="shared" si="0"/>
        <v>637107308.96000004</v>
      </c>
      <c r="Z23" s="12">
        <f t="shared" si="1"/>
        <v>372405054.12</v>
      </c>
      <c r="AA23" s="12"/>
      <c r="AB23" s="12">
        <v>1257737573</v>
      </c>
      <c r="AC23" s="12">
        <v>1257737573</v>
      </c>
      <c r="AD23" s="12">
        <v>1257737573</v>
      </c>
    </row>
    <row r="24" spans="1:30" s="14" customFormat="1" ht="22.5">
      <c r="A24" s="15" t="s">
        <v>32</v>
      </c>
      <c r="B24" s="16" t="s">
        <v>33</v>
      </c>
      <c r="C24" s="17" t="s">
        <v>92</v>
      </c>
      <c r="D24" s="15" t="s">
        <v>35</v>
      </c>
      <c r="E24" s="15" t="s">
        <v>36</v>
      </c>
      <c r="F24" s="15" t="s">
        <v>36</v>
      </c>
      <c r="G24" s="15" t="s">
        <v>78</v>
      </c>
      <c r="H24" s="15" t="s">
        <v>93</v>
      </c>
      <c r="I24" s="15"/>
      <c r="J24" s="15"/>
      <c r="K24" s="15"/>
      <c r="L24" s="15"/>
      <c r="M24" s="15" t="s">
        <v>38</v>
      </c>
      <c r="N24" s="15" t="s">
        <v>39</v>
      </c>
      <c r="O24" s="15" t="s">
        <v>40</v>
      </c>
      <c r="P24" s="16" t="s">
        <v>94</v>
      </c>
      <c r="Q24" s="12">
        <v>524174</v>
      </c>
      <c r="R24" s="12">
        <v>0</v>
      </c>
      <c r="S24" s="12">
        <v>0</v>
      </c>
      <c r="T24" s="12">
        <v>524174</v>
      </c>
      <c r="U24" s="12">
        <v>0</v>
      </c>
      <c r="V24" s="12">
        <v>52396.7</v>
      </c>
      <c r="W24" s="12">
        <v>471777.3</v>
      </c>
      <c r="X24" s="12">
        <v>52396.7</v>
      </c>
      <c r="Y24" s="30">
        <f t="shared" si="0"/>
        <v>26198.35</v>
      </c>
      <c r="Z24" s="12">
        <f t="shared" si="1"/>
        <v>445578.95</v>
      </c>
      <c r="AA24" s="12"/>
      <c r="AB24" s="12">
        <v>50300</v>
      </c>
      <c r="AC24" s="12">
        <v>50300</v>
      </c>
      <c r="AD24" s="12">
        <v>50300</v>
      </c>
    </row>
    <row r="25" spans="1:30" s="14" customFormat="1" ht="22.5">
      <c r="A25" s="15" t="s">
        <v>32</v>
      </c>
      <c r="B25" s="16" t="s">
        <v>33</v>
      </c>
      <c r="C25" s="17" t="s">
        <v>95</v>
      </c>
      <c r="D25" s="15" t="s">
        <v>35</v>
      </c>
      <c r="E25" s="15" t="s">
        <v>36</v>
      </c>
      <c r="F25" s="15" t="s">
        <v>36</v>
      </c>
      <c r="G25" s="15" t="s">
        <v>78</v>
      </c>
      <c r="H25" s="15" t="s">
        <v>96</v>
      </c>
      <c r="I25" s="15"/>
      <c r="J25" s="15"/>
      <c r="K25" s="15"/>
      <c r="L25" s="15"/>
      <c r="M25" s="15" t="s">
        <v>38</v>
      </c>
      <c r="N25" s="15" t="s">
        <v>39</v>
      </c>
      <c r="O25" s="15" t="s">
        <v>40</v>
      </c>
      <c r="P25" s="16" t="s">
        <v>97</v>
      </c>
      <c r="Q25" s="12">
        <v>629009</v>
      </c>
      <c r="R25" s="12">
        <v>0</v>
      </c>
      <c r="S25" s="12">
        <v>0</v>
      </c>
      <c r="T25" s="12">
        <v>629009</v>
      </c>
      <c r="U25" s="12">
        <v>0</v>
      </c>
      <c r="V25" s="12">
        <v>153416.04</v>
      </c>
      <c r="W25" s="12">
        <v>475592.96000000002</v>
      </c>
      <c r="X25" s="12">
        <v>153416.04</v>
      </c>
      <c r="Y25" s="30">
        <f t="shared" si="0"/>
        <v>76708.02</v>
      </c>
      <c r="Z25" s="12">
        <f t="shared" si="1"/>
        <v>398884.94</v>
      </c>
      <c r="AA25" s="12"/>
      <c r="AB25" s="12">
        <v>150900</v>
      </c>
      <c r="AC25" s="12">
        <v>150900</v>
      </c>
      <c r="AD25" s="12">
        <v>150900</v>
      </c>
    </row>
    <row r="26" spans="1:30" s="14" customFormat="1" ht="22.5">
      <c r="A26" s="15" t="s">
        <v>32</v>
      </c>
      <c r="B26" s="16" t="s">
        <v>33</v>
      </c>
      <c r="C26" s="17" t="s">
        <v>98</v>
      </c>
      <c r="D26" s="15" t="s">
        <v>35</v>
      </c>
      <c r="E26" s="15" t="s">
        <v>36</v>
      </c>
      <c r="F26" s="15" t="s">
        <v>36</v>
      </c>
      <c r="G26" s="15" t="s">
        <v>78</v>
      </c>
      <c r="H26" s="15" t="s">
        <v>99</v>
      </c>
      <c r="I26" s="15"/>
      <c r="J26" s="15"/>
      <c r="K26" s="15"/>
      <c r="L26" s="15"/>
      <c r="M26" s="15" t="s">
        <v>38</v>
      </c>
      <c r="N26" s="15" t="s">
        <v>39</v>
      </c>
      <c r="O26" s="15" t="s">
        <v>40</v>
      </c>
      <c r="P26" s="16" t="s">
        <v>100</v>
      </c>
      <c r="Q26" s="12">
        <v>6908547218</v>
      </c>
      <c r="R26" s="12">
        <v>0</v>
      </c>
      <c r="S26" s="12">
        <v>0</v>
      </c>
      <c r="T26" s="12">
        <v>6908547218</v>
      </c>
      <c r="U26" s="12">
        <v>0</v>
      </c>
      <c r="V26" s="12">
        <v>3279440721.8699999</v>
      </c>
      <c r="W26" s="12">
        <v>3629106496.1300001</v>
      </c>
      <c r="X26" s="12">
        <v>3279440721.8699999</v>
      </c>
      <c r="Y26" s="30">
        <v>3700000000</v>
      </c>
      <c r="Z26" s="12">
        <f t="shared" si="1"/>
        <v>-70893503.869999886</v>
      </c>
      <c r="AA26" s="12"/>
      <c r="AB26" s="12">
        <v>3251806533</v>
      </c>
      <c r="AC26" s="12">
        <v>3251806533</v>
      </c>
      <c r="AD26" s="12">
        <v>3251806533</v>
      </c>
    </row>
    <row r="27" spans="1:30" s="14" customFormat="1" ht="22.5">
      <c r="A27" s="15" t="s">
        <v>32</v>
      </c>
      <c r="B27" s="16" t="s">
        <v>33</v>
      </c>
      <c r="C27" s="17" t="s">
        <v>101</v>
      </c>
      <c r="D27" s="15" t="s">
        <v>35</v>
      </c>
      <c r="E27" s="15" t="s">
        <v>36</v>
      </c>
      <c r="F27" s="15" t="s">
        <v>36</v>
      </c>
      <c r="G27" s="15" t="s">
        <v>78</v>
      </c>
      <c r="H27" s="15" t="s">
        <v>102</v>
      </c>
      <c r="I27" s="15"/>
      <c r="J27" s="15"/>
      <c r="K27" s="15"/>
      <c r="L27" s="15"/>
      <c r="M27" s="15" t="s">
        <v>38</v>
      </c>
      <c r="N27" s="15" t="s">
        <v>39</v>
      </c>
      <c r="O27" s="15" t="s">
        <v>40</v>
      </c>
      <c r="P27" s="16" t="s">
        <v>103</v>
      </c>
      <c r="Q27" s="12">
        <v>995479717</v>
      </c>
      <c r="R27" s="12">
        <v>0</v>
      </c>
      <c r="S27" s="12">
        <v>0</v>
      </c>
      <c r="T27" s="12">
        <v>995479717</v>
      </c>
      <c r="U27" s="12">
        <v>0</v>
      </c>
      <c r="V27" s="12">
        <v>287562995.87</v>
      </c>
      <c r="W27" s="12">
        <v>707916721.13</v>
      </c>
      <c r="X27" s="12">
        <v>287562995.87</v>
      </c>
      <c r="Y27" s="30">
        <f t="shared" si="0"/>
        <v>143781497.935</v>
      </c>
      <c r="Z27" s="12">
        <f t="shared" si="1"/>
        <v>564135223.19499993</v>
      </c>
      <c r="AA27" s="12"/>
      <c r="AB27" s="12">
        <v>283577242</v>
      </c>
      <c r="AC27" s="12">
        <v>283577242</v>
      </c>
      <c r="AD27" s="12">
        <v>283577242</v>
      </c>
    </row>
    <row r="28" spans="1:30" s="14" customFormat="1" ht="22.5">
      <c r="A28" s="15" t="s">
        <v>32</v>
      </c>
      <c r="B28" s="16" t="s">
        <v>33</v>
      </c>
      <c r="C28" s="17" t="s">
        <v>104</v>
      </c>
      <c r="D28" s="15" t="s">
        <v>35</v>
      </c>
      <c r="E28" s="15" t="s">
        <v>36</v>
      </c>
      <c r="F28" s="15" t="s">
        <v>36</v>
      </c>
      <c r="G28" s="15" t="s">
        <v>78</v>
      </c>
      <c r="H28" s="15" t="s">
        <v>105</v>
      </c>
      <c r="I28" s="15"/>
      <c r="J28" s="15"/>
      <c r="K28" s="15"/>
      <c r="L28" s="15"/>
      <c r="M28" s="15" t="s">
        <v>38</v>
      </c>
      <c r="N28" s="15" t="s">
        <v>39</v>
      </c>
      <c r="O28" s="15" t="s">
        <v>40</v>
      </c>
      <c r="P28" s="16" t="s">
        <v>106</v>
      </c>
      <c r="Q28" s="12">
        <v>215050880</v>
      </c>
      <c r="R28" s="12">
        <v>0</v>
      </c>
      <c r="S28" s="12">
        <v>0</v>
      </c>
      <c r="T28" s="12">
        <v>215050880</v>
      </c>
      <c r="U28" s="12">
        <v>0</v>
      </c>
      <c r="V28" s="12">
        <v>124293867.52</v>
      </c>
      <c r="W28" s="12">
        <v>90757012.480000004</v>
      </c>
      <c r="X28" s="12">
        <v>124293867.52</v>
      </c>
      <c r="Y28" s="30">
        <f t="shared" si="0"/>
        <v>62146933.759999998</v>
      </c>
      <c r="Z28" s="12">
        <f t="shared" si="1"/>
        <v>28610078.720000006</v>
      </c>
      <c r="AA28" s="12"/>
      <c r="AB28" s="12">
        <v>123410463</v>
      </c>
      <c r="AC28" s="12">
        <v>123410463</v>
      </c>
      <c r="AD28" s="12">
        <v>123410463</v>
      </c>
    </row>
    <row r="29" spans="1:30" ht="22.5">
      <c r="A29" s="4" t="s">
        <v>32</v>
      </c>
      <c r="B29" s="5" t="s">
        <v>33</v>
      </c>
      <c r="C29" s="6" t="s">
        <v>107</v>
      </c>
      <c r="D29" s="4" t="s">
        <v>35</v>
      </c>
      <c r="E29" s="4" t="s">
        <v>36</v>
      </c>
      <c r="F29" s="4" t="s">
        <v>59</v>
      </c>
      <c r="G29" s="4" t="s">
        <v>36</v>
      </c>
      <c r="H29" s="4" t="s">
        <v>37</v>
      </c>
      <c r="I29" s="4" t="s">
        <v>37</v>
      </c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41</v>
      </c>
      <c r="Q29" s="7">
        <v>22272728</v>
      </c>
      <c r="R29" s="7">
        <v>76528456</v>
      </c>
      <c r="S29" s="7">
        <v>31446286</v>
      </c>
      <c r="T29" s="7">
        <v>67354898</v>
      </c>
      <c r="U29" s="7">
        <v>0</v>
      </c>
      <c r="V29" s="7">
        <v>67354898</v>
      </c>
      <c r="W29" s="12">
        <v>0</v>
      </c>
      <c r="X29" s="7">
        <v>32011697</v>
      </c>
      <c r="Y29" s="30">
        <f t="shared" si="0"/>
        <v>16005848.5</v>
      </c>
      <c r="Z29" s="7">
        <f t="shared" si="1"/>
        <v>-16005848.5</v>
      </c>
      <c r="AA29" s="7"/>
      <c r="AB29" s="7">
        <v>31615413</v>
      </c>
      <c r="AC29" s="7">
        <v>31615413</v>
      </c>
      <c r="AD29" s="7">
        <v>31615413</v>
      </c>
    </row>
    <row r="30" spans="1:30" ht="22.5">
      <c r="A30" s="4" t="s">
        <v>32</v>
      </c>
      <c r="B30" s="5" t="s">
        <v>33</v>
      </c>
      <c r="C30" s="6" t="s">
        <v>108</v>
      </c>
      <c r="D30" s="4" t="s">
        <v>35</v>
      </c>
      <c r="E30" s="4" t="s">
        <v>36</v>
      </c>
      <c r="F30" s="4" t="s">
        <v>59</v>
      </c>
      <c r="G30" s="4" t="s">
        <v>36</v>
      </c>
      <c r="H30" s="4" t="s">
        <v>37</v>
      </c>
      <c r="I30" s="4" t="s">
        <v>43</v>
      </c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44</v>
      </c>
      <c r="Q30" s="7">
        <v>1758373</v>
      </c>
      <c r="R30" s="7">
        <v>1651109</v>
      </c>
      <c r="S30" s="7">
        <v>0</v>
      </c>
      <c r="T30" s="7">
        <v>3409482</v>
      </c>
      <c r="U30" s="7">
        <v>0</v>
      </c>
      <c r="V30" s="7">
        <v>3409482</v>
      </c>
      <c r="W30" s="12">
        <v>0</v>
      </c>
      <c r="X30" s="7">
        <v>657299</v>
      </c>
      <c r="Y30" s="30">
        <f t="shared" si="0"/>
        <v>328649.5</v>
      </c>
      <c r="Z30" s="7">
        <f t="shared" si="1"/>
        <v>-328649.5</v>
      </c>
      <c r="AA30" s="7"/>
      <c r="AB30" s="7">
        <v>656546</v>
      </c>
      <c r="AC30" s="7">
        <v>656546</v>
      </c>
      <c r="AD30" s="7">
        <v>656546</v>
      </c>
    </row>
    <row r="31" spans="1:30" ht="22.5">
      <c r="A31" s="4" t="s">
        <v>32</v>
      </c>
      <c r="B31" s="5" t="s">
        <v>33</v>
      </c>
      <c r="C31" s="6" t="s">
        <v>109</v>
      </c>
      <c r="D31" s="4" t="s">
        <v>35</v>
      </c>
      <c r="E31" s="4" t="s">
        <v>36</v>
      </c>
      <c r="F31" s="4" t="s">
        <v>59</v>
      </c>
      <c r="G31" s="4" t="s">
        <v>36</v>
      </c>
      <c r="H31" s="4" t="s">
        <v>37</v>
      </c>
      <c r="I31" s="4" t="s">
        <v>49</v>
      </c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50</v>
      </c>
      <c r="Q31" s="7">
        <v>4454545</v>
      </c>
      <c r="R31" s="7">
        <v>5477702</v>
      </c>
      <c r="S31" s="7">
        <v>0</v>
      </c>
      <c r="T31" s="7">
        <v>9932247</v>
      </c>
      <c r="U31" s="7">
        <v>0</v>
      </c>
      <c r="V31" s="7">
        <v>9932247</v>
      </c>
      <c r="W31" s="12">
        <v>0</v>
      </c>
      <c r="X31" s="7">
        <v>1754043</v>
      </c>
      <c r="Y31" s="30">
        <f t="shared" si="0"/>
        <v>877021.5</v>
      </c>
      <c r="Z31" s="7">
        <f t="shared" si="1"/>
        <v>-877021.5</v>
      </c>
      <c r="AA31" s="7"/>
      <c r="AB31" s="7">
        <v>1698556</v>
      </c>
      <c r="AC31" s="7">
        <v>1698556</v>
      </c>
      <c r="AD31" s="7">
        <v>1698556</v>
      </c>
    </row>
    <row r="32" spans="1:30" ht="22.5">
      <c r="A32" s="4" t="s">
        <v>32</v>
      </c>
      <c r="B32" s="5" t="s">
        <v>33</v>
      </c>
      <c r="C32" s="6" t="s">
        <v>110</v>
      </c>
      <c r="D32" s="4" t="s">
        <v>35</v>
      </c>
      <c r="E32" s="4" t="s">
        <v>36</v>
      </c>
      <c r="F32" s="4" t="s">
        <v>59</v>
      </c>
      <c r="G32" s="4" t="s">
        <v>36</v>
      </c>
      <c r="H32" s="4" t="s">
        <v>37</v>
      </c>
      <c r="I32" s="4" t="s">
        <v>52</v>
      </c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53</v>
      </c>
      <c r="Q32" s="7">
        <v>3516746</v>
      </c>
      <c r="R32" s="7">
        <v>2953287</v>
      </c>
      <c r="S32" s="7">
        <v>0</v>
      </c>
      <c r="T32" s="7">
        <v>6470033</v>
      </c>
      <c r="U32" s="7">
        <v>0</v>
      </c>
      <c r="V32" s="7">
        <v>6470033</v>
      </c>
      <c r="W32" s="12">
        <v>0</v>
      </c>
      <c r="X32" s="7">
        <v>2479449</v>
      </c>
      <c r="Y32" s="30">
        <f t="shared" si="0"/>
        <v>1239724.5</v>
      </c>
      <c r="Z32" s="7">
        <f t="shared" si="1"/>
        <v>-1239724.5</v>
      </c>
      <c r="AA32" s="7"/>
      <c r="AB32" s="7">
        <v>2404421</v>
      </c>
      <c r="AC32" s="7">
        <v>2404421</v>
      </c>
      <c r="AD32" s="7">
        <v>2404421</v>
      </c>
    </row>
    <row r="33" spans="1:30" ht="22.5">
      <c r="A33" s="4" t="s">
        <v>32</v>
      </c>
      <c r="B33" s="5" t="s">
        <v>33</v>
      </c>
      <c r="C33" s="6" t="s">
        <v>111</v>
      </c>
      <c r="D33" s="4" t="s">
        <v>35</v>
      </c>
      <c r="E33" s="4" t="s">
        <v>36</v>
      </c>
      <c r="F33" s="4" t="s">
        <v>59</v>
      </c>
      <c r="G33" s="4" t="s">
        <v>36</v>
      </c>
      <c r="H33" s="4" t="s">
        <v>55</v>
      </c>
      <c r="I33" s="4" t="s">
        <v>56</v>
      </c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57</v>
      </c>
      <c r="Q33" s="7">
        <v>16997608</v>
      </c>
      <c r="R33" s="7">
        <v>29533465</v>
      </c>
      <c r="S33" s="7">
        <v>0</v>
      </c>
      <c r="T33" s="7">
        <v>46531073</v>
      </c>
      <c r="U33" s="7">
        <v>0</v>
      </c>
      <c r="V33" s="7">
        <v>46531073</v>
      </c>
      <c r="W33" s="12">
        <v>0</v>
      </c>
      <c r="X33" s="7">
        <v>22266511</v>
      </c>
      <c r="Y33" s="30">
        <f t="shared" si="0"/>
        <v>11133255.5</v>
      </c>
      <c r="Z33" s="7">
        <f t="shared" si="1"/>
        <v>-11133255.5</v>
      </c>
      <c r="AA33" s="7"/>
      <c r="AB33" s="7">
        <v>21965996</v>
      </c>
      <c r="AC33" s="7">
        <v>21965996</v>
      </c>
      <c r="AD33" s="7">
        <v>21965996</v>
      </c>
    </row>
    <row r="34" spans="1:30" ht="22.5">
      <c r="A34" s="4" t="s">
        <v>32</v>
      </c>
      <c r="B34" s="5" t="s">
        <v>33</v>
      </c>
      <c r="C34" s="6" t="s">
        <v>112</v>
      </c>
      <c r="D34" s="4" t="s">
        <v>35</v>
      </c>
      <c r="E34" s="4" t="s">
        <v>36</v>
      </c>
      <c r="F34" s="4" t="s">
        <v>59</v>
      </c>
      <c r="G34" s="4" t="s">
        <v>59</v>
      </c>
      <c r="H34" s="4" t="s">
        <v>37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60</v>
      </c>
      <c r="Q34" s="7">
        <v>3800000</v>
      </c>
      <c r="R34" s="7">
        <v>34505975</v>
      </c>
      <c r="S34" s="7">
        <v>17578617</v>
      </c>
      <c r="T34" s="7">
        <v>20727358</v>
      </c>
      <c r="U34" s="7">
        <v>0</v>
      </c>
      <c r="V34" s="7">
        <v>20727358</v>
      </c>
      <c r="W34" s="12">
        <v>0</v>
      </c>
      <c r="X34" s="7">
        <v>4695075</v>
      </c>
      <c r="Y34" s="30">
        <f t="shared" si="0"/>
        <v>2347537.5</v>
      </c>
      <c r="Z34" s="7">
        <f t="shared" si="1"/>
        <v>-2347537.5</v>
      </c>
      <c r="AA34" s="7"/>
      <c r="AB34" s="7">
        <v>4695075</v>
      </c>
      <c r="AC34" s="7">
        <v>4695075</v>
      </c>
      <c r="AD34" s="7">
        <v>4695075</v>
      </c>
    </row>
    <row r="35" spans="1:30" ht="22.5">
      <c r="A35" s="4" t="s">
        <v>32</v>
      </c>
      <c r="B35" s="5" t="s">
        <v>33</v>
      </c>
      <c r="C35" s="6" t="s">
        <v>113</v>
      </c>
      <c r="D35" s="4" t="s">
        <v>35</v>
      </c>
      <c r="E35" s="4" t="s">
        <v>36</v>
      </c>
      <c r="F35" s="4" t="s">
        <v>59</v>
      </c>
      <c r="G35" s="4" t="s">
        <v>59</v>
      </c>
      <c r="H35" s="4" t="s">
        <v>55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62</v>
      </c>
      <c r="Q35" s="7">
        <v>3200000</v>
      </c>
      <c r="R35" s="7">
        <v>12809704</v>
      </c>
      <c r="S35" s="7">
        <v>0</v>
      </c>
      <c r="T35" s="7">
        <v>16009704</v>
      </c>
      <c r="U35" s="7">
        <v>0</v>
      </c>
      <c r="V35" s="7">
        <v>16009704</v>
      </c>
      <c r="W35" s="12">
        <v>0</v>
      </c>
      <c r="X35" s="7">
        <v>9251166</v>
      </c>
      <c r="Y35" s="30">
        <f t="shared" si="0"/>
        <v>4625583</v>
      </c>
      <c r="Z35" s="7">
        <f t="shared" si="1"/>
        <v>-4625583</v>
      </c>
      <c r="AA35" s="7"/>
      <c r="AB35" s="7">
        <v>5547516</v>
      </c>
      <c r="AC35" s="7">
        <v>5547516</v>
      </c>
      <c r="AD35" s="7">
        <v>5547516</v>
      </c>
    </row>
    <row r="36" spans="1:30" ht="22.5">
      <c r="A36" s="4" t="s">
        <v>32</v>
      </c>
      <c r="B36" s="5" t="s">
        <v>33</v>
      </c>
      <c r="C36" s="6" t="s">
        <v>114</v>
      </c>
      <c r="D36" s="4" t="s">
        <v>35</v>
      </c>
      <c r="E36" s="4" t="s">
        <v>36</v>
      </c>
      <c r="F36" s="4" t="s">
        <v>59</v>
      </c>
      <c r="G36" s="4" t="s">
        <v>59</v>
      </c>
      <c r="H36" s="4" t="s">
        <v>64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65</v>
      </c>
      <c r="Q36" s="7">
        <v>4000000</v>
      </c>
      <c r="R36" s="7">
        <v>7017467</v>
      </c>
      <c r="S36" s="7">
        <v>0</v>
      </c>
      <c r="T36" s="7">
        <v>11017467</v>
      </c>
      <c r="U36" s="7">
        <v>0</v>
      </c>
      <c r="V36" s="7">
        <v>11017467</v>
      </c>
      <c r="W36" s="12">
        <v>0</v>
      </c>
      <c r="X36" s="7">
        <v>3805227</v>
      </c>
      <c r="Y36" s="30">
        <f t="shared" si="0"/>
        <v>1902613.5</v>
      </c>
      <c r="Z36" s="7">
        <f t="shared" si="1"/>
        <v>-1902613.5</v>
      </c>
      <c r="AA36" s="7"/>
      <c r="AB36" s="7">
        <v>3805227</v>
      </c>
      <c r="AC36" s="7">
        <v>3805227</v>
      </c>
      <c r="AD36" s="7">
        <v>3805227</v>
      </c>
    </row>
    <row r="37" spans="1:30" ht="22.5">
      <c r="A37" s="4" t="s">
        <v>32</v>
      </c>
      <c r="B37" s="5" t="s">
        <v>33</v>
      </c>
      <c r="C37" s="6" t="s">
        <v>115</v>
      </c>
      <c r="D37" s="4" t="s">
        <v>35</v>
      </c>
      <c r="E37" s="4" t="s">
        <v>36</v>
      </c>
      <c r="F37" s="4" t="s">
        <v>59</v>
      </c>
      <c r="G37" s="4" t="s">
        <v>59</v>
      </c>
      <c r="H37" s="4" t="s">
        <v>67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68</v>
      </c>
      <c r="Q37" s="7">
        <v>1600000</v>
      </c>
      <c r="R37" s="7">
        <v>4463086</v>
      </c>
      <c r="S37" s="7">
        <v>0</v>
      </c>
      <c r="T37" s="7">
        <v>6063086</v>
      </c>
      <c r="U37" s="7">
        <v>0</v>
      </c>
      <c r="V37" s="7">
        <v>6063086</v>
      </c>
      <c r="W37" s="12">
        <v>0</v>
      </c>
      <c r="X37" s="7">
        <v>1683800</v>
      </c>
      <c r="Y37" s="30">
        <f t="shared" si="0"/>
        <v>841900</v>
      </c>
      <c r="Z37" s="7">
        <f t="shared" si="1"/>
        <v>-841900</v>
      </c>
      <c r="AA37" s="7"/>
      <c r="AB37" s="7">
        <v>1683800</v>
      </c>
      <c r="AC37" s="7">
        <v>1683800</v>
      </c>
      <c r="AD37" s="7">
        <v>1683800</v>
      </c>
    </row>
    <row r="38" spans="1:30" ht="22.5">
      <c r="A38" s="4" t="s">
        <v>32</v>
      </c>
      <c r="B38" s="5" t="s">
        <v>33</v>
      </c>
      <c r="C38" s="6" t="s">
        <v>116</v>
      </c>
      <c r="D38" s="4" t="s">
        <v>35</v>
      </c>
      <c r="E38" s="4" t="s">
        <v>36</v>
      </c>
      <c r="F38" s="4" t="s">
        <v>59</v>
      </c>
      <c r="G38" s="4" t="s">
        <v>59</v>
      </c>
      <c r="H38" s="4" t="s">
        <v>70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71</v>
      </c>
      <c r="Q38" s="7">
        <v>800000</v>
      </c>
      <c r="R38" s="7">
        <v>692602</v>
      </c>
      <c r="S38" s="7">
        <v>0</v>
      </c>
      <c r="T38" s="7">
        <v>1492602</v>
      </c>
      <c r="U38" s="7">
        <v>0</v>
      </c>
      <c r="V38" s="7">
        <v>1492602</v>
      </c>
      <c r="W38" s="12">
        <v>0</v>
      </c>
      <c r="X38" s="7">
        <v>452700</v>
      </c>
      <c r="Y38" s="30">
        <f t="shared" si="0"/>
        <v>226350</v>
      </c>
      <c r="Z38" s="7">
        <f t="shared" si="1"/>
        <v>-226350</v>
      </c>
      <c r="AA38" s="7"/>
      <c r="AB38" s="7">
        <v>297700</v>
      </c>
      <c r="AC38" s="7">
        <v>297700</v>
      </c>
      <c r="AD38" s="7">
        <v>297700</v>
      </c>
    </row>
    <row r="39" spans="1:30" ht="22.5">
      <c r="A39" s="4" t="s">
        <v>32</v>
      </c>
      <c r="B39" s="5" t="s">
        <v>33</v>
      </c>
      <c r="C39" s="6" t="s">
        <v>117</v>
      </c>
      <c r="D39" s="4" t="s">
        <v>35</v>
      </c>
      <c r="E39" s="4" t="s">
        <v>36</v>
      </c>
      <c r="F39" s="4" t="s">
        <v>59</v>
      </c>
      <c r="G39" s="4" t="s">
        <v>59</v>
      </c>
      <c r="H39" s="4" t="s">
        <v>73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74</v>
      </c>
      <c r="Q39" s="7">
        <v>900000</v>
      </c>
      <c r="R39" s="7">
        <v>2443592</v>
      </c>
      <c r="S39" s="7">
        <v>0</v>
      </c>
      <c r="T39" s="7">
        <v>3343592</v>
      </c>
      <c r="U39" s="7">
        <v>0</v>
      </c>
      <c r="V39" s="7">
        <v>3343592</v>
      </c>
      <c r="W39" s="12">
        <v>0</v>
      </c>
      <c r="X39" s="7">
        <v>1262900</v>
      </c>
      <c r="Y39" s="30">
        <f t="shared" si="0"/>
        <v>631450</v>
      </c>
      <c r="Z39" s="7">
        <f t="shared" si="1"/>
        <v>-631450</v>
      </c>
      <c r="AA39" s="7"/>
      <c r="AB39" s="7">
        <v>1262900</v>
      </c>
      <c r="AC39" s="7">
        <v>1262900</v>
      </c>
      <c r="AD39" s="7">
        <v>1262900</v>
      </c>
    </row>
    <row r="40" spans="1:30" ht="22.5">
      <c r="A40" s="4" t="s">
        <v>32</v>
      </c>
      <c r="B40" s="5" t="s">
        <v>33</v>
      </c>
      <c r="C40" s="6" t="s">
        <v>118</v>
      </c>
      <c r="D40" s="4" t="s">
        <v>35</v>
      </c>
      <c r="E40" s="4" t="s">
        <v>36</v>
      </c>
      <c r="F40" s="4" t="s">
        <v>59</v>
      </c>
      <c r="G40" s="4" t="s">
        <v>59</v>
      </c>
      <c r="H40" s="4" t="s">
        <v>43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76</v>
      </c>
      <c r="Q40" s="7">
        <v>900000</v>
      </c>
      <c r="R40" s="7">
        <v>3335288</v>
      </c>
      <c r="S40" s="7">
        <v>0</v>
      </c>
      <c r="T40" s="7">
        <v>4235288</v>
      </c>
      <c r="U40" s="7">
        <v>0</v>
      </c>
      <c r="V40" s="7">
        <v>4235288</v>
      </c>
      <c r="W40" s="12">
        <v>0</v>
      </c>
      <c r="X40" s="7">
        <v>842000</v>
      </c>
      <c r="Y40" s="30">
        <f t="shared" si="0"/>
        <v>421000</v>
      </c>
      <c r="Z40" s="7">
        <f t="shared" si="1"/>
        <v>-421000</v>
      </c>
      <c r="AA40" s="7"/>
      <c r="AB40" s="7">
        <v>842000</v>
      </c>
      <c r="AC40" s="7">
        <v>842000</v>
      </c>
      <c r="AD40" s="7">
        <v>842000</v>
      </c>
    </row>
    <row r="41" spans="1:30" ht="22.5">
      <c r="A41" s="4" t="s">
        <v>32</v>
      </c>
      <c r="B41" s="5" t="s">
        <v>33</v>
      </c>
      <c r="C41" s="6" t="s">
        <v>119</v>
      </c>
      <c r="D41" s="4" t="s">
        <v>35</v>
      </c>
      <c r="E41" s="4" t="s">
        <v>36</v>
      </c>
      <c r="F41" s="4" t="s">
        <v>59</v>
      </c>
      <c r="G41" s="4" t="s">
        <v>78</v>
      </c>
      <c r="H41" s="4" t="s">
        <v>37</v>
      </c>
      <c r="I41" s="4" t="s">
        <v>55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81</v>
      </c>
      <c r="Q41" s="7">
        <v>340000</v>
      </c>
      <c r="R41" s="7">
        <v>17289609</v>
      </c>
      <c r="S41" s="7">
        <v>11309630</v>
      </c>
      <c r="T41" s="7">
        <v>6319979</v>
      </c>
      <c r="U41" s="7">
        <v>0</v>
      </c>
      <c r="V41" s="7">
        <v>5769979</v>
      </c>
      <c r="W41" s="12">
        <v>550000</v>
      </c>
      <c r="X41" s="7">
        <v>2276586</v>
      </c>
      <c r="Y41" s="30">
        <f t="shared" si="0"/>
        <v>1138293</v>
      </c>
      <c r="Z41" s="7">
        <f t="shared" si="1"/>
        <v>-588293</v>
      </c>
      <c r="AA41" s="7"/>
      <c r="AB41" s="7">
        <v>2209860</v>
      </c>
      <c r="AC41" s="7">
        <v>2209860</v>
      </c>
      <c r="AD41" s="7">
        <v>2209860</v>
      </c>
    </row>
    <row r="42" spans="1:30" ht="22.5">
      <c r="A42" s="4" t="s">
        <v>32</v>
      </c>
      <c r="B42" s="5" t="s">
        <v>33</v>
      </c>
      <c r="C42" s="6" t="s">
        <v>120</v>
      </c>
      <c r="D42" s="4" t="s">
        <v>35</v>
      </c>
      <c r="E42" s="4" t="s">
        <v>36</v>
      </c>
      <c r="F42" s="4" t="s">
        <v>59</v>
      </c>
      <c r="G42" s="4" t="s">
        <v>78</v>
      </c>
      <c r="H42" s="4" t="s">
        <v>37</v>
      </c>
      <c r="I42" s="4" t="s">
        <v>64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83</v>
      </c>
      <c r="Q42" s="7">
        <v>290000</v>
      </c>
      <c r="R42" s="7">
        <v>476128</v>
      </c>
      <c r="S42" s="7">
        <v>0</v>
      </c>
      <c r="T42" s="7">
        <v>766128</v>
      </c>
      <c r="U42" s="7">
        <v>0</v>
      </c>
      <c r="V42" s="7">
        <v>766128</v>
      </c>
      <c r="W42" s="12">
        <v>0</v>
      </c>
      <c r="X42" s="7">
        <v>198648</v>
      </c>
      <c r="Y42" s="30">
        <f t="shared" si="0"/>
        <v>99324</v>
      </c>
      <c r="Z42" s="7">
        <f t="shared" si="1"/>
        <v>-99324</v>
      </c>
      <c r="AA42" s="7"/>
      <c r="AB42" s="7">
        <v>192623</v>
      </c>
      <c r="AC42" s="7">
        <v>192623</v>
      </c>
      <c r="AD42" s="7">
        <v>192623</v>
      </c>
    </row>
    <row r="43" spans="1:30" ht="22.5">
      <c r="A43" s="4" t="s">
        <v>32</v>
      </c>
      <c r="B43" s="5" t="s">
        <v>33</v>
      </c>
      <c r="C43" s="6" t="s">
        <v>121</v>
      </c>
      <c r="D43" s="4" t="s">
        <v>35</v>
      </c>
      <c r="E43" s="4" t="s">
        <v>36</v>
      </c>
      <c r="F43" s="4" t="s">
        <v>59</v>
      </c>
      <c r="G43" s="4" t="s">
        <v>78</v>
      </c>
      <c r="H43" s="4" t="s">
        <v>122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123</v>
      </c>
      <c r="Q43" s="7">
        <v>39501180</v>
      </c>
      <c r="R43" s="7">
        <v>0</v>
      </c>
      <c r="S43" s="7">
        <v>0</v>
      </c>
      <c r="T43" s="7">
        <v>39501180</v>
      </c>
      <c r="U43" s="7">
        <v>0</v>
      </c>
      <c r="V43" s="7">
        <v>39501135</v>
      </c>
      <c r="W43" s="12">
        <v>45</v>
      </c>
      <c r="X43" s="7">
        <v>35551008</v>
      </c>
      <c r="Y43" s="30">
        <f t="shared" si="0"/>
        <v>17775504</v>
      </c>
      <c r="Z43" s="7">
        <f t="shared" si="1"/>
        <v>-17775459</v>
      </c>
      <c r="AA43" s="7"/>
      <c r="AB43" s="7">
        <v>19245824</v>
      </c>
      <c r="AC43" s="7">
        <v>19245824</v>
      </c>
      <c r="AD43" s="7">
        <v>19245824</v>
      </c>
    </row>
    <row r="44" spans="1:30" ht="22.5">
      <c r="A44" s="4" t="s">
        <v>32</v>
      </c>
      <c r="B44" s="5" t="s">
        <v>33</v>
      </c>
      <c r="C44" s="6" t="s">
        <v>124</v>
      </c>
      <c r="D44" s="4" t="s">
        <v>35</v>
      </c>
      <c r="E44" s="4" t="s">
        <v>36</v>
      </c>
      <c r="F44" s="4" t="s">
        <v>59</v>
      </c>
      <c r="G44" s="4" t="s">
        <v>78</v>
      </c>
      <c r="H44" s="4" t="s">
        <v>90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91</v>
      </c>
      <c r="Q44" s="7">
        <v>5026537</v>
      </c>
      <c r="R44" s="7">
        <v>629073</v>
      </c>
      <c r="S44" s="7">
        <v>0</v>
      </c>
      <c r="T44" s="7">
        <v>5655610</v>
      </c>
      <c r="U44" s="7">
        <v>0</v>
      </c>
      <c r="V44" s="7">
        <v>5655610</v>
      </c>
      <c r="W44" s="12">
        <v>0</v>
      </c>
      <c r="X44" s="7">
        <v>408286</v>
      </c>
      <c r="Y44" s="30">
        <f t="shared" si="0"/>
        <v>204143</v>
      </c>
      <c r="Z44" s="7">
        <f t="shared" si="1"/>
        <v>-204143</v>
      </c>
      <c r="AA44" s="7"/>
      <c r="AB44" s="7">
        <v>408286</v>
      </c>
      <c r="AC44" s="7">
        <v>408286</v>
      </c>
      <c r="AD44" s="7">
        <v>408286</v>
      </c>
    </row>
    <row r="45" spans="1:30" ht="22.5">
      <c r="A45" s="4" t="s">
        <v>32</v>
      </c>
      <c r="B45" s="5" t="s">
        <v>33</v>
      </c>
      <c r="C45" s="6" t="s">
        <v>125</v>
      </c>
      <c r="D45" s="4" t="s">
        <v>35</v>
      </c>
      <c r="E45" s="4" t="s">
        <v>36</v>
      </c>
      <c r="F45" s="4" t="s">
        <v>59</v>
      </c>
      <c r="G45" s="4" t="s">
        <v>78</v>
      </c>
      <c r="H45" s="4" t="s">
        <v>99</v>
      </c>
      <c r="I45" s="4"/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100</v>
      </c>
      <c r="Q45" s="7">
        <v>3970000</v>
      </c>
      <c r="R45" s="7">
        <v>11408157</v>
      </c>
      <c r="S45" s="7">
        <v>1650000</v>
      </c>
      <c r="T45" s="7">
        <v>13728157</v>
      </c>
      <c r="U45" s="7">
        <v>0</v>
      </c>
      <c r="V45" s="7">
        <v>13728157</v>
      </c>
      <c r="W45" s="12">
        <v>0</v>
      </c>
      <c r="X45" s="7">
        <v>7870724</v>
      </c>
      <c r="Y45" s="30">
        <f t="shared" si="0"/>
        <v>3935362</v>
      </c>
      <c r="Z45" s="7">
        <f t="shared" si="1"/>
        <v>-3935362</v>
      </c>
      <c r="AA45" s="7"/>
      <c r="AB45" s="7">
        <v>7697579</v>
      </c>
      <c r="AC45" s="7">
        <v>7697579</v>
      </c>
      <c r="AD45" s="7">
        <v>7697579</v>
      </c>
    </row>
    <row r="46" spans="1:30" ht="22.5">
      <c r="A46" s="4" t="s">
        <v>32</v>
      </c>
      <c r="B46" s="5" t="s">
        <v>33</v>
      </c>
      <c r="C46" s="6" t="s">
        <v>126</v>
      </c>
      <c r="D46" s="4" t="s">
        <v>35</v>
      </c>
      <c r="E46" s="4" t="s">
        <v>36</v>
      </c>
      <c r="F46" s="4" t="s">
        <v>59</v>
      </c>
      <c r="G46" s="4" t="s">
        <v>78</v>
      </c>
      <c r="H46" s="4" t="s">
        <v>102</v>
      </c>
      <c r="I46" s="4"/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103</v>
      </c>
      <c r="Q46" s="7">
        <v>700000</v>
      </c>
      <c r="R46" s="7">
        <v>700</v>
      </c>
      <c r="S46" s="7">
        <v>0</v>
      </c>
      <c r="T46" s="7">
        <v>700700</v>
      </c>
      <c r="U46" s="7">
        <v>0</v>
      </c>
      <c r="V46" s="7">
        <v>700700</v>
      </c>
      <c r="W46" s="12">
        <v>0</v>
      </c>
      <c r="X46" s="7">
        <v>0</v>
      </c>
      <c r="Y46" s="30">
        <f t="shared" si="0"/>
        <v>0</v>
      </c>
      <c r="Z46" s="7">
        <f t="shared" si="1"/>
        <v>0</v>
      </c>
      <c r="AA46" s="7"/>
      <c r="AB46" s="7">
        <v>0</v>
      </c>
      <c r="AC46" s="7">
        <v>0</v>
      </c>
      <c r="AD46" s="7">
        <v>0</v>
      </c>
    </row>
    <row r="47" spans="1:30" ht="22.5">
      <c r="A47" s="4" t="s">
        <v>32</v>
      </c>
      <c r="B47" s="5" t="s">
        <v>33</v>
      </c>
      <c r="C47" s="6" t="s">
        <v>127</v>
      </c>
      <c r="D47" s="4" t="s">
        <v>35</v>
      </c>
      <c r="E47" s="4" t="s">
        <v>36</v>
      </c>
      <c r="F47" s="4" t="s">
        <v>59</v>
      </c>
      <c r="G47" s="4" t="s">
        <v>78</v>
      </c>
      <c r="H47" s="4" t="s">
        <v>105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106</v>
      </c>
      <c r="Q47" s="7">
        <v>500000</v>
      </c>
      <c r="R47" s="7">
        <v>398267</v>
      </c>
      <c r="S47" s="7">
        <v>0</v>
      </c>
      <c r="T47" s="7">
        <v>898267</v>
      </c>
      <c r="U47" s="7">
        <v>0</v>
      </c>
      <c r="V47" s="7">
        <v>898267</v>
      </c>
      <c r="W47" s="12">
        <v>0</v>
      </c>
      <c r="X47" s="7">
        <v>296766</v>
      </c>
      <c r="Y47" s="30">
        <f t="shared" si="0"/>
        <v>148383</v>
      </c>
      <c r="Z47" s="7">
        <f t="shared" si="1"/>
        <v>-148383</v>
      </c>
      <c r="AA47" s="7"/>
      <c r="AB47" s="7">
        <v>296766</v>
      </c>
      <c r="AC47" s="7">
        <v>296766</v>
      </c>
      <c r="AD47" s="7">
        <v>296766</v>
      </c>
    </row>
    <row r="48" spans="1:30" s="14" customFormat="1" ht="56.25">
      <c r="A48" s="15" t="s">
        <v>32</v>
      </c>
      <c r="B48" s="16" t="s">
        <v>33</v>
      </c>
      <c r="C48" s="17" t="s">
        <v>128</v>
      </c>
      <c r="D48" s="15" t="s">
        <v>35</v>
      </c>
      <c r="E48" s="15" t="s">
        <v>59</v>
      </c>
      <c r="F48" s="15" t="s">
        <v>59</v>
      </c>
      <c r="G48" s="15" t="s">
        <v>36</v>
      </c>
      <c r="H48" s="15" t="s">
        <v>55</v>
      </c>
      <c r="I48" s="15" t="s">
        <v>64</v>
      </c>
      <c r="J48" s="15"/>
      <c r="K48" s="15"/>
      <c r="L48" s="15"/>
      <c r="M48" s="15" t="s">
        <v>38</v>
      </c>
      <c r="N48" s="15" t="s">
        <v>39</v>
      </c>
      <c r="O48" s="15" t="s">
        <v>40</v>
      </c>
      <c r="P48" s="16" t="s">
        <v>129</v>
      </c>
      <c r="Q48" s="12">
        <v>4090090</v>
      </c>
      <c r="R48" s="12">
        <v>4000000</v>
      </c>
      <c r="S48" s="12">
        <v>1000000</v>
      </c>
      <c r="T48" s="12">
        <v>7090090</v>
      </c>
      <c r="U48" s="12">
        <v>0</v>
      </c>
      <c r="V48" s="12">
        <v>5829805</v>
      </c>
      <c r="W48" s="12">
        <v>1260285</v>
      </c>
      <c r="X48" s="12">
        <v>5829805</v>
      </c>
      <c r="Y48" s="30"/>
      <c r="Z48" s="12"/>
      <c r="AA48" s="12"/>
      <c r="AB48" s="12">
        <v>5829805</v>
      </c>
      <c r="AC48" s="12">
        <v>5829805</v>
      </c>
      <c r="AD48" s="12">
        <v>5829805</v>
      </c>
    </row>
    <row r="49" spans="1:30" s="14" customFormat="1" ht="22.5">
      <c r="A49" s="15" t="s">
        <v>32</v>
      </c>
      <c r="B49" s="16" t="s">
        <v>33</v>
      </c>
      <c r="C49" s="17" t="s">
        <v>130</v>
      </c>
      <c r="D49" s="15" t="s">
        <v>35</v>
      </c>
      <c r="E49" s="15" t="s">
        <v>59</v>
      </c>
      <c r="F49" s="15" t="s">
        <v>59</v>
      </c>
      <c r="G49" s="15" t="s">
        <v>36</v>
      </c>
      <c r="H49" s="15" t="s">
        <v>55</v>
      </c>
      <c r="I49" s="15" t="s">
        <v>67</v>
      </c>
      <c r="J49" s="15"/>
      <c r="K49" s="15"/>
      <c r="L49" s="15"/>
      <c r="M49" s="15" t="s">
        <v>38</v>
      </c>
      <c r="N49" s="15" t="s">
        <v>39</v>
      </c>
      <c r="O49" s="15" t="s">
        <v>40</v>
      </c>
      <c r="P49" s="16" t="s">
        <v>131</v>
      </c>
      <c r="Q49" s="12">
        <v>1442149</v>
      </c>
      <c r="R49" s="12">
        <v>0</v>
      </c>
      <c r="S49" s="12">
        <v>0</v>
      </c>
      <c r="T49" s="12">
        <v>1442149</v>
      </c>
      <c r="U49" s="12">
        <v>0</v>
      </c>
      <c r="V49" s="12">
        <v>570280</v>
      </c>
      <c r="W49" s="12">
        <v>871869</v>
      </c>
      <c r="X49" s="12">
        <v>570280</v>
      </c>
      <c r="Y49" s="30"/>
      <c r="Z49" s="12"/>
      <c r="AA49" s="12"/>
      <c r="AB49" s="12">
        <v>570280</v>
      </c>
      <c r="AC49" s="12">
        <v>570280</v>
      </c>
      <c r="AD49" s="12">
        <v>570280</v>
      </c>
    </row>
    <row r="50" spans="1:30" s="14" customFormat="1" ht="33.75">
      <c r="A50" s="15" t="s">
        <v>32</v>
      </c>
      <c r="B50" s="16" t="s">
        <v>33</v>
      </c>
      <c r="C50" s="17" t="s">
        <v>132</v>
      </c>
      <c r="D50" s="15" t="s">
        <v>35</v>
      </c>
      <c r="E50" s="15" t="s">
        <v>59</v>
      </c>
      <c r="F50" s="15" t="s">
        <v>59</v>
      </c>
      <c r="G50" s="15" t="s">
        <v>36</v>
      </c>
      <c r="H50" s="15" t="s">
        <v>64</v>
      </c>
      <c r="I50" s="15" t="s">
        <v>55</v>
      </c>
      <c r="J50" s="15"/>
      <c r="K50" s="15"/>
      <c r="L50" s="15"/>
      <c r="M50" s="15" t="s">
        <v>38</v>
      </c>
      <c r="N50" s="15" t="s">
        <v>39</v>
      </c>
      <c r="O50" s="15" t="s">
        <v>40</v>
      </c>
      <c r="P50" s="16" t="s">
        <v>133</v>
      </c>
      <c r="Q50" s="12">
        <v>114865555</v>
      </c>
      <c r="R50" s="12">
        <v>114000000</v>
      </c>
      <c r="S50" s="12">
        <v>149000000</v>
      </c>
      <c r="T50" s="12">
        <v>79865555</v>
      </c>
      <c r="U50" s="12">
        <v>0</v>
      </c>
      <c r="V50" s="12">
        <v>77388517.450000003</v>
      </c>
      <c r="W50" s="12">
        <v>2477037.5499999998</v>
      </c>
      <c r="X50" s="12">
        <v>32388517.449999999</v>
      </c>
      <c r="Y50" s="30"/>
      <c r="Z50" s="12"/>
      <c r="AA50" s="12"/>
      <c r="AB50" s="12">
        <v>32388517.449999999</v>
      </c>
      <c r="AC50" s="12">
        <v>32388517.449999999</v>
      </c>
      <c r="AD50" s="12">
        <v>32388517.449999999</v>
      </c>
    </row>
    <row r="51" spans="1:30" s="14" customFormat="1" ht="45">
      <c r="A51" s="15" t="s">
        <v>32</v>
      </c>
      <c r="B51" s="16" t="s">
        <v>33</v>
      </c>
      <c r="C51" s="17" t="s">
        <v>134</v>
      </c>
      <c r="D51" s="15" t="s">
        <v>35</v>
      </c>
      <c r="E51" s="15" t="s">
        <v>59</v>
      </c>
      <c r="F51" s="15" t="s">
        <v>59</v>
      </c>
      <c r="G51" s="15" t="s">
        <v>36</v>
      </c>
      <c r="H51" s="15" t="s">
        <v>64</v>
      </c>
      <c r="I51" s="15" t="s">
        <v>64</v>
      </c>
      <c r="J51" s="15"/>
      <c r="K51" s="15"/>
      <c r="L51" s="15"/>
      <c r="M51" s="15" t="s">
        <v>38</v>
      </c>
      <c r="N51" s="15" t="s">
        <v>39</v>
      </c>
      <c r="O51" s="15" t="s">
        <v>40</v>
      </c>
      <c r="P51" s="16" t="s">
        <v>135</v>
      </c>
      <c r="Q51" s="12">
        <v>33983756</v>
      </c>
      <c r="R51" s="12">
        <v>13000000</v>
      </c>
      <c r="S51" s="12">
        <v>5000000</v>
      </c>
      <c r="T51" s="12">
        <v>41983756</v>
      </c>
      <c r="U51" s="12">
        <v>0</v>
      </c>
      <c r="V51" s="12">
        <v>40681596</v>
      </c>
      <c r="W51" s="12">
        <v>1302160</v>
      </c>
      <c r="X51" s="12">
        <v>40681596</v>
      </c>
      <c r="Y51" s="30"/>
      <c r="Z51" s="12"/>
      <c r="AA51" s="12"/>
      <c r="AB51" s="12">
        <v>9168591</v>
      </c>
      <c r="AC51" s="12">
        <v>9168591</v>
      </c>
      <c r="AD51" s="12">
        <v>9168591</v>
      </c>
    </row>
    <row r="52" spans="1:30" s="14" customFormat="1" ht="45">
      <c r="A52" s="15" t="s">
        <v>32</v>
      </c>
      <c r="B52" s="16" t="s">
        <v>33</v>
      </c>
      <c r="C52" s="17" t="s">
        <v>136</v>
      </c>
      <c r="D52" s="15" t="s">
        <v>35</v>
      </c>
      <c r="E52" s="15" t="s">
        <v>59</v>
      </c>
      <c r="F52" s="15" t="s">
        <v>59</v>
      </c>
      <c r="G52" s="15" t="s">
        <v>36</v>
      </c>
      <c r="H52" s="15" t="s">
        <v>64</v>
      </c>
      <c r="I52" s="15" t="s">
        <v>70</v>
      </c>
      <c r="J52" s="15"/>
      <c r="K52" s="15"/>
      <c r="L52" s="15"/>
      <c r="M52" s="15" t="s">
        <v>38</v>
      </c>
      <c r="N52" s="15" t="s">
        <v>39</v>
      </c>
      <c r="O52" s="15" t="s">
        <v>40</v>
      </c>
      <c r="P52" s="16" t="s">
        <v>137</v>
      </c>
      <c r="Q52" s="12">
        <v>4741919</v>
      </c>
      <c r="R52" s="12">
        <v>85000000</v>
      </c>
      <c r="S52" s="12">
        <v>37200000</v>
      </c>
      <c r="T52" s="12">
        <v>52541919</v>
      </c>
      <c r="U52" s="12">
        <v>0</v>
      </c>
      <c r="V52" s="12">
        <v>52254936</v>
      </c>
      <c r="W52" s="12">
        <v>286983</v>
      </c>
      <c r="X52" s="12">
        <v>18254876</v>
      </c>
      <c r="Y52" s="30"/>
      <c r="Z52" s="12"/>
      <c r="AA52" s="12"/>
      <c r="AB52" s="12">
        <v>18254876</v>
      </c>
      <c r="AC52" s="12">
        <v>18254876</v>
      </c>
      <c r="AD52" s="12">
        <v>18254876</v>
      </c>
    </row>
    <row r="53" spans="1:30" s="14" customFormat="1" ht="22.5">
      <c r="A53" s="15" t="s">
        <v>32</v>
      </c>
      <c r="B53" s="16" t="s">
        <v>33</v>
      </c>
      <c r="C53" s="17" t="s">
        <v>138</v>
      </c>
      <c r="D53" s="15" t="s">
        <v>35</v>
      </c>
      <c r="E53" s="15" t="s">
        <v>59</v>
      </c>
      <c r="F53" s="15" t="s">
        <v>59</v>
      </c>
      <c r="G53" s="15" t="s">
        <v>36</v>
      </c>
      <c r="H53" s="15" t="s">
        <v>64</v>
      </c>
      <c r="I53" s="15" t="s">
        <v>73</v>
      </c>
      <c r="J53" s="15"/>
      <c r="K53" s="15"/>
      <c r="L53" s="15"/>
      <c r="M53" s="15" t="s">
        <v>38</v>
      </c>
      <c r="N53" s="15" t="s">
        <v>39</v>
      </c>
      <c r="O53" s="15" t="s">
        <v>40</v>
      </c>
      <c r="P53" s="16" t="s">
        <v>139</v>
      </c>
      <c r="Q53" s="12">
        <v>2974611</v>
      </c>
      <c r="R53" s="12">
        <v>3000000</v>
      </c>
      <c r="S53" s="12">
        <v>2500000</v>
      </c>
      <c r="T53" s="12">
        <v>3474611</v>
      </c>
      <c r="U53" s="12">
        <v>0</v>
      </c>
      <c r="V53" s="12">
        <v>2669066.92</v>
      </c>
      <c r="W53" s="12">
        <v>805544.08</v>
      </c>
      <c r="X53" s="12">
        <v>669066.92000000004</v>
      </c>
      <c r="Y53" s="30"/>
      <c r="Z53" s="12"/>
      <c r="AA53" s="12"/>
      <c r="AB53" s="12">
        <v>669066.92000000004</v>
      </c>
      <c r="AC53" s="12">
        <v>669066.92000000004</v>
      </c>
      <c r="AD53" s="12">
        <v>669066.92000000004</v>
      </c>
    </row>
    <row r="54" spans="1:30" s="14" customFormat="1" ht="33.75">
      <c r="A54" s="15" t="s">
        <v>32</v>
      </c>
      <c r="B54" s="16" t="s">
        <v>33</v>
      </c>
      <c r="C54" s="17" t="s">
        <v>140</v>
      </c>
      <c r="D54" s="15" t="s">
        <v>35</v>
      </c>
      <c r="E54" s="15" t="s">
        <v>59</v>
      </c>
      <c r="F54" s="15" t="s">
        <v>59</v>
      </c>
      <c r="G54" s="15" t="s">
        <v>36</v>
      </c>
      <c r="H54" s="15" t="s">
        <v>64</v>
      </c>
      <c r="I54" s="15" t="s">
        <v>43</v>
      </c>
      <c r="J54" s="15"/>
      <c r="K54" s="15"/>
      <c r="L54" s="15"/>
      <c r="M54" s="15" t="s">
        <v>38</v>
      </c>
      <c r="N54" s="15" t="s">
        <v>39</v>
      </c>
      <c r="O54" s="15" t="s">
        <v>40</v>
      </c>
      <c r="P54" s="16" t="s">
        <v>141</v>
      </c>
      <c r="Q54" s="12">
        <v>2325804</v>
      </c>
      <c r="R54" s="12">
        <v>14000000</v>
      </c>
      <c r="S54" s="12">
        <v>881881.01</v>
      </c>
      <c r="T54" s="12">
        <v>15443922.99</v>
      </c>
      <c r="U54" s="12">
        <v>0</v>
      </c>
      <c r="V54" s="12">
        <v>15443922.99</v>
      </c>
      <c r="W54" s="12">
        <v>0</v>
      </c>
      <c r="X54" s="12">
        <v>15443922.99</v>
      </c>
      <c r="Y54" s="30"/>
      <c r="Z54" s="12"/>
      <c r="AA54" s="12"/>
      <c r="AB54" s="12">
        <v>5318734.59</v>
      </c>
      <c r="AC54" s="12">
        <v>5318734.59</v>
      </c>
      <c r="AD54" s="12">
        <v>5318734.59</v>
      </c>
    </row>
    <row r="55" spans="1:30" s="14" customFormat="1" ht="22.5">
      <c r="A55" s="15" t="s">
        <v>32</v>
      </c>
      <c r="B55" s="16" t="s">
        <v>33</v>
      </c>
      <c r="C55" s="17" t="s">
        <v>142</v>
      </c>
      <c r="D55" s="15" t="s">
        <v>35</v>
      </c>
      <c r="E55" s="15" t="s">
        <v>59</v>
      </c>
      <c r="F55" s="15" t="s">
        <v>59</v>
      </c>
      <c r="G55" s="15" t="s">
        <v>36</v>
      </c>
      <c r="H55" s="15" t="s">
        <v>64</v>
      </c>
      <c r="I55" s="15" t="s">
        <v>46</v>
      </c>
      <c r="J55" s="15"/>
      <c r="K55" s="15"/>
      <c r="L55" s="15"/>
      <c r="M55" s="15" t="s">
        <v>38</v>
      </c>
      <c r="N55" s="15" t="s">
        <v>39</v>
      </c>
      <c r="O55" s="15" t="s">
        <v>40</v>
      </c>
      <c r="P55" s="16" t="s">
        <v>143</v>
      </c>
      <c r="Q55" s="12">
        <v>10000000</v>
      </c>
      <c r="R55" s="12">
        <v>0</v>
      </c>
      <c r="S55" s="12">
        <v>10000000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30"/>
      <c r="Z55" s="12"/>
      <c r="AA55" s="12"/>
      <c r="AB55" s="12">
        <v>0</v>
      </c>
      <c r="AC55" s="12">
        <v>0</v>
      </c>
      <c r="AD55" s="12">
        <v>0</v>
      </c>
    </row>
    <row r="56" spans="1:30" s="14" customFormat="1" ht="22.5">
      <c r="A56" s="15" t="s">
        <v>32</v>
      </c>
      <c r="B56" s="16" t="s">
        <v>33</v>
      </c>
      <c r="C56" s="17" t="s">
        <v>144</v>
      </c>
      <c r="D56" s="15" t="s">
        <v>35</v>
      </c>
      <c r="E56" s="15" t="s">
        <v>59</v>
      </c>
      <c r="F56" s="15" t="s">
        <v>59</v>
      </c>
      <c r="G56" s="15" t="s">
        <v>36</v>
      </c>
      <c r="H56" s="15" t="s">
        <v>67</v>
      </c>
      <c r="I56" s="15" t="s">
        <v>67</v>
      </c>
      <c r="J56" s="15"/>
      <c r="K56" s="15"/>
      <c r="L56" s="15"/>
      <c r="M56" s="15" t="s">
        <v>38</v>
      </c>
      <c r="N56" s="15" t="s">
        <v>39</v>
      </c>
      <c r="O56" s="15" t="s">
        <v>40</v>
      </c>
      <c r="P56" s="16" t="s">
        <v>145</v>
      </c>
      <c r="Q56" s="12">
        <v>8000000</v>
      </c>
      <c r="R56" s="12">
        <v>0</v>
      </c>
      <c r="S56" s="12">
        <v>0</v>
      </c>
      <c r="T56" s="12">
        <v>8000000</v>
      </c>
      <c r="U56" s="12">
        <v>0</v>
      </c>
      <c r="V56" s="12">
        <v>8000000</v>
      </c>
      <c r="W56" s="12">
        <v>0</v>
      </c>
      <c r="X56" s="12">
        <v>8000000</v>
      </c>
      <c r="Y56" s="30"/>
      <c r="Z56" s="12"/>
      <c r="AA56" s="12"/>
      <c r="AB56" s="12">
        <v>0</v>
      </c>
      <c r="AC56" s="12">
        <v>0</v>
      </c>
      <c r="AD56" s="12">
        <v>0</v>
      </c>
    </row>
    <row r="57" spans="1:30" s="14" customFormat="1" ht="22.5">
      <c r="A57" s="15" t="s">
        <v>32</v>
      </c>
      <c r="B57" s="16" t="s">
        <v>33</v>
      </c>
      <c r="C57" s="17" t="s">
        <v>146</v>
      </c>
      <c r="D57" s="15" t="s">
        <v>35</v>
      </c>
      <c r="E57" s="15" t="s">
        <v>59</v>
      </c>
      <c r="F57" s="15" t="s">
        <v>59</v>
      </c>
      <c r="G57" s="15" t="s">
        <v>36</v>
      </c>
      <c r="H57" s="15" t="s">
        <v>67</v>
      </c>
      <c r="I57" s="15" t="s">
        <v>70</v>
      </c>
      <c r="J57" s="15"/>
      <c r="K57" s="15"/>
      <c r="L57" s="15"/>
      <c r="M57" s="15" t="s">
        <v>38</v>
      </c>
      <c r="N57" s="15" t="s">
        <v>39</v>
      </c>
      <c r="O57" s="15" t="s">
        <v>40</v>
      </c>
      <c r="P57" s="16" t="s">
        <v>147</v>
      </c>
      <c r="Q57" s="12">
        <v>10000000</v>
      </c>
      <c r="R57" s="12">
        <v>3600000</v>
      </c>
      <c r="S57" s="12">
        <v>13600000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30"/>
      <c r="Z57" s="12"/>
      <c r="AA57" s="12"/>
      <c r="AB57" s="12">
        <v>0</v>
      </c>
      <c r="AC57" s="12">
        <v>0</v>
      </c>
      <c r="AD57" s="12">
        <v>0</v>
      </c>
    </row>
    <row r="58" spans="1:30" s="14" customFormat="1" ht="22.5">
      <c r="A58" s="15" t="s">
        <v>32</v>
      </c>
      <c r="B58" s="16" t="s">
        <v>33</v>
      </c>
      <c r="C58" s="17" t="s">
        <v>148</v>
      </c>
      <c r="D58" s="15" t="s">
        <v>35</v>
      </c>
      <c r="E58" s="15" t="s">
        <v>59</v>
      </c>
      <c r="F58" s="15" t="s">
        <v>59</v>
      </c>
      <c r="G58" s="15" t="s">
        <v>36</v>
      </c>
      <c r="H58" s="15" t="s">
        <v>67</v>
      </c>
      <c r="I58" s="15" t="s">
        <v>73</v>
      </c>
      <c r="J58" s="15"/>
      <c r="K58" s="15"/>
      <c r="L58" s="15"/>
      <c r="M58" s="15" t="s">
        <v>38</v>
      </c>
      <c r="N58" s="15" t="s">
        <v>39</v>
      </c>
      <c r="O58" s="15" t="s">
        <v>40</v>
      </c>
      <c r="P58" s="16" t="s">
        <v>149</v>
      </c>
      <c r="Q58" s="12">
        <v>15000000</v>
      </c>
      <c r="R58" s="12">
        <v>0</v>
      </c>
      <c r="S58" s="12">
        <v>0</v>
      </c>
      <c r="T58" s="12">
        <v>15000000</v>
      </c>
      <c r="U58" s="12">
        <v>0</v>
      </c>
      <c r="V58" s="12">
        <v>15000000</v>
      </c>
      <c r="W58" s="12">
        <v>0</v>
      </c>
      <c r="X58" s="12">
        <v>15000000</v>
      </c>
      <c r="Y58" s="30"/>
      <c r="Z58" s="12"/>
      <c r="AA58" s="12"/>
      <c r="AB58" s="12">
        <v>0</v>
      </c>
      <c r="AC58" s="12">
        <v>0</v>
      </c>
      <c r="AD58" s="12">
        <v>0</v>
      </c>
    </row>
    <row r="59" spans="1:30" s="14" customFormat="1" ht="22.5">
      <c r="A59" s="15" t="s">
        <v>32</v>
      </c>
      <c r="B59" s="16" t="s">
        <v>33</v>
      </c>
      <c r="C59" s="17" t="s">
        <v>150</v>
      </c>
      <c r="D59" s="15" t="s">
        <v>35</v>
      </c>
      <c r="E59" s="15" t="s">
        <v>59</v>
      </c>
      <c r="F59" s="15" t="s">
        <v>59</v>
      </c>
      <c r="G59" s="15" t="s">
        <v>36</v>
      </c>
      <c r="H59" s="15" t="s">
        <v>67</v>
      </c>
      <c r="I59" s="15" t="s">
        <v>43</v>
      </c>
      <c r="J59" s="15"/>
      <c r="K59" s="15"/>
      <c r="L59" s="15"/>
      <c r="M59" s="15" t="s">
        <v>38</v>
      </c>
      <c r="N59" s="15" t="s">
        <v>39</v>
      </c>
      <c r="O59" s="15" t="s">
        <v>40</v>
      </c>
      <c r="P59" s="16" t="s">
        <v>151</v>
      </c>
      <c r="Q59" s="12">
        <v>6000000</v>
      </c>
      <c r="R59" s="12">
        <v>0</v>
      </c>
      <c r="S59" s="12">
        <v>118979</v>
      </c>
      <c r="T59" s="12">
        <v>5881021</v>
      </c>
      <c r="U59" s="12">
        <v>0</v>
      </c>
      <c r="V59" s="12">
        <v>5881021</v>
      </c>
      <c r="W59" s="12">
        <v>0</v>
      </c>
      <c r="X59" s="12">
        <v>5881021</v>
      </c>
      <c r="Y59" s="30"/>
      <c r="Z59" s="12"/>
      <c r="AA59" s="12"/>
      <c r="AB59" s="12">
        <v>5881021</v>
      </c>
      <c r="AC59" s="12">
        <v>5881021</v>
      </c>
      <c r="AD59" s="12">
        <v>5881021</v>
      </c>
    </row>
    <row r="60" spans="1:30" s="14" customFormat="1" ht="33.75">
      <c r="A60" s="15" t="s">
        <v>32</v>
      </c>
      <c r="B60" s="16" t="s">
        <v>33</v>
      </c>
      <c r="C60" s="17" t="s">
        <v>152</v>
      </c>
      <c r="D60" s="15" t="s">
        <v>35</v>
      </c>
      <c r="E60" s="15" t="s">
        <v>59</v>
      </c>
      <c r="F60" s="15" t="s">
        <v>59</v>
      </c>
      <c r="G60" s="15" t="s">
        <v>36</v>
      </c>
      <c r="H60" s="15" t="s">
        <v>67</v>
      </c>
      <c r="I60" s="15" t="s">
        <v>46</v>
      </c>
      <c r="J60" s="15"/>
      <c r="K60" s="15"/>
      <c r="L60" s="15"/>
      <c r="M60" s="15" t="s">
        <v>38</v>
      </c>
      <c r="N60" s="15" t="s">
        <v>39</v>
      </c>
      <c r="O60" s="15" t="s">
        <v>40</v>
      </c>
      <c r="P60" s="16" t="s">
        <v>153</v>
      </c>
      <c r="Q60" s="12">
        <v>5000000</v>
      </c>
      <c r="R60" s="12">
        <v>3200000</v>
      </c>
      <c r="S60" s="12">
        <v>603328</v>
      </c>
      <c r="T60" s="12">
        <v>7596672</v>
      </c>
      <c r="U60" s="12">
        <v>0</v>
      </c>
      <c r="V60" s="12">
        <v>6343032</v>
      </c>
      <c r="W60" s="12">
        <v>1253640</v>
      </c>
      <c r="X60" s="12">
        <v>6343032</v>
      </c>
      <c r="Y60" s="30"/>
      <c r="Z60" s="12"/>
      <c r="AA60" s="12"/>
      <c r="AB60" s="12">
        <v>6343032</v>
      </c>
      <c r="AC60" s="12">
        <v>6343032</v>
      </c>
      <c r="AD60" s="12">
        <v>6343032</v>
      </c>
    </row>
    <row r="61" spans="1:30" s="14" customFormat="1" ht="22.5">
      <c r="A61" s="15" t="s">
        <v>32</v>
      </c>
      <c r="B61" s="16" t="s">
        <v>33</v>
      </c>
      <c r="C61" s="17" t="s">
        <v>154</v>
      </c>
      <c r="D61" s="15" t="s">
        <v>35</v>
      </c>
      <c r="E61" s="15" t="s">
        <v>59</v>
      </c>
      <c r="F61" s="15" t="s">
        <v>59</v>
      </c>
      <c r="G61" s="15" t="s">
        <v>59</v>
      </c>
      <c r="H61" s="15" t="s">
        <v>73</v>
      </c>
      <c r="I61" s="15" t="s">
        <v>67</v>
      </c>
      <c r="J61" s="15"/>
      <c r="K61" s="15"/>
      <c r="L61" s="15"/>
      <c r="M61" s="15" t="s">
        <v>38</v>
      </c>
      <c r="N61" s="15" t="s">
        <v>39</v>
      </c>
      <c r="O61" s="15" t="s">
        <v>40</v>
      </c>
      <c r="P61" s="16" t="s">
        <v>155</v>
      </c>
      <c r="Q61" s="12">
        <v>4137437</v>
      </c>
      <c r="R61" s="12">
        <v>70000000</v>
      </c>
      <c r="S61" s="12">
        <v>50000000</v>
      </c>
      <c r="T61" s="12">
        <v>24137437</v>
      </c>
      <c r="U61" s="12">
        <v>0</v>
      </c>
      <c r="V61" s="12">
        <v>22232842</v>
      </c>
      <c r="W61" s="12">
        <v>1904595</v>
      </c>
      <c r="X61" s="12">
        <v>8476604</v>
      </c>
      <c r="Y61" s="30"/>
      <c r="Z61" s="12"/>
      <c r="AA61" s="12"/>
      <c r="AB61" s="12">
        <v>7771364</v>
      </c>
      <c r="AC61" s="12">
        <v>7771364</v>
      </c>
      <c r="AD61" s="12">
        <v>7771364</v>
      </c>
    </row>
    <row r="62" spans="1:30" s="14" customFormat="1" ht="22.5">
      <c r="A62" s="15" t="s">
        <v>32</v>
      </c>
      <c r="B62" s="16" t="s">
        <v>33</v>
      </c>
      <c r="C62" s="17" t="s">
        <v>156</v>
      </c>
      <c r="D62" s="15" t="s">
        <v>35</v>
      </c>
      <c r="E62" s="15" t="s">
        <v>59</v>
      </c>
      <c r="F62" s="15" t="s">
        <v>59</v>
      </c>
      <c r="G62" s="15" t="s">
        <v>59</v>
      </c>
      <c r="H62" s="15" t="s">
        <v>73</v>
      </c>
      <c r="I62" s="15" t="s">
        <v>70</v>
      </c>
      <c r="J62" s="15"/>
      <c r="K62" s="15"/>
      <c r="L62" s="15"/>
      <c r="M62" s="15" t="s">
        <v>38</v>
      </c>
      <c r="N62" s="15" t="s">
        <v>39</v>
      </c>
      <c r="O62" s="15" t="s">
        <v>40</v>
      </c>
      <c r="P62" s="16" t="s">
        <v>157</v>
      </c>
      <c r="Q62" s="12">
        <v>15313770</v>
      </c>
      <c r="R62" s="12">
        <v>0</v>
      </c>
      <c r="S62" s="12">
        <v>5313770</v>
      </c>
      <c r="T62" s="12">
        <v>10000000</v>
      </c>
      <c r="U62" s="12">
        <v>0</v>
      </c>
      <c r="V62" s="12">
        <v>10000000</v>
      </c>
      <c r="W62" s="12">
        <v>0</v>
      </c>
      <c r="X62" s="12">
        <v>10000000</v>
      </c>
      <c r="Y62" s="30"/>
      <c r="Z62" s="12"/>
      <c r="AA62" s="12"/>
      <c r="AB62" s="12">
        <v>10000000</v>
      </c>
      <c r="AC62" s="12">
        <v>10000000</v>
      </c>
      <c r="AD62" s="12">
        <v>10000000</v>
      </c>
    </row>
    <row r="63" spans="1:30" s="14" customFormat="1" ht="33.75">
      <c r="A63" s="15" t="s">
        <v>32</v>
      </c>
      <c r="B63" s="16" t="s">
        <v>33</v>
      </c>
      <c r="C63" s="17" t="s">
        <v>158</v>
      </c>
      <c r="D63" s="15" t="s">
        <v>35</v>
      </c>
      <c r="E63" s="15" t="s">
        <v>59</v>
      </c>
      <c r="F63" s="15" t="s">
        <v>59</v>
      </c>
      <c r="G63" s="15" t="s">
        <v>59</v>
      </c>
      <c r="H63" s="15" t="s">
        <v>73</v>
      </c>
      <c r="I63" s="15" t="s">
        <v>73</v>
      </c>
      <c r="J63" s="15"/>
      <c r="K63" s="15"/>
      <c r="L63" s="15"/>
      <c r="M63" s="15" t="s">
        <v>38</v>
      </c>
      <c r="N63" s="15" t="s">
        <v>39</v>
      </c>
      <c r="O63" s="15" t="s">
        <v>40</v>
      </c>
      <c r="P63" s="16" t="s">
        <v>159</v>
      </c>
      <c r="Q63" s="12">
        <v>25000000</v>
      </c>
      <c r="R63" s="12">
        <v>0</v>
      </c>
      <c r="S63" s="12">
        <v>221691</v>
      </c>
      <c r="T63" s="12">
        <v>24778309</v>
      </c>
      <c r="U63" s="12">
        <v>0</v>
      </c>
      <c r="V63" s="12">
        <v>24778309</v>
      </c>
      <c r="W63" s="12">
        <v>0</v>
      </c>
      <c r="X63" s="12">
        <v>24778309</v>
      </c>
      <c r="Y63" s="30"/>
      <c r="Z63" s="12"/>
      <c r="AA63" s="12"/>
      <c r="AB63" s="12">
        <v>7706659</v>
      </c>
      <c r="AC63" s="12">
        <v>7706659</v>
      </c>
      <c r="AD63" s="12">
        <v>7706659</v>
      </c>
    </row>
    <row r="64" spans="1:30" s="14" customFormat="1" ht="22.5">
      <c r="A64" s="15" t="s">
        <v>32</v>
      </c>
      <c r="B64" s="16" t="s">
        <v>33</v>
      </c>
      <c r="C64" s="17" t="s">
        <v>160</v>
      </c>
      <c r="D64" s="15" t="s">
        <v>35</v>
      </c>
      <c r="E64" s="15" t="s">
        <v>59</v>
      </c>
      <c r="F64" s="15" t="s">
        <v>59</v>
      </c>
      <c r="G64" s="15" t="s">
        <v>59</v>
      </c>
      <c r="H64" s="15" t="s">
        <v>73</v>
      </c>
      <c r="I64" s="15" t="s">
        <v>46</v>
      </c>
      <c r="J64" s="15"/>
      <c r="K64" s="15"/>
      <c r="L64" s="15"/>
      <c r="M64" s="15" t="s">
        <v>38</v>
      </c>
      <c r="N64" s="15" t="s">
        <v>39</v>
      </c>
      <c r="O64" s="15" t="s">
        <v>40</v>
      </c>
      <c r="P64" s="16" t="s">
        <v>161</v>
      </c>
      <c r="Q64" s="12">
        <v>1860000000</v>
      </c>
      <c r="R64" s="12">
        <v>2200000</v>
      </c>
      <c r="S64" s="12">
        <v>820910517.5</v>
      </c>
      <c r="T64" s="12">
        <v>1041289482.5</v>
      </c>
      <c r="U64" s="12">
        <v>0</v>
      </c>
      <c r="V64" s="12">
        <v>1040612252.5</v>
      </c>
      <c r="W64" s="12">
        <v>677230</v>
      </c>
      <c r="X64" s="12">
        <v>1040612252.5</v>
      </c>
      <c r="Y64" s="30"/>
      <c r="Z64" s="12"/>
      <c r="AA64" s="12"/>
      <c r="AB64" s="12">
        <v>386885432.5</v>
      </c>
      <c r="AC64" s="12">
        <v>386885432.5</v>
      </c>
      <c r="AD64" s="12">
        <v>386885432.5</v>
      </c>
    </row>
    <row r="65" spans="1:30" s="14" customFormat="1" ht="33.75">
      <c r="A65" s="15" t="s">
        <v>32</v>
      </c>
      <c r="B65" s="16" t="s">
        <v>33</v>
      </c>
      <c r="C65" s="17" t="s">
        <v>162</v>
      </c>
      <c r="D65" s="15" t="s">
        <v>35</v>
      </c>
      <c r="E65" s="15" t="s">
        <v>59</v>
      </c>
      <c r="F65" s="15" t="s">
        <v>59</v>
      </c>
      <c r="G65" s="15" t="s">
        <v>59</v>
      </c>
      <c r="H65" s="15" t="s">
        <v>73</v>
      </c>
      <c r="I65" s="15" t="s">
        <v>49</v>
      </c>
      <c r="J65" s="15"/>
      <c r="K65" s="15"/>
      <c r="L65" s="15"/>
      <c r="M65" s="15" t="s">
        <v>38</v>
      </c>
      <c r="N65" s="15" t="s">
        <v>39</v>
      </c>
      <c r="O65" s="15" t="s">
        <v>40</v>
      </c>
      <c r="P65" s="16" t="s">
        <v>163</v>
      </c>
      <c r="Q65" s="12">
        <v>533097920</v>
      </c>
      <c r="R65" s="12">
        <v>0</v>
      </c>
      <c r="S65" s="12">
        <v>0</v>
      </c>
      <c r="T65" s="12">
        <v>533097920</v>
      </c>
      <c r="U65" s="12">
        <v>0</v>
      </c>
      <c r="V65" s="12">
        <v>532833833</v>
      </c>
      <c r="W65" s="12">
        <v>264087</v>
      </c>
      <c r="X65" s="12">
        <v>344008219</v>
      </c>
      <c r="Y65" s="30"/>
      <c r="Z65" s="12"/>
      <c r="AA65" s="12"/>
      <c r="AB65" s="12">
        <v>343555721</v>
      </c>
      <c r="AC65" s="12">
        <v>343491322</v>
      </c>
      <c r="AD65" s="12">
        <v>343491322</v>
      </c>
    </row>
    <row r="66" spans="1:30" s="14" customFormat="1" ht="22.5">
      <c r="A66" s="15" t="s">
        <v>32</v>
      </c>
      <c r="B66" s="16" t="s">
        <v>33</v>
      </c>
      <c r="C66" s="17" t="s">
        <v>164</v>
      </c>
      <c r="D66" s="15" t="s">
        <v>35</v>
      </c>
      <c r="E66" s="15" t="s">
        <v>59</v>
      </c>
      <c r="F66" s="15" t="s">
        <v>59</v>
      </c>
      <c r="G66" s="15" t="s">
        <v>59</v>
      </c>
      <c r="H66" s="15" t="s">
        <v>43</v>
      </c>
      <c r="I66" s="15" t="s">
        <v>37</v>
      </c>
      <c r="J66" s="15"/>
      <c r="K66" s="15"/>
      <c r="L66" s="15"/>
      <c r="M66" s="15" t="s">
        <v>38</v>
      </c>
      <c r="N66" s="15" t="s">
        <v>39</v>
      </c>
      <c r="O66" s="15" t="s">
        <v>40</v>
      </c>
      <c r="P66" s="16" t="s">
        <v>165</v>
      </c>
      <c r="Q66" s="12">
        <v>1015000000</v>
      </c>
      <c r="R66" s="12">
        <v>356201905</v>
      </c>
      <c r="S66" s="12">
        <v>34687063</v>
      </c>
      <c r="T66" s="12">
        <v>1336514842</v>
      </c>
      <c r="U66" s="12">
        <v>0</v>
      </c>
      <c r="V66" s="12">
        <v>1327431512</v>
      </c>
      <c r="W66" s="12">
        <v>9083330</v>
      </c>
      <c r="X66" s="12">
        <v>976043021</v>
      </c>
      <c r="Y66" s="30"/>
      <c r="Z66" s="12"/>
      <c r="AA66" s="12"/>
      <c r="AB66" s="12">
        <v>976043021</v>
      </c>
      <c r="AC66" s="12">
        <v>976043021</v>
      </c>
      <c r="AD66" s="12">
        <v>976043021</v>
      </c>
    </row>
    <row r="67" spans="1:30" s="14" customFormat="1" ht="22.5">
      <c r="A67" s="15" t="s">
        <v>32</v>
      </c>
      <c r="B67" s="16" t="s">
        <v>33</v>
      </c>
      <c r="C67" s="17" t="s">
        <v>166</v>
      </c>
      <c r="D67" s="15" t="s">
        <v>35</v>
      </c>
      <c r="E67" s="15" t="s">
        <v>59</v>
      </c>
      <c r="F67" s="15" t="s">
        <v>59</v>
      </c>
      <c r="G67" s="15" t="s">
        <v>59</v>
      </c>
      <c r="H67" s="15" t="s">
        <v>43</v>
      </c>
      <c r="I67" s="15" t="s">
        <v>55</v>
      </c>
      <c r="J67" s="15"/>
      <c r="K67" s="15"/>
      <c r="L67" s="15"/>
      <c r="M67" s="15" t="s">
        <v>38</v>
      </c>
      <c r="N67" s="15" t="s">
        <v>39</v>
      </c>
      <c r="O67" s="15" t="s">
        <v>40</v>
      </c>
      <c r="P67" s="16" t="s">
        <v>167</v>
      </c>
      <c r="Q67" s="12">
        <v>160000000</v>
      </c>
      <c r="R67" s="12">
        <v>11000000</v>
      </c>
      <c r="S67" s="12">
        <v>161431228</v>
      </c>
      <c r="T67" s="12">
        <v>9568772</v>
      </c>
      <c r="U67" s="12">
        <v>0</v>
      </c>
      <c r="V67" s="12">
        <v>9568772</v>
      </c>
      <c r="W67" s="12">
        <v>0</v>
      </c>
      <c r="X67" s="12">
        <v>3856988</v>
      </c>
      <c r="Y67" s="30"/>
      <c r="Z67" s="12"/>
      <c r="AA67" s="12"/>
      <c r="AB67" s="12">
        <v>3856988</v>
      </c>
      <c r="AC67" s="12">
        <v>3856988</v>
      </c>
      <c r="AD67" s="12">
        <v>3856988</v>
      </c>
    </row>
    <row r="68" spans="1:30" s="14" customFormat="1" ht="22.5">
      <c r="A68" s="15" t="s">
        <v>32</v>
      </c>
      <c r="B68" s="16" t="s">
        <v>33</v>
      </c>
      <c r="C68" s="17" t="s">
        <v>168</v>
      </c>
      <c r="D68" s="15" t="s">
        <v>35</v>
      </c>
      <c r="E68" s="15" t="s">
        <v>59</v>
      </c>
      <c r="F68" s="15" t="s">
        <v>59</v>
      </c>
      <c r="G68" s="15" t="s">
        <v>59</v>
      </c>
      <c r="H68" s="15" t="s">
        <v>43</v>
      </c>
      <c r="I68" s="15" t="s">
        <v>64</v>
      </c>
      <c r="J68" s="15"/>
      <c r="K68" s="15"/>
      <c r="L68" s="15"/>
      <c r="M68" s="15" t="s">
        <v>38</v>
      </c>
      <c r="N68" s="15" t="s">
        <v>39</v>
      </c>
      <c r="O68" s="15" t="s">
        <v>40</v>
      </c>
      <c r="P68" s="16" t="s">
        <v>169</v>
      </c>
      <c r="Q68" s="12">
        <v>160000000</v>
      </c>
      <c r="R68" s="12">
        <v>60000000</v>
      </c>
      <c r="S68" s="12">
        <v>60041355</v>
      </c>
      <c r="T68" s="12">
        <v>159958645</v>
      </c>
      <c r="U68" s="12">
        <v>0</v>
      </c>
      <c r="V68" s="12">
        <v>159958644.09999999</v>
      </c>
      <c r="W68" s="12">
        <v>0.9</v>
      </c>
      <c r="X68" s="12">
        <v>159958644.09999999</v>
      </c>
      <c r="Y68" s="30"/>
      <c r="Z68" s="12"/>
      <c r="AA68" s="12"/>
      <c r="AB68" s="12">
        <v>99905491</v>
      </c>
      <c r="AC68" s="12">
        <v>99905491</v>
      </c>
      <c r="AD68" s="12">
        <v>99905491</v>
      </c>
    </row>
    <row r="69" spans="1:30" s="14" customFormat="1" ht="22.5">
      <c r="A69" s="15" t="s">
        <v>32</v>
      </c>
      <c r="B69" s="16" t="s">
        <v>33</v>
      </c>
      <c r="C69" s="17" t="s">
        <v>170</v>
      </c>
      <c r="D69" s="15" t="s">
        <v>35</v>
      </c>
      <c r="E69" s="15" t="s">
        <v>59</v>
      </c>
      <c r="F69" s="15" t="s">
        <v>59</v>
      </c>
      <c r="G69" s="15" t="s">
        <v>59</v>
      </c>
      <c r="H69" s="15" t="s">
        <v>46</v>
      </c>
      <c r="I69" s="15" t="s">
        <v>55</v>
      </c>
      <c r="J69" s="15"/>
      <c r="K69" s="15"/>
      <c r="L69" s="15"/>
      <c r="M69" s="15" t="s">
        <v>38</v>
      </c>
      <c r="N69" s="15" t="s">
        <v>39</v>
      </c>
      <c r="O69" s="15" t="s">
        <v>40</v>
      </c>
      <c r="P69" s="16" t="s">
        <v>171</v>
      </c>
      <c r="Q69" s="12">
        <v>429937494</v>
      </c>
      <c r="R69" s="12">
        <v>345000000</v>
      </c>
      <c r="S69" s="12">
        <v>167107266</v>
      </c>
      <c r="T69" s="12">
        <v>607830228</v>
      </c>
      <c r="U69" s="12">
        <v>0</v>
      </c>
      <c r="V69" s="12">
        <v>607830228</v>
      </c>
      <c r="W69" s="12">
        <v>0</v>
      </c>
      <c r="X69" s="12">
        <v>602830228</v>
      </c>
      <c r="Y69" s="30"/>
      <c r="Z69" s="12"/>
      <c r="AA69" s="12"/>
      <c r="AB69" s="12">
        <v>381662889</v>
      </c>
      <c r="AC69" s="12">
        <v>381662889</v>
      </c>
      <c r="AD69" s="12">
        <v>381662889</v>
      </c>
    </row>
    <row r="70" spans="1:30" s="14" customFormat="1" ht="33.75">
      <c r="A70" s="15" t="s">
        <v>32</v>
      </c>
      <c r="B70" s="16" t="s">
        <v>33</v>
      </c>
      <c r="C70" s="17" t="s">
        <v>172</v>
      </c>
      <c r="D70" s="15" t="s">
        <v>35</v>
      </c>
      <c r="E70" s="15" t="s">
        <v>59</v>
      </c>
      <c r="F70" s="15" t="s">
        <v>59</v>
      </c>
      <c r="G70" s="15" t="s">
        <v>59</v>
      </c>
      <c r="H70" s="15" t="s">
        <v>46</v>
      </c>
      <c r="I70" s="15" t="s">
        <v>64</v>
      </c>
      <c r="J70" s="15"/>
      <c r="K70" s="15"/>
      <c r="L70" s="15"/>
      <c r="M70" s="15" t="s">
        <v>38</v>
      </c>
      <c r="N70" s="15" t="s">
        <v>39</v>
      </c>
      <c r="O70" s="15" t="s">
        <v>40</v>
      </c>
      <c r="P70" s="16" t="s">
        <v>173</v>
      </c>
      <c r="Q70" s="12">
        <v>430000000</v>
      </c>
      <c r="R70" s="12">
        <v>636076507</v>
      </c>
      <c r="S70" s="12">
        <v>124356949.18000001</v>
      </c>
      <c r="T70" s="12">
        <v>941719557.82000005</v>
      </c>
      <c r="U70" s="12">
        <v>0</v>
      </c>
      <c r="V70" s="12">
        <v>940906050.82000005</v>
      </c>
      <c r="W70" s="12">
        <v>813507</v>
      </c>
      <c r="X70" s="12">
        <v>920905149.49000001</v>
      </c>
      <c r="Y70" s="30"/>
      <c r="Z70" s="12"/>
      <c r="AA70" s="12"/>
      <c r="AB70" s="12">
        <v>492955819.72000003</v>
      </c>
      <c r="AC70" s="12">
        <v>492955819.72000003</v>
      </c>
      <c r="AD70" s="12">
        <v>492955819.72000003</v>
      </c>
    </row>
    <row r="71" spans="1:30" s="14" customFormat="1" ht="45">
      <c r="A71" s="15" t="s">
        <v>32</v>
      </c>
      <c r="B71" s="16" t="s">
        <v>33</v>
      </c>
      <c r="C71" s="17" t="s">
        <v>174</v>
      </c>
      <c r="D71" s="15" t="s">
        <v>35</v>
      </c>
      <c r="E71" s="15" t="s">
        <v>59</v>
      </c>
      <c r="F71" s="15" t="s">
        <v>59</v>
      </c>
      <c r="G71" s="15" t="s">
        <v>59</v>
      </c>
      <c r="H71" s="15" t="s">
        <v>46</v>
      </c>
      <c r="I71" s="15" t="s">
        <v>67</v>
      </c>
      <c r="J71" s="15"/>
      <c r="K71" s="15"/>
      <c r="L71" s="15"/>
      <c r="M71" s="15" t="s">
        <v>38</v>
      </c>
      <c r="N71" s="15" t="s">
        <v>39</v>
      </c>
      <c r="O71" s="15" t="s">
        <v>40</v>
      </c>
      <c r="P71" s="16" t="s">
        <v>175</v>
      </c>
      <c r="Q71" s="12">
        <v>763021524</v>
      </c>
      <c r="R71" s="12">
        <v>94504655</v>
      </c>
      <c r="S71" s="12">
        <v>5000000</v>
      </c>
      <c r="T71" s="12">
        <v>852526179</v>
      </c>
      <c r="U71" s="12">
        <v>0</v>
      </c>
      <c r="V71" s="12">
        <v>820630015.98000002</v>
      </c>
      <c r="W71" s="12">
        <v>31896163.02</v>
      </c>
      <c r="X71" s="12">
        <v>778655517.10000002</v>
      </c>
      <c r="Y71" s="30"/>
      <c r="Z71" s="12"/>
      <c r="AA71" s="12"/>
      <c r="AB71" s="12">
        <v>552002247.12</v>
      </c>
      <c r="AC71" s="12">
        <v>549852023.12</v>
      </c>
      <c r="AD71" s="12">
        <v>549852023.12</v>
      </c>
    </row>
    <row r="72" spans="1:30" s="14" customFormat="1" ht="22.5">
      <c r="A72" s="15" t="s">
        <v>32</v>
      </c>
      <c r="B72" s="16" t="s">
        <v>33</v>
      </c>
      <c r="C72" s="17" t="s">
        <v>176</v>
      </c>
      <c r="D72" s="15" t="s">
        <v>35</v>
      </c>
      <c r="E72" s="15" t="s">
        <v>59</v>
      </c>
      <c r="F72" s="15" t="s">
        <v>59</v>
      </c>
      <c r="G72" s="15" t="s">
        <v>59</v>
      </c>
      <c r="H72" s="15" t="s">
        <v>46</v>
      </c>
      <c r="I72" s="15" t="s">
        <v>70</v>
      </c>
      <c r="J72" s="15"/>
      <c r="K72" s="15"/>
      <c r="L72" s="15"/>
      <c r="M72" s="15" t="s">
        <v>38</v>
      </c>
      <c r="N72" s="15" t="s">
        <v>39</v>
      </c>
      <c r="O72" s="15" t="s">
        <v>40</v>
      </c>
      <c r="P72" s="16" t="s">
        <v>177</v>
      </c>
      <c r="Q72" s="12">
        <v>2585000000</v>
      </c>
      <c r="R72" s="12">
        <v>849576118</v>
      </c>
      <c r="S72" s="12">
        <v>169150297.03</v>
      </c>
      <c r="T72" s="12">
        <v>3265425820.9699998</v>
      </c>
      <c r="U72" s="12">
        <v>0</v>
      </c>
      <c r="V72" s="12">
        <v>3265342911.9699998</v>
      </c>
      <c r="W72" s="12">
        <v>82909</v>
      </c>
      <c r="X72" s="12">
        <v>2688326579.23</v>
      </c>
      <c r="Y72" s="30"/>
      <c r="Z72" s="12"/>
      <c r="AA72" s="12"/>
      <c r="AB72" s="12">
        <v>1351110482.8800001</v>
      </c>
      <c r="AC72" s="12">
        <v>1351110482.8800001</v>
      </c>
      <c r="AD72" s="12">
        <v>1351110482.8800001</v>
      </c>
    </row>
    <row r="73" spans="1:30" s="14" customFormat="1" ht="45">
      <c r="A73" s="15" t="s">
        <v>32</v>
      </c>
      <c r="B73" s="16" t="s">
        <v>33</v>
      </c>
      <c r="C73" s="17" t="s">
        <v>178</v>
      </c>
      <c r="D73" s="15" t="s">
        <v>35</v>
      </c>
      <c r="E73" s="15" t="s">
        <v>59</v>
      </c>
      <c r="F73" s="15" t="s">
        <v>59</v>
      </c>
      <c r="G73" s="15" t="s">
        <v>59</v>
      </c>
      <c r="H73" s="15" t="s">
        <v>46</v>
      </c>
      <c r="I73" s="15" t="s">
        <v>43</v>
      </c>
      <c r="J73" s="15"/>
      <c r="K73" s="15"/>
      <c r="L73" s="15"/>
      <c r="M73" s="15" t="s">
        <v>38</v>
      </c>
      <c r="N73" s="15" t="s">
        <v>39</v>
      </c>
      <c r="O73" s="15" t="s">
        <v>40</v>
      </c>
      <c r="P73" s="16" t="s">
        <v>179</v>
      </c>
      <c r="Q73" s="12">
        <v>1260000000</v>
      </c>
      <c r="R73" s="12">
        <v>253616933</v>
      </c>
      <c r="S73" s="12">
        <v>299036294.56999999</v>
      </c>
      <c r="T73" s="12">
        <v>1214580638.4300001</v>
      </c>
      <c r="U73" s="12">
        <v>0</v>
      </c>
      <c r="V73" s="12">
        <v>1183047756.29</v>
      </c>
      <c r="W73" s="12">
        <v>31532882.140000001</v>
      </c>
      <c r="X73" s="12">
        <v>1118755648.29</v>
      </c>
      <c r="Y73" s="30"/>
      <c r="Z73" s="12"/>
      <c r="AA73" s="12"/>
      <c r="AB73" s="12">
        <v>608469230.23000002</v>
      </c>
      <c r="AC73" s="12">
        <v>608469230.23000002</v>
      </c>
      <c r="AD73" s="12">
        <v>608469230.23000002</v>
      </c>
    </row>
    <row r="74" spans="1:30" s="14" customFormat="1" ht="56.25">
      <c r="A74" s="15" t="s">
        <v>32</v>
      </c>
      <c r="B74" s="16" t="s">
        <v>33</v>
      </c>
      <c r="C74" s="17" t="s">
        <v>180</v>
      </c>
      <c r="D74" s="15" t="s">
        <v>35</v>
      </c>
      <c r="E74" s="15" t="s">
        <v>59</v>
      </c>
      <c r="F74" s="15" t="s">
        <v>59</v>
      </c>
      <c r="G74" s="15" t="s">
        <v>59</v>
      </c>
      <c r="H74" s="15" t="s">
        <v>46</v>
      </c>
      <c r="I74" s="15" t="s">
        <v>49</v>
      </c>
      <c r="J74" s="15"/>
      <c r="K74" s="15"/>
      <c r="L74" s="15"/>
      <c r="M74" s="15" t="s">
        <v>38</v>
      </c>
      <c r="N74" s="15" t="s">
        <v>39</v>
      </c>
      <c r="O74" s="15" t="s">
        <v>40</v>
      </c>
      <c r="P74" s="16" t="s">
        <v>181</v>
      </c>
      <c r="Q74" s="12">
        <v>23600338</v>
      </c>
      <c r="R74" s="12">
        <v>27141371</v>
      </c>
      <c r="S74" s="12">
        <v>5000000</v>
      </c>
      <c r="T74" s="12">
        <v>45741709</v>
      </c>
      <c r="U74" s="12">
        <v>0</v>
      </c>
      <c r="V74" s="12">
        <v>44207741.990000002</v>
      </c>
      <c r="W74" s="12">
        <v>1533967.01</v>
      </c>
      <c r="X74" s="12">
        <v>44207741.990000002</v>
      </c>
      <c r="Y74" s="30"/>
      <c r="Z74" s="12"/>
      <c r="AA74" s="12"/>
      <c r="AB74" s="12">
        <v>22279641.989999998</v>
      </c>
      <c r="AC74" s="12">
        <v>22279641.989999998</v>
      </c>
      <c r="AD74" s="12">
        <v>22279641.989999998</v>
      </c>
    </row>
    <row r="75" spans="1:30" s="14" customFormat="1" ht="33.75">
      <c r="A75" s="15" t="s">
        <v>32</v>
      </c>
      <c r="B75" s="16" t="s">
        <v>33</v>
      </c>
      <c r="C75" s="17" t="s">
        <v>182</v>
      </c>
      <c r="D75" s="15" t="s">
        <v>35</v>
      </c>
      <c r="E75" s="15" t="s">
        <v>59</v>
      </c>
      <c r="F75" s="15" t="s">
        <v>59</v>
      </c>
      <c r="G75" s="15" t="s">
        <v>59</v>
      </c>
      <c r="H75" s="15" t="s">
        <v>49</v>
      </c>
      <c r="I75" s="15" t="s">
        <v>64</v>
      </c>
      <c r="J75" s="15"/>
      <c r="K75" s="15"/>
      <c r="L75" s="15"/>
      <c r="M75" s="15" t="s">
        <v>38</v>
      </c>
      <c r="N75" s="15" t="s">
        <v>39</v>
      </c>
      <c r="O75" s="15" t="s">
        <v>40</v>
      </c>
      <c r="P75" s="16" t="s">
        <v>183</v>
      </c>
      <c r="Q75" s="12">
        <v>42000000</v>
      </c>
      <c r="R75" s="12">
        <v>800000</v>
      </c>
      <c r="S75" s="12">
        <v>5088221</v>
      </c>
      <c r="T75" s="12">
        <v>37711779</v>
      </c>
      <c r="U75" s="12">
        <v>0</v>
      </c>
      <c r="V75" s="12">
        <v>37711779</v>
      </c>
      <c r="W75" s="12">
        <v>0</v>
      </c>
      <c r="X75" s="12">
        <v>37711779</v>
      </c>
      <c r="Y75" s="30"/>
      <c r="Z75" s="12"/>
      <c r="AA75" s="12"/>
      <c r="AB75" s="12">
        <v>1713779</v>
      </c>
      <c r="AC75" s="12">
        <v>1713779</v>
      </c>
      <c r="AD75" s="12">
        <v>1713779</v>
      </c>
    </row>
    <row r="76" spans="1:30" s="14" customFormat="1" ht="56.25">
      <c r="A76" s="15" t="s">
        <v>32</v>
      </c>
      <c r="B76" s="16" t="s">
        <v>33</v>
      </c>
      <c r="C76" s="17" t="s">
        <v>184</v>
      </c>
      <c r="D76" s="15" t="s">
        <v>35</v>
      </c>
      <c r="E76" s="15" t="s">
        <v>59</v>
      </c>
      <c r="F76" s="15" t="s">
        <v>59</v>
      </c>
      <c r="G76" s="15" t="s">
        <v>59</v>
      </c>
      <c r="H76" s="15" t="s">
        <v>49</v>
      </c>
      <c r="I76" s="15" t="s">
        <v>67</v>
      </c>
      <c r="J76" s="15"/>
      <c r="K76" s="15"/>
      <c r="L76" s="15"/>
      <c r="M76" s="15" t="s">
        <v>38</v>
      </c>
      <c r="N76" s="15" t="s">
        <v>39</v>
      </c>
      <c r="O76" s="15" t="s">
        <v>40</v>
      </c>
      <c r="P76" s="16" t="s">
        <v>185</v>
      </c>
      <c r="Q76" s="12">
        <v>4000000</v>
      </c>
      <c r="R76" s="12">
        <v>38000000</v>
      </c>
      <c r="S76" s="12">
        <v>15417168.710000001</v>
      </c>
      <c r="T76" s="12">
        <v>26582831.289999999</v>
      </c>
      <c r="U76" s="12">
        <v>0</v>
      </c>
      <c r="V76" s="12">
        <v>22883922</v>
      </c>
      <c r="W76" s="12">
        <v>3698909.29</v>
      </c>
      <c r="X76" s="12">
        <v>22883922</v>
      </c>
      <c r="Y76" s="30"/>
      <c r="Z76" s="12"/>
      <c r="AA76" s="12"/>
      <c r="AB76" s="12">
        <v>18620640</v>
      </c>
      <c r="AC76" s="12">
        <v>18620640</v>
      </c>
      <c r="AD76" s="12">
        <v>18620640</v>
      </c>
    </row>
    <row r="77" spans="1:30" s="14" customFormat="1" ht="22.5">
      <c r="A77" s="15" t="s">
        <v>32</v>
      </c>
      <c r="B77" s="16" t="s">
        <v>33</v>
      </c>
      <c r="C77" s="17" t="s">
        <v>186</v>
      </c>
      <c r="D77" s="15" t="s">
        <v>35</v>
      </c>
      <c r="E77" s="15" t="s">
        <v>59</v>
      </c>
      <c r="F77" s="15" t="s">
        <v>59</v>
      </c>
      <c r="G77" s="15" t="s">
        <v>59</v>
      </c>
      <c r="H77" s="15" t="s">
        <v>49</v>
      </c>
      <c r="I77" s="15" t="s">
        <v>73</v>
      </c>
      <c r="J77" s="15"/>
      <c r="K77" s="15"/>
      <c r="L77" s="15"/>
      <c r="M77" s="15" t="s">
        <v>38</v>
      </c>
      <c r="N77" s="15" t="s">
        <v>39</v>
      </c>
      <c r="O77" s="15" t="s">
        <v>40</v>
      </c>
      <c r="P77" s="16" t="s">
        <v>187</v>
      </c>
      <c r="Q77" s="12">
        <v>298948122</v>
      </c>
      <c r="R77" s="12">
        <v>33000000</v>
      </c>
      <c r="S77" s="12">
        <v>147855842</v>
      </c>
      <c r="T77" s="12">
        <v>184092280</v>
      </c>
      <c r="U77" s="12">
        <v>0</v>
      </c>
      <c r="V77" s="12">
        <v>184092280</v>
      </c>
      <c r="W77" s="12">
        <v>0</v>
      </c>
      <c r="X77" s="12">
        <v>184092280</v>
      </c>
      <c r="Y77" s="30"/>
      <c r="Z77" s="12"/>
      <c r="AA77" s="12"/>
      <c r="AB77" s="12">
        <v>8195000</v>
      </c>
      <c r="AC77" s="12">
        <v>8195000</v>
      </c>
      <c r="AD77" s="12">
        <v>8195000</v>
      </c>
    </row>
    <row r="78" spans="1:30" s="14" customFormat="1" ht="22.5">
      <c r="A78" s="15" t="s">
        <v>32</v>
      </c>
      <c r="B78" s="16" t="s">
        <v>33</v>
      </c>
      <c r="C78" s="17" t="s">
        <v>188</v>
      </c>
      <c r="D78" s="15" t="s">
        <v>35</v>
      </c>
      <c r="E78" s="15" t="s">
        <v>59</v>
      </c>
      <c r="F78" s="15" t="s">
        <v>59</v>
      </c>
      <c r="G78" s="15" t="s">
        <v>59</v>
      </c>
      <c r="H78" s="15" t="s">
        <v>52</v>
      </c>
      <c r="I78" s="15"/>
      <c r="J78" s="15"/>
      <c r="K78" s="15"/>
      <c r="L78" s="15"/>
      <c r="M78" s="15" t="s">
        <v>38</v>
      </c>
      <c r="N78" s="15" t="s">
        <v>39</v>
      </c>
      <c r="O78" s="15" t="s">
        <v>40</v>
      </c>
      <c r="P78" s="16" t="s">
        <v>189</v>
      </c>
      <c r="Q78" s="12">
        <v>140395638</v>
      </c>
      <c r="R78" s="12">
        <v>0</v>
      </c>
      <c r="S78" s="12">
        <v>85395638</v>
      </c>
      <c r="T78" s="12">
        <v>55000000</v>
      </c>
      <c r="U78" s="12">
        <v>0</v>
      </c>
      <c r="V78" s="12">
        <v>55000000</v>
      </c>
      <c r="W78" s="12">
        <v>0</v>
      </c>
      <c r="X78" s="12">
        <v>28431195</v>
      </c>
      <c r="Y78" s="30"/>
      <c r="Z78" s="12"/>
      <c r="AA78" s="12"/>
      <c r="AB78" s="12">
        <v>26463870</v>
      </c>
      <c r="AC78" s="12">
        <v>26463870</v>
      </c>
      <c r="AD78" s="12">
        <v>26463870</v>
      </c>
    </row>
    <row r="79" spans="1:30" ht="33.75">
      <c r="A79" s="4" t="s">
        <v>32</v>
      </c>
      <c r="B79" s="5" t="s">
        <v>33</v>
      </c>
      <c r="C79" s="6" t="s">
        <v>190</v>
      </c>
      <c r="D79" s="4" t="s">
        <v>35</v>
      </c>
      <c r="E79" s="4" t="s">
        <v>78</v>
      </c>
      <c r="F79" s="4" t="s">
        <v>191</v>
      </c>
      <c r="G79" s="4" t="s">
        <v>59</v>
      </c>
      <c r="H79" s="4" t="s">
        <v>55</v>
      </c>
      <c r="I79" s="4" t="s">
        <v>55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192</v>
      </c>
      <c r="Q79" s="7">
        <v>294000000</v>
      </c>
      <c r="R79" s="7">
        <v>0</v>
      </c>
      <c r="S79" s="7">
        <v>0</v>
      </c>
      <c r="T79" s="7">
        <v>294000000</v>
      </c>
      <c r="U79" s="7">
        <v>0</v>
      </c>
      <c r="V79" s="7">
        <v>159213628.59999999</v>
      </c>
      <c r="W79" s="12">
        <v>134786371.40000001</v>
      </c>
      <c r="X79" s="7">
        <v>159213628.59999999</v>
      </c>
      <c r="Y79" s="30"/>
      <c r="Z79" s="7"/>
      <c r="AA79" s="7"/>
      <c r="AB79" s="7">
        <v>158338816.59999999</v>
      </c>
      <c r="AC79" s="7">
        <v>157352836.69999999</v>
      </c>
      <c r="AD79" s="7">
        <v>157352836.69999999</v>
      </c>
    </row>
    <row r="80" spans="1:30" ht="22.5">
      <c r="A80" s="4" t="s">
        <v>32</v>
      </c>
      <c r="B80" s="5" t="s">
        <v>33</v>
      </c>
      <c r="C80" s="6" t="s">
        <v>193</v>
      </c>
      <c r="D80" s="4" t="s">
        <v>35</v>
      </c>
      <c r="E80" s="4" t="s">
        <v>78</v>
      </c>
      <c r="F80" s="4" t="s">
        <v>191</v>
      </c>
      <c r="G80" s="4" t="s">
        <v>59</v>
      </c>
      <c r="H80" s="4" t="s">
        <v>67</v>
      </c>
      <c r="I80" s="4" t="s">
        <v>55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194</v>
      </c>
      <c r="Q80" s="7">
        <v>5500000000</v>
      </c>
      <c r="R80" s="7">
        <v>0</v>
      </c>
      <c r="S80" s="7">
        <v>3143000836</v>
      </c>
      <c r="T80" s="7">
        <v>2356999164</v>
      </c>
      <c r="U80" s="7">
        <v>0</v>
      </c>
      <c r="V80" s="7">
        <v>0</v>
      </c>
      <c r="W80" s="12">
        <v>2356999164</v>
      </c>
      <c r="X80" s="7">
        <v>0</v>
      </c>
      <c r="Y80" s="30"/>
      <c r="Z80" s="7"/>
      <c r="AA80" s="7"/>
      <c r="AB80" s="7">
        <v>0</v>
      </c>
      <c r="AC80" s="7">
        <v>0</v>
      </c>
      <c r="AD80" s="7">
        <v>0</v>
      </c>
    </row>
    <row r="81" spans="1:30" ht="22.5">
      <c r="A81" s="4" t="s">
        <v>32</v>
      </c>
      <c r="B81" s="5" t="s">
        <v>33</v>
      </c>
      <c r="C81" s="6" t="s">
        <v>195</v>
      </c>
      <c r="D81" s="4" t="s">
        <v>35</v>
      </c>
      <c r="E81" s="4" t="s">
        <v>78</v>
      </c>
      <c r="F81" s="4" t="s">
        <v>191</v>
      </c>
      <c r="G81" s="4" t="s">
        <v>59</v>
      </c>
      <c r="H81" s="4" t="s">
        <v>196</v>
      </c>
      <c r="I81" s="4" t="s">
        <v>37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197</v>
      </c>
      <c r="Q81" s="7">
        <v>329765000</v>
      </c>
      <c r="R81" s="7">
        <v>0</v>
      </c>
      <c r="S81" s="7">
        <v>0</v>
      </c>
      <c r="T81" s="7">
        <v>329765000</v>
      </c>
      <c r="U81" s="7">
        <v>0</v>
      </c>
      <c r="V81" s="7">
        <v>134175997</v>
      </c>
      <c r="W81" s="12">
        <v>195589003</v>
      </c>
      <c r="X81" s="7">
        <v>134175997</v>
      </c>
      <c r="Y81" s="30"/>
      <c r="Z81" s="7"/>
      <c r="AA81" s="7"/>
      <c r="AB81" s="7">
        <v>121517102</v>
      </c>
      <c r="AC81" s="7">
        <v>121517102</v>
      </c>
      <c r="AD81" s="7">
        <v>121517102</v>
      </c>
    </row>
    <row r="82" spans="1:30" ht="22.5">
      <c r="A82" s="4" t="s">
        <v>32</v>
      </c>
      <c r="B82" s="5" t="s">
        <v>33</v>
      </c>
      <c r="C82" s="6" t="s">
        <v>198</v>
      </c>
      <c r="D82" s="4" t="s">
        <v>35</v>
      </c>
      <c r="E82" s="4" t="s">
        <v>78</v>
      </c>
      <c r="F82" s="4" t="s">
        <v>191</v>
      </c>
      <c r="G82" s="4" t="s">
        <v>59</v>
      </c>
      <c r="H82" s="4" t="s">
        <v>196</v>
      </c>
      <c r="I82" s="4" t="s">
        <v>55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199</v>
      </c>
      <c r="Q82" s="7">
        <v>100000000</v>
      </c>
      <c r="R82" s="7">
        <v>0</v>
      </c>
      <c r="S82" s="7">
        <v>0</v>
      </c>
      <c r="T82" s="7">
        <v>100000000</v>
      </c>
      <c r="U82" s="7">
        <v>0</v>
      </c>
      <c r="V82" s="7">
        <v>56432786</v>
      </c>
      <c r="W82" s="12">
        <v>43567214</v>
      </c>
      <c r="X82" s="7">
        <v>56432786</v>
      </c>
      <c r="Y82" s="30"/>
      <c r="Z82" s="7"/>
      <c r="AA82" s="7"/>
      <c r="AB82" s="7">
        <v>56432786</v>
      </c>
      <c r="AC82" s="7">
        <v>56432786</v>
      </c>
      <c r="AD82" s="7">
        <v>56432786</v>
      </c>
    </row>
    <row r="83" spans="1:30" ht="22.5">
      <c r="A83" s="4" t="s">
        <v>32</v>
      </c>
      <c r="B83" s="5" t="s">
        <v>33</v>
      </c>
      <c r="C83" s="6" t="s">
        <v>200</v>
      </c>
      <c r="D83" s="4" t="s">
        <v>35</v>
      </c>
      <c r="E83" s="4" t="s">
        <v>78</v>
      </c>
      <c r="F83" s="4" t="s">
        <v>191</v>
      </c>
      <c r="G83" s="4" t="s">
        <v>59</v>
      </c>
      <c r="H83" s="4" t="s">
        <v>201</v>
      </c>
      <c r="I83" s="4" t="s">
        <v>55</v>
      </c>
      <c r="J83" s="4" t="s">
        <v>36</v>
      </c>
      <c r="K83" s="4"/>
      <c r="L83" s="4"/>
      <c r="M83" s="4" t="s">
        <v>38</v>
      </c>
      <c r="N83" s="4" t="s">
        <v>39</v>
      </c>
      <c r="O83" s="4" t="s">
        <v>40</v>
      </c>
      <c r="P83" s="5" t="s">
        <v>202</v>
      </c>
      <c r="Q83" s="7">
        <v>20000000</v>
      </c>
      <c r="R83" s="7">
        <v>0</v>
      </c>
      <c r="S83" s="7">
        <v>0</v>
      </c>
      <c r="T83" s="7">
        <v>20000000</v>
      </c>
      <c r="U83" s="7">
        <v>0</v>
      </c>
      <c r="V83" s="7">
        <v>13401993.02</v>
      </c>
      <c r="W83" s="12">
        <v>6598006.9800000004</v>
      </c>
      <c r="X83" s="7">
        <v>4783915.8</v>
      </c>
      <c r="Y83" s="30"/>
      <c r="Z83" s="7"/>
      <c r="AA83" s="7"/>
      <c r="AB83" s="7">
        <v>4783915.8</v>
      </c>
      <c r="AC83" s="7">
        <v>4783915.8</v>
      </c>
      <c r="AD83" s="7">
        <v>4783915.8</v>
      </c>
    </row>
    <row r="84" spans="1:30" ht="22.5">
      <c r="A84" s="4" t="s">
        <v>32</v>
      </c>
      <c r="B84" s="5" t="s">
        <v>33</v>
      </c>
      <c r="C84" s="6" t="s">
        <v>203</v>
      </c>
      <c r="D84" s="4" t="s">
        <v>35</v>
      </c>
      <c r="E84" s="4" t="s">
        <v>204</v>
      </c>
      <c r="F84" s="4" t="s">
        <v>36</v>
      </c>
      <c r="G84" s="4" t="s">
        <v>59</v>
      </c>
      <c r="H84" s="4" t="s">
        <v>37</v>
      </c>
      <c r="I84" s="4"/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205</v>
      </c>
      <c r="Q84" s="7">
        <v>205099823</v>
      </c>
      <c r="R84" s="7">
        <v>0</v>
      </c>
      <c r="S84" s="7">
        <v>0</v>
      </c>
      <c r="T84" s="7">
        <v>205099823</v>
      </c>
      <c r="U84" s="7">
        <v>0</v>
      </c>
      <c r="V84" s="7">
        <v>198719625</v>
      </c>
      <c r="W84" s="12">
        <v>6380198</v>
      </c>
      <c r="X84" s="7">
        <v>198719625</v>
      </c>
      <c r="Y84" s="30"/>
      <c r="Z84" s="7"/>
      <c r="AA84" s="7"/>
      <c r="AB84" s="7">
        <v>197121625</v>
      </c>
      <c r="AC84" s="7">
        <v>197121625</v>
      </c>
      <c r="AD84" s="7">
        <v>197121625</v>
      </c>
    </row>
    <row r="85" spans="1:30" ht="22.5">
      <c r="A85" s="4" t="s">
        <v>32</v>
      </c>
      <c r="B85" s="5" t="s">
        <v>33</v>
      </c>
      <c r="C85" s="6" t="s">
        <v>206</v>
      </c>
      <c r="D85" s="4" t="s">
        <v>35</v>
      </c>
      <c r="E85" s="4" t="s">
        <v>204</v>
      </c>
      <c r="F85" s="4" t="s">
        <v>36</v>
      </c>
      <c r="G85" s="4" t="s">
        <v>59</v>
      </c>
      <c r="H85" s="4" t="s">
        <v>64</v>
      </c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207</v>
      </c>
      <c r="Q85" s="7">
        <v>4163929</v>
      </c>
      <c r="R85" s="7">
        <v>0</v>
      </c>
      <c r="S85" s="7">
        <v>0</v>
      </c>
      <c r="T85" s="7">
        <v>4163929</v>
      </c>
      <c r="U85" s="7">
        <v>0</v>
      </c>
      <c r="V85" s="7">
        <v>591000</v>
      </c>
      <c r="W85" s="12">
        <v>3572929</v>
      </c>
      <c r="X85" s="7">
        <v>591000</v>
      </c>
      <c r="Y85" s="30"/>
      <c r="Z85" s="7"/>
      <c r="AA85" s="7"/>
      <c r="AB85" s="7">
        <v>591000</v>
      </c>
      <c r="AC85" s="7">
        <v>591000</v>
      </c>
      <c r="AD85" s="7">
        <v>591000</v>
      </c>
    </row>
    <row r="86" spans="1:30" ht="22.5">
      <c r="A86" s="4" t="s">
        <v>32</v>
      </c>
      <c r="B86" s="5" t="s">
        <v>33</v>
      </c>
      <c r="C86" s="6" t="s">
        <v>208</v>
      </c>
      <c r="D86" s="4" t="s">
        <v>35</v>
      </c>
      <c r="E86" s="4" t="s">
        <v>204</v>
      </c>
      <c r="F86" s="4" t="s">
        <v>36</v>
      </c>
      <c r="G86" s="4" t="s">
        <v>59</v>
      </c>
      <c r="H86" s="4" t="s">
        <v>67</v>
      </c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209</v>
      </c>
      <c r="Q86" s="7">
        <v>433743</v>
      </c>
      <c r="R86" s="7">
        <v>0</v>
      </c>
      <c r="S86" s="7">
        <v>0</v>
      </c>
      <c r="T86" s="7">
        <v>433743</v>
      </c>
      <c r="U86" s="7">
        <v>0</v>
      </c>
      <c r="V86" s="7">
        <v>0</v>
      </c>
      <c r="W86" s="12">
        <v>433743</v>
      </c>
      <c r="X86" s="7">
        <v>0</v>
      </c>
      <c r="Y86" s="30"/>
      <c r="Z86" s="7"/>
      <c r="AA86" s="7"/>
      <c r="AB86" s="7">
        <v>0</v>
      </c>
      <c r="AC86" s="7">
        <v>0</v>
      </c>
      <c r="AD86" s="7">
        <v>0</v>
      </c>
    </row>
    <row r="87" spans="1:30" ht="22.5">
      <c r="A87" s="4" t="s">
        <v>32</v>
      </c>
      <c r="B87" s="5" t="s">
        <v>33</v>
      </c>
      <c r="C87" s="6" t="s">
        <v>210</v>
      </c>
      <c r="D87" s="4" t="s">
        <v>35</v>
      </c>
      <c r="E87" s="4" t="s">
        <v>204</v>
      </c>
      <c r="F87" s="4" t="s">
        <v>36</v>
      </c>
      <c r="G87" s="4" t="s">
        <v>59</v>
      </c>
      <c r="H87" s="4" t="s">
        <v>73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211</v>
      </c>
      <c r="Q87" s="7">
        <v>1320505</v>
      </c>
      <c r="R87" s="7">
        <v>0</v>
      </c>
      <c r="S87" s="7">
        <v>0</v>
      </c>
      <c r="T87" s="7">
        <v>1320505</v>
      </c>
      <c r="U87" s="7">
        <v>0</v>
      </c>
      <c r="V87" s="7">
        <v>472000</v>
      </c>
      <c r="W87" s="12">
        <v>848505</v>
      </c>
      <c r="X87" s="7">
        <v>472000</v>
      </c>
      <c r="Y87" s="30"/>
      <c r="Z87" s="7"/>
      <c r="AA87" s="7"/>
      <c r="AB87" s="7">
        <v>472000</v>
      </c>
      <c r="AC87" s="7">
        <v>472000</v>
      </c>
      <c r="AD87" s="7">
        <v>472000</v>
      </c>
    </row>
    <row r="88" spans="1:30" ht="22.5">
      <c r="A88" s="4" t="s">
        <v>32</v>
      </c>
      <c r="B88" s="5" t="s">
        <v>33</v>
      </c>
      <c r="C88" s="6" t="s">
        <v>212</v>
      </c>
      <c r="D88" s="4" t="s">
        <v>35</v>
      </c>
      <c r="E88" s="4" t="s">
        <v>204</v>
      </c>
      <c r="F88" s="4" t="s">
        <v>213</v>
      </c>
      <c r="G88" s="4" t="s">
        <v>36</v>
      </c>
      <c r="H88" s="4" t="s">
        <v>64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214</v>
      </c>
      <c r="Q88" s="7">
        <v>1000000</v>
      </c>
      <c r="R88" s="7">
        <v>0</v>
      </c>
      <c r="S88" s="7">
        <v>0</v>
      </c>
      <c r="T88" s="7">
        <v>1000000</v>
      </c>
      <c r="U88" s="7">
        <v>0</v>
      </c>
      <c r="V88" s="7">
        <v>0</v>
      </c>
      <c r="W88" s="12">
        <v>1000000</v>
      </c>
      <c r="X88" s="7">
        <v>0</v>
      </c>
      <c r="Y88" s="30"/>
      <c r="Z88" s="7"/>
      <c r="AA88" s="7"/>
      <c r="AB88" s="7">
        <v>0</v>
      </c>
      <c r="AC88" s="7">
        <v>0</v>
      </c>
      <c r="AD88" s="7">
        <v>0</v>
      </c>
    </row>
    <row r="89" spans="1:30" ht="22.5">
      <c r="A89" s="4" t="s">
        <v>32</v>
      </c>
      <c r="B89" s="5" t="s">
        <v>33</v>
      </c>
      <c r="C89" s="6" t="s">
        <v>215</v>
      </c>
      <c r="D89" s="4" t="s">
        <v>35</v>
      </c>
      <c r="E89" s="4" t="s">
        <v>204</v>
      </c>
      <c r="F89" s="4" t="s">
        <v>213</v>
      </c>
      <c r="G89" s="4" t="s">
        <v>59</v>
      </c>
      <c r="H89" s="4" t="s">
        <v>55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216</v>
      </c>
      <c r="Q89" s="7">
        <v>162000</v>
      </c>
      <c r="R89" s="7">
        <v>0</v>
      </c>
      <c r="S89" s="7">
        <v>0</v>
      </c>
      <c r="T89" s="7">
        <v>162000</v>
      </c>
      <c r="U89" s="7">
        <v>0</v>
      </c>
      <c r="V89" s="7">
        <v>0</v>
      </c>
      <c r="W89" s="12">
        <v>162000</v>
      </c>
      <c r="X89" s="7">
        <v>0</v>
      </c>
      <c r="Y89" s="30"/>
      <c r="Z89" s="7"/>
      <c r="AA89" s="7"/>
      <c r="AB89" s="7">
        <v>0</v>
      </c>
      <c r="AC89" s="7">
        <v>0</v>
      </c>
      <c r="AD89" s="7">
        <v>0</v>
      </c>
    </row>
    <row r="90" spans="1:30" ht="90">
      <c r="A90" s="4" t="s">
        <v>32</v>
      </c>
      <c r="B90" s="5" t="s">
        <v>33</v>
      </c>
      <c r="C90" s="6" t="s">
        <v>217</v>
      </c>
      <c r="D90" s="4" t="s">
        <v>218</v>
      </c>
      <c r="E90" s="4" t="s">
        <v>219</v>
      </c>
      <c r="F90" s="4" t="s">
        <v>220</v>
      </c>
      <c r="G90" s="4" t="s">
        <v>221</v>
      </c>
      <c r="H90" s="4" t="s">
        <v>222</v>
      </c>
      <c r="I90" s="4" t="s">
        <v>223</v>
      </c>
      <c r="J90" s="4" t="s">
        <v>59</v>
      </c>
      <c r="K90" s="4"/>
      <c r="L90" s="4"/>
      <c r="M90" s="4" t="s">
        <v>38</v>
      </c>
      <c r="N90" s="4" t="s">
        <v>39</v>
      </c>
      <c r="O90" s="4" t="s">
        <v>40</v>
      </c>
      <c r="P90" s="5" t="s">
        <v>224</v>
      </c>
      <c r="Q90" s="7">
        <v>260000000</v>
      </c>
      <c r="R90" s="7">
        <v>0</v>
      </c>
      <c r="S90" s="7">
        <v>0</v>
      </c>
      <c r="T90" s="7">
        <v>260000000</v>
      </c>
      <c r="U90" s="7">
        <v>0</v>
      </c>
      <c r="V90" s="7">
        <v>0</v>
      </c>
      <c r="W90" s="12">
        <v>260000000</v>
      </c>
      <c r="X90" s="7">
        <v>0</v>
      </c>
      <c r="Y90" s="30"/>
      <c r="Z90" s="7"/>
      <c r="AA90" s="7"/>
      <c r="AB90" s="7">
        <v>0</v>
      </c>
      <c r="AC90" s="7">
        <v>0</v>
      </c>
      <c r="AD90" s="7">
        <v>0</v>
      </c>
    </row>
    <row r="91" spans="1:30" ht="101.25">
      <c r="A91" s="4" t="s">
        <v>32</v>
      </c>
      <c r="B91" s="5" t="s">
        <v>33</v>
      </c>
      <c r="C91" s="6" t="s">
        <v>225</v>
      </c>
      <c r="D91" s="4" t="s">
        <v>218</v>
      </c>
      <c r="E91" s="4" t="s">
        <v>219</v>
      </c>
      <c r="F91" s="4" t="s">
        <v>220</v>
      </c>
      <c r="G91" s="4" t="s">
        <v>221</v>
      </c>
      <c r="H91" s="4" t="s">
        <v>222</v>
      </c>
      <c r="I91" s="4" t="s">
        <v>226</v>
      </c>
      <c r="J91" s="4" t="s">
        <v>59</v>
      </c>
      <c r="K91" s="4"/>
      <c r="L91" s="4"/>
      <c r="M91" s="4" t="s">
        <v>38</v>
      </c>
      <c r="N91" s="4" t="s">
        <v>39</v>
      </c>
      <c r="O91" s="4" t="s">
        <v>40</v>
      </c>
      <c r="P91" s="5" t="s">
        <v>227</v>
      </c>
      <c r="Q91" s="7">
        <v>140000000</v>
      </c>
      <c r="R91" s="7">
        <v>0</v>
      </c>
      <c r="S91" s="7">
        <v>0</v>
      </c>
      <c r="T91" s="7">
        <v>140000000</v>
      </c>
      <c r="U91" s="7">
        <v>0</v>
      </c>
      <c r="V91" s="7">
        <v>20000000</v>
      </c>
      <c r="W91" s="12">
        <v>120000000</v>
      </c>
      <c r="X91" s="7">
        <v>20000000</v>
      </c>
      <c r="Y91" s="30"/>
      <c r="Z91" s="7"/>
      <c r="AA91" s="7"/>
      <c r="AB91" s="7">
        <v>0</v>
      </c>
      <c r="AC91" s="7">
        <v>0</v>
      </c>
      <c r="AD91" s="7">
        <v>0</v>
      </c>
    </row>
    <row r="92" spans="1:30" ht="67.5">
      <c r="A92" s="4" t="s">
        <v>32</v>
      </c>
      <c r="B92" s="5" t="s">
        <v>33</v>
      </c>
      <c r="C92" s="6" t="s">
        <v>228</v>
      </c>
      <c r="D92" s="4" t="s">
        <v>218</v>
      </c>
      <c r="E92" s="4" t="s">
        <v>229</v>
      </c>
      <c r="F92" s="4" t="s">
        <v>220</v>
      </c>
      <c r="G92" s="4" t="s">
        <v>230</v>
      </c>
      <c r="H92" s="4" t="s">
        <v>222</v>
      </c>
      <c r="I92" s="4" t="s">
        <v>231</v>
      </c>
      <c r="J92" s="4" t="s">
        <v>59</v>
      </c>
      <c r="K92" s="4"/>
      <c r="L92" s="4"/>
      <c r="M92" s="4" t="s">
        <v>38</v>
      </c>
      <c r="N92" s="4" t="s">
        <v>39</v>
      </c>
      <c r="O92" s="4" t="s">
        <v>40</v>
      </c>
      <c r="P92" s="5" t="s">
        <v>232</v>
      </c>
      <c r="Q92" s="7">
        <v>3258200749</v>
      </c>
      <c r="R92" s="7">
        <v>17334552</v>
      </c>
      <c r="S92" s="7">
        <v>0</v>
      </c>
      <c r="T92" s="7">
        <v>3275535301</v>
      </c>
      <c r="U92" s="7">
        <v>0</v>
      </c>
      <c r="V92" s="7">
        <v>621513689</v>
      </c>
      <c r="W92" s="12">
        <v>2654021612</v>
      </c>
      <c r="X92" s="7">
        <v>191000000</v>
      </c>
      <c r="Y92" s="30"/>
      <c r="Z92" s="7"/>
      <c r="AA92" s="7"/>
      <c r="AB92" s="7">
        <v>0</v>
      </c>
      <c r="AC92" s="7">
        <v>0</v>
      </c>
      <c r="AD92" s="7">
        <v>0</v>
      </c>
    </row>
    <row r="93" spans="1:30" ht="67.5">
      <c r="A93" s="4" t="s">
        <v>32</v>
      </c>
      <c r="B93" s="5" t="s">
        <v>33</v>
      </c>
      <c r="C93" s="6" t="s">
        <v>233</v>
      </c>
      <c r="D93" s="4" t="s">
        <v>218</v>
      </c>
      <c r="E93" s="4" t="s">
        <v>229</v>
      </c>
      <c r="F93" s="4" t="s">
        <v>220</v>
      </c>
      <c r="G93" s="4" t="s">
        <v>230</v>
      </c>
      <c r="H93" s="4" t="s">
        <v>222</v>
      </c>
      <c r="I93" s="4" t="s">
        <v>234</v>
      </c>
      <c r="J93" s="4" t="s">
        <v>59</v>
      </c>
      <c r="K93" s="4"/>
      <c r="L93" s="4"/>
      <c r="M93" s="4" t="s">
        <v>38</v>
      </c>
      <c r="N93" s="4" t="s">
        <v>39</v>
      </c>
      <c r="O93" s="4" t="s">
        <v>40</v>
      </c>
      <c r="P93" s="5" t="s">
        <v>235</v>
      </c>
      <c r="Q93" s="7">
        <v>61799251</v>
      </c>
      <c r="R93" s="7">
        <v>0</v>
      </c>
      <c r="S93" s="7">
        <v>17334552</v>
      </c>
      <c r="T93" s="7">
        <v>44464699</v>
      </c>
      <c r="U93" s="7">
        <v>0</v>
      </c>
      <c r="V93" s="7">
        <v>24514699</v>
      </c>
      <c r="W93" s="12">
        <v>19950000</v>
      </c>
      <c r="X93" s="7">
        <v>24514699</v>
      </c>
      <c r="Y93" s="30"/>
      <c r="Z93" s="7"/>
      <c r="AA93" s="7"/>
      <c r="AB93" s="7">
        <v>24514699</v>
      </c>
      <c r="AC93" s="7">
        <v>24514699</v>
      </c>
      <c r="AD93" s="7">
        <v>24514699</v>
      </c>
    </row>
    <row r="94" spans="1:30" ht="67.5">
      <c r="A94" s="4" t="s">
        <v>32</v>
      </c>
      <c r="B94" s="5" t="s">
        <v>33</v>
      </c>
      <c r="C94" s="6" t="s">
        <v>233</v>
      </c>
      <c r="D94" s="4" t="s">
        <v>218</v>
      </c>
      <c r="E94" s="4" t="s">
        <v>229</v>
      </c>
      <c r="F94" s="4" t="s">
        <v>220</v>
      </c>
      <c r="G94" s="4" t="s">
        <v>230</v>
      </c>
      <c r="H94" s="4" t="s">
        <v>222</v>
      </c>
      <c r="I94" s="4" t="s">
        <v>234</v>
      </c>
      <c r="J94" s="4" t="s">
        <v>59</v>
      </c>
      <c r="K94" s="4"/>
      <c r="L94" s="4"/>
      <c r="M94" s="4" t="s">
        <v>38</v>
      </c>
      <c r="N94" s="4" t="s">
        <v>236</v>
      </c>
      <c r="O94" s="4" t="s">
        <v>40</v>
      </c>
      <c r="P94" s="5" t="s">
        <v>235</v>
      </c>
      <c r="Q94" s="7">
        <v>700000000</v>
      </c>
      <c r="R94" s="7">
        <v>0</v>
      </c>
      <c r="S94" s="7">
        <v>469950000</v>
      </c>
      <c r="T94" s="7">
        <v>230050000</v>
      </c>
      <c r="U94" s="7">
        <v>0</v>
      </c>
      <c r="V94" s="7">
        <v>230050000</v>
      </c>
      <c r="W94" s="12">
        <v>0</v>
      </c>
      <c r="X94" s="7">
        <v>5550000</v>
      </c>
      <c r="Y94" s="30"/>
      <c r="Z94" s="7"/>
      <c r="AA94" s="7"/>
      <c r="AB94" s="7">
        <v>5550000</v>
      </c>
      <c r="AC94" s="7">
        <v>5550000</v>
      </c>
      <c r="AD94" s="7">
        <v>5550000</v>
      </c>
    </row>
    <row r="95" spans="1:30" ht="67.5">
      <c r="A95" s="4" t="s">
        <v>32</v>
      </c>
      <c r="B95" s="5" t="s">
        <v>33</v>
      </c>
      <c r="C95" s="6" t="s">
        <v>228</v>
      </c>
      <c r="D95" s="4" t="s">
        <v>218</v>
      </c>
      <c r="E95" s="4" t="s">
        <v>229</v>
      </c>
      <c r="F95" s="4" t="s">
        <v>220</v>
      </c>
      <c r="G95" s="4" t="s">
        <v>230</v>
      </c>
      <c r="H95" s="4" t="s">
        <v>222</v>
      </c>
      <c r="I95" s="4" t="s">
        <v>231</v>
      </c>
      <c r="J95" s="4" t="s">
        <v>59</v>
      </c>
      <c r="K95" s="4"/>
      <c r="L95" s="4"/>
      <c r="M95" s="4" t="s">
        <v>38</v>
      </c>
      <c r="N95" s="4" t="s">
        <v>236</v>
      </c>
      <c r="O95" s="4" t="s">
        <v>40</v>
      </c>
      <c r="P95" s="5" t="s">
        <v>232</v>
      </c>
      <c r="Q95" s="7">
        <v>469950000</v>
      </c>
      <c r="R95" s="7">
        <v>0</v>
      </c>
      <c r="S95" s="7">
        <v>0</v>
      </c>
      <c r="T95" s="7">
        <v>469950000</v>
      </c>
      <c r="U95" s="7">
        <v>0</v>
      </c>
      <c r="V95" s="7">
        <v>0</v>
      </c>
      <c r="W95" s="12">
        <v>469950000</v>
      </c>
      <c r="X95" s="7">
        <v>0</v>
      </c>
      <c r="Y95" s="30"/>
      <c r="Z95" s="7"/>
      <c r="AA95" s="7"/>
      <c r="AB95" s="7">
        <v>0</v>
      </c>
      <c r="AC95" s="7">
        <v>0</v>
      </c>
      <c r="AD95" s="7">
        <v>0</v>
      </c>
    </row>
    <row r="96" spans="1:30" ht="101.25">
      <c r="A96" s="4" t="s">
        <v>32</v>
      </c>
      <c r="B96" s="5" t="s">
        <v>33</v>
      </c>
      <c r="C96" s="6" t="s">
        <v>237</v>
      </c>
      <c r="D96" s="4" t="s">
        <v>218</v>
      </c>
      <c r="E96" s="4" t="s">
        <v>229</v>
      </c>
      <c r="F96" s="4" t="s">
        <v>220</v>
      </c>
      <c r="G96" s="4" t="s">
        <v>238</v>
      </c>
      <c r="H96" s="4" t="s">
        <v>222</v>
      </c>
      <c r="I96" s="4" t="s">
        <v>239</v>
      </c>
      <c r="J96" s="4" t="s">
        <v>59</v>
      </c>
      <c r="K96" s="4"/>
      <c r="L96" s="4"/>
      <c r="M96" s="4" t="s">
        <v>38</v>
      </c>
      <c r="N96" s="4" t="s">
        <v>39</v>
      </c>
      <c r="O96" s="4" t="s">
        <v>40</v>
      </c>
      <c r="P96" s="5" t="s">
        <v>240</v>
      </c>
      <c r="Q96" s="7">
        <v>2548366400</v>
      </c>
      <c r="R96" s="7">
        <v>0</v>
      </c>
      <c r="S96" s="7">
        <v>691737677</v>
      </c>
      <c r="T96" s="7">
        <v>1856628723</v>
      </c>
      <c r="U96" s="7">
        <v>0</v>
      </c>
      <c r="V96" s="7">
        <v>1805228723</v>
      </c>
      <c r="W96" s="12">
        <v>51400000</v>
      </c>
      <c r="X96" s="7">
        <v>1187128723</v>
      </c>
      <c r="Y96" s="30"/>
      <c r="Z96" s="7"/>
      <c r="AA96" s="7"/>
      <c r="AB96" s="7">
        <v>331687679</v>
      </c>
      <c r="AC96" s="7">
        <v>319687679</v>
      </c>
      <c r="AD96" s="7">
        <v>319687679</v>
      </c>
    </row>
    <row r="97" spans="1:30" ht="112.5">
      <c r="A97" s="4" t="s">
        <v>32</v>
      </c>
      <c r="B97" s="5" t="s">
        <v>33</v>
      </c>
      <c r="C97" s="6" t="s">
        <v>241</v>
      </c>
      <c r="D97" s="4" t="s">
        <v>218</v>
      </c>
      <c r="E97" s="4" t="s">
        <v>229</v>
      </c>
      <c r="F97" s="4" t="s">
        <v>220</v>
      </c>
      <c r="G97" s="4" t="s">
        <v>238</v>
      </c>
      <c r="H97" s="4" t="s">
        <v>222</v>
      </c>
      <c r="I97" s="4" t="s">
        <v>242</v>
      </c>
      <c r="J97" s="4" t="s">
        <v>59</v>
      </c>
      <c r="K97" s="4"/>
      <c r="L97" s="4"/>
      <c r="M97" s="4" t="s">
        <v>38</v>
      </c>
      <c r="N97" s="4" t="s">
        <v>39</v>
      </c>
      <c r="O97" s="4" t="s">
        <v>40</v>
      </c>
      <c r="P97" s="5" t="s">
        <v>243</v>
      </c>
      <c r="Q97" s="7">
        <v>670000000</v>
      </c>
      <c r="R97" s="7">
        <v>0</v>
      </c>
      <c r="S97" s="7">
        <v>420000000</v>
      </c>
      <c r="T97" s="7">
        <v>250000000</v>
      </c>
      <c r="U97" s="7">
        <v>0</v>
      </c>
      <c r="V97" s="7">
        <v>250000000</v>
      </c>
      <c r="W97" s="12">
        <v>0</v>
      </c>
      <c r="X97" s="7">
        <v>0</v>
      </c>
      <c r="Y97" s="30"/>
      <c r="Z97" s="7"/>
      <c r="AA97" s="7"/>
      <c r="AB97" s="7">
        <v>0</v>
      </c>
      <c r="AC97" s="7">
        <v>0</v>
      </c>
      <c r="AD97" s="7">
        <v>0</v>
      </c>
    </row>
    <row r="98" spans="1:30" ht="101.25">
      <c r="A98" s="4" t="s">
        <v>32</v>
      </c>
      <c r="B98" s="5" t="s">
        <v>33</v>
      </c>
      <c r="C98" s="6" t="s">
        <v>244</v>
      </c>
      <c r="D98" s="4" t="s">
        <v>218</v>
      </c>
      <c r="E98" s="4" t="s">
        <v>229</v>
      </c>
      <c r="F98" s="4" t="s">
        <v>220</v>
      </c>
      <c r="G98" s="4" t="s">
        <v>238</v>
      </c>
      <c r="H98" s="4" t="s">
        <v>222</v>
      </c>
      <c r="I98" s="4" t="s">
        <v>245</v>
      </c>
      <c r="J98" s="4" t="s">
        <v>59</v>
      </c>
      <c r="K98" s="4"/>
      <c r="L98" s="4"/>
      <c r="M98" s="4" t="s">
        <v>38</v>
      </c>
      <c r="N98" s="4" t="s">
        <v>39</v>
      </c>
      <c r="O98" s="4" t="s">
        <v>40</v>
      </c>
      <c r="P98" s="5" t="s">
        <v>246</v>
      </c>
      <c r="Q98" s="7">
        <v>14003882567</v>
      </c>
      <c r="R98" s="7">
        <v>3871501299</v>
      </c>
      <c r="S98" s="7">
        <v>2400000000</v>
      </c>
      <c r="T98" s="7">
        <v>15475383866</v>
      </c>
      <c r="U98" s="7">
        <v>0</v>
      </c>
      <c r="V98" s="7">
        <v>7817903120.1999998</v>
      </c>
      <c r="W98" s="12">
        <v>7657480745.8000002</v>
      </c>
      <c r="X98" s="7">
        <v>6545781902.1899996</v>
      </c>
      <c r="Y98" s="30"/>
      <c r="Z98" s="7"/>
      <c r="AA98" s="7"/>
      <c r="AB98" s="7">
        <v>3622819351.5999999</v>
      </c>
      <c r="AC98" s="7">
        <v>3563899351.5999999</v>
      </c>
      <c r="AD98" s="7">
        <v>3563899351.5999999</v>
      </c>
    </row>
    <row r="99" spans="1:30" ht="101.25">
      <c r="A99" s="4" t="s">
        <v>32</v>
      </c>
      <c r="B99" s="5" t="s">
        <v>33</v>
      </c>
      <c r="C99" s="6" t="s">
        <v>247</v>
      </c>
      <c r="D99" s="4" t="s">
        <v>218</v>
      </c>
      <c r="E99" s="4" t="s">
        <v>229</v>
      </c>
      <c r="F99" s="4" t="s">
        <v>220</v>
      </c>
      <c r="G99" s="4" t="s">
        <v>238</v>
      </c>
      <c r="H99" s="4" t="s">
        <v>222</v>
      </c>
      <c r="I99" s="4" t="s">
        <v>248</v>
      </c>
      <c r="J99" s="4" t="s">
        <v>59</v>
      </c>
      <c r="K99" s="4"/>
      <c r="L99" s="4"/>
      <c r="M99" s="4" t="s">
        <v>38</v>
      </c>
      <c r="N99" s="4" t="s">
        <v>39</v>
      </c>
      <c r="O99" s="4" t="s">
        <v>40</v>
      </c>
      <c r="P99" s="5" t="s">
        <v>249</v>
      </c>
      <c r="Q99" s="7">
        <v>656574033</v>
      </c>
      <c r="R99" s="7">
        <v>0</v>
      </c>
      <c r="S99" s="7">
        <v>359763622</v>
      </c>
      <c r="T99" s="7">
        <v>296810411</v>
      </c>
      <c r="U99" s="7">
        <v>0</v>
      </c>
      <c r="V99" s="7">
        <v>296810411</v>
      </c>
      <c r="W99" s="12">
        <v>0</v>
      </c>
      <c r="X99" s="7">
        <v>296810411</v>
      </c>
      <c r="Y99" s="30"/>
      <c r="Z99" s="7"/>
      <c r="AA99" s="7"/>
      <c r="AB99" s="7">
        <v>99224807</v>
      </c>
      <c r="AC99" s="7">
        <v>99224807</v>
      </c>
      <c r="AD99" s="7">
        <v>99224807</v>
      </c>
    </row>
    <row r="100" spans="1:30">
      <c r="A100" s="4" t="s">
        <v>1</v>
      </c>
      <c r="B100" s="5" t="s">
        <v>1</v>
      </c>
      <c r="C100" s="6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5" t="s">
        <v>1</v>
      </c>
      <c r="Q100" s="7">
        <v>108000044844</v>
      </c>
      <c r="R100" s="7">
        <v>9864814007</v>
      </c>
      <c r="S100" s="7">
        <v>10133845560</v>
      </c>
      <c r="T100" s="7">
        <v>107731013291</v>
      </c>
      <c r="U100" s="7">
        <v>0</v>
      </c>
      <c r="V100" s="7">
        <v>62794044174.839996</v>
      </c>
      <c r="W100" s="12">
        <v>44936969116.160004</v>
      </c>
      <c r="X100" s="7">
        <v>58477516636.660004</v>
      </c>
      <c r="Y100" s="30"/>
      <c r="Z100" s="7"/>
      <c r="AA100" s="7"/>
      <c r="AB100" s="7">
        <v>50305100043.599998</v>
      </c>
      <c r="AC100" s="7">
        <v>50230979440.699997</v>
      </c>
      <c r="AD100" s="7">
        <v>50230979440.699997</v>
      </c>
    </row>
    <row r="101" spans="1:30">
      <c r="A101" s="4" t="s">
        <v>1</v>
      </c>
      <c r="B101" s="8" t="s">
        <v>1</v>
      </c>
      <c r="C101" s="6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5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13" t="s">
        <v>1</v>
      </c>
      <c r="X101" s="9" t="s">
        <v>1</v>
      </c>
      <c r="Y101" s="31"/>
      <c r="Z101" s="9"/>
      <c r="AA101" s="9"/>
      <c r="AB101" s="9" t="s">
        <v>1</v>
      </c>
      <c r="AC101" s="9" t="s">
        <v>1</v>
      </c>
      <c r="AD101" s="9" t="s">
        <v>1</v>
      </c>
    </row>
    <row r="102" spans="1:30" ht="0" hidden="1" customHeight="1"/>
    <row r="103" spans="1:30" ht="33.950000000000003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08. Agosto</Mes>
    <_dlc_DocId xmlns="0948c079-19c9-4a36-bb7d-d65ca794eba7">NV5X2DCNMZXR-556486327-25</_dlc_DocId>
    <_dlc_DocIdUrl xmlns="0948c079-19c9-4a36-bb7d-d65ca794eba7">
      <Url>https://www.supersociedades.gov.co/nuestra_entidad/_layouts/15/DocIdRedir.aspx?ID=NV5X2DCNMZXR-556486327-25</Url>
      <Description>NV5X2DCNMZXR-556486327-25</Description>
    </_dlc_DocIdUrl>
  </documentManagement>
</p:properties>
</file>

<file path=customXml/itemProps1.xml><?xml version="1.0" encoding="utf-8"?>
<ds:datastoreItem xmlns:ds="http://schemas.openxmlformats.org/officeDocument/2006/customXml" ds:itemID="{B2B6209C-FBD6-435C-9850-10C1729F157F}"/>
</file>

<file path=customXml/itemProps2.xml><?xml version="1.0" encoding="utf-8"?>
<ds:datastoreItem xmlns:ds="http://schemas.openxmlformats.org/officeDocument/2006/customXml" ds:itemID="{06E9E5B9-A5D4-4F18-8BEA-C91E06550A49}"/>
</file>

<file path=customXml/itemProps3.xml><?xml version="1.0" encoding="utf-8"?>
<ds:datastoreItem xmlns:ds="http://schemas.openxmlformats.org/officeDocument/2006/customXml" ds:itemID="{1A0D28DE-3B8E-4D88-A908-F483D0F81233}"/>
</file>

<file path=customXml/itemProps4.xml><?xml version="1.0" encoding="utf-8"?>
<ds:datastoreItem xmlns:ds="http://schemas.openxmlformats.org/officeDocument/2006/customXml" ds:itemID="{3E5C3C30-A5CA-4956-8530-AAE4A531BA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Ejecución Desagregada Agosto 2020</dc:title>
  <dc:creator>Maria Piedad Mejia Navia</dc:creator>
  <cp:lastModifiedBy>Luis Fernando Sarmiento Rodriguez</cp:lastModifiedBy>
  <dcterms:created xsi:type="dcterms:W3CDTF">2020-09-01T11:43:52Z</dcterms:created>
  <dcterms:modified xsi:type="dcterms:W3CDTF">2020-09-02T15:42:58Z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5c724732-eeba-444c-b39b-43c2ff062973</vt:lpwstr>
  </property>
</Properties>
</file>