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supersociedades365-my.sharepoint.com/personal/mgutierrezv_supersociedades_gov_co/Documents/Super intendencia 2025-2026/Año 2026/Indicadores/Medición 2025 - Ultimo trimestre/"/>
    </mc:Choice>
  </mc:AlternateContent>
  <xr:revisionPtr revIDLastSave="0" documentId="8_{00887BDD-279C-40B4-AF3F-0A1089ED261D}" xr6:coauthVersionLast="47" xr6:coauthVersionMax="47" xr10:uidLastSave="{00000000-0000-0000-0000-000000000000}"/>
  <bookViews>
    <workbookView xWindow="-120" yWindow="-120" windowWidth="29040" windowHeight="15720" tabRatio="724" xr2:uid="{00000000-000D-0000-FFFF-FFFF00000000}"/>
  </bookViews>
  <sheets>
    <sheet name="Eficiencia-Quejas" sheetId="9" r:id="rId1"/>
    <sheet name="Registro-Eficiencia-Quejas" sheetId="10" r:id="rId2"/>
    <sheet name="Eficiencia-Decisiones" sheetId="11" r:id="rId3"/>
    <sheet name="Registro-Eficiencia-Decisione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2" l="1"/>
  <c r="D10" i="12" s="1"/>
  <c r="D50" i="11" s="1"/>
  <c r="A10" i="12"/>
  <c r="K14" i="12"/>
  <c r="K13" i="12"/>
  <c r="I11" i="12"/>
  <c r="I10" i="12"/>
  <c r="J10" i="12" s="1"/>
  <c r="M50" i="11" s="1"/>
  <c r="G11" i="12"/>
  <c r="G10" i="12"/>
  <c r="E11" i="12"/>
  <c r="E10" i="12"/>
  <c r="C11" i="12"/>
  <c r="B17" i="12"/>
  <c r="B16" i="12"/>
  <c r="B14" i="12"/>
  <c r="B13" i="12"/>
  <c r="B11" i="12"/>
  <c r="B10" i="12"/>
  <c r="K17" i="12"/>
  <c r="K16" i="12"/>
  <c r="J16" i="12"/>
  <c r="M49" i="11" s="1"/>
  <c r="H16" i="12"/>
  <c r="J49" i="11" s="1"/>
  <c r="F16" i="12"/>
  <c r="G49" i="11" s="1"/>
  <c r="D16" i="12"/>
  <c r="D49" i="11" s="1"/>
  <c r="J13" i="12"/>
  <c r="H13" i="12"/>
  <c r="F13" i="12"/>
  <c r="G48" i="11" s="1"/>
  <c r="D13" i="12"/>
  <c r="D48" i="11" s="1"/>
  <c r="C8" i="12"/>
  <c r="B6" i="12"/>
  <c r="P51" i="11"/>
  <c r="O51" i="11"/>
  <c r="L51" i="11"/>
  <c r="I51" i="11"/>
  <c r="F51" i="11"/>
  <c r="C8" i="10"/>
  <c r="B11" i="10"/>
  <c r="B10" i="10"/>
  <c r="A10" i="10"/>
  <c r="B6" i="10"/>
  <c r="L16" i="12" l="1"/>
  <c r="K10" i="12"/>
  <c r="M48" i="11"/>
  <c r="K11" i="12"/>
  <c r="F10" i="12"/>
  <c r="G50" i="11" s="1"/>
  <c r="L13" i="12"/>
  <c r="H10" i="12"/>
  <c r="D10" i="10"/>
  <c r="F46" i="9" s="1"/>
  <c r="P47" i="9"/>
  <c r="O47" i="9"/>
  <c r="L47" i="9"/>
  <c r="I47" i="9"/>
  <c r="F47" i="9"/>
  <c r="K11" i="10"/>
  <c r="K10" i="10"/>
  <c r="J10" i="10"/>
  <c r="O46" i="9" s="1"/>
  <c r="H10" i="10"/>
  <c r="L46" i="9" s="1"/>
  <c r="F10" i="10"/>
  <c r="I46" i="9" s="1"/>
  <c r="L10" i="12" l="1"/>
  <c r="P50" i="11" s="1"/>
  <c r="J50" i="11"/>
  <c r="J48" i="11"/>
  <c r="P49" i="11"/>
  <c r="P48" i="11"/>
  <c r="L10" i="10"/>
  <c r="P4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57378FE9-4E90-491A-B5DD-518FED3FAF6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<sst xmlns="http://schemas.openxmlformats.org/spreadsheetml/2006/main" count="338" uniqueCount="167">
  <si>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</si>
  <si>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</si>
  <si>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</si>
  <si>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</si>
  <si>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</si>
  <si>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</si>
  <si>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</si>
  <si>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</si>
  <si>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</si>
  <si>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</si>
  <si>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</si>
  <si>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</si>
  <si>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</si>
  <si>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</si>
  <si>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</si>
  <si>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</si>
  <si>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</si>
  <si>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</si>
  <si>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</si>
  <si>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</si>
  <si>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</si>
  <si>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</si>
  <si>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</si>
  <si>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</si>
  <si>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</si>
  <si>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</si>
  <si>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</si>
  <si>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</si>
  <si>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</si>
  <si>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</si>
  <si>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</si>
  <si>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</si>
  <si>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</si>
  <si>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</si>
  <si>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</si>
  <si>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</si>
  <si>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</si>
  <si>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</si>
  <si>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</si>
  <si>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</si>
  <si>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</si>
  <si>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</si>
  <si>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</si>
  <si>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</si>
  <si>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</si>
  <si>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</si>
  <si>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</si>
  <si>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</si>
  <si>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</si>
  <si>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</si>
  <si>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</si>
  <si>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</si>
  <si>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</si>
  <si>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</si>
  <si>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</si>
  <si>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</si>
  <si>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</si>
  <si>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</si>
  <si>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</si>
  <si>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</si>
  <si>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</si>
  <si>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</si>
  <si>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</si>
  <si>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</si>
  <si>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</si>
  <si>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</si>
  <si>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</si>
  <si>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</si>
  <si>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</si>
  <si>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</si>
  <si>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</si>
  <si>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</si>
  <si>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</si>
  <si>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</si>
  <si>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</si>
  <si>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</si>
  <si>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</si>
  <si>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</si>
  <si>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</si>
  <si>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</si>
  <si>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</si>
  <si>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</si>
  <si>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</si>
  <si>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</si>
  <si>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</si>
  <si>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</si>
  <si>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</si>
  <si>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</si>
  <si>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</si>
  <si>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</si>
  <si>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</si>
  <si>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</si>
  <si>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</si>
  <si>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</si>
  <si>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</si>
  <si>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</si>
  <si>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</si>
  <si>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Análisis Trimestre 1:</t>
  </si>
  <si>
    <t>Análisis Trimestre 2:</t>
  </si>
  <si>
    <t>Análisis Trimestre 3:</t>
  </si>
  <si>
    <t>Análisis Trimestre 4:</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</si>
  <si>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</si>
  <si>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</si>
  <si>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</si>
  <si>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</si>
  <si>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</si>
  <si>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</si>
  <si>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</si>
  <si>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</si>
  <si>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</si>
  <si>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</si>
  <si>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</si>
  <si>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</si>
  <si>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</si>
  <si>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</si>
  <si>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</si>
  <si>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</si>
  <si>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</si>
  <si>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</si>
  <si>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</si>
  <si>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</si>
  <si>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</si>
  <si>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t>
  </si>
  <si>
    <t>GRÁFICA DE INDICADOR</t>
  </si>
  <si>
    <t>Medir la gestión de quejas asignadas para determinar la oportunidad de atención a las mismas.</t>
  </si>
  <si>
    <t>Número de quejas tramitadas oportunamente
       ------------------------------------------------------------  X 100
Total quejas asignadas al Grupo de Instrucción Disciplinaria</t>
  </si>
  <si>
    <r>
      <t xml:space="preserve">Número de quejas tramitadas oportunamente: </t>
    </r>
    <r>
      <rPr>
        <sz val="10"/>
        <rFont val="Verdana"/>
        <family val="2"/>
      </rPr>
      <t xml:space="preserve">sumatoria de decisiones por medio de las cuales se gestionaron opotunamente las quejas asignadas al Grupo de Instrucción Disciplinaria.
</t>
    </r>
    <r>
      <rPr>
        <b/>
        <sz val="10"/>
        <rFont val="Verdana"/>
        <family val="2"/>
      </rPr>
      <t xml:space="preserve">
Total quejas asignadas al Grupo de Instrucción Disciplinaria: </t>
    </r>
    <r>
      <rPr>
        <sz val="10"/>
        <rFont val="Verdana"/>
        <family val="2"/>
      </rPr>
      <t>sumatoria de  las quejas asignadas al Grupo de Instrucción Disciplinaria.</t>
    </r>
  </si>
  <si>
    <t>Igual al 100%</t>
  </si>
  <si>
    <t>Entre 90% y 99%</t>
  </si>
  <si>
    <t>Menor a 90%</t>
  </si>
  <si>
    <t>NÚMERO</t>
  </si>
  <si>
    <t>Total quejas asignadas al Grupo de Instrucción Disciplinaria.</t>
  </si>
  <si>
    <t>Número de quejas tramitadas oportunamente.</t>
  </si>
  <si>
    <t>Gestor documental
Libro de Reparto
Cuadro quejas (excel)</t>
  </si>
  <si>
    <t>Número</t>
  </si>
  <si>
    <t xml:space="preserve">Coordinación Grupo de Instrucción Disciplinaria </t>
  </si>
  <si>
    <t>Eficiencia</t>
  </si>
  <si>
    <t>Quejas disciplinarias Gestionadas oportunamente</t>
  </si>
  <si>
    <t>Medir la eficiencia en la gestión de las decisiones programadas</t>
  </si>
  <si>
    <t>Gestor documental
Actas de Grupo Primario GID y OCDI</t>
  </si>
  <si>
    <t>Número de autos proferidos.</t>
  </si>
  <si>
    <t>Número de decisiones programadas.</t>
  </si>
  <si>
    <t>Grupo de Intrucción Disciplinria: 100% (30 decisiones programadas)</t>
  </si>
  <si>
    <t xml:space="preserve">Número de autos proferidos 
           ------------------------------------  X 100%
Número de decisiones programadas </t>
  </si>
  <si>
    <t>GRUPO DE INSTRUCCIÓN DISCIPLINARIO</t>
  </si>
  <si>
    <t>OFICINA DE CONTROL DISICIPLINARIO INTERNO</t>
  </si>
  <si>
    <t>RESULTADO PROCESO</t>
  </si>
  <si>
    <t>DESPACHO DEL SUPERINTENDENTE DE SOCIEDADES</t>
  </si>
  <si>
    <t>Número de decisiones adoptadas durante el periodo de medición</t>
  </si>
  <si>
    <t>Grupo de Instrucción Disciplinaria</t>
  </si>
  <si>
    <t>Grupo de Instrucción Disciplinaria  y Oficina de Control Disciplinario</t>
  </si>
  <si>
    <t>Oficina de Control Disciplinario</t>
  </si>
  <si>
    <r>
      <t xml:space="preserve">Número de autos proferidos: </t>
    </r>
    <r>
      <rPr>
        <sz val="10"/>
        <rFont val="Verdana"/>
        <family val="2"/>
      </rPr>
      <t>número de autos proferidos en marco de la gestión de los procesos disciplinarios.</t>
    </r>
    <r>
      <rPr>
        <b/>
        <sz val="10"/>
        <rFont val="Verdana"/>
        <family val="2"/>
      </rPr>
      <t xml:space="preserve">
Número de decisiones programadas: </t>
    </r>
    <r>
      <rPr>
        <sz val="10"/>
        <rFont val="Verdana"/>
        <family val="2"/>
      </rPr>
      <t>corresponde al número de decisiones programadas durante el periodo de medición.</t>
    </r>
    <r>
      <rPr>
        <b/>
        <sz val="10"/>
        <rFont val="Verdana"/>
        <family val="2"/>
      </rPr>
      <t xml:space="preserve"> </t>
    </r>
    <r>
      <rPr>
        <sz val="10"/>
        <rFont val="Verdana"/>
        <family val="2"/>
      </rPr>
      <t>Para la Oficina de Control Disciplinario Interno la programación de las decisiones depende del número de procesos que esten en juicio.</t>
    </r>
  </si>
  <si>
    <t>Proceso Control Disciplinario:  100% ( decisiones programadas)</t>
  </si>
  <si>
    <t>Oficina de Control Disciplinario Interno:  100% (decisiones programadas por proceso que se encuentre en etapa de juzgamiento).</t>
  </si>
  <si>
    <t>Actas de Grupo Primario GID y OCDI</t>
  </si>
  <si>
    <t>Mayor o Igual al 100%</t>
  </si>
  <si>
    <t>Se cumplió oportunamente con el trámite de las quejas asignadas al Grupo de Instrucción Disciplinaria.</t>
  </si>
  <si>
    <r>
      <rPr>
        <b/>
        <sz val="10"/>
        <rFont val="Verdana"/>
        <family val="2"/>
      </rPr>
      <t>Primer Trimestre:</t>
    </r>
    <r>
      <rPr>
        <sz val="10"/>
        <rFont val="Verdana"/>
        <family val="2"/>
      </rPr>
      <t xml:space="preserve"> Durante el primer trimestre no se tramitaron procesos en etapa de juzgamiento, por lo tanto no se emitieron decisiones. </t>
    </r>
  </si>
  <si>
    <r>
      <rPr>
        <b/>
        <sz val="10"/>
        <rFont val="Verdana"/>
        <family val="2"/>
      </rPr>
      <t>Segundo Trimestre:</t>
    </r>
    <r>
      <rPr>
        <sz val="10"/>
        <rFont val="Verdana"/>
        <family val="2"/>
      </rPr>
      <t xml:space="preserve"> Durante el segundo trimestre no se tramitaron procesos en etapa de juzgamiento, por lo tanto no se emitieron decisiones. 
</t>
    </r>
    <r>
      <rPr>
        <b/>
        <sz val="10"/>
        <rFont val="Verdana"/>
        <family val="2"/>
      </rPr>
      <t>Tercer Trimestre:</t>
    </r>
    <r>
      <rPr>
        <sz val="10"/>
        <rFont val="Verdana"/>
        <family val="2"/>
      </rPr>
      <t xml:space="preserve"> Durante el tercer trimestre se encontraban en trámite dos procesos en Etapa de Juzgamiento, dentro de los cuales se emitieron las decisiones correspondientes y necesarias para el impulso de los mismos. Vlaga aclarar que el número de Decisiones Programadas se informa, conforme a las decisiones que se emitieron, toda vez que este número puede variar según el número de procesos en etapa de juzgamiento. 
</t>
    </r>
    <r>
      <rPr>
        <b/>
        <sz val="10"/>
        <rFont val="Verdana"/>
        <family val="2"/>
      </rPr>
      <t>Cuarto Trimestre:</t>
    </r>
    <r>
      <rPr>
        <sz val="10"/>
        <rFont val="Verdana"/>
        <family val="2"/>
      </rPr>
      <t xml:space="preserve"> Durante el cuarto trimestre se encontraban en trámite dos procesos en Etapa de Juzgamiento, dentro de los cuales se emitieron las decisiones correspondientes y necesarias para la gestión de los mismos. Valga aclarar que el número de Decisiones Programadas se informa, conforme a las decisiones que se emitieron, toda vez que este número puede variar según el número de procesos en etapa de juzgamiento. </t>
    </r>
  </si>
  <si>
    <r>
      <rPr>
        <b/>
        <sz val="10"/>
        <rFont val="Verdana"/>
        <family val="2"/>
      </rPr>
      <t>Primer Trimestre:</t>
    </r>
    <r>
      <rPr>
        <sz val="10"/>
        <rFont val="Verdana"/>
        <family val="2"/>
      </rPr>
      <t xml:space="preserve"> Se cumplió oportunamente con el trámite de las quejas asignadas al Grupo de Instrucción Disciplinaria.
</t>
    </r>
    <r>
      <rPr>
        <b/>
        <sz val="10"/>
        <rFont val="Verdana"/>
        <family val="2"/>
      </rPr>
      <t>Segundo Trimestre:</t>
    </r>
    <r>
      <rPr>
        <sz val="10"/>
        <rFont val="Verdana"/>
        <family val="2"/>
      </rPr>
      <t xml:space="preserve"> Se cumplió oportunamente con el trámite de las quejas asignadas al Grupo de Instrucción Disciplinaria.
</t>
    </r>
    <r>
      <rPr>
        <b/>
        <sz val="10"/>
        <rFont val="Verdana"/>
        <family val="2"/>
      </rPr>
      <t xml:space="preserve">Tercer Trimestre: </t>
    </r>
    <r>
      <rPr>
        <sz val="10"/>
        <rFont val="Verdana"/>
        <family val="2"/>
      </rPr>
      <t xml:space="preserve">Se cumplió oportunamente con el trámite de las quejas asignadas al Grupo de Instrucción Disciplinaria.
</t>
    </r>
    <r>
      <rPr>
        <b/>
        <sz val="10"/>
        <rFont val="Verdana"/>
        <family val="2"/>
      </rPr>
      <t>Cuarto Trimestre:</t>
    </r>
    <r>
      <rPr>
        <sz val="10"/>
        <rFont val="Verdana"/>
        <family val="2"/>
      </rPr>
      <t xml:space="preserve"> Se cumplió oportunamente con el trámite de las quejas asignadas al Grupo de Instrucción Disciplinaria.</t>
    </r>
  </si>
  <si>
    <r>
      <t xml:space="preserve">Grupo de Instrucción Disciplinaria: </t>
    </r>
    <r>
      <rPr>
        <sz val="10"/>
        <rFont val="Verdana"/>
        <family val="2"/>
      </rPr>
      <t>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en 24 decisiones.</t>
    </r>
    <r>
      <rPr>
        <b/>
        <sz val="10"/>
        <rFont val="Verdana"/>
        <family val="2"/>
      </rPr>
      <t xml:space="preserve">
Oficina de Control Disciplinario Interno: </t>
    </r>
    <r>
      <rPr>
        <sz val="10"/>
        <rFont val="Verdana"/>
        <family val="2"/>
      </rPr>
      <t xml:space="preserve">Durante el cuarto trimestre se encontraban en trámite dos procesos en Etapa de Juzgamiento, dentro de los cuales se emitieron las decisiones correspondientes y necesarias para la gestión de los mismos. Valga aclarar que el número de Decisiones Programadas se informa, conforme a las decisiones que se emitieron, toda vez que este número puede variar según el número de procesos en etapa de juzgamiento. </t>
    </r>
  </si>
  <si>
    <t xml:space="preserve">Se alcanzó un nivel de cumplimiento parcial frente a las decisiones programadas para el periodo evaluado. </t>
  </si>
  <si>
    <r>
      <t xml:space="preserve">Grupo de Instrucción Disciplinaria: </t>
    </r>
    <r>
      <rPr>
        <sz val="10"/>
        <rFont val="Verdana"/>
        <family val="2"/>
      </rPr>
      <t xml:space="preserve">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ampliamente, toda vez que se emitieron 36 Autos de Cierre de Investigación Disciplinaria, en aras de continuar con la calificación de dichas actuaciones.
</t>
    </r>
    <r>
      <rPr>
        <b/>
        <sz val="10"/>
        <rFont val="Verdana"/>
        <family val="2"/>
      </rPr>
      <t>Oficina de Control Disciplinario Interno:</t>
    </r>
    <r>
      <rPr>
        <sz val="10"/>
        <rFont val="Verdana"/>
        <family val="2"/>
      </rPr>
      <t xml:space="preserve"> Durante el primer trimestre no se tramitaron procesos en etapa de juzgamiento, por lo tanto, no se emitieron decisiones.</t>
    </r>
  </si>
  <si>
    <r>
      <rPr>
        <b/>
        <sz val="10"/>
        <rFont val="Verdana"/>
        <family val="2"/>
      </rPr>
      <t>Grupo de Instrucción Disciplinaria:</t>
    </r>
    <r>
      <rPr>
        <sz val="10"/>
        <rFont val="Verdana"/>
        <family val="2"/>
      </rPr>
      <t xml:space="preserve"> 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Valga aclarar que se suscribieron Autos de Cargos dentro de dos expedientes disciplinarios diferentes, no obstante, al corte del periodo de medición, tales decisiones se encuentran en proceso de notificación, para que una vez cumplido dicho trámite se remita a la Oficina de Control Disciplinario Interno para la etapa de Juzgamiento.  
</t>
    </r>
    <r>
      <rPr>
        <b/>
        <sz val="10"/>
        <rFont val="Verdana"/>
        <family val="2"/>
      </rPr>
      <t>Oficina de Control Disciplinario Interno:</t>
    </r>
    <r>
      <rPr>
        <sz val="10"/>
        <rFont val="Verdana"/>
        <family val="2"/>
      </rPr>
      <t xml:space="preserve"> Durante el segundo trimestre no se tramitaron procesos en etapa de juzgamiento, por lo tanto, no se emitieron decisiones.</t>
    </r>
  </si>
  <si>
    <r>
      <t xml:space="preserve">Grupo de Instrucción Disciplinaria: </t>
    </r>
    <r>
      <rPr>
        <sz val="10"/>
        <rFont val="Verdana"/>
        <family val="2"/>
      </rPr>
      <t xml:space="preserve">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en 8 decisiones. </t>
    </r>
    <r>
      <rPr>
        <b/>
        <sz val="10"/>
        <rFont val="Verdana"/>
        <family val="2"/>
      </rPr>
      <t xml:space="preserve">
Oficina de Control Disciplinario Interno: </t>
    </r>
    <r>
      <rPr>
        <sz val="10"/>
        <rFont val="Verdana"/>
        <family val="2"/>
      </rPr>
      <t xml:space="preserve">Durante el tercer trimestre se encontraban en trámite dos procesos en Etapa de Juzgamiento, dentro de los cuales se emitieron las decisiones correspondientes y necesarias para el impulso de estos. Valga aclarar que el número de Decisiones Programadas se informa, conforme a las decisiones que se emitieron, toda vez que este número puede variar según el número de procesos en etapa de juzgamiento. </t>
    </r>
  </si>
  <si>
    <r>
      <rPr>
        <b/>
        <sz val="10"/>
        <rFont val="Verdana"/>
        <family val="2"/>
      </rPr>
      <t>Primer Trimestre:</t>
    </r>
    <r>
      <rPr>
        <sz val="10"/>
        <rFont val="Verdana"/>
        <family val="2"/>
      </rPr>
      <t xml:space="preserve"> 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ampliamente, toda vez que se emitieron 36 Autos de Cierre de Investigación Disciplinaria, en aras de continuar con la calificación de dichas actuaciones.  
</t>
    </r>
    <r>
      <rPr>
        <b/>
        <sz val="10"/>
        <rFont val="Verdana"/>
        <family val="2"/>
      </rPr>
      <t xml:space="preserve">Segundo Trimestre: </t>
    </r>
    <r>
      <rPr>
        <sz val="10"/>
        <rFont val="Verdana"/>
        <family val="2"/>
      </rPr>
      <t xml:space="preserve">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Valga aclarar que se suscribieron Autos de Cargos dentro de dos expedientes disciplinarios diferentes, no obstante, al corte del periodo de medición, tales decisiones se encuentran en proceso de notificación, para que una vez cumplido dicho trámite se remita a la Oficina de Control Disciplinario Interno para la etapa de Juzgamiento.
</t>
    </r>
    <r>
      <rPr>
        <b/>
        <sz val="10"/>
        <rFont val="Verdana"/>
        <family val="2"/>
      </rPr>
      <t>Tercer Trimestre:</t>
    </r>
    <r>
      <rPr>
        <sz val="10"/>
        <rFont val="Verdana"/>
        <family val="2"/>
      </rPr>
      <t xml:space="preserve"> 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en 8 decisiones. 
</t>
    </r>
    <r>
      <rPr>
        <b/>
        <sz val="10"/>
        <rFont val="Verdana"/>
        <family val="2"/>
      </rPr>
      <t>Cuarto Trimestre:</t>
    </r>
    <r>
      <rPr>
        <sz val="10"/>
        <rFont val="Verdana"/>
        <family val="2"/>
      </rPr>
      <t xml:space="preserve"> Para el periodo de medición se contabilizaron la totalidad de decisiones emitidas por el Grupo de Instrucción Disciplinaria, tanto las que gestionan el impulso de los procesos de diferente naturaleza, como las decisiones de fondo que califican las etapas procesales. Se cumplió con la meta propuesta para este periodo, superándola en 24 decisiones.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</si>
</sst>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0"/>
      <name val="Arial"/>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indexed="81"/>
      <name val="Tahoma"/>
      <family val="2"/>
    </font>
    <font>
      <b/>
      <sz val="8"/>
      <color indexed="81"/>
      <name val="Tahoma"/>
      <family val="2"/>
    </font>
    <font>
      <sz val="10"/>
      <name val="Verdana"/>
      <family val="2"/>
    </font>
    <font>
      <sz val="10"/>
      <color theme="0"/>
      <name val="Verdana"/>
      <family val="2"/>
    </font>
    <font>
      <b/>
      <sz val="10"/>
      <color indexed="8"/>
      <name val="Verdana"/>
      <family val="2"/>
    </font>
    <font>
      <b/>
      <sz val="12"/>
      <color indexed="8"/>
      <name val="Verdana"/>
      <family val="2"/>
    </font>
    <font>
      <sz val="9"/>
      <color indexed="8"/>
      <name val="Verdana"/>
      <family val="2"/>
    </font>
    <font>
      <sz val="10"/>
      <color rgb="FFFF0000"/>
      <name val="Verdana"/>
      <family val="2"/>
    </font>
    <font>
      <b/>
      <sz val="14"/>
      <color indexed="9"/>
      <name val="Verdana"/>
      <family val="2"/>
    </font>
    <font>
      <b/>
      <sz val="10"/>
      <color indexed="9"/>
      <name val="Verdana"/>
      <family val="2"/>
    </font>
    <font>
      <b/>
      <sz val="10"/>
      <name val="Verdana"/>
      <family val="2"/>
    </font>
    <font>
      <b/>
      <sz val="18"/>
      <name val="Verdana"/>
      <family val="2"/>
    </font>
    <font>
      <sz val="10"/>
      <color theme="1"/>
      <name val="Verdana"/>
      <family val="2"/>
    </font>
    <font>
      <b/>
      <sz val="10"/>
      <color theme="0"/>
      <name val="Verdana"/>
      <family val="2"/>
    </font>
    <font>
      <b/>
      <sz val="14"/>
      <color indexed="8"/>
      <name val="Verdana"/>
      <family val="2"/>
    </font>
    <font>
      <b/>
      <sz val="14"/>
      <name val="Verdana"/>
      <family val="2"/>
    </font>
    <font>
      <b/>
      <sz val="12"/>
      <name val="Verdana"/>
      <family val="2"/>
    </font>
    <font>
      <b/>
      <sz val="11"/>
      <color theme="0"/>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962D46"/>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2" fillId="23" borderId="4" applyNumberFormat="0" applyFont="0" applyAlignment="0" applyProtection="0"/>
    <xf numFmtId="9" fontId="18" fillId="0" borderId="0" applyFont="0" applyFill="0" applyBorder="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258">
    <xf numFmtId="0" fontId="0" fillId="0" borderId="0" xfId="0"/>
    <xf numFmtId="0" fontId="21" fillId="24" borderId="0" xfId="0" applyFont="1" applyFill="1" applyProtection="1">
      <protection locked="0"/>
    </xf>
    <xf numFmtId="0" fontId="22" fillId="24" borderId="0" xfId="0" applyFont="1" applyFill="1" applyProtection="1">
      <protection locked="0"/>
    </xf>
    <xf numFmtId="0" fontId="26" fillId="24" borderId="0" xfId="0" applyFont="1" applyFill="1" applyProtection="1">
      <protection locked="0"/>
    </xf>
    <xf numFmtId="0" fontId="21" fillId="0" borderId="0" xfId="0" applyFont="1" applyProtection="1">
      <protection locked="0"/>
    </xf>
    <xf numFmtId="0" fontId="22" fillId="0" borderId="0" xfId="0" applyFont="1" applyProtection="1">
      <protection locked="0"/>
    </xf>
    <xf numFmtId="0" fontId="22" fillId="28" borderId="0" xfId="0" applyFont="1" applyFill="1" applyAlignment="1" applyProtection="1">
      <alignment vertical="center" wrapText="1"/>
      <protection locked="0"/>
    </xf>
    <xf numFmtId="0" fontId="22" fillId="28" borderId="0" xfId="0" applyFont="1" applyFill="1" applyAlignment="1" applyProtection="1">
      <alignment horizontal="center" vertical="center" wrapText="1"/>
      <protection locked="0"/>
    </xf>
    <xf numFmtId="0" fontId="32" fillId="28" borderId="0" xfId="0" applyFont="1" applyFill="1" applyAlignment="1" applyProtection="1">
      <alignment horizontal="left" vertical="center"/>
      <protection locked="0"/>
    </xf>
    <xf numFmtId="0" fontId="29" fillId="28" borderId="0" xfId="0" applyFont="1" applyFill="1" applyAlignment="1" applyProtection="1">
      <alignment horizontal="center" vertical="center" wrapText="1"/>
      <protection locked="0"/>
    </xf>
    <xf numFmtId="0" fontId="32" fillId="28" borderId="0" xfId="0" applyFont="1" applyFill="1" applyAlignment="1" applyProtection="1">
      <alignment vertical="center" wrapText="1"/>
      <protection locked="0"/>
    </xf>
    <xf numFmtId="0" fontId="21" fillId="28" borderId="0" xfId="0" applyFont="1" applyFill="1" applyAlignment="1" applyProtection="1">
      <alignment vertical="center" wrapText="1"/>
      <protection locked="0"/>
    </xf>
    <xf numFmtId="0" fontId="32" fillId="28" borderId="0" xfId="0" applyFont="1" applyFill="1" applyAlignment="1" applyProtection="1">
      <alignment horizontal="center" vertical="center" wrapText="1"/>
      <protection locked="0"/>
    </xf>
    <xf numFmtId="0" fontId="28" fillId="30" borderId="10" xfId="32" applyFont="1" applyFill="1" applyBorder="1" applyAlignment="1">
      <alignment horizontal="center" vertical="center" wrapText="1"/>
    </xf>
    <xf numFmtId="0" fontId="33" fillId="0" borderId="0" xfId="0" applyFont="1" applyProtection="1">
      <protection locked="0"/>
    </xf>
    <xf numFmtId="0" fontId="34" fillId="0" borderId="0" xfId="0" applyFont="1" applyProtection="1">
      <protection locked="0"/>
    </xf>
    <xf numFmtId="0" fontId="21" fillId="28" borderId="0" xfId="0" applyFont="1" applyFill="1" applyAlignment="1">
      <alignment horizontal="center" vertical="center"/>
    </xf>
    <xf numFmtId="0" fontId="21" fillId="28" borderId="0" xfId="0" applyFont="1" applyFill="1"/>
    <xf numFmtId="0" fontId="34" fillId="28" borderId="0" xfId="0" applyFont="1" applyFill="1" applyAlignment="1">
      <alignment horizontal="center"/>
    </xf>
    <xf numFmtId="0" fontId="21" fillId="28" borderId="0" xfId="0" applyFont="1" applyFill="1" applyAlignment="1">
      <alignment horizontal="left"/>
    </xf>
    <xf numFmtId="0" fontId="35" fillId="28" borderId="0" xfId="0" applyFont="1" applyFill="1" applyAlignment="1">
      <alignment horizontal="center" vertical="center"/>
    </xf>
    <xf numFmtId="0" fontId="29" fillId="0" borderId="0" xfId="0" applyFont="1" applyAlignment="1" applyProtection="1">
      <alignment horizontal="center"/>
      <protection locked="0"/>
    </xf>
    <xf numFmtId="0" fontId="32" fillId="30" borderId="21" xfId="0" applyFont="1" applyFill="1" applyBorder="1" applyAlignment="1">
      <alignment horizontal="center" vertical="center" wrapText="1"/>
    </xf>
    <xf numFmtId="0" fontId="29" fillId="0" borderId="0" xfId="0" applyFont="1" applyAlignment="1" applyProtection="1">
      <alignment horizontal="center" vertical="center"/>
      <protection locked="0"/>
    </xf>
    <xf numFmtId="0" fontId="21" fillId="0" borderId="20" xfId="32" applyFont="1" applyBorder="1" applyAlignment="1">
      <alignment horizontal="center" vertical="center" wrapText="1"/>
    </xf>
    <xf numFmtId="0" fontId="21" fillId="0" borderId="20" xfId="0" applyFont="1" applyBorder="1" applyAlignment="1" applyProtection="1">
      <alignment horizontal="center" vertical="center" wrapText="1"/>
      <protection locked="0"/>
    </xf>
    <xf numFmtId="0" fontId="21" fillId="0" borderId="24" xfId="32" applyFont="1" applyBorder="1" applyAlignment="1">
      <alignment horizontal="center" vertical="center" wrapText="1"/>
    </xf>
    <xf numFmtId="0" fontId="21" fillId="0" borderId="24"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164" fontId="21" fillId="0" borderId="0" xfId="0" applyNumberFormat="1" applyFont="1" applyAlignment="1" applyProtection="1">
      <alignment horizontal="center" wrapText="1"/>
      <protection locked="0"/>
    </xf>
    <xf numFmtId="0" fontId="21" fillId="24" borderId="0" xfId="0" applyFont="1" applyFill="1" applyAlignment="1" applyProtection="1">
      <alignment vertical="center"/>
      <protection locked="0"/>
    </xf>
    <xf numFmtId="0" fontId="22" fillId="24" borderId="0" xfId="0" applyFont="1" applyFill="1" applyAlignment="1" applyProtection="1">
      <alignment vertical="center"/>
      <protection locked="0"/>
    </xf>
    <xf numFmtId="0" fontId="26" fillId="24" borderId="0" xfId="0" applyFont="1" applyFill="1" applyAlignment="1" applyProtection="1">
      <alignment vertical="center"/>
      <protection locked="0"/>
    </xf>
    <xf numFmtId="0" fontId="28" fillId="24" borderId="9" xfId="32" applyFont="1" applyFill="1" applyBorder="1" applyAlignment="1" applyProtection="1">
      <alignment vertical="center"/>
      <protection locked="0"/>
    </xf>
    <xf numFmtId="0" fontId="28" fillId="24" borderId="23" xfId="32" applyFont="1" applyFill="1" applyBorder="1" applyAlignment="1" applyProtection="1">
      <alignment vertical="center"/>
      <protection locked="0"/>
    </xf>
    <xf numFmtId="0" fontId="28" fillId="24" borderId="25" xfId="32" applyFont="1" applyFill="1" applyBorder="1" applyAlignment="1" applyProtection="1">
      <alignment vertical="center"/>
      <protection locked="0"/>
    </xf>
    <xf numFmtId="0" fontId="21" fillId="0" borderId="0" xfId="0" applyFont="1" applyAlignment="1" applyProtection="1">
      <alignment vertical="center"/>
      <protection locked="0"/>
    </xf>
    <xf numFmtId="0" fontId="29" fillId="25" borderId="9" xfId="0" applyFont="1" applyFill="1" applyBorder="1" applyAlignment="1">
      <alignment horizontal="center" vertical="center" wrapText="1"/>
    </xf>
    <xf numFmtId="0" fontId="29" fillId="24" borderId="10" xfId="0" applyFont="1" applyFill="1" applyBorder="1" applyAlignment="1" applyProtection="1">
      <alignment horizontal="center" vertical="center"/>
      <protection locked="0"/>
    </xf>
    <xf numFmtId="0" fontId="28" fillId="24" borderId="11" xfId="0" applyFont="1" applyFill="1" applyBorder="1" applyAlignment="1" applyProtection="1">
      <alignment horizontal="center" vertical="center"/>
      <protection locked="0"/>
    </xf>
    <xf numFmtId="0" fontId="28" fillId="24" borderId="0" xfId="0" applyFont="1" applyFill="1" applyAlignment="1" applyProtection="1">
      <alignment horizontal="center" vertical="center"/>
      <protection locked="0"/>
    </xf>
    <xf numFmtId="0" fontId="28" fillId="24" borderId="12" xfId="0" applyFont="1" applyFill="1" applyBorder="1" applyAlignment="1">
      <alignment horizontal="center" vertical="center"/>
    </xf>
    <xf numFmtId="0" fontId="28" fillId="24" borderId="11" xfId="0" applyFont="1" applyFill="1" applyBorder="1" applyAlignment="1">
      <alignment horizontal="center" vertical="center"/>
    </xf>
    <xf numFmtId="0" fontId="28" fillId="24" borderId="13" xfId="0" applyFont="1" applyFill="1" applyBorder="1" applyAlignment="1">
      <alignment horizontal="center" vertical="center"/>
    </xf>
    <xf numFmtId="0" fontId="29" fillId="24" borderId="15" xfId="32" applyFont="1" applyFill="1" applyBorder="1" applyAlignment="1">
      <alignment vertical="center"/>
    </xf>
    <xf numFmtId="0" fontId="29" fillId="24" borderId="20" xfId="32" applyFont="1" applyFill="1" applyBorder="1" applyAlignment="1">
      <alignment horizontal="center" vertical="center"/>
    </xf>
    <xf numFmtId="0" fontId="29" fillId="24" borderId="22" xfId="32" applyFont="1" applyFill="1" applyBorder="1" applyAlignment="1">
      <alignment horizontal="center" vertical="center"/>
    </xf>
    <xf numFmtId="0" fontId="29" fillId="24" borderId="19" xfId="32" applyFont="1" applyFill="1" applyBorder="1" applyAlignment="1">
      <alignment horizontal="center" vertical="center"/>
    </xf>
    <xf numFmtId="0" fontId="29" fillId="24" borderId="14" xfId="32" applyFont="1" applyFill="1" applyBorder="1" applyAlignment="1">
      <alignment vertical="center"/>
    </xf>
    <xf numFmtId="0" fontId="29" fillId="24" borderId="17" xfId="32" applyFont="1" applyFill="1" applyBorder="1" applyAlignment="1">
      <alignment horizontal="center" vertical="center"/>
    </xf>
    <xf numFmtId="165" fontId="29" fillId="29" borderId="17" xfId="34" applyNumberFormat="1" applyFont="1" applyFill="1" applyBorder="1" applyAlignment="1" applyProtection="1">
      <alignment horizontal="center" vertical="center"/>
    </xf>
    <xf numFmtId="165" fontId="29" fillId="24" borderId="17" xfId="34" applyNumberFormat="1" applyFont="1" applyFill="1" applyBorder="1" applyAlignment="1" applyProtection="1">
      <alignment horizontal="center" vertical="center"/>
    </xf>
    <xf numFmtId="0" fontId="28" fillId="24" borderId="9" xfId="0" applyFont="1" applyFill="1" applyBorder="1" applyAlignment="1" applyProtection="1">
      <alignment vertical="center"/>
      <protection locked="0"/>
    </xf>
    <xf numFmtId="0" fontId="28" fillId="24" borderId="23" xfId="0" applyFont="1" applyFill="1" applyBorder="1" applyAlignment="1" applyProtection="1">
      <alignment vertical="center"/>
      <protection locked="0"/>
    </xf>
    <xf numFmtId="9" fontId="28" fillId="24" borderId="23" xfId="0" applyNumberFormat="1" applyFont="1" applyFill="1" applyBorder="1" applyAlignment="1" applyProtection="1">
      <alignment vertical="center"/>
      <protection locked="0"/>
    </xf>
    <xf numFmtId="0" fontId="22" fillId="0" borderId="0" xfId="0" applyFont="1" applyAlignment="1" applyProtection="1">
      <alignment vertical="center"/>
      <protection locked="0"/>
    </xf>
    <xf numFmtId="0" fontId="21" fillId="24" borderId="0" xfId="0" applyFont="1" applyFill="1" applyAlignment="1" applyProtection="1">
      <alignment vertical="center" wrapText="1"/>
      <protection locked="0"/>
    </xf>
    <xf numFmtId="0" fontId="21" fillId="28" borderId="0" xfId="0" applyFont="1" applyFill="1" applyAlignment="1" applyProtection="1">
      <alignment vertical="center"/>
      <protection locked="0"/>
    </xf>
    <xf numFmtId="0" fontId="22" fillId="28" borderId="0" xfId="0" applyFont="1" applyFill="1" applyAlignment="1" applyProtection="1">
      <alignment vertical="center"/>
      <protection locked="0"/>
    </xf>
    <xf numFmtId="0" fontId="31" fillId="24" borderId="0" xfId="0" applyFont="1" applyFill="1" applyAlignment="1" applyProtection="1">
      <alignment vertical="center"/>
      <protection locked="0"/>
    </xf>
    <xf numFmtId="0" fontId="32" fillId="24" borderId="0" xfId="0" applyFont="1" applyFill="1" applyAlignment="1" applyProtection="1">
      <alignment vertical="center"/>
      <protection locked="0"/>
    </xf>
    <xf numFmtId="0" fontId="32" fillId="28" borderId="0" xfId="0" applyFont="1" applyFill="1" applyAlignment="1" applyProtection="1">
      <alignment vertical="center"/>
      <protection locked="0"/>
    </xf>
    <xf numFmtId="0" fontId="29" fillId="28" borderId="0" xfId="0" applyFont="1" applyFill="1" applyAlignment="1" applyProtection="1">
      <alignment vertical="center"/>
      <protection locked="0"/>
    </xf>
    <xf numFmtId="0" fontId="21" fillId="24" borderId="15" xfId="0" applyFont="1" applyFill="1" applyBorder="1" applyAlignment="1" applyProtection="1">
      <alignment horizontal="justify" vertical="center" wrapText="1"/>
      <protection locked="0"/>
    </xf>
    <xf numFmtId="0" fontId="21" fillId="24" borderId="14" xfId="0" applyFont="1" applyFill="1" applyBorder="1" applyAlignment="1" applyProtection="1">
      <alignment horizontal="justify" vertical="center" wrapText="1"/>
      <protection locked="0"/>
    </xf>
    <xf numFmtId="0" fontId="21" fillId="0" borderId="17" xfId="32" applyFont="1" applyBorder="1" applyAlignment="1">
      <alignment horizontal="center" vertical="center" wrapText="1"/>
    </xf>
    <xf numFmtId="0" fontId="21" fillId="0" borderId="17" xfId="0" applyFont="1" applyBorder="1" applyAlignment="1" applyProtection="1">
      <alignment horizontal="center" vertical="center" wrapText="1"/>
      <protection locked="0"/>
    </xf>
    <xf numFmtId="0" fontId="21" fillId="24" borderId="0" xfId="0" applyFont="1" applyFill="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8" fillId="24" borderId="28" xfId="0" applyFont="1" applyFill="1" applyBorder="1" applyAlignment="1" applyProtection="1">
      <alignment vertical="center"/>
      <protection locked="0"/>
    </xf>
    <xf numFmtId="0" fontId="28" fillId="24" borderId="29" xfId="0" applyFont="1" applyFill="1" applyBorder="1" applyAlignment="1" applyProtection="1">
      <alignment vertical="center"/>
      <protection locked="0"/>
    </xf>
    <xf numFmtId="9" fontId="28" fillId="24" borderId="29" xfId="0" applyNumberFormat="1" applyFont="1" applyFill="1" applyBorder="1" applyAlignment="1" applyProtection="1">
      <alignment vertical="center"/>
      <protection locked="0"/>
    </xf>
    <xf numFmtId="0" fontId="29" fillId="24" borderId="53" xfId="32" applyFont="1" applyFill="1" applyBorder="1" applyAlignment="1">
      <alignment horizontal="center" vertical="center"/>
    </xf>
    <xf numFmtId="0" fontId="29" fillId="24" borderId="54" xfId="32" applyFont="1" applyFill="1" applyBorder="1" applyAlignment="1">
      <alignment horizontal="center" vertical="center"/>
    </xf>
    <xf numFmtId="0" fontId="29" fillId="24" borderId="55" xfId="32" applyFont="1" applyFill="1" applyBorder="1" applyAlignment="1">
      <alignment horizontal="center" vertical="center"/>
    </xf>
    <xf numFmtId="0" fontId="29" fillId="24" borderId="9" xfId="32" applyFont="1" applyFill="1" applyBorder="1" applyAlignment="1">
      <alignment horizontal="center" vertical="center"/>
    </xf>
    <xf numFmtId="0" fontId="29" fillId="24" borderId="56" xfId="32" applyFont="1" applyFill="1" applyBorder="1" applyAlignment="1">
      <alignment horizontal="center" vertical="center" wrapText="1"/>
    </xf>
    <xf numFmtId="0" fontId="29" fillId="24" borderId="34" xfId="32" applyFont="1" applyFill="1" applyBorder="1" applyAlignment="1">
      <alignment horizontal="center" vertical="center" wrapText="1"/>
    </xf>
    <xf numFmtId="0" fontId="29" fillId="24" borderId="50" xfId="32" applyFont="1" applyFill="1" applyBorder="1" applyAlignment="1">
      <alignment horizontal="center" vertical="center" wrapText="1"/>
    </xf>
    <xf numFmtId="0" fontId="29" fillId="24" borderId="25" xfId="32" applyFont="1" applyFill="1" applyBorder="1" applyAlignment="1">
      <alignment horizontal="center" vertical="center"/>
    </xf>
    <xf numFmtId="165" fontId="29" fillId="29" borderId="58" xfId="34" applyNumberFormat="1" applyFont="1" applyFill="1" applyBorder="1" applyAlignment="1" applyProtection="1">
      <alignment horizontal="center" vertical="center"/>
    </xf>
    <xf numFmtId="165" fontId="29" fillId="29" borderId="59" xfId="34" applyNumberFormat="1" applyFont="1" applyFill="1" applyBorder="1" applyAlignment="1" applyProtection="1">
      <alignment horizontal="center" vertical="center"/>
    </xf>
    <xf numFmtId="165" fontId="29" fillId="29" borderId="60" xfId="34" applyNumberFormat="1" applyFont="1" applyFill="1" applyBorder="1" applyAlignment="1" applyProtection="1">
      <alignment horizontal="center" vertical="center"/>
    </xf>
    <xf numFmtId="0" fontId="29" fillId="29" borderId="9" xfId="0" applyFont="1" applyFill="1" applyBorder="1" applyAlignment="1">
      <alignment horizontal="center" vertical="center" wrapText="1"/>
    </xf>
    <xf numFmtId="0" fontId="29" fillId="24" borderId="9" xfId="32" applyFont="1" applyFill="1" applyBorder="1" applyAlignment="1" applyProtection="1">
      <alignment horizontal="center" vertical="center"/>
      <protection locked="0"/>
    </xf>
    <xf numFmtId="0" fontId="29" fillId="24" borderId="23" xfId="32" applyFont="1" applyFill="1" applyBorder="1" applyAlignment="1" applyProtection="1">
      <alignment horizontal="center" vertical="center"/>
      <protection locked="0"/>
    </xf>
    <xf numFmtId="0" fontId="29" fillId="24" borderId="25" xfId="32" applyFont="1" applyFill="1" applyBorder="1" applyAlignment="1" applyProtection="1">
      <alignment horizontal="center" vertical="center"/>
      <protection locked="0"/>
    </xf>
    <xf numFmtId="0" fontId="29" fillId="0" borderId="23" xfId="32" applyFont="1" applyBorder="1" applyAlignment="1" applyProtection="1">
      <alignment horizontal="center" vertical="center" wrapText="1"/>
      <protection locked="0"/>
    </xf>
    <xf numFmtId="0" fontId="29" fillId="0" borderId="25" xfId="32" applyFont="1" applyBorder="1" applyAlignment="1" applyProtection="1">
      <alignment horizontal="center" vertical="center" wrapText="1"/>
      <protection locked="0"/>
    </xf>
    <xf numFmtId="0" fontId="21" fillId="0" borderId="26" xfId="32" applyFont="1" applyBorder="1" applyAlignment="1" applyProtection="1">
      <alignment horizontal="justify" vertical="center" wrapText="1"/>
      <protection locked="0"/>
    </xf>
    <xf numFmtId="0" fontId="29" fillId="0" borderId="0" xfId="32" applyFont="1" applyAlignment="1" applyProtection="1">
      <alignment horizontal="justify" vertical="center" wrapText="1"/>
      <protection locked="0"/>
    </xf>
    <xf numFmtId="0" fontId="29" fillId="0" borderId="27" xfId="32" applyFont="1" applyBorder="1" applyAlignment="1" applyProtection="1">
      <alignment horizontal="justify" vertical="center" wrapText="1"/>
      <protection locked="0"/>
    </xf>
    <xf numFmtId="0" fontId="29" fillId="28" borderId="43" xfId="32" applyFont="1" applyFill="1" applyBorder="1" applyAlignment="1" applyProtection="1">
      <alignment horizontal="left" vertical="center" wrapText="1"/>
      <protection locked="0"/>
    </xf>
    <xf numFmtId="0" fontId="29" fillId="28" borderId="44" xfId="32" applyFont="1" applyFill="1" applyBorder="1" applyAlignment="1" applyProtection="1">
      <alignment horizontal="left" vertical="center" wrapText="1"/>
      <protection locked="0"/>
    </xf>
    <xf numFmtId="0" fontId="29" fillId="28" borderId="45" xfId="32" applyFont="1" applyFill="1" applyBorder="1" applyAlignment="1" applyProtection="1">
      <alignment horizontal="left" vertical="center" wrapText="1"/>
      <protection locked="0"/>
    </xf>
    <xf numFmtId="0" fontId="21" fillId="0" borderId="28" xfId="32" applyFont="1" applyBorder="1" applyAlignment="1" applyProtection="1">
      <alignment horizontal="justify" vertical="center" wrapText="1"/>
      <protection locked="0"/>
    </xf>
    <xf numFmtId="0" fontId="29" fillId="0" borderId="29" xfId="32" applyFont="1" applyBorder="1" applyAlignment="1" applyProtection="1">
      <alignment horizontal="justify" vertical="center" wrapText="1"/>
      <protection locked="0"/>
    </xf>
    <xf numFmtId="0" fontId="29" fillId="0" borderId="30" xfId="32" applyFont="1" applyBorder="1" applyAlignment="1" applyProtection="1">
      <alignment horizontal="justify" vertical="center" wrapText="1"/>
      <protection locked="0"/>
    </xf>
    <xf numFmtId="0" fontId="29" fillId="28" borderId="12" xfId="32" applyFont="1" applyFill="1" applyBorder="1" applyAlignment="1" applyProtection="1">
      <alignment horizontal="left" vertical="center" wrapText="1"/>
      <protection locked="0"/>
    </xf>
    <xf numFmtId="0" fontId="29" fillId="28" borderId="11" xfId="32" applyFont="1" applyFill="1" applyBorder="1" applyAlignment="1" applyProtection="1">
      <alignment horizontal="left" vertical="center" wrapText="1"/>
      <protection locked="0"/>
    </xf>
    <xf numFmtId="0" fontId="29" fillId="28" borderId="13" xfId="32" applyFont="1" applyFill="1" applyBorder="1" applyAlignment="1" applyProtection="1">
      <alignment horizontal="left" vertical="center" wrapText="1"/>
      <protection locked="0"/>
    </xf>
    <xf numFmtId="0" fontId="28" fillId="30" borderId="32" xfId="32" applyFont="1" applyFill="1" applyBorder="1" applyAlignment="1">
      <alignment horizontal="center" vertical="center" wrapText="1"/>
    </xf>
    <xf numFmtId="0" fontId="28" fillId="30" borderId="42" xfId="32" applyFont="1" applyFill="1" applyBorder="1" applyAlignment="1">
      <alignment horizontal="center" vertical="center" wrapText="1"/>
    </xf>
    <xf numFmtId="0" fontId="28" fillId="30" borderId="33" xfId="32" applyFont="1" applyFill="1" applyBorder="1" applyAlignment="1">
      <alignment horizontal="center" vertical="center" wrapText="1"/>
    </xf>
    <xf numFmtId="0" fontId="30" fillId="24" borderId="12" xfId="0" applyFont="1" applyFill="1" applyBorder="1" applyAlignment="1">
      <alignment horizontal="center" vertical="center"/>
    </xf>
    <xf numFmtId="0" fontId="30" fillId="24" borderId="11" xfId="0" applyFont="1" applyFill="1" applyBorder="1" applyAlignment="1">
      <alignment horizontal="center" vertical="center"/>
    </xf>
    <xf numFmtId="0" fontId="30" fillId="24" borderId="13" xfId="0" applyFont="1" applyFill="1" applyBorder="1" applyAlignment="1">
      <alignment horizontal="center" vertical="center"/>
    </xf>
    <xf numFmtId="0" fontId="30" fillId="24" borderId="26" xfId="0" applyFont="1" applyFill="1" applyBorder="1" applyAlignment="1">
      <alignment horizontal="center" vertical="center"/>
    </xf>
    <xf numFmtId="0" fontId="30" fillId="24" borderId="0" xfId="0" applyFont="1" applyFill="1" applyAlignment="1">
      <alignment horizontal="center" vertical="center"/>
    </xf>
    <xf numFmtId="0" fontId="30" fillId="24" borderId="27" xfId="0" applyFont="1" applyFill="1" applyBorder="1" applyAlignment="1">
      <alignment horizontal="center" vertical="center"/>
    </xf>
    <xf numFmtId="0" fontId="30" fillId="24" borderId="28" xfId="0" applyFont="1" applyFill="1" applyBorder="1" applyAlignment="1">
      <alignment horizontal="center" vertical="center"/>
    </xf>
    <xf numFmtId="0" fontId="30" fillId="24" borderId="29" xfId="0" applyFont="1" applyFill="1" applyBorder="1" applyAlignment="1">
      <alignment horizontal="center" vertical="center"/>
    </xf>
    <xf numFmtId="0" fontId="30" fillId="24" borderId="30" xfId="0" applyFont="1" applyFill="1" applyBorder="1" applyAlignment="1">
      <alignment horizontal="center" vertical="center"/>
    </xf>
    <xf numFmtId="0" fontId="21" fillId="0" borderId="0" xfId="0" applyFont="1" applyAlignment="1" applyProtection="1">
      <alignment horizontal="center" vertical="center"/>
      <protection locked="0"/>
    </xf>
    <xf numFmtId="0" fontId="28" fillId="30" borderId="9" xfId="0" applyFont="1" applyFill="1" applyBorder="1" applyAlignment="1">
      <alignment horizontal="center" vertical="center"/>
    </xf>
    <xf numFmtId="0" fontId="28" fillId="30" borderId="23" xfId="0" applyFont="1" applyFill="1" applyBorder="1" applyAlignment="1">
      <alignment horizontal="center" vertical="center"/>
    </xf>
    <xf numFmtId="0" fontId="28" fillId="30" borderId="25" xfId="0" applyFont="1" applyFill="1" applyBorder="1" applyAlignment="1">
      <alignment horizontal="center" vertical="center"/>
    </xf>
    <xf numFmtId="0" fontId="28" fillId="30" borderId="9" xfId="0" applyFont="1" applyFill="1" applyBorder="1" applyAlignment="1" applyProtection="1">
      <alignment horizontal="center" vertical="center"/>
      <protection locked="0"/>
    </xf>
    <xf numFmtId="0" fontId="28" fillId="30" borderId="23" xfId="0" applyFont="1" applyFill="1" applyBorder="1" applyAlignment="1" applyProtection="1">
      <alignment horizontal="center" vertical="center"/>
      <protection locked="0"/>
    </xf>
    <xf numFmtId="0" fontId="28" fillId="30" borderId="25" xfId="0" applyFont="1" applyFill="1" applyBorder="1" applyAlignment="1" applyProtection="1">
      <alignment horizontal="center" vertical="center"/>
      <protection locked="0"/>
    </xf>
    <xf numFmtId="0" fontId="21" fillId="24" borderId="20" xfId="0" applyFont="1" applyFill="1" applyBorder="1" applyAlignment="1" applyProtection="1">
      <alignment horizontal="center" vertical="center" wrapText="1"/>
      <protection locked="0"/>
    </xf>
    <xf numFmtId="0" fontId="21" fillId="24" borderId="20" xfId="0" applyFont="1" applyFill="1" applyBorder="1" applyAlignment="1" applyProtection="1">
      <alignment horizontal="center" vertical="center"/>
      <protection locked="0"/>
    </xf>
    <xf numFmtId="0" fontId="21" fillId="24" borderId="19" xfId="0" applyFont="1" applyFill="1" applyBorder="1" applyAlignment="1" applyProtection="1">
      <alignment horizontal="center" vertical="center" wrapText="1"/>
      <protection locked="0"/>
    </xf>
    <xf numFmtId="0" fontId="21" fillId="24" borderId="17" xfId="0" applyFont="1" applyFill="1" applyBorder="1" applyAlignment="1" applyProtection="1">
      <alignment horizontal="center" vertical="center" wrapText="1"/>
      <protection locked="0"/>
    </xf>
    <xf numFmtId="0" fontId="21" fillId="24" borderId="17" xfId="0" applyFont="1" applyFill="1" applyBorder="1" applyAlignment="1" applyProtection="1">
      <alignment horizontal="center" vertical="center"/>
      <protection locked="0"/>
    </xf>
    <xf numFmtId="0" fontId="21" fillId="24" borderId="18" xfId="0" applyFont="1" applyFill="1" applyBorder="1" applyAlignment="1" applyProtection="1">
      <alignment horizontal="center" vertical="center" wrapText="1"/>
      <protection locked="0"/>
    </xf>
    <xf numFmtId="0" fontId="29" fillId="24" borderId="9" xfId="32" applyFont="1" applyFill="1" applyBorder="1" applyAlignment="1" applyProtection="1">
      <alignment horizontal="center" vertical="center" wrapText="1"/>
      <protection locked="0"/>
    </xf>
    <xf numFmtId="0" fontId="28" fillId="24" borderId="12" xfId="32" applyFont="1" applyFill="1" applyBorder="1" applyAlignment="1" applyProtection="1">
      <alignment horizontal="center" vertical="center"/>
      <protection locked="0"/>
    </xf>
    <xf numFmtId="0" fontId="28" fillId="24" borderId="11" xfId="32" applyFont="1" applyFill="1" applyBorder="1" applyAlignment="1" applyProtection="1">
      <alignment horizontal="center" vertical="center"/>
      <protection locked="0"/>
    </xf>
    <xf numFmtId="0" fontId="28" fillId="24" borderId="13" xfId="32" applyFont="1" applyFill="1" applyBorder="1" applyAlignment="1" applyProtection="1">
      <alignment horizontal="center" vertical="center"/>
      <protection locked="0"/>
    </xf>
    <xf numFmtId="0" fontId="28" fillId="30" borderId="15" xfId="0" applyFont="1" applyFill="1" applyBorder="1" applyAlignment="1">
      <alignment horizontal="center" vertical="center"/>
    </xf>
    <xf numFmtId="0" fontId="28" fillId="30" borderId="20" xfId="0" applyFont="1" applyFill="1" applyBorder="1" applyAlignment="1">
      <alignment horizontal="center" vertical="center"/>
    </xf>
    <xf numFmtId="0" fontId="28" fillId="30" borderId="19" xfId="0" applyFont="1" applyFill="1" applyBorder="1" applyAlignment="1">
      <alignment horizontal="center" vertical="center"/>
    </xf>
    <xf numFmtId="0" fontId="28" fillId="30" borderId="9" xfId="32" applyFont="1" applyFill="1" applyBorder="1" applyAlignment="1">
      <alignment horizontal="center" vertical="center" wrapText="1"/>
    </xf>
    <xf numFmtId="0" fontId="28" fillId="30" borderId="23" xfId="32" applyFont="1" applyFill="1" applyBorder="1" applyAlignment="1">
      <alignment horizontal="center" vertical="center" wrapText="1"/>
    </xf>
    <xf numFmtId="0" fontId="28" fillId="30" borderId="25" xfId="32" applyFont="1" applyFill="1" applyBorder="1" applyAlignment="1">
      <alignment horizontal="center" vertical="center" wrapText="1"/>
    </xf>
    <xf numFmtId="0" fontId="28" fillId="24" borderId="9" xfId="32" applyFont="1" applyFill="1" applyBorder="1" applyAlignment="1" applyProtection="1">
      <alignment horizontal="center" vertical="center"/>
      <protection locked="0"/>
    </xf>
    <xf numFmtId="0" fontId="28" fillId="24" borderId="23" xfId="32" applyFont="1" applyFill="1" applyBorder="1" applyAlignment="1" applyProtection="1">
      <alignment horizontal="center" vertical="center"/>
      <protection locked="0"/>
    </xf>
    <xf numFmtId="0" fontId="28" fillId="24" borderId="25" xfId="32" applyFont="1" applyFill="1" applyBorder="1" applyAlignment="1" applyProtection="1">
      <alignment horizontal="center" vertical="center"/>
      <protection locked="0"/>
    </xf>
    <xf numFmtId="9" fontId="29" fillId="24" borderId="9" xfId="0" applyNumberFormat="1" applyFont="1" applyFill="1" applyBorder="1" applyAlignment="1" applyProtection="1">
      <alignment horizontal="center" vertical="center" wrapText="1"/>
      <protection locked="0"/>
    </xf>
    <xf numFmtId="0" fontId="29" fillId="24" borderId="23" xfId="0" applyFont="1" applyFill="1" applyBorder="1" applyAlignment="1" applyProtection="1">
      <alignment horizontal="center" vertical="center" wrapText="1"/>
      <protection locked="0"/>
    </xf>
    <xf numFmtId="0" fontId="29" fillId="24" borderId="25" xfId="0" applyFont="1" applyFill="1" applyBorder="1" applyAlignment="1" applyProtection="1">
      <alignment horizontal="center" vertical="center" wrapText="1"/>
      <protection locked="0"/>
    </xf>
    <xf numFmtId="0" fontId="28" fillId="0" borderId="26"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9" fillId="24" borderId="9" xfId="0" applyFont="1" applyFill="1" applyBorder="1" applyAlignment="1" applyProtection="1">
      <alignment horizontal="center" vertical="center" wrapText="1"/>
      <protection locked="0"/>
    </xf>
    <xf numFmtId="0" fontId="29" fillId="26" borderId="23" xfId="0" applyFont="1" applyFill="1" applyBorder="1" applyAlignment="1">
      <alignment horizontal="center" vertical="center" wrapText="1"/>
    </xf>
    <xf numFmtId="0" fontId="29" fillId="27" borderId="9" xfId="0" applyFont="1" applyFill="1" applyBorder="1" applyAlignment="1">
      <alignment horizontal="center" vertical="center" wrapText="1"/>
    </xf>
    <xf numFmtId="0" fontId="29" fillId="27" borderId="25" xfId="0" applyFont="1" applyFill="1" applyBorder="1" applyAlignment="1">
      <alignment horizontal="center" vertical="center" wrapText="1"/>
    </xf>
    <xf numFmtId="0" fontId="21" fillId="24" borderId="9" xfId="32" applyFont="1" applyFill="1" applyBorder="1" applyAlignment="1" applyProtection="1">
      <alignment horizontal="center" vertical="center" wrapText="1"/>
      <protection locked="0"/>
    </xf>
    <xf numFmtId="0" fontId="21" fillId="24" borderId="23" xfId="32" applyFont="1" applyFill="1" applyBorder="1" applyAlignment="1" applyProtection="1">
      <alignment horizontal="center" vertical="center"/>
      <protection locked="0"/>
    </xf>
    <xf numFmtId="0" fontId="21" fillId="24" borderId="25" xfId="32" applyFont="1" applyFill="1" applyBorder="1" applyAlignment="1" applyProtection="1">
      <alignment horizontal="center" vertical="center"/>
      <protection locked="0"/>
    </xf>
    <xf numFmtId="0" fontId="29" fillId="0" borderId="9" xfId="32" applyFont="1" applyBorder="1" applyAlignment="1" applyProtection="1">
      <alignment horizontal="justify" vertical="center" wrapText="1"/>
      <protection locked="0"/>
    </xf>
    <xf numFmtId="0" fontId="21" fillId="0" borderId="23" xfId="32" applyFont="1" applyBorder="1" applyAlignment="1" applyProtection="1">
      <alignment horizontal="justify" vertical="center"/>
      <protection locked="0"/>
    </xf>
    <xf numFmtId="0" fontId="21" fillId="0" borderId="25" xfId="32" applyFont="1" applyBorder="1" applyAlignment="1" applyProtection="1">
      <alignment horizontal="justify" vertical="center"/>
      <protection locked="0"/>
    </xf>
    <xf numFmtId="0" fontId="28" fillId="24" borderId="9" xfId="0" applyFont="1" applyFill="1" applyBorder="1" applyAlignment="1" applyProtection="1">
      <alignment horizontal="center" vertical="center"/>
      <protection locked="0"/>
    </xf>
    <xf numFmtId="0" fontId="28" fillId="24" borderId="23" xfId="0" applyFont="1" applyFill="1" applyBorder="1" applyAlignment="1" applyProtection="1">
      <alignment horizontal="center" vertical="center"/>
      <protection locked="0"/>
    </xf>
    <xf numFmtId="0" fontId="28" fillId="24" borderId="25" xfId="0" applyFont="1" applyFill="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9" fillId="0" borderId="9"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5" xfId="0" applyFont="1" applyBorder="1" applyAlignment="1" applyProtection="1">
      <alignment horizontal="center" vertical="center" wrapText="1"/>
      <protection locked="0"/>
    </xf>
    <xf numFmtId="0" fontId="21" fillId="0" borderId="9" xfId="32" applyFont="1" applyBorder="1" applyAlignment="1" applyProtection="1">
      <alignment horizontal="center" vertical="center"/>
      <protection locked="0"/>
    </xf>
    <xf numFmtId="0" fontId="21" fillId="0" borderId="23" xfId="32" applyFont="1" applyBorder="1" applyAlignment="1" applyProtection="1">
      <alignment horizontal="center" vertical="center"/>
      <protection locked="0"/>
    </xf>
    <xf numFmtId="0" fontId="21" fillId="0" borderId="25" xfId="32" applyFont="1" applyBorder="1" applyAlignment="1" applyProtection="1">
      <alignment horizontal="center" vertical="center"/>
      <protection locked="0"/>
    </xf>
    <xf numFmtId="0" fontId="27" fillId="30" borderId="12" xfId="0" applyFont="1" applyFill="1" applyBorder="1" applyAlignment="1">
      <alignment horizontal="center" vertical="center" wrapText="1"/>
    </xf>
    <xf numFmtId="0" fontId="27" fillId="30" borderId="11" xfId="0" applyFont="1" applyFill="1" applyBorder="1" applyAlignment="1">
      <alignment horizontal="center" vertical="center" wrapText="1"/>
    </xf>
    <xf numFmtId="0" fontId="27" fillId="30" borderId="13"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9" xfId="0" applyFont="1" applyFill="1" applyBorder="1" applyAlignment="1">
      <alignment horizontal="center" vertical="center" wrapText="1"/>
    </xf>
    <xf numFmtId="0" fontId="27" fillId="30" borderId="30" xfId="0" applyFont="1" applyFill="1" applyBorder="1" applyAlignment="1">
      <alignment horizontal="center" vertical="center" wrapText="1"/>
    </xf>
    <xf numFmtId="0" fontId="29" fillId="0" borderId="9" xfId="32" applyFont="1" applyBorder="1" applyAlignment="1" applyProtection="1">
      <alignment horizontal="center" vertical="center"/>
      <protection locked="0"/>
    </xf>
    <xf numFmtId="0" fontId="29" fillId="0" borderId="23" xfId="32" applyFont="1" applyBorder="1" applyAlignment="1" applyProtection="1">
      <alignment horizontal="center" vertical="center"/>
      <protection locked="0"/>
    </xf>
    <xf numFmtId="0" fontId="29" fillId="0" borderId="25" xfId="32" applyFont="1" applyBorder="1" applyAlignment="1" applyProtection="1">
      <alignment horizontal="center" vertical="center"/>
      <protection locked="0"/>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4" fillId="0" borderId="15"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5" fillId="0" borderId="40" xfId="0" applyFont="1" applyBorder="1" applyAlignment="1">
      <alignment vertical="center"/>
    </xf>
    <xf numFmtId="0" fontId="25" fillId="0" borderId="20" xfId="0" applyFont="1" applyBorder="1" applyAlignment="1">
      <alignment vertical="center"/>
    </xf>
    <xf numFmtId="0" fontId="25" fillId="0" borderId="19" xfId="0" applyFont="1" applyBorder="1" applyAlignment="1">
      <alignment vertical="center"/>
    </xf>
    <xf numFmtId="0" fontId="24" fillId="0" borderId="16" xfId="0" applyFont="1" applyBorder="1" applyAlignment="1">
      <alignment horizontal="center" vertical="center"/>
    </xf>
    <xf numFmtId="0" fontId="24" fillId="0" borderId="24" xfId="0" applyFont="1" applyBorder="1" applyAlignment="1">
      <alignment horizontal="center" vertical="center"/>
    </xf>
    <xf numFmtId="0" fontId="24" fillId="0" borderId="41" xfId="0" applyFont="1" applyBorder="1" applyAlignment="1">
      <alignment horizontal="center" vertical="center"/>
    </xf>
    <xf numFmtId="0" fontId="25" fillId="0" borderId="36" xfId="0" applyFont="1" applyBorder="1" applyAlignment="1">
      <alignment vertical="center"/>
    </xf>
    <xf numFmtId="0" fontId="25" fillId="0" borderId="24" xfId="0" applyFont="1" applyBorder="1" applyAlignment="1">
      <alignment vertical="center"/>
    </xf>
    <xf numFmtId="0" fontId="25" fillId="0" borderId="41" xfId="0" applyFont="1" applyBorder="1" applyAlignment="1">
      <alignment vertical="center"/>
    </xf>
    <xf numFmtId="0" fontId="24" fillId="0" borderId="14"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5" fillId="0" borderId="31" xfId="0" applyFont="1" applyBorder="1" applyAlignment="1">
      <alignment vertical="center"/>
    </xf>
    <xf numFmtId="0" fontId="25" fillId="0" borderId="17" xfId="0" applyFont="1" applyBorder="1" applyAlignment="1">
      <alignment vertical="center"/>
    </xf>
    <xf numFmtId="0" fontId="25" fillId="0" borderId="18" xfId="0" applyFont="1" applyBorder="1" applyAlignment="1">
      <alignment vertical="center"/>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10" fontId="29" fillId="0" borderId="20" xfId="0" applyNumberFormat="1" applyFont="1" applyBorder="1" applyAlignment="1" applyProtection="1">
      <alignment horizontal="center" vertical="center" wrapText="1"/>
      <protection locked="0"/>
    </xf>
    <xf numFmtId="10" fontId="29" fillId="0" borderId="24" xfId="0" applyNumberFormat="1" applyFont="1" applyBorder="1" applyAlignment="1" applyProtection="1">
      <alignment horizontal="center" vertical="center" wrapText="1"/>
      <protection locked="0"/>
    </xf>
    <xf numFmtId="0" fontId="21" fillId="0" borderId="63" xfId="0" applyFont="1" applyBorder="1" applyAlignment="1" applyProtection="1">
      <alignment horizontal="left" vertical="top" wrapText="1"/>
      <protection locked="0"/>
    </xf>
    <xf numFmtId="0" fontId="21" fillId="0" borderId="44" xfId="0" applyFont="1" applyBorder="1" applyAlignment="1" applyProtection="1">
      <alignment horizontal="left" vertical="top" wrapText="1"/>
      <protection locked="0"/>
    </xf>
    <xf numFmtId="0" fontId="21" fillId="0" borderId="45" xfId="0" applyFont="1" applyBorder="1" applyAlignment="1" applyProtection="1">
      <alignment horizontal="left" vertical="top" wrapText="1"/>
      <protection locked="0"/>
    </xf>
    <xf numFmtId="0" fontId="21" fillId="0" borderId="56" xfId="0" applyFont="1" applyBorder="1" applyAlignment="1" applyProtection="1">
      <alignment horizontal="left" vertical="top" wrapText="1"/>
      <protection locked="0"/>
    </xf>
    <xf numFmtId="0" fontId="21" fillId="0" borderId="64" xfId="0" applyFont="1" applyBorder="1" applyAlignment="1" applyProtection="1">
      <alignment horizontal="left" vertical="top" wrapText="1"/>
      <protection locked="0"/>
    </xf>
    <xf numFmtId="0" fontId="21" fillId="0" borderId="58" xfId="0" applyFont="1" applyBorder="1" applyAlignment="1" applyProtection="1">
      <alignment horizontal="left" vertical="top" wrapText="1"/>
      <protection locked="0"/>
    </xf>
    <xf numFmtId="0" fontId="35" fillId="28" borderId="0" xfId="0" applyFont="1" applyFill="1" applyAlignment="1">
      <alignment horizontal="center" vertical="center"/>
    </xf>
    <xf numFmtId="0" fontId="21" fillId="0" borderId="24"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21" fillId="0" borderId="24" xfId="0" applyFont="1" applyBorder="1" applyAlignment="1">
      <alignment horizontal="left" vertical="center"/>
    </xf>
    <xf numFmtId="0" fontId="36" fillId="30" borderId="21" xfId="0" applyFont="1" applyFill="1" applyBorder="1" applyAlignment="1">
      <alignment horizontal="center" vertical="center" wrapText="1"/>
    </xf>
    <xf numFmtId="0" fontId="36" fillId="30" borderId="46" xfId="0" applyFont="1" applyFill="1" applyBorder="1" applyAlignment="1">
      <alignment horizontal="center" vertical="center" wrapText="1"/>
    </xf>
    <xf numFmtId="0" fontId="36" fillId="30" borderId="24" xfId="0" applyFont="1" applyFill="1" applyBorder="1" applyAlignment="1">
      <alignment horizontal="center" vertical="center" wrapText="1"/>
    </xf>
    <xf numFmtId="9" fontId="29" fillId="24" borderId="9" xfId="0" applyNumberFormat="1" applyFont="1" applyFill="1" applyBorder="1" applyAlignment="1" applyProtection="1">
      <alignment horizontal="justify" vertical="center" wrapText="1"/>
      <protection locked="0"/>
    </xf>
    <xf numFmtId="0" fontId="29" fillId="24" borderId="23" xfId="0" applyFont="1" applyFill="1" applyBorder="1" applyAlignment="1" applyProtection="1">
      <alignment horizontal="justify" vertical="center" wrapText="1"/>
      <protection locked="0"/>
    </xf>
    <xf numFmtId="0" fontId="29" fillId="24" borderId="25" xfId="0" applyFont="1" applyFill="1" applyBorder="1" applyAlignment="1" applyProtection="1">
      <alignment horizontal="justify" vertical="center" wrapText="1"/>
      <protection locked="0"/>
    </xf>
    <xf numFmtId="0" fontId="29" fillId="0" borderId="26" xfId="32" applyFont="1" applyBorder="1" applyAlignment="1" applyProtection="1">
      <alignment horizontal="justify" vertical="center" wrapText="1"/>
      <protection locked="0"/>
    </xf>
    <xf numFmtId="0" fontId="28" fillId="30" borderId="37" xfId="32" applyFont="1" applyFill="1" applyBorder="1" applyAlignment="1">
      <alignment horizontal="center" vertical="center" wrapText="1"/>
    </xf>
    <xf numFmtId="0" fontId="28" fillId="30" borderId="16" xfId="32" applyFont="1" applyFill="1" applyBorder="1" applyAlignment="1">
      <alignment horizontal="center" vertical="center" wrapText="1"/>
    </xf>
    <xf numFmtId="0" fontId="28" fillId="30" borderId="14" xfId="32" applyFont="1" applyFill="1" applyBorder="1" applyAlignment="1">
      <alignment horizontal="center" vertical="center" wrapText="1"/>
    </xf>
    <xf numFmtId="165" fontId="29" fillId="29" borderId="16" xfId="34" applyNumberFormat="1" applyFont="1" applyFill="1" applyBorder="1" applyAlignment="1" applyProtection="1">
      <alignment horizontal="center" vertical="center"/>
    </xf>
    <xf numFmtId="165" fontId="29" fillId="29" borderId="24" xfId="34" applyNumberFormat="1" applyFont="1" applyFill="1" applyBorder="1" applyAlignment="1" applyProtection="1">
      <alignment horizontal="center" vertical="center"/>
    </xf>
    <xf numFmtId="165" fontId="29" fillId="29" borderId="41" xfId="34" applyNumberFormat="1" applyFont="1" applyFill="1" applyBorder="1" applyAlignment="1" applyProtection="1">
      <alignment horizontal="center" vertical="center"/>
    </xf>
    <xf numFmtId="165" fontId="29" fillId="29" borderId="57" xfId="34" applyNumberFormat="1" applyFont="1" applyFill="1" applyBorder="1" applyAlignment="1" applyProtection="1">
      <alignment horizontal="center" vertical="center"/>
    </xf>
    <xf numFmtId="165" fontId="29" fillId="29" borderId="51" xfId="34" applyNumberFormat="1" applyFont="1" applyFill="1" applyBorder="1" applyAlignment="1" applyProtection="1">
      <alignment horizontal="center" vertical="center"/>
    </xf>
    <xf numFmtId="165" fontId="29" fillId="29" borderId="52" xfId="34" applyNumberFormat="1" applyFont="1" applyFill="1" applyBorder="1" applyAlignment="1" applyProtection="1">
      <alignment horizontal="center" vertical="center"/>
    </xf>
    <xf numFmtId="165" fontId="29" fillId="29" borderId="14" xfId="34" applyNumberFormat="1" applyFont="1" applyFill="1" applyBorder="1" applyAlignment="1" applyProtection="1">
      <alignment horizontal="center" vertical="center"/>
    </xf>
    <xf numFmtId="165" fontId="29" fillId="29" borderId="17" xfId="34" applyNumberFormat="1" applyFont="1" applyFill="1" applyBorder="1" applyAlignment="1" applyProtection="1">
      <alignment horizontal="center" vertical="center"/>
    </xf>
    <xf numFmtId="165" fontId="29" fillId="29" borderId="18" xfId="34" applyNumberFormat="1" applyFont="1" applyFill="1" applyBorder="1" applyAlignment="1" applyProtection="1">
      <alignment horizontal="center" vertical="center"/>
    </xf>
    <xf numFmtId="10" fontId="29" fillId="0" borderId="22" xfId="0" applyNumberFormat="1" applyFont="1" applyBorder="1" applyAlignment="1" applyProtection="1">
      <alignment horizontal="center" vertical="center" wrapText="1"/>
      <protection locked="0"/>
    </xf>
    <xf numFmtId="10" fontId="29" fillId="0" borderId="50" xfId="0" applyNumberFormat="1" applyFont="1" applyBorder="1" applyAlignment="1" applyProtection="1">
      <alignment horizontal="center" vertical="center" wrapText="1"/>
      <protection locked="0"/>
    </xf>
    <xf numFmtId="0" fontId="21" fillId="0" borderId="14" xfId="0" applyFont="1" applyBorder="1" applyAlignment="1">
      <alignment horizontal="center" vertical="center" wrapText="1"/>
    </xf>
    <xf numFmtId="10" fontId="29" fillId="0" borderId="17" xfId="0" applyNumberFormat="1" applyFont="1" applyBorder="1" applyAlignment="1" applyProtection="1">
      <alignment horizontal="center" vertical="center" wrapText="1"/>
      <protection locked="0"/>
    </xf>
    <xf numFmtId="0" fontId="21" fillId="0" borderId="63" xfId="0" applyFont="1" applyBorder="1" applyAlignment="1" applyProtection="1">
      <alignment horizontal="justify" vertical="top" wrapText="1"/>
      <protection locked="0"/>
    </xf>
    <xf numFmtId="0" fontId="21" fillId="0" borderId="44" xfId="0" applyFont="1" applyBorder="1" applyAlignment="1" applyProtection="1">
      <alignment horizontal="justify" vertical="top" wrapText="1"/>
      <protection locked="0"/>
    </xf>
    <xf numFmtId="0" fontId="21" fillId="0" borderId="45" xfId="0" applyFont="1" applyBorder="1" applyAlignment="1" applyProtection="1">
      <alignment horizontal="justify" vertical="top" wrapText="1"/>
      <protection locked="0"/>
    </xf>
    <xf numFmtId="0" fontId="21" fillId="0" borderId="62" xfId="0" applyFont="1" applyBorder="1" applyAlignment="1" applyProtection="1">
      <alignment horizontal="justify" vertical="top" wrapText="1"/>
      <protection locked="0"/>
    </xf>
    <xf numFmtId="0" fontId="21" fillId="0" borderId="29" xfId="0" applyFont="1" applyBorder="1" applyAlignment="1" applyProtection="1">
      <alignment horizontal="justify" vertical="top" wrapText="1"/>
      <protection locked="0"/>
    </xf>
    <xf numFmtId="0" fontId="21" fillId="0" borderId="30" xfId="0" applyFont="1" applyBorder="1" applyAlignment="1" applyProtection="1">
      <alignment horizontal="justify" vertical="top" wrapText="1"/>
      <protection locked="0"/>
    </xf>
    <xf numFmtId="0" fontId="36" fillId="30" borderId="48" xfId="0" applyFont="1" applyFill="1" applyBorder="1" applyAlignment="1">
      <alignment horizontal="center" vertical="center" wrapText="1"/>
    </xf>
    <xf numFmtId="0" fontId="36" fillId="30" borderId="47" xfId="0" applyFont="1" applyFill="1" applyBorder="1" applyAlignment="1">
      <alignment horizontal="center" vertical="center" wrapText="1"/>
    </xf>
    <xf numFmtId="0" fontId="36" fillId="30" borderId="20" xfId="0" applyFont="1" applyFill="1" applyBorder="1" applyAlignment="1">
      <alignment horizontal="center" vertical="center" wrapText="1"/>
    </xf>
    <xf numFmtId="0" fontId="36" fillId="30" borderId="19" xfId="0" applyFont="1" applyFill="1" applyBorder="1" applyAlignment="1">
      <alignment horizontal="center" vertical="center" wrapText="1"/>
    </xf>
    <xf numFmtId="0" fontId="36" fillId="30" borderId="49" xfId="0" applyFont="1" applyFill="1" applyBorder="1" applyAlignment="1">
      <alignment horizontal="center" vertical="center" wrapText="1"/>
    </xf>
    <xf numFmtId="0" fontId="21" fillId="0" borderId="0" xfId="32" applyFont="1" applyAlignment="1" applyProtection="1">
      <alignment horizontal="justify" vertical="center" wrapText="1"/>
      <protection locked="0"/>
    </xf>
    <xf numFmtId="0" fontId="21" fillId="0" borderId="27" xfId="32" applyFont="1" applyBorder="1" applyAlignment="1" applyProtection="1">
      <alignment horizontal="justify" vertical="center" wrapText="1"/>
      <protection locked="0"/>
    </xf>
    <xf numFmtId="0" fontId="21" fillId="0" borderId="61" xfId="0" applyFont="1" applyBorder="1" applyAlignment="1" applyProtection="1">
      <alignment horizontal="justify" vertical="top" wrapText="1"/>
      <protection locked="0"/>
    </xf>
    <xf numFmtId="0" fontId="21" fillId="0" borderId="11" xfId="0" applyFont="1" applyBorder="1" applyAlignment="1" applyProtection="1">
      <alignment horizontal="justify" vertical="top" wrapText="1"/>
      <protection locked="0"/>
    </xf>
    <xf numFmtId="0" fontId="21" fillId="0" borderId="13" xfId="0" applyFont="1" applyBorder="1" applyAlignment="1" applyProtection="1">
      <alignment horizontal="justify" vertical="top" wrapText="1"/>
      <protection locked="0"/>
    </xf>
    <xf numFmtId="0" fontId="21" fillId="0" borderId="37" xfId="0" applyFont="1" applyBorder="1" applyAlignment="1" applyProtection="1">
      <alignment horizontal="justify" vertical="top" wrapText="1"/>
      <protection locked="0"/>
    </xf>
    <xf numFmtId="0" fontId="21" fillId="0" borderId="65" xfId="0" applyFont="1" applyBorder="1" applyAlignment="1" applyProtection="1">
      <alignment horizontal="justify" vertical="top" wrapText="1"/>
      <protection locked="0"/>
    </xf>
    <xf numFmtId="0" fontId="21" fillId="0" borderId="66" xfId="0" applyFont="1" applyBorder="1" applyAlignment="1" applyProtection="1">
      <alignment horizontal="justify" vertical="top" wrapText="1"/>
      <protection locked="0"/>
    </xf>
    <xf numFmtId="0" fontId="21" fillId="0" borderId="39" xfId="0" applyFont="1" applyBorder="1" applyAlignment="1" applyProtection="1">
      <alignment horizontal="justify" vertical="top" wrapText="1"/>
      <protection locked="0"/>
    </xf>
    <xf numFmtId="0" fontId="21" fillId="0" borderId="67" xfId="0" applyFont="1" applyBorder="1" applyAlignment="1" applyProtection="1">
      <alignment horizontal="justify" vertical="top" wrapText="1"/>
      <protection locked="0"/>
    </xf>
    <xf numFmtId="0" fontId="21" fillId="0" borderId="60" xfId="0" applyFont="1" applyBorder="1" applyAlignment="1" applyProtection="1">
      <alignment horizontal="justify" vertical="top" wrapText="1"/>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87">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'Eficiencia-Quejas'!$C$46</c:f>
              <c:strCache>
                <c:ptCount val="1"/>
                <c:pt idx="0">
                  <c:v>RESULTADO</c:v>
                </c:pt>
              </c:strCache>
            </c:strRef>
          </c:tx>
          <c:invertIfNegative val="0"/>
          <c:cat>
            <c:strRef>
              <c:f>('Eficiencia-Quejas'!$F$45,'Eficiencia-Quejas'!$I$45,'Eficiencia-Quejas'!$L$45,'Eficiencia-Quejas'!$O$45,'Eficiencia-Quejas'!$P$45)</c:f>
              <c:strCache>
                <c:ptCount val="5"/>
                <c:pt idx="0">
                  <c:v>MAR</c:v>
                </c:pt>
                <c:pt idx="1">
                  <c:v>JUN</c:v>
                </c:pt>
                <c:pt idx="2">
                  <c:v>SEP</c:v>
                </c:pt>
                <c:pt idx="3">
                  <c:v>DIC</c:v>
                </c:pt>
                <c:pt idx="4">
                  <c:v>PROMEDIO</c:v>
                </c:pt>
              </c:strCache>
            </c:strRef>
          </c:cat>
          <c:val>
            <c:numRef>
              <c:f>('Eficiencia-Quejas'!$F$46,'Eficiencia-Quejas'!$I$46,'Eficiencia-Quejas'!$L$46,'Eficiencia-Quejas'!$O$46,'Eficiencia-Quejas'!$P$46)</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('Eficiencia-Quejas'!$F$45,'Eficiencia-Quejas'!$I$45,'Eficiencia-Quejas'!$L$45,'Eficiencia-Quejas'!$O$45,'Eficiencia-Quejas'!$P$45)</c:f>
              <c:strCache>
                <c:ptCount val="5"/>
                <c:pt idx="0">
                  <c:v>MAR</c:v>
                </c:pt>
                <c:pt idx="1">
                  <c:v>JUN</c:v>
                </c:pt>
                <c:pt idx="2">
                  <c:v>SEP</c:v>
                </c:pt>
                <c:pt idx="3">
                  <c:v>DIC</c:v>
                </c:pt>
                <c:pt idx="4">
                  <c:v>PROMEDIO</c:v>
                </c:pt>
              </c:strCache>
            </c:strRef>
          </c:cat>
          <c:val>
            <c:numRef>
              <c:f>('Eficiencia-Quejas'!$F$47,'Eficiencia-Quejas'!$I$47,'Eficiencia-Quejas'!$L$47,'Eficiencia-Quejas'!$O$47,'Eficiencia-Quejas'!$P$47)</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'Eficiencia-Quejas'!$C$46</c:f>
              <c:strCache>
                <c:ptCount val="1"/>
                <c:pt idx="0">
                  <c:v>RESULTADO</c:v>
                </c:pt>
              </c:strCache>
            </c:strRef>
          </c:tx>
          <c:invertIfNegative val="0"/>
          <c:cat>
            <c:strRef>
              <c:f>('Eficiencia-Quejas'!$F$45,'Eficiencia-Quejas'!$I$45,'Eficiencia-Quejas'!$L$45,'Eficiencia-Quejas'!$O$45,'Eficiencia-Quejas'!$P$45)</c:f>
              <c:strCache>
                <c:ptCount val="5"/>
                <c:pt idx="0">
                  <c:v>MAR</c:v>
                </c:pt>
                <c:pt idx="1">
                  <c:v>JUN</c:v>
                </c:pt>
                <c:pt idx="2">
                  <c:v>SEP</c:v>
                </c:pt>
                <c:pt idx="3">
                  <c:v>DIC</c:v>
                </c:pt>
                <c:pt idx="4">
                  <c:v>PROMEDIO</c:v>
                </c:pt>
              </c:strCache>
            </c:strRef>
          </c:cat>
          <c:val>
            <c:numRef>
              <c:f>('Eficiencia-Quejas'!$F$46,'Eficiencia-Quejas'!$I$46,'Eficiencia-Quejas'!$L$46,'Eficiencia-Quejas'!$O$46,'Eficiencia-Quejas'!$P$46)</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CC8F-4BB6-A4DC-3DE0C384ED2E}"/>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('Eficiencia-Quejas'!$F$45,'Eficiencia-Quejas'!$I$45,'Eficiencia-Quejas'!$L$45,'Eficiencia-Quejas'!$O$45,'Eficiencia-Quejas'!$P$45)</c:f>
              <c:strCache>
                <c:ptCount val="5"/>
                <c:pt idx="0">
                  <c:v>MAR</c:v>
                </c:pt>
                <c:pt idx="1">
                  <c:v>JUN</c:v>
                </c:pt>
                <c:pt idx="2">
                  <c:v>SEP</c:v>
                </c:pt>
                <c:pt idx="3">
                  <c:v>DIC</c:v>
                </c:pt>
                <c:pt idx="4">
                  <c:v>PROMEDIO</c:v>
                </c:pt>
              </c:strCache>
            </c:strRef>
          </c:cat>
          <c:val>
            <c:numRef>
              <c:f>('Eficiencia-Quejas'!$F$47,'Eficiencia-Quejas'!$I$47,'Eficiencia-Quejas'!$L$47,'Eficiencia-Quejas'!$O$47,'Eficiencia-Quejas'!$P$47)</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CC8F-4BB6-A4DC-3DE0C384ED2E}"/>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43264" name="1 Gráfico">
          <a:extLst>
            <a:ext uri="{FF2B5EF4-FFF2-40B4-BE49-F238E27FC236}">
              <a16:creationId xmlns:a16="http://schemas.microsoft.com/office/drawing/2014/main" id="{00000000-0008-0000-00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1</xdr:row>
      <xdr:rowOff>20082</xdr:rowOff>
    </xdr:from>
    <xdr:to>
      <xdr:col>1</xdr:col>
      <xdr:colOff>1704975</xdr:colOff>
      <xdr:row>4</xdr:row>
      <xdr:rowOff>182245</xdr:rowOff>
    </xdr:to>
    <xdr:pic>
      <xdr:nvPicPr>
        <xdr:cNvPr id="2" name="Imagen 1">
          <a:extLst>
            <a:ext uri="{FF2B5EF4-FFF2-40B4-BE49-F238E27FC236}">
              <a16:creationId xmlns:a16="http://schemas.microsoft.com/office/drawing/2014/main" id="{2A7ACA26-BA0C-EEF2-F7C1-B43FCAD6223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2844"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2844"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2844"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2844"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2844"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2844"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2844"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2844"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2844"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2844"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2844"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2844"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2844"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2844"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2844"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166687</xdr:colOff>
      <xdr:row>0</xdr:row>
      <xdr:rowOff>166687</xdr:rowOff>
    </xdr:from>
    <xdr:to>
      <xdr:col>0</xdr:col>
      <xdr:colOff>1815120</xdr:colOff>
      <xdr:row>2</xdr:row>
      <xdr:rowOff>345280</xdr:rowOff>
    </xdr:to>
    <xdr:pic>
      <xdr:nvPicPr>
        <xdr:cNvPr id="2" name="Imagen 1">
          <a:extLst>
            <a:ext uri="{FF2B5EF4-FFF2-40B4-BE49-F238E27FC236}">
              <a16:creationId xmlns:a16="http://schemas.microsoft.com/office/drawing/2014/main" id="{6565E472-BCA4-4C3A-AFAB-0F0D11754A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6687" y="166687"/>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52</xdr:row>
      <xdr:rowOff>133350</xdr:rowOff>
    </xdr:from>
    <xdr:to>
      <xdr:col>14</xdr:col>
      <xdr:colOff>638175</xdr:colOff>
      <xdr:row>67</xdr:row>
      <xdr:rowOff>47625</xdr:rowOff>
    </xdr:to>
    <xdr:graphicFrame macro="">
      <xdr:nvGraphicFramePr>
        <xdr:cNvPr id="2" name="1 Gráfico">
          <a:extLst>
            <a:ext uri="{FF2B5EF4-FFF2-40B4-BE49-F238E27FC236}">
              <a16:creationId xmlns:a16="http://schemas.microsoft.com/office/drawing/2014/main" id="{5F6D22E4-9CA4-46B7-8140-836D1CD64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1</xdr:row>
      <xdr:rowOff>20082</xdr:rowOff>
    </xdr:from>
    <xdr:to>
      <xdr:col>1</xdr:col>
      <xdr:colOff>1704975</xdr:colOff>
      <xdr:row>6</xdr:row>
      <xdr:rowOff>1270</xdr:rowOff>
    </xdr:to>
    <xdr:pic>
      <xdr:nvPicPr>
        <xdr:cNvPr id="3" name="Imagen 2">
          <a:extLst>
            <a:ext uri="{FF2B5EF4-FFF2-40B4-BE49-F238E27FC236}">
              <a16:creationId xmlns:a16="http://schemas.microsoft.com/office/drawing/2014/main" id="{ED11C548-3BBC-435C-ADE8-94B5085867C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D6C47FE2-4D57-4F09-B8A4-04BEA7538C04}"/>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52D744D-17C1-FD4E-FAE3-922A6BB1E9B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3FCE8EE-5010-2AF0-6AF0-C84B13C9F65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521F8700-64F4-4668-A108-DE70A24BA986}"/>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DF6CDE-C5C8-A8FE-E808-449B27A92BF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39F80D64-C517-A8E0-8BFA-810AA229D80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E6B86B41-0FA1-47E0-B070-066BF122E083}"/>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EB7A9A1B-57B7-D98E-9F41-DE0F72B5D5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6E450D6-9ACE-E01F-E3CE-97E6FB09261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A0471AB6-A80F-4D76-BCFA-8B76B3BB940A}"/>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FA5A18CF-DEB4-4B13-1F39-6A8547A8907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81EDDFD-13C1-569B-1A15-02568B91ED9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5459334B-9844-4E6B-89DD-7222891B190C}"/>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64E85FCE-F2AC-138C-180E-A8D4C542F8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001AA3C-1794-6D7A-2EB2-70B79181B6EE}"/>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25CB62D6-137C-4551-A579-39C5825522F9}"/>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EF7F4844-1664-5B59-A2AC-B77A315CD71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AB7F13E-0DD6-B0E2-508C-010F67B6B18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8B36E10D-8B59-4F45-BCDF-FE88060D0ABC}"/>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AF9DCE55-7141-C2E8-B39E-E472C77CBF7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2CBF32B6-4340-3982-CA47-3F7F1452C68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A90CB772-AB1B-4909-8D5A-6663BD880037}"/>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8167CB06-F22D-8976-A9F2-8074D047333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297610-CBE8-83FD-9D88-DC67C863C94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4F1023C-847C-4332-87D2-C4A8EB34C00D}"/>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A4B10BA-0A5A-7D81-E556-13318F6BBF9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657104D3-B1A3-730D-5E2F-1DE8008D8B9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3EB04681-81B6-4E9B-B967-04EBAA303ECE}"/>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40A5882-7875-07A9-A587-D67DDAB96C3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1CE35E3-85BD-2561-F88F-42EA597E4593}"/>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4FCDD1B5-D318-4CAD-8982-5B112A2478ED}"/>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CE517A4A-BA42-782C-1507-0C4E4A391B3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1981777-6CE1-0B8F-ACF8-32D05200E79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CD651A82-67D1-4B7E-9389-0338E1823EF1}"/>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97D5D9D7-AFF4-0F4C-1B69-BB01846D6FB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C691BEAD-3717-6CA3-BA91-374DC18387C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1BEE8A59-CABA-4708-90F7-802E089DD2F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F1EA42B0-50E0-F5B2-88B4-9E4618E9DF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E9E424C5-32C4-4778-9D99-97B24A361FD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23E29C14-F845-4F0D-9F02-AB0F39BAB687}"/>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6DFA6486-608D-A5EF-9773-193863A0657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EA2659F5-5ED4-F748-3F0D-0D5A47BD305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EB4046-7424-4766-B661-D581DF2FE2AF}"/>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F256338B-3CE7-CA28-7337-504BEC2754E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985D6BBC-C1AF-4033-02F8-DFD828B9F4B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166687</xdr:colOff>
      <xdr:row>0</xdr:row>
      <xdr:rowOff>166687</xdr:rowOff>
    </xdr:from>
    <xdr:to>
      <xdr:col>0</xdr:col>
      <xdr:colOff>1815120</xdr:colOff>
      <xdr:row>7</xdr:row>
      <xdr:rowOff>2380</xdr:rowOff>
    </xdr:to>
    <xdr:pic>
      <xdr:nvPicPr>
        <xdr:cNvPr id="47" name="Imagen 46">
          <a:extLst>
            <a:ext uri="{FF2B5EF4-FFF2-40B4-BE49-F238E27FC236}">
              <a16:creationId xmlns:a16="http://schemas.microsoft.com/office/drawing/2014/main" id="{FA75F049-AC4B-4DF7-98AD-17F16C9F93A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6687" y="166687"/>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5"/>
  <sheetViews>
    <sheetView tabSelected="1" topLeftCell="A38" workbookViewId="0">
      <selection activeCell="T60" sqref="T60"/>
    </sheetView>
  </sheetViews>
  <sheetFormatPr baseColWidth="10" defaultColWidth="11.42578125" defaultRowHeight="12.75" x14ac:dyDescent="0.2"/>
  <cols>
    <col min="1" max="1" width="3" style="30" customWidth="1"/>
    <col min="2" max="2" width="32.140625" style="30" customWidth="1"/>
    <col min="3" max="3" width="16.85546875" style="30" customWidth="1"/>
    <col min="4" max="4" width="5" style="30" bestFit="1" customWidth="1"/>
    <col min="5" max="5" width="5.5703125" style="30" customWidth="1"/>
    <col min="6" max="6" width="10.85546875" style="30" bestFit="1" customWidth="1"/>
    <col min="7" max="7" width="5.42578125" style="30" bestFit="1" customWidth="1"/>
    <col min="8" max="8" width="5.140625" style="30" bestFit="1" customWidth="1"/>
    <col min="9" max="9" width="10.85546875" style="30" bestFit="1" customWidth="1"/>
    <col min="10" max="10" width="4.140625" style="30" bestFit="1" customWidth="1"/>
    <col min="11" max="11" width="6.42578125" style="30" bestFit="1" customWidth="1"/>
    <col min="12" max="12" width="10.85546875" style="30" bestFit="1" customWidth="1"/>
    <col min="13" max="13" width="8.42578125" style="30" customWidth="1"/>
    <col min="14" max="14" width="6.42578125" style="30" customWidth="1"/>
    <col min="15" max="15" width="11" style="30" customWidth="1"/>
    <col min="16" max="16" width="15.42578125" style="30" customWidth="1"/>
    <col min="17" max="18" width="11.7109375" style="30" customWidth="1"/>
    <col min="19" max="19" width="11.42578125" style="31" hidden="1" customWidth="1"/>
    <col min="20" max="16384" width="11.42578125" style="30"/>
  </cols>
  <sheetData>
    <row r="1" spans="1:19" ht="13.5" thickBot="1" x14ac:dyDescent="0.25">
      <c r="A1" s="30" t="s">
        <v>122</v>
      </c>
    </row>
    <row r="2" spans="1:19" ht="16.5" customHeight="1" x14ac:dyDescent="0.2">
      <c r="B2" s="176"/>
      <c r="C2" s="179" t="s">
        <v>35</v>
      </c>
      <c r="D2" s="180"/>
      <c r="E2" s="180"/>
      <c r="F2" s="180"/>
      <c r="G2" s="180"/>
      <c r="H2" s="180"/>
      <c r="I2" s="180"/>
      <c r="J2" s="180"/>
      <c r="K2" s="180"/>
      <c r="L2" s="180"/>
      <c r="M2" s="181"/>
      <c r="N2" s="182" t="s">
        <v>101</v>
      </c>
      <c r="O2" s="183"/>
      <c r="P2" s="184"/>
      <c r="S2" s="32">
        <v>0.8</v>
      </c>
    </row>
    <row r="3" spans="1:19" ht="15.75" customHeight="1" x14ac:dyDescent="0.2">
      <c r="B3" s="177"/>
      <c r="C3" s="185" t="s">
        <v>37</v>
      </c>
      <c r="D3" s="186"/>
      <c r="E3" s="186"/>
      <c r="F3" s="186"/>
      <c r="G3" s="186"/>
      <c r="H3" s="186"/>
      <c r="I3" s="186"/>
      <c r="J3" s="186"/>
      <c r="K3" s="186"/>
      <c r="L3" s="186"/>
      <c r="M3" s="187"/>
      <c r="N3" s="188" t="s">
        <v>110</v>
      </c>
      <c r="O3" s="189"/>
      <c r="P3" s="190"/>
      <c r="S3" s="32">
        <v>0.79998999999999998</v>
      </c>
    </row>
    <row r="4" spans="1:19" ht="15.75" customHeight="1" x14ac:dyDescent="0.2">
      <c r="B4" s="177"/>
      <c r="C4" s="185" t="s">
        <v>38</v>
      </c>
      <c r="D4" s="186"/>
      <c r="E4" s="186"/>
      <c r="F4" s="186"/>
      <c r="G4" s="186"/>
      <c r="H4" s="186"/>
      <c r="I4" s="186"/>
      <c r="J4" s="186"/>
      <c r="K4" s="186"/>
      <c r="L4" s="186"/>
      <c r="M4" s="187"/>
      <c r="N4" s="188" t="s">
        <v>102</v>
      </c>
      <c r="O4" s="189"/>
      <c r="P4" s="190"/>
      <c r="S4" s="32">
        <v>0.65</v>
      </c>
    </row>
    <row r="5" spans="1:19" ht="16.5" customHeight="1" thickBot="1" x14ac:dyDescent="0.25">
      <c r="B5" s="178"/>
      <c r="C5" s="191" t="s">
        <v>39</v>
      </c>
      <c r="D5" s="192"/>
      <c r="E5" s="192"/>
      <c r="F5" s="192"/>
      <c r="G5" s="192"/>
      <c r="H5" s="192"/>
      <c r="I5" s="192"/>
      <c r="J5" s="192"/>
      <c r="K5" s="192"/>
      <c r="L5" s="192"/>
      <c r="M5" s="193"/>
      <c r="N5" s="194" t="s">
        <v>40</v>
      </c>
      <c r="O5" s="195"/>
      <c r="P5" s="196"/>
      <c r="S5" s="32">
        <v>0.64999899999999999</v>
      </c>
    </row>
    <row r="6" spans="1:19" ht="3" customHeight="1" thickBot="1" x14ac:dyDescent="0.25">
      <c r="S6" s="32"/>
    </row>
    <row r="7" spans="1:19" x14ac:dyDescent="0.2">
      <c r="B7" s="167" t="s">
        <v>43</v>
      </c>
      <c r="C7" s="168"/>
      <c r="D7" s="168"/>
      <c r="E7" s="168"/>
      <c r="F7" s="168"/>
      <c r="G7" s="168"/>
      <c r="H7" s="168"/>
      <c r="I7" s="168"/>
      <c r="J7" s="168"/>
      <c r="K7" s="168"/>
      <c r="L7" s="168"/>
      <c r="M7" s="168"/>
      <c r="N7" s="168"/>
      <c r="O7" s="168"/>
      <c r="P7" s="169"/>
      <c r="S7" s="32"/>
    </row>
    <row r="8" spans="1:19" ht="13.5" thickBot="1" x14ac:dyDescent="0.25">
      <c r="B8" s="170"/>
      <c r="C8" s="171"/>
      <c r="D8" s="171"/>
      <c r="E8" s="171"/>
      <c r="F8" s="171"/>
      <c r="G8" s="171"/>
      <c r="H8" s="171"/>
      <c r="I8" s="171"/>
      <c r="J8" s="171"/>
      <c r="K8" s="171"/>
      <c r="L8" s="171"/>
      <c r="M8" s="171"/>
      <c r="N8" s="171"/>
      <c r="O8" s="171"/>
      <c r="P8" s="172"/>
    </row>
    <row r="9" spans="1:19" ht="3" customHeight="1" thickBot="1" x14ac:dyDescent="0.25">
      <c r="B9" s="33"/>
      <c r="C9" s="34"/>
      <c r="D9" s="34"/>
      <c r="E9" s="34"/>
      <c r="F9" s="34"/>
      <c r="G9" s="34"/>
      <c r="H9" s="34"/>
      <c r="I9" s="34"/>
      <c r="J9" s="34"/>
      <c r="K9" s="34"/>
      <c r="L9" s="34"/>
      <c r="M9" s="34"/>
      <c r="N9" s="34"/>
      <c r="O9" s="34"/>
      <c r="P9" s="35"/>
    </row>
    <row r="10" spans="1:19" ht="26.25" customHeight="1" thickBot="1" x14ac:dyDescent="0.25">
      <c r="B10" s="13" t="s">
        <v>53</v>
      </c>
      <c r="C10" s="173">
        <v>2025</v>
      </c>
      <c r="D10" s="174"/>
      <c r="E10" s="174"/>
      <c r="F10" s="174"/>
      <c r="G10" s="174"/>
      <c r="H10" s="174"/>
      <c r="I10" s="175"/>
      <c r="J10" s="133" t="s">
        <v>1</v>
      </c>
      <c r="K10" s="134"/>
      <c r="L10" s="134"/>
      <c r="M10" s="135"/>
      <c r="N10" s="158" t="s">
        <v>136</v>
      </c>
      <c r="O10" s="159"/>
      <c r="P10" s="160"/>
    </row>
    <row r="11" spans="1:19" ht="3" customHeight="1" thickBot="1" x14ac:dyDescent="0.25">
      <c r="B11" s="33"/>
      <c r="C11" s="34"/>
      <c r="D11" s="34"/>
      <c r="E11" s="34"/>
      <c r="F11" s="34"/>
      <c r="G11" s="34"/>
      <c r="H11" s="34"/>
      <c r="I11" s="34"/>
      <c r="J11" s="34"/>
      <c r="K11" s="34"/>
      <c r="L11" s="34"/>
      <c r="M11" s="34"/>
      <c r="N11" s="34"/>
      <c r="O11" s="34"/>
      <c r="P11" s="35"/>
    </row>
    <row r="12" spans="1:19" ht="30" customHeight="1" thickBot="1" x14ac:dyDescent="0.25">
      <c r="B12" s="13" t="s">
        <v>0</v>
      </c>
      <c r="C12" s="85" t="s">
        <v>91</v>
      </c>
      <c r="D12" s="85"/>
      <c r="E12" s="85"/>
      <c r="F12" s="85"/>
      <c r="G12" s="85"/>
      <c r="H12" s="85"/>
      <c r="I12" s="85"/>
      <c r="J12" s="85"/>
      <c r="K12" s="85"/>
      <c r="L12" s="85"/>
      <c r="M12" s="85"/>
      <c r="N12" s="85"/>
      <c r="O12" s="85"/>
      <c r="P12" s="86"/>
    </row>
    <row r="13" spans="1:19" ht="3" customHeight="1" thickBot="1" x14ac:dyDescent="0.25">
      <c r="B13" s="33"/>
      <c r="C13" s="34"/>
      <c r="D13" s="34"/>
      <c r="E13" s="34"/>
      <c r="F13" s="34"/>
      <c r="G13" s="34"/>
      <c r="H13" s="34"/>
      <c r="I13" s="34"/>
      <c r="J13" s="34"/>
      <c r="K13" s="34"/>
      <c r="L13" s="34"/>
      <c r="M13" s="34"/>
      <c r="N13" s="34"/>
      <c r="O13" s="34"/>
      <c r="P13" s="35"/>
    </row>
    <row r="14" spans="1:19" ht="30" customHeight="1" thickBot="1" x14ac:dyDescent="0.25">
      <c r="B14" s="13" t="s">
        <v>6</v>
      </c>
      <c r="C14" s="164" t="s">
        <v>137</v>
      </c>
      <c r="D14" s="165"/>
      <c r="E14" s="165"/>
      <c r="F14" s="165"/>
      <c r="G14" s="165"/>
      <c r="H14" s="165"/>
      <c r="I14" s="165"/>
      <c r="J14" s="165"/>
      <c r="K14" s="165"/>
      <c r="L14" s="165"/>
      <c r="M14" s="165"/>
      <c r="N14" s="165"/>
      <c r="O14" s="165"/>
      <c r="P14" s="166"/>
    </row>
    <row r="15" spans="1:19" ht="3" customHeight="1" thickBot="1" x14ac:dyDescent="0.25">
      <c r="B15" s="33"/>
      <c r="C15" s="34"/>
      <c r="D15" s="34"/>
      <c r="E15" s="34"/>
      <c r="F15" s="34"/>
      <c r="G15" s="34"/>
      <c r="H15" s="34"/>
      <c r="I15" s="34"/>
      <c r="J15" s="34"/>
      <c r="K15" s="34"/>
      <c r="L15" s="34"/>
      <c r="M15" s="34"/>
      <c r="N15" s="34"/>
      <c r="O15" s="34"/>
      <c r="P15" s="35"/>
    </row>
    <row r="16" spans="1:19" ht="30" customHeight="1" thickBot="1" x14ac:dyDescent="0.25">
      <c r="B16" s="13" t="s">
        <v>24</v>
      </c>
      <c r="C16" s="158" t="s">
        <v>124</v>
      </c>
      <c r="D16" s="159"/>
      <c r="E16" s="159"/>
      <c r="F16" s="159"/>
      <c r="G16" s="159"/>
      <c r="H16" s="159"/>
      <c r="I16" s="159"/>
      <c r="J16" s="159"/>
      <c r="K16" s="159"/>
      <c r="L16" s="159"/>
      <c r="M16" s="159"/>
      <c r="N16" s="159"/>
      <c r="O16" s="159"/>
      <c r="P16" s="160"/>
    </row>
    <row r="17" spans="1:16" ht="4.5" customHeight="1" thickBot="1" x14ac:dyDescent="0.25">
      <c r="B17" s="33"/>
      <c r="C17" s="34"/>
      <c r="D17" s="34"/>
      <c r="E17" s="34"/>
      <c r="F17" s="34"/>
      <c r="G17" s="34"/>
      <c r="H17" s="34"/>
      <c r="I17" s="34"/>
      <c r="J17" s="34"/>
      <c r="K17" s="34"/>
      <c r="L17" s="34"/>
      <c r="M17" s="34"/>
      <c r="N17" s="34"/>
      <c r="O17" s="34"/>
      <c r="P17" s="35"/>
    </row>
    <row r="18" spans="1:16" ht="30" customHeight="1" thickBot="1" x14ac:dyDescent="0.25">
      <c r="B18" s="13" t="s">
        <v>11</v>
      </c>
      <c r="C18" s="161" t="s">
        <v>117</v>
      </c>
      <c r="D18" s="162"/>
      <c r="E18" s="162"/>
      <c r="F18" s="162"/>
      <c r="G18" s="162"/>
      <c r="H18" s="162"/>
      <c r="I18" s="162"/>
      <c r="J18" s="162"/>
      <c r="K18" s="162"/>
      <c r="L18" s="162"/>
      <c r="M18" s="162"/>
      <c r="N18" s="162"/>
      <c r="O18" s="162"/>
      <c r="P18" s="163"/>
    </row>
    <row r="19" spans="1:16" ht="3" customHeight="1" thickBot="1" x14ac:dyDescent="0.25">
      <c r="A19" s="36"/>
      <c r="B19" s="33"/>
      <c r="C19" s="34"/>
      <c r="D19" s="34"/>
      <c r="E19" s="34"/>
      <c r="F19" s="34"/>
      <c r="G19" s="34"/>
      <c r="H19" s="34"/>
      <c r="I19" s="34"/>
      <c r="J19" s="34"/>
      <c r="K19" s="34"/>
      <c r="L19" s="34"/>
      <c r="M19" s="34"/>
      <c r="N19" s="34"/>
      <c r="O19" s="34"/>
      <c r="P19" s="35"/>
    </row>
    <row r="20" spans="1:16" ht="16.5" customHeight="1" thickBot="1" x14ac:dyDescent="0.25">
      <c r="B20" s="114" t="s">
        <v>25</v>
      </c>
      <c r="C20" s="115"/>
      <c r="D20" s="115"/>
      <c r="E20" s="115"/>
      <c r="F20" s="115"/>
      <c r="G20" s="115"/>
      <c r="H20" s="115"/>
      <c r="I20" s="115"/>
      <c r="J20" s="115"/>
      <c r="K20" s="115"/>
      <c r="L20" s="115"/>
      <c r="M20" s="115"/>
      <c r="N20" s="115"/>
      <c r="O20" s="115"/>
      <c r="P20" s="116"/>
    </row>
    <row r="21" spans="1:16" ht="3" customHeight="1" thickBot="1" x14ac:dyDescent="0.25">
      <c r="B21" s="33"/>
      <c r="C21" s="34"/>
      <c r="D21" s="34"/>
      <c r="E21" s="34"/>
      <c r="F21" s="34"/>
      <c r="G21" s="34"/>
      <c r="H21" s="34"/>
      <c r="I21" s="34"/>
      <c r="J21" s="34"/>
      <c r="K21" s="34"/>
      <c r="L21" s="34"/>
      <c r="M21" s="34"/>
      <c r="N21" s="34"/>
      <c r="O21" s="34"/>
      <c r="P21" s="35"/>
    </row>
    <row r="22" spans="1:16" ht="60.75" customHeight="1" thickBot="1" x14ac:dyDescent="0.25">
      <c r="B22" s="13" t="s">
        <v>3</v>
      </c>
      <c r="C22" s="149" t="s">
        <v>125</v>
      </c>
      <c r="D22" s="150"/>
      <c r="E22" s="150"/>
      <c r="F22" s="150"/>
      <c r="G22" s="150"/>
      <c r="H22" s="150"/>
      <c r="I22" s="150"/>
      <c r="J22" s="150"/>
      <c r="K22" s="150"/>
      <c r="L22" s="150"/>
      <c r="M22" s="150"/>
      <c r="N22" s="150"/>
      <c r="O22" s="150"/>
      <c r="P22" s="151"/>
    </row>
    <row r="23" spans="1:16" ht="3" customHeight="1" thickBot="1" x14ac:dyDescent="0.25">
      <c r="B23" s="33"/>
      <c r="C23" s="34"/>
      <c r="D23" s="34"/>
      <c r="E23" s="34"/>
      <c r="F23" s="34"/>
      <c r="G23" s="34"/>
      <c r="H23" s="34"/>
      <c r="I23" s="34"/>
      <c r="J23" s="34"/>
      <c r="K23" s="34"/>
      <c r="L23" s="34"/>
      <c r="M23" s="34"/>
      <c r="N23" s="34"/>
      <c r="O23" s="34"/>
      <c r="P23" s="35"/>
    </row>
    <row r="24" spans="1:16" ht="78.75" customHeight="1" thickBot="1" x14ac:dyDescent="0.25">
      <c r="B24" s="13" t="s">
        <v>12</v>
      </c>
      <c r="C24" s="152" t="s">
        <v>126</v>
      </c>
      <c r="D24" s="153"/>
      <c r="E24" s="153"/>
      <c r="F24" s="153"/>
      <c r="G24" s="153"/>
      <c r="H24" s="153"/>
      <c r="I24" s="153"/>
      <c r="J24" s="153"/>
      <c r="K24" s="153"/>
      <c r="L24" s="153"/>
      <c r="M24" s="153"/>
      <c r="N24" s="153"/>
      <c r="O24" s="153"/>
      <c r="P24" s="154"/>
    </row>
    <row r="25" spans="1:16" ht="3" customHeight="1" thickBot="1" x14ac:dyDescent="0.25">
      <c r="B25" s="155"/>
      <c r="C25" s="156"/>
      <c r="D25" s="156"/>
      <c r="E25" s="156"/>
      <c r="F25" s="156"/>
      <c r="G25" s="156"/>
      <c r="H25" s="156"/>
      <c r="I25" s="156"/>
      <c r="J25" s="156"/>
      <c r="K25" s="156"/>
      <c r="L25" s="156"/>
      <c r="M25" s="156"/>
      <c r="N25" s="156"/>
      <c r="O25" s="156"/>
      <c r="P25" s="157"/>
    </row>
    <row r="26" spans="1:16" ht="13.5" customHeight="1" thickBot="1" x14ac:dyDescent="0.25">
      <c r="B26" s="13" t="s">
        <v>2</v>
      </c>
      <c r="C26" s="139">
        <v>1</v>
      </c>
      <c r="D26" s="140"/>
      <c r="E26" s="140"/>
      <c r="F26" s="140"/>
      <c r="G26" s="140"/>
      <c r="H26" s="140"/>
      <c r="I26" s="140"/>
      <c r="J26" s="140"/>
      <c r="K26" s="140"/>
      <c r="L26" s="140"/>
      <c r="M26" s="140"/>
      <c r="N26" s="140"/>
      <c r="O26" s="140"/>
      <c r="P26" s="141"/>
    </row>
    <row r="27" spans="1:16" ht="3" customHeight="1" thickBot="1" x14ac:dyDescent="0.25">
      <c r="B27" s="142"/>
      <c r="C27" s="143"/>
      <c r="D27" s="143"/>
      <c r="E27" s="143"/>
      <c r="F27" s="143"/>
      <c r="G27" s="143"/>
      <c r="H27" s="143"/>
      <c r="I27" s="143"/>
      <c r="J27" s="143"/>
      <c r="K27" s="143"/>
      <c r="L27" s="143"/>
      <c r="M27" s="143"/>
      <c r="N27" s="143"/>
      <c r="O27" s="143"/>
      <c r="P27" s="144"/>
    </row>
    <row r="28" spans="1:16" ht="12.75" customHeight="1" thickBot="1" x14ac:dyDescent="0.25">
      <c r="B28" s="13" t="s">
        <v>13</v>
      </c>
      <c r="C28" s="37" t="s">
        <v>14</v>
      </c>
      <c r="D28" s="145" t="s">
        <v>127</v>
      </c>
      <c r="E28" s="140"/>
      <c r="F28" s="140"/>
      <c r="G28" s="141"/>
      <c r="H28" s="146" t="s">
        <v>15</v>
      </c>
      <c r="I28" s="146"/>
      <c r="J28" s="146"/>
      <c r="K28" s="145" t="s">
        <v>128</v>
      </c>
      <c r="L28" s="140"/>
      <c r="M28" s="141"/>
      <c r="N28" s="147" t="s">
        <v>16</v>
      </c>
      <c r="O28" s="148"/>
      <c r="P28" s="38" t="s">
        <v>129</v>
      </c>
    </row>
    <row r="29" spans="1:16" ht="3" customHeight="1" thickBot="1" x14ac:dyDescent="0.25">
      <c r="B29" s="33"/>
      <c r="C29" s="34"/>
      <c r="D29" s="34"/>
      <c r="E29" s="34"/>
      <c r="F29" s="34"/>
      <c r="G29" s="34"/>
      <c r="H29" s="34"/>
      <c r="I29" s="34"/>
      <c r="J29" s="34"/>
      <c r="K29" s="34"/>
      <c r="L29" s="34"/>
      <c r="M29" s="34"/>
      <c r="N29" s="34"/>
      <c r="O29" s="34"/>
      <c r="P29" s="35"/>
    </row>
    <row r="30" spans="1:16" ht="13.5" thickBot="1" x14ac:dyDescent="0.25">
      <c r="B30" s="13" t="s">
        <v>7</v>
      </c>
      <c r="C30" s="84" t="s">
        <v>130</v>
      </c>
      <c r="D30" s="85"/>
      <c r="E30" s="85"/>
      <c r="F30" s="85"/>
      <c r="G30" s="85"/>
      <c r="H30" s="85"/>
      <c r="I30" s="85"/>
      <c r="J30" s="85"/>
      <c r="K30" s="85"/>
      <c r="L30" s="85"/>
      <c r="M30" s="85"/>
      <c r="N30" s="85"/>
      <c r="O30" s="85"/>
      <c r="P30" s="86"/>
    </row>
    <row r="31" spans="1:16" ht="3" customHeight="1" thickBot="1" x14ac:dyDescent="0.25">
      <c r="B31" s="136"/>
      <c r="C31" s="137"/>
      <c r="D31" s="137"/>
      <c r="E31" s="137"/>
      <c r="F31" s="137"/>
      <c r="G31" s="137"/>
      <c r="H31" s="137"/>
      <c r="I31" s="137"/>
      <c r="J31" s="137"/>
      <c r="K31" s="137"/>
      <c r="L31" s="137"/>
      <c r="M31" s="137"/>
      <c r="N31" s="137"/>
      <c r="O31" s="137"/>
      <c r="P31" s="138"/>
    </row>
    <row r="32" spans="1:16" ht="13.5" thickBot="1" x14ac:dyDescent="0.25">
      <c r="B32" s="13" t="s">
        <v>4</v>
      </c>
      <c r="C32" s="126" t="s">
        <v>48</v>
      </c>
      <c r="D32" s="85"/>
      <c r="E32" s="85"/>
      <c r="F32" s="85"/>
      <c r="G32" s="85"/>
      <c r="H32" s="85"/>
      <c r="I32" s="85"/>
      <c r="J32" s="85"/>
      <c r="K32" s="85"/>
      <c r="L32" s="85"/>
      <c r="M32" s="85"/>
      <c r="N32" s="85"/>
      <c r="O32" s="85"/>
      <c r="P32" s="86"/>
    </row>
    <row r="33" spans="2:16" ht="3" customHeight="1" thickBot="1" x14ac:dyDescent="0.25">
      <c r="B33" s="136"/>
      <c r="C33" s="137"/>
      <c r="D33" s="137"/>
      <c r="E33" s="137"/>
      <c r="F33" s="137"/>
      <c r="G33" s="137"/>
      <c r="H33" s="137"/>
      <c r="I33" s="137"/>
      <c r="J33" s="137"/>
      <c r="K33" s="137"/>
      <c r="L33" s="137"/>
      <c r="M33" s="137"/>
      <c r="N33" s="137"/>
      <c r="O33" s="137"/>
      <c r="P33" s="138"/>
    </row>
    <row r="34" spans="2:16" ht="26.25" thickBot="1" x14ac:dyDescent="0.25">
      <c r="B34" s="13" t="s">
        <v>22</v>
      </c>
      <c r="C34" s="126" t="s">
        <v>48</v>
      </c>
      <c r="D34" s="85"/>
      <c r="E34" s="85"/>
      <c r="F34" s="85"/>
      <c r="G34" s="85"/>
      <c r="H34" s="85"/>
      <c r="I34" s="85"/>
      <c r="J34" s="85"/>
      <c r="K34" s="85"/>
      <c r="L34" s="85"/>
      <c r="M34" s="85"/>
      <c r="N34" s="85"/>
      <c r="O34" s="85"/>
      <c r="P34" s="86"/>
    </row>
    <row r="35" spans="2:16" ht="3" customHeight="1" thickBot="1" x14ac:dyDescent="0.25">
      <c r="B35" s="127"/>
      <c r="C35" s="128"/>
      <c r="D35" s="128"/>
      <c r="E35" s="128"/>
      <c r="F35" s="128"/>
      <c r="G35" s="128"/>
      <c r="H35" s="128"/>
      <c r="I35" s="128"/>
      <c r="J35" s="128"/>
      <c r="K35" s="128"/>
      <c r="L35" s="128"/>
      <c r="M35" s="128"/>
      <c r="N35" s="128"/>
      <c r="O35" s="128"/>
      <c r="P35" s="129"/>
    </row>
    <row r="36" spans="2:16" ht="16.5" customHeight="1" thickBot="1" x14ac:dyDescent="0.25">
      <c r="B36" s="13" t="s">
        <v>42</v>
      </c>
      <c r="C36" s="84" t="s">
        <v>47</v>
      </c>
      <c r="D36" s="85"/>
      <c r="E36" s="85"/>
      <c r="F36" s="85"/>
      <c r="G36" s="85"/>
      <c r="H36" s="85"/>
      <c r="I36" s="85"/>
      <c r="J36" s="85"/>
      <c r="K36" s="85"/>
      <c r="L36" s="85"/>
      <c r="M36" s="85"/>
      <c r="N36" s="85"/>
      <c r="O36" s="85"/>
      <c r="P36" s="86"/>
    </row>
    <row r="37" spans="2:16" ht="3" customHeight="1" thickBot="1" x14ac:dyDescent="0.25">
      <c r="B37" s="39"/>
      <c r="C37" s="39"/>
      <c r="D37" s="39"/>
      <c r="E37" s="39"/>
      <c r="F37" s="39"/>
      <c r="G37" s="39"/>
      <c r="H37" s="39"/>
      <c r="I37" s="39"/>
      <c r="J37" s="39"/>
      <c r="K37" s="39"/>
      <c r="L37" s="39"/>
      <c r="M37" s="39"/>
      <c r="N37" s="39"/>
      <c r="O37" s="39"/>
      <c r="P37" s="39"/>
    </row>
    <row r="38" spans="2:16" ht="13.5" thickBot="1" x14ac:dyDescent="0.25">
      <c r="B38" s="130" t="s">
        <v>17</v>
      </c>
      <c r="C38" s="131"/>
      <c r="D38" s="131"/>
      <c r="E38" s="131"/>
      <c r="F38" s="131"/>
      <c r="G38" s="131"/>
      <c r="H38" s="131"/>
      <c r="I38" s="131"/>
      <c r="J38" s="131"/>
      <c r="K38" s="131"/>
      <c r="L38" s="131"/>
      <c r="M38" s="131"/>
      <c r="N38" s="131"/>
      <c r="O38" s="131"/>
      <c r="P38" s="132"/>
    </row>
    <row r="39" spans="2:16" ht="27" customHeight="1" thickBot="1" x14ac:dyDescent="0.25">
      <c r="B39" s="13" t="s">
        <v>21</v>
      </c>
      <c r="C39" s="133" t="s">
        <v>18</v>
      </c>
      <c r="D39" s="134"/>
      <c r="E39" s="134"/>
      <c r="F39" s="134"/>
      <c r="G39" s="135"/>
      <c r="H39" s="133" t="s">
        <v>7</v>
      </c>
      <c r="I39" s="134"/>
      <c r="J39" s="134"/>
      <c r="K39" s="134"/>
      <c r="L39" s="135"/>
      <c r="M39" s="133" t="s">
        <v>19</v>
      </c>
      <c r="N39" s="134"/>
      <c r="O39" s="134"/>
      <c r="P39" s="135"/>
    </row>
    <row r="40" spans="2:16" ht="43.5" customHeight="1" x14ac:dyDescent="0.2">
      <c r="B40" s="63" t="s">
        <v>132</v>
      </c>
      <c r="C40" s="120" t="s">
        <v>133</v>
      </c>
      <c r="D40" s="121"/>
      <c r="E40" s="121"/>
      <c r="F40" s="121"/>
      <c r="G40" s="121"/>
      <c r="H40" s="121" t="s">
        <v>134</v>
      </c>
      <c r="I40" s="121"/>
      <c r="J40" s="121"/>
      <c r="K40" s="121"/>
      <c r="L40" s="121"/>
      <c r="M40" s="120" t="s">
        <v>135</v>
      </c>
      <c r="N40" s="120"/>
      <c r="O40" s="120"/>
      <c r="P40" s="122"/>
    </row>
    <row r="41" spans="2:16" ht="42.75" customHeight="1" thickBot="1" x14ac:dyDescent="0.25">
      <c r="B41" s="64" t="s">
        <v>131</v>
      </c>
      <c r="C41" s="123" t="s">
        <v>133</v>
      </c>
      <c r="D41" s="124"/>
      <c r="E41" s="124"/>
      <c r="F41" s="124"/>
      <c r="G41" s="124"/>
      <c r="H41" s="124" t="s">
        <v>134</v>
      </c>
      <c r="I41" s="124"/>
      <c r="J41" s="124"/>
      <c r="K41" s="124"/>
      <c r="L41" s="124"/>
      <c r="M41" s="123" t="s">
        <v>135</v>
      </c>
      <c r="N41" s="123"/>
      <c r="O41" s="123"/>
      <c r="P41" s="125"/>
    </row>
    <row r="42" spans="2:16" ht="3" customHeight="1" thickBot="1" x14ac:dyDescent="0.25">
      <c r="B42" s="40"/>
      <c r="C42" s="40"/>
      <c r="D42" s="40"/>
      <c r="E42" s="40"/>
      <c r="F42" s="40"/>
      <c r="G42" s="40"/>
      <c r="H42" s="40"/>
      <c r="I42" s="40"/>
      <c r="J42" s="40"/>
      <c r="K42" s="40"/>
      <c r="L42" s="40"/>
      <c r="M42" s="40"/>
      <c r="N42" s="40"/>
      <c r="O42" s="40"/>
      <c r="P42" s="40"/>
    </row>
    <row r="43" spans="2:16" ht="13.5" customHeight="1" thickBot="1" x14ac:dyDescent="0.25">
      <c r="B43" s="114" t="s">
        <v>8</v>
      </c>
      <c r="C43" s="115"/>
      <c r="D43" s="115"/>
      <c r="E43" s="115"/>
      <c r="F43" s="115"/>
      <c r="G43" s="115"/>
      <c r="H43" s="115"/>
      <c r="I43" s="115"/>
      <c r="J43" s="115"/>
      <c r="K43" s="115"/>
      <c r="L43" s="115"/>
      <c r="M43" s="115"/>
      <c r="N43" s="115"/>
      <c r="O43" s="115"/>
      <c r="P43" s="116"/>
    </row>
    <row r="44" spans="2:16" ht="3" customHeight="1" thickBot="1" x14ac:dyDescent="0.25">
      <c r="B44" s="41"/>
      <c r="C44" s="42"/>
      <c r="D44" s="42"/>
      <c r="E44" s="42"/>
      <c r="F44" s="42"/>
      <c r="G44" s="42"/>
      <c r="H44" s="42"/>
      <c r="I44" s="42"/>
      <c r="J44" s="42"/>
      <c r="K44" s="42"/>
      <c r="L44" s="42"/>
      <c r="M44" s="42"/>
      <c r="N44" s="42"/>
      <c r="O44" s="42"/>
      <c r="P44" s="43"/>
    </row>
    <row r="45" spans="2:16" x14ac:dyDescent="0.2">
      <c r="B45" s="101" t="s">
        <v>20</v>
      </c>
      <c r="C45" s="44" t="s">
        <v>9</v>
      </c>
      <c r="D45" s="45" t="s">
        <v>66</v>
      </c>
      <c r="E45" s="45" t="s">
        <v>67</v>
      </c>
      <c r="F45" s="45" t="s">
        <v>68</v>
      </c>
      <c r="G45" s="45" t="s">
        <v>69</v>
      </c>
      <c r="H45" s="45" t="s">
        <v>70</v>
      </c>
      <c r="I45" s="45" t="s">
        <v>71</v>
      </c>
      <c r="J45" s="45" t="s">
        <v>72</v>
      </c>
      <c r="K45" s="45" t="s">
        <v>73</v>
      </c>
      <c r="L45" s="45" t="s">
        <v>74</v>
      </c>
      <c r="M45" s="45" t="s">
        <v>75</v>
      </c>
      <c r="N45" s="45" t="s">
        <v>76</v>
      </c>
      <c r="O45" s="46" t="s">
        <v>77</v>
      </c>
      <c r="P45" s="47" t="s">
        <v>23</v>
      </c>
    </row>
    <row r="46" spans="2:16" ht="13.5" thickBot="1" x14ac:dyDescent="0.25">
      <c r="B46" s="103"/>
      <c r="C46" s="48" t="s">
        <v>10</v>
      </c>
      <c r="D46" s="49"/>
      <c r="E46" s="49"/>
      <c r="F46" s="50">
        <f>'Registro-Eficiencia-Quejas'!D10</f>
        <v>1</v>
      </c>
      <c r="G46" s="51"/>
      <c r="H46" s="51"/>
      <c r="I46" s="50">
        <f>'Registro-Eficiencia-Quejas'!F10</f>
        <v>1</v>
      </c>
      <c r="J46" s="51"/>
      <c r="K46" s="51"/>
      <c r="L46" s="50">
        <f>'Registro-Eficiencia-Quejas'!H10</f>
        <v>1</v>
      </c>
      <c r="M46" s="51"/>
      <c r="N46" s="51"/>
      <c r="O46" s="50">
        <f>'Registro-Eficiencia-Quejas'!J10</f>
        <v>1</v>
      </c>
      <c r="P46" s="50">
        <f>'Registro-Eficiencia-Quejas'!L10</f>
        <v>1</v>
      </c>
    </row>
    <row r="47" spans="2:16" ht="3" customHeight="1" thickBot="1" x14ac:dyDescent="0.25">
      <c r="B47" s="52">
        <v>0.9</v>
      </c>
      <c r="C47" s="53"/>
      <c r="D47" s="53"/>
      <c r="E47" s="53"/>
      <c r="F47" s="54">
        <f>+$C$26</f>
        <v>1</v>
      </c>
      <c r="G47" s="53"/>
      <c r="H47" s="53"/>
      <c r="I47" s="54">
        <f>+$C$26</f>
        <v>1</v>
      </c>
      <c r="J47" s="53"/>
      <c r="K47" s="53"/>
      <c r="L47" s="54">
        <f>+$C$26</f>
        <v>1</v>
      </c>
      <c r="M47" s="53"/>
      <c r="N47" s="53"/>
      <c r="O47" s="54">
        <f>+$C$26</f>
        <v>1</v>
      </c>
      <c r="P47" s="54">
        <f>+$C$26</f>
        <v>1</v>
      </c>
    </row>
    <row r="48" spans="2:16" ht="22.5" customHeight="1" thickBot="1" x14ac:dyDescent="0.25">
      <c r="B48" s="117" t="s">
        <v>123</v>
      </c>
      <c r="C48" s="118"/>
      <c r="D48" s="118"/>
      <c r="E48" s="118"/>
      <c r="F48" s="118"/>
      <c r="G48" s="118"/>
      <c r="H48" s="118"/>
      <c r="I48" s="118"/>
      <c r="J48" s="118"/>
      <c r="K48" s="118"/>
      <c r="L48" s="118"/>
      <c r="M48" s="118"/>
      <c r="N48" s="118"/>
      <c r="O48" s="118"/>
      <c r="P48" s="119"/>
    </row>
    <row r="49" spans="2:16" x14ac:dyDescent="0.2">
      <c r="B49" s="104"/>
      <c r="C49" s="105"/>
      <c r="D49" s="105"/>
      <c r="E49" s="105"/>
      <c r="F49" s="105"/>
      <c r="G49" s="105"/>
      <c r="H49" s="105"/>
      <c r="I49" s="105"/>
      <c r="J49" s="105"/>
      <c r="K49" s="105"/>
      <c r="L49" s="105"/>
      <c r="M49" s="105"/>
      <c r="N49" s="105"/>
      <c r="O49" s="105"/>
      <c r="P49" s="106"/>
    </row>
    <row r="50" spans="2:16" x14ac:dyDescent="0.2">
      <c r="B50" s="107"/>
      <c r="C50" s="108"/>
      <c r="D50" s="108"/>
      <c r="E50" s="108"/>
      <c r="F50" s="108"/>
      <c r="G50" s="108"/>
      <c r="H50" s="108"/>
      <c r="I50" s="108"/>
      <c r="J50" s="108"/>
      <c r="K50" s="108"/>
      <c r="L50" s="108"/>
      <c r="M50" s="108"/>
      <c r="N50" s="108"/>
      <c r="O50" s="108"/>
      <c r="P50" s="109"/>
    </row>
    <row r="51" spans="2:16" x14ac:dyDescent="0.2">
      <c r="B51" s="107"/>
      <c r="C51" s="108"/>
      <c r="D51" s="108"/>
      <c r="E51" s="108"/>
      <c r="F51" s="108"/>
      <c r="G51" s="108"/>
      <c r="H51" s="108"/>
      <c r="I51" s="108"/>
      <c r="J51" s="108"/>
      <c r="K51" s="108"/>
      <c r="L51" s="108"/>
      <c r="M51" s="108"/>
      <c r="N51" s="108"/>
      <c r="O51" s="108"/>
      <c r="P51" s="109"/>
    </row>
    <row r="52" spans="2:16" x14ac:dyDescent="0.2">
      <c r="B52" s="107"/>
      <c r="C52" s="108"/>
      <c r="D52" s="108"/>
      <c r="E52" s="108"/>
      <c r="F52" s="108"/>
      <c r="G52" s="108"/>
      <c r="H52" s="108"/>
      <c r="I52" s="108"/>
      <c r="J52" s="108"/>
      <c r="K52" s="108"/>
      <c r="L52" s="108"/>
      <c r="M52" s="108"/>
      <c r="N52" s="108"/>
      <c r="O52" s="108"/>
      <c r="P52" s="109"/>
    </row>
    <row r="53" spans="2:16" x14ac:dyDescent="0.2">
      <c r="B53" s="107"/>
      <c r="C53" s="108"/>
      <c r="D53" s="108"/>
      <c r="E53" s="108"/>
      <c r="F53" s="108"/>
      <c r="G53" s="108"/>
      <c r="H53" s="108"/>
      <c r="I53" s="108"/>
      <c r="J53" s="108"/>
      <c r="K53" s="108"/>
      <c r="L53" s="108"/>
      <c r="M53" s="108"/>
      <c r="N53" s="108"/>
      <c r="O53" s="108"/>
      <c r="P53" s="109"/>
    </row>
    <row r="54" spans="2:16" x14ac:dyDescent="0.2">
      <c r="B54" s="107"/>
      <c r="C54" s="108"/>
      <c r="D54" s="108"/>
      <c r="E54" s="108"/>
      <c r="F54" s="108"/>
      <c r="G54" s="108"/>
      <c r="H54" s="108"/>
      <c r="I54" s="108"/>
      <c r="J54" s="108"/>
      <c r="K54" s="108"/>
      <c r="L54" s="108"/>
      <c r="M54" s="108"/>
      <c r="N54" s="108"/>
      <c r="O54" s="108"/>
      <c r="P54" s="109"/>
    </row>
    <row r="55" spans="2:16" x14ac:dyDescent="0.2">
      <c r="B55" s="107"/>
      <c r="C55" s="108"/>
      <c r="D55" s="108"/>
      <c r="E55" s="108"/>
      <c r="F55" s="108"/>
      <c r="G55" s="108"/>
      <c r="H55" s="108"/>
      <c r="I55" s="108"/>
      <c r="J55" s="108"/>
      <c r="K55" s="108"/>
      <c r="L55" s="108"/>
      <c r="M55" s="108"/>
      <c r="N55" s="108"/>
      <c r="O55" s="108"/>
      <c r="P55" s="109"/>
    </row>
    <row r="56" spans="2:16" x14ac:dyDescent="0.2">
      <c r="B56" s="107"/>
      <c r="C56" s="108"/>
      <c r="D56" s="108"/>
      <c r="E56" s="108"/>
      <c r="F56" s="108"/>
      <c r="G56" s="108"/>
      <c r="H56" s="108"/>
      <c r="I56" s="108"/>
      <c r="J56" s="108"/>
      <c r="K56" s="108"/>
      <c r="L56" s="108"/>
      <c r="M56" s="108"/>
      <c r="N56" s="108"/>
      <c r="O56" s="108"/>
      <c r="P56" s="109"/>
    </row>
    <row r="57" spans="2:16" x14ac:dyDescent="0.2">
      <c r="B57" s="107"/>
      <c r="C57" s="108"/>
      <c r="D57" s="108"/>
      <c r="E57" s="108"/>
      <c r="F57" s="108"/>
      <c r="G57" s="108"/>
      <c r="H57" s="108"/>
      <c r="I57" s="108"/>
      <c r="J57" s="108"/>
      <c r="K57" s="108"/>
      <c r="L57" s="108"/>
      <c r="M57" s="108"/>
      <c r="N57" s="108"/>
      <c r="O57" s="108"/>
      <c r="P57" s="109"/>
    </row>
    <row r="58" spans="2:16" x14ac:dyDescent="0.2">
      <c r="B58" s="107"/>
      <c r="C58" s="108"/>
      <c r="D58" s="108"/>
      <c r="E58" s="108"/>
      <c r="F58" s="108"/>
      <c r="G58" s="108"/>
      <c r="H58" s="108"/>
      <c r="I58" s="108"/>
      <c r="J58" s="108"/>
      <c r="K58" s="108"/>
      <c r="L58" s="108"/>
      <c r="M58" s="108"/>
      <c r="N58" s="108"/>
      <c r="O58" s="108"/>
      <c r="P58" s="109"/>
    </row>
    <row r="59" spans="2:16" x14ac:dyDescent="0.2">
      <c r="B59" s="107"/>
      <c r="C59" s="108"/>
      <c r="D59" s="108"/>
      <c r="E59" s="108"/>
      <c r="F59" s="108"/>
      <c r="G59" s="108"/>
      <c r="H59" s="108"/>
      <c r="I59" s="108"/>
      <c r="J59" s="108"/>
      <c r="K59" s="108"/>
      <c r="L59" s="108"/>
      <c r="M59" s="108"/>
      <c r="N59" s="108"/>
      <c r="O59" s="108"/>
      <c r="P59" s="109"/>
    </row>
    <row r="60" spans="2:16" x14ac:dyDescent="0.2">
      <c r="B60" s="107"/>
      <c r="C60" s="108"/>
      <c r="D60" s="108"/>
      <c r="E60" s="108"/>
      <c r="F60" s="108"/>
      <c r="G60" s="108"/>
      <c r="H60" s="108"/>
      <c r="I60" s="108"/>
      <c r="J60" s="108"/>
      <c r="K60" s="108"/>
      <c r="L60" s="108"/>
      <c r="M60" s="108"/>
      <c r="N60" s="108"/>
      <c r="O60" s="108"/>
      <c r="P60" s="109"/>
    </row>
    <row r="61" spans="2:16" x14ac:dyDescent="0.2">
      <c r="B61" s="107"/>
      <c r="C61" s="108"/>
      <c r="D61" s="108"/>
      <c r="E61" s="108"/>
      <c r="F61" s="108"/>
      <c r="G61" s="108"/>
      <c r="H61" s="108"/>
      <c r="I61" s="108"/>
      <c r="J61" s="108"/>
      <c r="K61" s="108"/>
      <c r="L61" s="108"/>
      <c r="M61" s="108"/>
      <c r="N61" s="108"/>
      <c r="O61" s="108"/>
      <c r="P61" s="109"/>
    </row>
    <row r="62" spans="2:16" x14ac:dyDescent="0.2">
      <c r="B62" s="107"/>
      <c r="C62" s="108"/>
      <c r="D62" s="108"/>
      <c r="E62" s="108"/>
      <c r="F62" s="108"/>
      <c r="G62" s="108"/>
      <c r="H62" s="108"/>
      <c r="I62" s="108"/>
      <c r="J62" s="108"/>
      <c r="K62" s="108"/>
      <c r="L62" s="108"/>
      <c r="M62" s="108"/>
      <c r="N62" s="108"/>
      <c r="O62" s="108"/>
      <c r="P62" s="109"/>
    </row>
    <row r="63" spans="2:16" x14ac:dyDescent="0.2">
      <c r="B63" s="107"/>
      <c r="C63" s="108"/>
      <c r="D63" s="108"/>
      <c r="E63" s="108"/>
      <c r="F63" s="108"/>
      <c r="G63" s="108"/>
      <c r="H63" s="108"/>
      <c r="I63" s="108"/>
      <c r="J63" s="108"/>
      <c r="K63" s="108"/>
      <c r="L63" s="108"/>
      <c r="M63" s="108"/>
      <c r="N63" s="108"/>
      <c r="O63" s="108"/>
      <c r="P63" s="109"/>
    </row>
    <row r="64" spans="2:16" ht="13.5" thickBot="1" x14ac:dyDescent="0.25">
      <c r="B64" s="110"/>
      <c r="C64" s="111"/>
      <c r="D64" s="111"/>
      <c r="E64" s="111"/>
      <c r="F64" s="111"/>
      <c r="G64" s="111"/>
      <c r="H64" s="111"/>
      <c r="I64" s="111"/>
      <c r="J64" s="111"/>
      <c r="K64" s="111"/>
      <c r="L64" s="111"/>
      <c r="M64" s="111"/>
      <c r="N64" s="111"/>
      <c r="O64" s="111"/>
      <c r="P64" s="112"/>
    </row>
    <row r="65" spans="1:19" s="36" customFormat="1" ht="3" customHeight="1" thickBot="1" x14ac:dyDescent="0.25">
      <c r="A65" s="113"/>
      <c r="B65" s="113"/>
      <c r="C65" s="113"/>
      <c r="D65" s="113"/>
      <c r="E65" s="113"/>
      <c r="F65" s="113"/>
      <c r="G65" s="113"/>
      <c r="H65" s="113"/>
      <c r="I65" s="113"/>
      <c r="J65" s="113"/>
      <c r="K65" s="113"/>
      <c r="L65" s="113"/>
      <c r="M65" s="113"/>
      <c r="N65" s="113"/>
      <c r="O65" s="113"/>
      <c r="P65" s="113"/>
      <c r="Q65" s="113"/>
      <c r="S65" s="55"/>
    </row>
    <row r="66" spans="1:19" ht="15" customHeight="1" x14ac:dyDescent="0.2">
      <c r="B66" s="101" t="s">
        <v>5</v>
      </c>
      <c r="C66" s="98" t="s">
        <v>97</v>
      </c>
      <c r="D66" s="99"/>
      <c r="E66" s="99"/>
      <c r="F66" s="99"/>
      <c r="G66" s="99"/>
      <c r="H66" s="99"/>
      <c r="I66" s="99"/>
      <c r="J66" s="99"/>
      <c r="K66" s="99"/>
      <c r="L66" s="99"/>
      <c r="M66" s="99"/>
      <c r="N66" s="99"/>
      <c r="O66" s="99"/>
      <c r="P66" s="100"/>
    </row>
    <row r="67" spans="1:19" ht="49.5" customHeight="1" x14ac:dyDescent="0.2">
      <c r="B67" s="102"/>
      <c r="C67" s="89" t="s">
        <v>157</v>
      </c>
      <c r="D67" s="90"/>
      <c r="E67" s="90"/>
      <c r="F67" s="90"/>
      <c r="G67" s="90"/>
      <c r="H67" s="90"/>
      <c r="I67" s="90"/>
      <c r="J67" s="90"/>
      <c r="K67" s="90"/>
      <c r="L67" s="90"/>
      <c r="M67" s="90"/>
      <c r="N67" s="90"/>
      <c r="O67" s="90"/>
      <c r="P67" s="91"/>
    </row>
    <row r="68" spans="1:19" ht="15" customHeight="1" x14ac:dyDescent="0.2">
      <c r="B68" s="102"/>
      <c r="C68" s="92" t="s">
        <v>98</v>
      </c>
      <c r="D68" s="93"/>
      <c r="E68" s="93"/>
      <c r="F68" s="93"/>
      <c r="G68" s="93"/>
      <c r="H68" s="93"/>
      <c r="I68" s="93"/>
      <c r="J68" s="93"/>
      <c r="K68" s="93"/>
      <c r="L68" s="93"/>
      <c r="M68" s="93"/>
      <c r="N68" s="93"/>
      <c r="O68" s="93"/>
      <c r="P68" s="94"/>
    </row>
    <row r="69" spans="1:19" ht="49.5" customHeight="1" x14ac:dyDescent="0.2">
      <c r="B69" s="102"/>
      <c r="C69" s="89" t="s">
        <v>157</v>
      </c>
      <c r="D69" s="90"/>
      <c r="E69" s="90"/>
      <c r="F69" s="90"/>
      <c r="G69" s="90"/>
      <c r="H69" s="90"/>
      <c r="I69" s="90"/>
      <c r="J69" s="90"/>
      <c r="K69" s="90"/>
      <c r="L69" s="90"/>
      <c r="M69" s="90"/>
      <c r="N69" s="90"/>
      <c r="O69" s="90"/>
      <c r="P69" s="91"/>
    </row>
    <row r="70" spans="1:19" ht="18" customHeight="1" x14ac:dyDescent="0.2">
      <c r="B70" s="102"/>
      <c r="C70" s="92" t="s">
        <v>99</v>
      </c>
      <c r="D70" s="93"/>
      <c r="E70" s="93"/>
      <c r="F70" s="93"/>
      <c r="G70" s="93"/>
      <c r="H70" s="93"/>
      <c r="I70" s="93"/>
      <c r="J70" s="93"/>
      <c r="K70" s="93"/>
      <c r="L70" s="93"/>
      <c r="M70" s="93"/>
      <c r="N70" s="93"/>
      <c r="O70" s="93"/>
      <c r="P70" s="94"/>
    </row>
    <row r="71" spans="1:19" ht="49.5" customHeight="1" x14ac:dyDescent="0.2">
      <c r="B71" s="102"/>
      <c r="C71" s="89" t="s">
        <v>157</v>
      </c>
      <c r="D71" s="90"/>
      <c r="E71" s="90"/>
      <c r="F71" s="90"/>
      <c r="G71" s="90"/>
      <c r="H71" s="90"/>
      <c r="I71" s="90"/>
      <c r="J71" s="90"/>
      <c r="K71" s="90"/>
      <c r="L71" s="90"/>
      <c r="M71" s="90"/>
      <c r="N71" s="90"/>
      <c r="O71" s="90"/>
      <c r="P71" s="91"/>
    </row>
    <row r="72" spans="1:19" ht="17.25" customHeight="1" x14ac:dyDescent="0.2">
      <c r="B72" s="102"/>
      <c r="C72" s="92" t="s">
        <v>100</v>
      </c>
      <c r="D72" s="93"/>
      <c r="E72" s="93"/>
      <c r="F72" s="93"/>
      <c r="G72" s="93"/>
      <c r="H72" s="93"/>
      <c r="I72" s="93"/>
      <c r="J72" s="93"/>
      <c r="K72" s="93"/>
      <c r="L72" s="93"/>
      <c r="M72" s="93"/>
      <c r="N72" s="93"/>
      <c r="O72" s="93"/>
      <c r="P72" s="94"/>
    </row>
    <row r="73" spans="1:19" ht="49.5" customHeight="1" thickBot="1" x14ac:dyDescent="0.25">
      <c r="B73" s="103"/>
      <c r="C73" s="95" t="s">
        <v>157</v>
      </c>
      <c r="D73" s="96"/>
      <c r="E73" s="96"/>
      <c r="F73" s="96"/>
      <c r="G73" s="96"/>
      <c r="H73" s="96"/>
      <c r="I73" s="96"/>
      <c r="J73" s="96"/>
      <c r="K73" s="96"/>
      <c r="L73" s="96"/>
      <c r="M73" s="96"/>
      <c r="N73" s="96"/>
      <c r="O73" s="96"/>
      <c r="P73" s="97"/>
    </row>
    <row r="74" spans="1:19" ht="30.75" customHeight="1" thickBot="1" x14ac:dyDescent="0.25">
      <c r="B74" s="13" t="s">
        <v>41</v>
      </c>
      <c r="C74" s="84" t="s">
        <v>147</v>
      </c>
      <c r="D74" s="85"/>
      <c r="E74" s="85"/>
      <c r="F74" s="85"/>
      <c r="G74" s="85"/>
      <c r="H74" s="85"/>
      <c r="I74" s="85"/>
      <c r="J74" s="85"/>
      <c r="K74" s="85"/>
      <c r="L74" s="85"/>
      <c r="M74" s="85"/>
      <c r="N74" s="85"/>
      <c r="O74" s="85"/>
      <c r="P74" s="86"/>
    </row>
    <row r="75" spans="1:19" ht="27.75" customHeight="1" thickBot="1" x14ac:dyDescent="0.25">
      <c r="B75" s="13" t="s">
        <v>54</v>
      </c>
      <c r="C75" s="87" t="s">
        <v>55</v>
      </c>
      <c r="D75" s="87"/>
      <c r="E75" s="87"/>
      <c r="F75" s="87"/>
      <c r="G75" s="87"/>
      <c r="H75" s="87"/>
      <c r="I75" s="87"/>
      <c r="J75" s="87"/>
      <c r="K75" s="87"/>
      <c r="L75" s="87"/>
      <c r="M75" s="87"/>
      <c r="N75" s="87"/>
      <c r="O75" s="87"/>
      <c r="P75" s="88"/>
    </row>
    <row r="78" spans="1:19" x14ac:dyDescent="0.2">
      <c r="C78" s="56"/>
    </row>
    <row r="79" spans="1:19" hidden="1" x14ac:dyDescent="0.2">
      <c r="C79" s="30">
        <v>2018</v>
      </c>
    </row>
    <row r="80" spans="1:19" hidden="1" x14ac:dyDescent="0.2">
      <c r="C80" s="30">
        <v>2019</v>
      </c>
    </row>
    <row r="86" spans="2:15" s="31" customFormat="1" x14ac:dyDescent="0.2"/>
    <row r="87" spans="2:15" s="31" customFormat="1" x14ac:dyDescent="0.2">
      <c r="B87" s="57"/>
      <c r="C87" s="57"/>
      <c r="D87" s="57"/>
      <c r="E87" s="57"/>
      <c r="F87" s="57"/>
      <c r="G87" s="57"/>
      <c r="H87" s="57"/>
      <c r="I87" s="57"/>
      <c r="J87" s="57"/>
      <c r="K87" s="57"/>
      <c r="L87" s="57"/>
      <c r="M87" s="57"/>
      <c r="N87" s="57"/>
      <c r="O87" s="57"/>
    </row>
    <row r="88" spans="2:15" s="31" customFormat="1" x14ac:dyDescent="0.2">
      <c r="B88" s="57"/>
      <c r="C88" s="57"/>
      <c r="D88" s="57"/>
      <c r="E88" s="57"/>
      <c r="F88" s="57"/>
      <c r="G88" s="57"/>
      <c r="H88" s="57"/>
      <c r="I88" s="57"/>
      <c r="J88" s="57"/>
      <c r="K88" s="57"/>
      <c r="L88" s="57"/>
      <c r="M88" s="57"/>
      <c r="N88" s="57"/>
      <c r="O88" s="57"/>
    </row>
    <row r="89" spans="2:15" s="31" customFormat="1" x14ac:dyDescent="0.2">
      <c r="B89" s="57"/>
      <c r="C89" s="57"/>
      <c r="D89" s="57"/>
      <c r="E89" s="57"/>
      <c r="F89" s="57"/>
      <c r="G89" s="57"/>
      <c r="H89" s="57"/>
      <c r="I89" s="57"/>
      <c r="J89" s="57"/>
      <c r="K89" s="57"/>
      <c r="L89" s="57"/>
      <c r="M89" s="57"/>
      <c r="N89" s="57"/>
      <c r="O89" s="57"/>
    </row>
    <row r="90" spans="2:15" s="31" customFormat="1" x14ac:dyDescent="0.2">
      <c r="B90" s="57"/>
      <c r="C90" s="57"/>
      <c r="D90" s="57"/>
      <c r="E90" s="57"/>
      <c r="F90" s="57"/>
      <c r="G90" s="57"/>
      <c r="H90" s="57"/>
      <c r="I90" s="57"/>
      <c r="J90" s="57"/>
      <c r="K90" s="57"/>
      <c r="L90" s="57"/>
      <c r="M90" s="57"/>
      <c r="N90" s="57"/>
      <c r="O90" s="57"/>
    </row>
    <row r="91" spans="2:15" s="31" customFormat="1" x14ac:dyDescent="0.2">
      <c r="B91" s="58"/>
      <c r="C91" s="58"/>
      <c r="D91" s="58"/>
      <c r="E91" s="58"/>
      <c r="F91" s="58"/>
      <c r="G91" s="57"/>
      <c r="H91" s="57"/>
      <c r="I91" s="57"/>
      <c r="J91" s="57"/>
      <c r="K91" s="57"/>
      <c r="L91" s="57"/>
      <c r="M91" s="57"/>
      <c r="N91" s="57"/>
      <c r="O91" s="57"/>
    </row>
    <row r="92" spans="2:15" s="31" customFormat="1" x14ac:dyDescent="0.2">
      <c r="B92" s="58"/>
      <c r="C92" s="58"/>
      <c r="D92" s="58"/>
      <c r="E92" s="58"/>
      <c r="F92" s="58"/>
      <c r="G92" s="57"/>
      <c r="H92" s="57"/>
      <c r="I92" s="57"/>
      <c r="J92" s="57"/>
      <c r="K92" s="57"/>
      <c r="L92" s="57"/>
      <c r="M92" s="57"/>
      <c r="N92" s="57"/>
      <c r="O92" s="57"/>
    </row>
    <row r="93" spans="2:15" s="31" customFormat="1" x14ac:dyDescent="0.2">
      <c r="B93" s="58"/>
      <c r="C93" s="58"/>
      <c r="D93" s="58"/>
      <c r="E93" s="58"/>
      <c r="F93" s="58"/>
      <c r="G93" s="57"/>
      <c r="H93" s="57"/>
      <c r="I93" s="57"/>
      <c r="J93" s="57"/>
      <c r="K93" s="57"/>
      <c r="L93" s="57"/>
      <c r="M93" s="57"/>
      <c r="N93" s="57"/>
      <c r="O93" s="57"/>
    </row>
    <row r="94" spans="2:15" s="31" customFormat="1" x14ac:dyDescent="0.2">
      <c r="B94" s="58"/>
      <c r="C94" s="58"/>
      <c r="D94" s="58"/>
      <c r="E94" s="58"/>
      <c r="F94" s="58"/>
      <c r="G94" s="57"/>
      <c r="H94" s="57"/>
      <c r="I94" s="57"/>
      <c r="J94" s="57"/>
      <c r="K94" s="57"/>
      <c r="L94" s="57"/>
      <c r="M94" s="57"/>
      <c r="N94" s="57"/>
      <c r="O94" s="57"/>
    </row>
    <row r="95" spans="2:15" s="31" customFormat="1" x14ac:dyDescent="0.2">
      <c r="B95" s="58"/>
      <c r="C95" s="58"/>
      <c r="D95" s="58"/>
      <c r="E95" s="58"/>
      <c r="F95" s="58"/>
      <c r="G95" s="57"/>
      <c r="H95" s="57"/>
      <c r="I95" s="57"/>
      <c r="J95" s="57"/>
      <c r="K95" s="57"/>
      <c r="L95" s="57"/>
      <c r="M95" s="57"/>
      <c r="N95" s="57"/>
      <c r="O95" s="57"/>
    </row>
    <row r="96" spans="2:15" s="31" customFormat="1" x14ac:dyDescent="0.2">
      <c r="B96" s="58"/>
      <c r="C96" s="58"/>
      <c r="D96" s="58"/>
      <c r="E96" s="58"/>
      <c r="F96" s="58"/>
      <c r="G96" s="57"/>
      <c r="H96" s="57"/>
      <c r="I96" s="57"/>
      <c r="J96" s="57"/>
      <c r="K96" s="57"/>
      <c r="L96" s="57"/>
      <c r="M96" s="57"/>
      <c r="N96" s="57"/>
      <c r="O96" s="57"/>
    </row>
    <row r="97" spans="2:17" s="31" customFormat="1" x14ac:dyDescent="0.2">
      <c r="B97" s="58"/>
      <c r="C97" s="58"/>
      <c r="D97" s="58"/>
      <c r="E97" s="58"/>
      <c r="F97" s="58"/>
      <c r="G97" s="57"/>
      <c r="H97" s="57"/>
      <c r="I97" s="57"/>
      <c r="J97" s="57"/>
      <c r="K97" s="57"/>
      <c r="L97" s="57"/>
      <c r="M97" s="57"/>
      <c r="N97" s="57"/>
      <c r="O97" s="57"/>
      <c r="P97" s="59"/>
    </row>
    <row r="98" spans="2:17" s="31" customFormat="1" x14ac:dyDescent="0.2">
      <c r="B98" s="58"/>
      <c r="C98" s="58"/>
      <c r="D98" s="58"/>
      <c r="E98" s="58"/>
      <c r="F98" s="58"/>
      <c r="G98" s="57"/>
      <c r="H98" s="57"/>
      <c r="I98" s="57"/>
      <c r="J98" s="57"/>
      <c r="K98" s="57"/>
      <c r="L98" s="57"/>
      <c r="M98" s="57"/>
      <c r="N98" s="57"/>
      <c r="O98" s="57"/>
      <c r="P98" s="59"/>
    </row>
    <row r="99" spans="2:17" s="31" customFormat="1" x14ac:dyDescent="0.2">
      <c r="B99" s="58"/>
      <c r="C99" s="58"/>
      <c r="D99" s="58"/>
      <c r="E99" s="58"/>
      <c r="F99" s="58"/>
      <c r="G99" s="57"/>
      <c r="H99" s="57"/>
      <c r="I99" s="57"/>
      <c r="J99" s="57"/>
      <c r="K99" s="57"/>
      <c r="L99" s="57"/>
      <c r="M99" s="57"/>
      <c r="N99" s="57"/>
      <c r="O99" s="57"/>
      <c r="P99" s="59"/>
    </row>
    <row r="100" spans="2:17" s="31" customFormat="1" x14ac:dyDescent="0.2">
      <c r="B100" s="58"/>
      <c r="C100" s="58"/>
      <c r="D100" s="58"/>
      <c r="E100" s="58"/>
      <c r="F100" s="58"/>
      <c r="G100" s="57"/>
      <c r="H100" s="57"/>
      <c r="I100" s="57"/>
      <c r="J100" s="57"/>
      <c r="K100" s="57"/>
      <c r="L100" s="57"/>
      <c r="M100" s="57"/>
      <c r="N100" s="57"/>
      <c r="O100" s="57"/>
      <c r="P100" s="59"/>
      <c r="Q100" s="60" t="s">
        <v>46</v>
      </c>
    </row>
    <row r="101" spans="2:17" s="31" customFormat="1" x14ac:dyDescent="0.2">
      <c r="B101" s="61"/>
      <c r="C101" s="61"/>
      <c r="D101" s="58"/>
      <c r="E101" s="58"/>
      <c r="F101" s="58"/>
      <c r="G101" s="57"/>
      <c r="H101" s="57"/>
      <c r="I101" s="57"/>
      <c r="J101" s="57"/>
      <c r="K101" s="57"/>
      <c r="L101" s="57"/>
      <c r="M101" s="57"/>
      <c r="N101" s="57"/>
      <c r="O101" s="57"/>
      <c r="P101" s="59"/>
      <c r="Q101" s="60" t="s">
        <v>47</v>
      </c>
    </row>
    <row r="102" spans="2:17" s="31" customFormat="1" x14ac:dyDescent="0.2">
      <c r="B102" s="61"/>
      <c r="C102" s="61"/>
      <c r="D102" s="58"/>
      <c r="E102" s="58"/>
      <c r="F102" s="58"/>
      <c r="G102" s="57"/>
      <c r="H102" s="57"/>
      <c r="I102" s="57"/>
      <c r="J102" s="57"/>
      <c r="K102" s="57"/>
      <c r="L102" s="57"/>
      <c r="M102" s="57"/>
      <c r="N102" s="57"/>
      <c r="O102" s="57"/>
      <c r="P102" s="59"/>
      <c r="Q102" s="60" t="s">
        <v>49</v>
      </c>
    </row>
    <row r="103" spans="2:17" s="31" customFormat="1" x14ac:dyDescent="0.2">
      <c r="B103" s="61"/>
      <c r="C103" s="61"/>
      <c r="D103" s="58"/>
      <c r="E103" s="58"/>
      <c r="F103" s="58"/>
      <c r="G103" s="57"/>
      <c r="H103" s="57"/>
      <c r="I103" s="57"/>
      <c r="J103" s="57"/>
      <c r="K103" s="57"/>
      <c r="L103" s="57"/>
      <c r="M103" s="57"/>
      <c r="N103" s="57"/>
      <c r="O103" s="57"/>
      <c r="P103" s="59"/>
      <c r="Q103" s="60" t="s">
        <v>48</v>
      </c>
    </row>
    <row r="104" spans="2:17" s="31" customFormat="1" x14ac:dyDescent="0.2">
      <c r="B104" s="58"/>
      <c r="C104" s="61"/>
      <c r="D104" s="58"/>
      <c r="E104" s="58"/>
      <c r="F104" s="58"/>
      <c r="G104" s="57"/>
      <c r="H104" s="57"/>
      <c r="I104" s="57"/>
      <c r="J104" s="57"/>
      <c r="K104" s="57"/>
      <c r="L104" s="57"/>
      <c r="M104" s="62"/>
      <c r="N104" s="57"/>
      <c r="O104" s="57"/>
      <c r="P104" s="59"/>
      <c r="Q104" s="60" t="s">
        <v>50</v>
      </c>
    </row>
    <row r="105" spans="2:17" s="31" customFormat="1" x14ac:dyDescent="0.2">
      <c r="B105" s="58"/>
      <c r="C105" s="61"/>
      <c r="D105" s="58"/>
      <c r="E105" s="58"/>
      <c r="F105" s="58"/>
      <c r="G105" s="57"/>
      <c r="H105" s="57"/>
      <c r="I105" s="57"/>
      <c r="J105" s="57"/>
      <c r="K105" s="57"/>
      <c r="L105" s="57"/>
      <c r="M105" s="57"/>
      <c r="N105" s="57" t="s">
        <v>45</v>
      </c>
      <c r="O105" s="57"/>
      <c r="P105" s="59"/>
      <c r="Q105" s="60" t="s">
        <v>51</v>
      </c>
    </row>
    <row r="106" spans="2:17" s="31" customFormat="1" x14ac:dyDescent="0.2">
      <c r="B106" s="58"/>
      <c r="C106" s="61"/>
      <c r="D106" s="58"/>
      <c r="E106" s="58"/>
      <c r="F106" s="58"/>
      <c r="G106" s="57"/>
      <c r="H106" s="57"/>
      <c r="I106" s="57"/>
      <c r="J106" s="57"/>
      <c r="K106" s="57"/>
      <c r="L106" s="57"/>
      <c r="M106" s="57"/>
      <c r="N106" s="57"/>
      <c r="O106" s="57"/>
      <c r="P106" s="59"/>
    </row>
    <row r="107" spans="2:17" s="31" customFormat="1" x14ac:dyDescent="0.2">
      <c r="B107" s="58"/>
      <c r="C107" s="61"/>
      <c r="D107" s="58"/>
      <c r="E107" s="58"/>
      <c r="F107" s="58"/>
      <c r="G107" s="57"/>
      <c r="H107" s="57"/>
      <c r="I107" s="57"/>
      <c r="J107" s="57"/>
      <c r="K107" s="57"/>
      <c r="L107" s="57"/>
      <c r="M107" s="57"/>
      <c r="N107" s="57"/>
      <c r="O107" s="57"/>
      <c r="P107" s="59"/>
    </row>
    <row r="108" spans="2:17" s="31" customFormat="1" x14ac:dyDescent="0.2">
      <c r="B108" s="58"/>
      <c r="C108" s="58"/>
      <c r="D108" s="58"/>
      <c r="E108" s="58"/>
      <c r="F108" s="58"/>
      <c r="G108" s="57"/>
      <c r="H108" s="57"/>
      <c r="I108" s="57"/>
      <c r="J108" s="57"/>
      <c r="K108" s="57"/>
      <c r="L108" s="57"/>
      <c r="M108" s="57"/>
      <c r="N108" s="57"/>
      <c r="O108" s="57"/>
      <c r="P108" s="59"/>
    </row>
    <row r="109" spans="2:17" s="31" customFormat="1" x14ac:dyDescent="0.2">
      <c r="B109" s="58"/>
      <c r="C109" s="58"/>
      <c r="D109" s="58"/>
      <c r="E109" s="58"/>
      <c r="F109" s="58"/>
      <c r="G109" s="57"/>
      <c r="H109" s="57"/>
      <c r="I109" s="57"/>
      <c r="J109" s="57"/>
      <c r="K109" s="57"/>
      <c r="L109" s="57"/>
      <c r="M109" s="57"/>
      <c r="N109" s="57"/>
      <c r="O109" s="57"/>
      <c r="P109" s="59"/>
    </row>
    <row r="110" spans="2:17" s="31" customFormat="1" x14ac:dyDescent="0.2">
      <c r="B110" s="58"/>
      <c r="C110" s="58"/>
      <c r="D110" s="58"/>
      <c r="E110" s="58"/>
      <c r="F110" s="58"/>
      <c r="G110" s="57"/>
      <c r="H110" s="57"/>
      <c r="I110" s="57"/>
      <c r="J110" s="57"/>
      <c r="K110" s="57"/>
      <c r="L110" s="57"/>
      <c r="M110" s="57"/>
      <c r="N110" s="57"/>
      <c r="O110" s="57"/>
      <c r="P110" s="59"/>
      <c r="Q110" s="60">
        <v>2015</v>
      </c>
    </row>
    <row r="111" spans="2:17" s="31" customFormat="1" ht="12.75" customHeight="1" x14ac:dyDescent="0.2">
      <c r="B111" s="58"/>
      <c r="C111" s="58"/>
      <c r="D111" s="58"/>
      <c r="E111" s="58"/>
      <c r="F111" s="58"/>
      <c r="G111" s="57"/>
      <c r="H111" s="57"/>
      <c r="I111" s="57"/>
      <c r="J111" s="57"/>
      <c r="K111" s="57"/>
      <c r="L111" s="57"/>
      <c r="M111" s="57"/>
      <c r="N111" s="57"/>
      <c r="O111" s="57"/>
      <c r="Q111" s="60">
        <v>2016</v>
      </c>
    </row>
    <row r="112" spans="2:17" s="31" customFormat="1" x14ac:dyDescent="0.2">
      <c r="B112" s="58"/>
      <c r="C112" s="58"/>
      <c r="D112" s="58"/>
      <c r="E112" s="58"/>
      <c r="F112" s="58"/>
      <c r="G112" s="57"/>
      <c r="H112" s="57"/>
      <c r="I112" s="57"/>
      <c r="J112" s="57"/>
      <c r="K112" s="57"/>
      <c r="L112" s="57"/>
      <c r="M112" s="57"/>
      <c r="N112" s="57"/>
      <c r="O112" s="57"/>
      <c r="Q112" s="60">
        <v>2017</v>
      </c>
    </row>
    <row r="113" spans="2:17" s="31" customFormat="1" x14ac:dyDescent="0.2">
      <c r="B113" s="58"/>
      <c r="C113" s="58"/>
      <c r="D113" s="58"/>
      <c r="E113" s="58"/>
      <c r="F113" s="58"/>
      <c r="G113" s="57"/>
      <c r="H113" s="57"/>
      <c r="I113" s="57"/>
      <c r="J113" s="57"/>
      <c r="K113" s="57"/>
      <c r="L113" s="57"/>
      <c r="M113" s="57"/>
      <c r="N113" s="57"/>
      <c r="O113" s="57"/>
      <c r="Q113" s="60">
        <v>2018</v>
      </c>
    </row>
    <row r="114" spans="2:17" s="31" customFormat="1" x14ac:dyDescent="0.2">
      <c r="B114" s="58"/>
      <c r="C114" s="58"/>
      <c r="D114" s="58"/>
      <c r="E114" s="58"/>
      <c r="F114" s="58"/>
      <c r="G114" s="57"/>
      <c r="H114" s="57"/>
      <c r="I114" s="57"/>
      <c r="J114" s="57"/>
      <c r="K114" s="57"/>
      <c r="L114" s="57"/>
      <c r="M114" s="57"/>
      <c r="N114" s="57"/>
      <c r="O114" s="57"/>
    </row>
    <row r="115" spans="2:17" s="31" customFormat="1" x14ac:dyDescent="0.2">
      <c r="B115" s="58"/>
      <c r="C115" s="58"/>
      <c r="D115" s="58"/>
      <c r="E115" s="58"/>
      <c r="F115" s="58"/>
      <c r="G115" s="57"/>
      <c r="H115" s="57"/>
      <c r="I115" s="57"/>
      <c r="J115" s="57"/>
      <c r="K115" s="57"/>
      <c r="L115" s="57"/>
      <c r="M115" s="57"/>
      <c r="N115" s="57"/>
      <c r="O115" s="57"/>
    </row>
    <row r="116" spans="2:17" s="31" customFormat="1" x14ac:dyDescent="0.2">
      <c r="B116" s="6"/>
      <c r="C116" s="58"/>
      <c r="D116" s="58"/>
      <c r="E116" s="58"/>
      <c r="F116" s="58"/>
      <c r="G116" s="57"/>
      <c r="H116" s="57"/>
      <c r="I116" s="57"/>
      <c r="J116" s="57"/>
      <c r="K116" s="57"/>
      <c r="L116" s="57"/>
      <c r="M116" s="57"/>
      <c r="N116" s="57"/>
      <c r="O116" s="57"/>
    </row>
    <row r="117" spans="2:17" s="31" customFormat="1" x14ac:dyDescent="0.2">
      <c r="B117" s="6"/>
      <c r="C117" s="58"/>
      <c r="D117" s="58"/>
      <c r="E117" s="58"/>
      <c r="F117" s="58"/>
      <c r="G117" s="57"/>
      <c r="H117" s="57"/>
      <c r="I117" s="57"/>
      <c r="J117" s="57"/>
      <c r="K117" s="57"/>
      <c r="L117" s="57"/>
      <c r="M117" s="57"/>
      <c r="N117" s="57"/>
      <c r="O117" s="57"/>
    </row>
    <row r="118" spans="2:17" s="31" customFormat="1" x14ac:dyDescent="0.2">
      <c r="B118" s="6"/>
      <c r="C118" s="58"/>
      <c r="D118" s="58"/>
      <c r="E118" s="58"/>
      <c r="F118" s="58"/>
      <c r="G118" s="57"/>
      <c r="H118" s="57"/>
      <c r="I118" s="57"/>
      <c r="J118" s="57"/>
      <c r="K118" s="57"/>
      <c r="L118" s="57"/>
      <c r="M118" s="57"/>
      <c r="N118" s="57"/>
      <c r="O118" s="57"/>
    </row>
    <row r="119" spans="2:17" s="31" customFormat="1" x14ac:dyDescent="0.2">
      <c r="B119" s="6"/>
      <c r="C119" s="58"/>
      <c r="D119" s="58"/>
      <c r="E119" s="58"/>
      <c r="F119" s="58"/>
      <c r="G119" s="57"/>
      <c r="H119" s="57"/>
      <c r="I119" s="57"/>
      <c r="J119" s="57"/>
      <c r="K119" s="57"/>
      <c r="L119" s="57"/>
      <c r="M119" s="57"/>
      <c r="N119" s="57"/>
      <c r="O119" s="57"/>
    </row>
    <row r="120" spans="2:17" s="31" customFormat="1" x14ac:dyDescent="0.2">
      <c r="B120" s="6"/>
      <c r="C120" s="58"/>
      <c r="D120" s="58"/>
      <c r="E120" s="58"/>
      <c r="F120" s="58"/>
      <c r="G120" s="57"/>
      <c r="H120" s="57"/>
      <c r="I120" s="57"/>
      <c r="J120" s="57"/>
      <c r="K120" s="57"/>
      <c r="L120" s="57"/>
      <c r="M120" s="57"/>
      <c r="N120" s="57"/>
      <c r="O120" s="57"/>
    </row>
    <row r="121" spans="2:17" s="31" customFormat="1" x14ac:dyDescent="0.2">
      <c r="B121" s="6"/>
      <c r="C121" s="58"/>
      <c r="D121" s="58"/>
      <c r="E121" s="58"/>
      <c r="F121" s="58"/>
      <c r="G121" s="57"/>
      <c r="H121" s="57"/>
      <c r="I121" s="57"/>
      <c r="J121" s="57"/>
      <c r="K121" s="57"/>
      <c r="L121" s="57"/>
      <c r="M121" s="57"/>
      <c r="N121" s="57"/>
      <c r="O121" s="57"/>
    </row>
    <row r="122" spans="2:17" s="31" customFormat="1" x14ac:dyDescent="0.2">
      <c r="B122" s="6"/>
      <c r="C122" s="58"/>
      <c r="D122" s="58"/>
      <c r="E122" s="58"/>
      <c r="F122" s="58"/>
      <c r="G122" s="57"/>
      <c r="H122" s="57"/>
      <c r="I122" s="57"/>
      <c r="J122" s="57"/>
      <c r="K122" s="57"/>
      <c r="L122" s="57"/>
      <c r="M122" s="57"/>
      <c r="N122" s="57"/>
      <c r="O122" s="57"/>
    </row>
    <row r="123" spans="2:17" s="31" customFormat="1" x14ac:dyDescent="0.2">
      <c r="B123" s="7"/>
      <c r="C123" s="58"/>
      <c r="D123" s="58"/>
      <c r="E123" s="58"/>
      <c r="F123" s="58"/>
      <c r="G123" s="57"/>
      <c r="H123" s="57"/>
      <c r="I123" s="57"/>
      <c r="J123" s="57"/>
      <c r="K123" s="57"/>
      <c r="L123" s="57"/>
      <c r="M123" s="57"/>
      <c r="N123" s="57"/>
      <c r="O123" s="57"/>
    </row>
    <row r="124" spans="2:17" s="31" customFormat="1" x14ac:dyDescent="0.2">
      <c r="B124" s="7"/>
      <c r="C124" s="58"/>
      <c r="D124" s="58"/>
      <c r="E124" s="58"/>
      <c r="F124" s="58"/>
      <c r="G124" s="57"/>
      <c r="H124" s="57"/>
      <c r="I124" s="57"/>
      <c r="J124" s="57"/>
      <c r="K124" s="57"/>
      <c r="L124" s="57"/>
      <c r="M124" s="57"/>
      <c r="N124" s="57"/>
      <c r="O124" s="57"/>
    </row>
    <row r="125" spans="2:17" s="31" customFormat="1" x14ac:dyDescent="0.2">
      <c r="B125" s="58"/>
      <c r="C125" s="58"/>
      <c r="D125" s="58"/>
      <c r="E125" s="58"/>
      <c r="F125" s="58"/>
      <c r="G125" s="57"/>
      <c r="H125" s="57"/>
      <c r="I125" s="57"/>
      <c r="J125" s="57"/>
      <c r="K125" s="57"/>
      <c r="L125" s="57"/>
      <c r="M125" s="57"/>
      <c r="N125" s="57"/>
      <c r="O125" s="57"/>
    </row>
    <row r="126" spans="2:17" s="31" customFormat="1" x14ac:dyDescent="0.2">
      <c r="B126" s="8" t="s">
        <v>115</v>
      </c>
      <c r="C126" s="58"/>
      <c r="D126" s="58"/>
      <c r="E126" s="58"/>
      <c r="F126" s="58"/>
      <c r="G126" s="57"/>
      <c r="H126" s="57"/>
      <c r="I126" s="57"/>
      <c r="J126" s="57"/>
      <c r="K126" s="57"/>
      <c r="L126" s="57"/>
      <c r="M126" s="57"/>
      <c r="N126" s="57"/>
      <c r="O126" s="57"/>
    </row>
    <row r="127" spans="2:17" s="31" customFormat="1" x14ac:dyDescent="0.2">
      <c r="B127" s="8" t="s">
        <v>116</v>
      </c>
      <c r="C127" s="58"/>
      <c r="D127" s="58"/>
      <c r="E127" s="58"/>
      <c r="F127" s="58"/>
      <c r="G127" s="57"/>
      <c r="H127" s="57"/>
      <c r="I127" s="57"/>
      <c r="J127" s="57"/>
      <c r="K127" s="57"/>
      <c r="L127" s="57"/>
      <c r="M127" s="57"/>
      <c r="N127" s="57"/>
      <c r="O127" s="57"/>
    </row>
    <row r="128" spans="2:17" s="31" customFormat="1" x14ac:dyDescent="0.2">
      <c r="B128" s="8" t="s">
        <v>117</v>
      </c>
      <c r="C128" s="58"/>
      <c r="D128" s="58"/>
      <c r="E128" s="58"/>
      <c r="F128" s="58"/>
      <c r="G128" s="57"/>
      <c r="H128" s="57"/>
      <c r="I128" s="57"/>
      <c r="J128" s="57"/>
      <c r="K128" s="57"/>
      <c r="L128" s="57"/>
      <c r="M128" s="57"/>
      <c r="N128" s="57"/>
      <c r="O128" s="57"/>
    </row>
    <row r="129" spans="2:19" s="31" customFormat="1" x14ac:dyDescent="0.2">
      <c r="B129" s="8" t="s">
        <v>118</v>
      </c>
      <c r="C129" s="58"/>
      <c r="D129" s="58"/>
      <c r="E129" s="58"/>
      <c r="F129" s="58"/>
      <c r="G129" s="57"/>
      <c r="H129" s="57"/>
      <c r="I129" s="57"/>
      <c r="J129" s="57"/>
      <c r="K129" s="57"/>
      <c r="L129" s="57"/>
      <c r="M129" s="57"/>
      <c r="N129" s="57"/>
      <c r="O129" s="57"/>
    </row>
    <row r="130" spans="2:19" s="31" customFormat="1" x14ac:dyDescent="0.2">
      <c r="B130" s="8" t="s">
        <v>119</v>
      </c>
      <c r="C130" s="58"/>
      <c r="D130" s="58"/>
      <c r="E130" s="58"/>
      <c r="F130" s="58"/>
      <c r="G130" s="57"/>
      <c r="H130" s="57"/>
      <c r="I130" s="57"/>
      <c r="J130" s="57"/>
      <c r="K130" s="57"/>
      <c r="L130" s="57"/>
      <c r="M130" s="57"/>
      <c r="N130" s="57"/>
      <c r="O130" s="57"/>
    </row>
    <row r="131" spans="2:19" s="31" customFormat="1" x14ac:dyDescent="0.2">
      <c r="B131" s="8" t="s">
        <v>120</v>
      </c>
      <c r="C131" s="58"/>
      <c r="D131" s="58"/>
      <c r="E131" s="58"/>
      <c r="F131" s="58"/>
      <c r="G131" s="57"/>
      <c r="H131" s="57"/>
      <c r="I131" s="57"/>
      <c r="J131" s="57"/>
      <c r="K131" s="57"/>
      <c r="L131" s="57"/>
      <c r="M131" s="57"/>
      <c r="N131" s="57"/>
      <c r="O131" s="57"/>
    </row>
    <row r="132" spans="2:19" s="31" customFormat="1" x14ac:dyDescent="0.2">
      <c r="B132" s="8" t="s">
        <v>121</v>
      </c>
      <c r="C132" s="58"/>
      <c r="D132" s="58"/>
      <c r="E132" s="58"/>
      <c r="F132" s="58"/>
      <c r="G132" s="57"/>
      <c r="H132" s="57"/>
      <c r="I132" s="57"/>
      <c r="J132" s="57"/>
      <c r="K132" s="57"/>
      <c r="L132" s="57"/>
      <c r="M132" s="57"/>
      <c r="N132" s="57"/>
      <c r="O132" s="57"/>
    </row>
    <row r="133" spans="2:19" s="31" customFormat="1" x14ac:dyDescent="0.2">
      <c r="B133" s="9"/>
      <c r="C133" s="58"/>
      <c r="D133" s="58"/>
      <c r="E133" s="58"/>
      <c r="F133" s="58"/>
      <c r="G133" s="57"/>
      <c r="H133" s="57"/>
      <c r="I133" s="57"/>
      <c r="J133" s="57"/>
      <c r="K133" s="57"/>
      <c r="L133" s="57"/>
      <c r="M133" s="57"/>
      <c r="N133" s="57"/>
      <c r="O133" s="57"/>
    </row>
    <row r="134" spans="2:19" s="31" customFormat="1" x14ac:dyDescent="0.2">
      <c r="B134" s="6"/>
      <c r="C134" s="58"/>
      <c r="D134" s="58"/>
      <c r="E134" s="58"/>
      <c r="F134" s="58"/>
      <c r="G134" s="57"/>
      <c r="H134" s="57"/>
      <c r="I134" s="57"/>
      <c r="J134" s="57"/>
      <c r="K134" s="57"/>
      <c r="L134" s="57"/>
      <c r="M134" s="57"/>
      <c r="N134" s="57"/>
      <c r="O134" s="57"/>
    </row>
    <row r="135" spans="2:19" x14ac:dyDescent="0.2">
      <c r="B135" s="6"/>
      <c r="C135" s="58"/>
      <c r="D135" s="58"/>
      <c r="E135" s="58"/>
      <c r="F135" s="58"/>
      <c r="G135" s="57"/>
      <c r="H135" s="57"/>
      <c r="I135" s="57"/>
      <c r="J135" s="57"/>
      <c r="K135" s="57"/>
      <c r="L135" s="57"/>
      <c r="M135" s="57"/>
      <c r="N135" s="57"/>
      <c r="O135" s="57"/>
      <c r="P135" s="31"/>
      <c r="S135" s="30"/>
    </row>
    <row r="136" spans="2:19" hidden="1" x14ac:dyDescent="0.2">
      <c r="B136" s="58" t="s">
        <v>26</v>
      </c>
      <c r="C136" s="58"/>
      <c r="D136" s="58"/>
      <c r="E136" s="58"/>
      <c r="F136" s="58"/>
      <c r="G136" s="57"/>
      <c r="H136" s="57"/>
      <c r="I136" s="57"/>
      <c r="J136" s="57"/>
      <c r="K136" s="57"/>
      <c r="L136" s="57"/>
      <c r="M136" s="57"/>
      <c r="N136" s="57"/>
      <c r="O136" s="57"/>
      <c r="P136" s="31"/>
      <c r="S136" s="30"/>
    </row>
    <row r="137" spans="2:19" hidden="1" x14ac:dyDescent="0.2">
      <c r="B137" s="61" t="s">
        <v>34</v>
      </c>
      <c r="C137" s="58"/>
      <c r="D137" s="58"/>
      <c r="E137" s="58"/>
      <c r="F137" s="58"/>
      <c r="G137" s="57"/>
      <c r="H137" s="57"/>
      <c r="I137" s="57"/>
      <c r="J137" s="57"/>
      <c r="K137" s="57"/>
      <c r="L137" s="57"/>
      <c r="M137" s="57"/>
      <c r="N137" s="57"/>
      <c r="O137" s="57"/>
      <c r="P137" s="31"/>
      <c r="S137" s="30"/>
    </row>
    <row r="138" spans="2:19" hidden="1" x14ac:dyDescent="0.2">
      <c r="B138" s="61" t="s">
        <v>83</v>
      </c>
      <c r="C138" s="58"/>
      <c r="D138" s="58"/>
      <c r="E138" s="58"/>
      <c r="F138" s="58"/>
      <c r="G138" s="57"/>
      <c r="H138" s="57"/>
      <c r="I138" s="57"/>
      <c r="J138" s="57"/>
      <c r="K138" s="57"/>
      <c r="L138" s="57"/>
      <c r="M138" s="57"/>
      <c r="N138" s="57"/>
      <c r="O138" s="57"/>
      <c r="P138" s="31"/>
      <c r="S138" s="30"/>
    </row>
    <row r="139" spans="2:19" hidden="1" x14ac:dyDescent="0.2">
      <c r="B139" s="61" t="s">
        <v>27</v>
      </c>
      <c r="C139" s="58"/>
      <c r="D139" s="58"/>
      <c r="E139" s="58"/>
      <c r="F139" s="58"/>
      <c r="G139" s="57"/>
      <c r="H139" s="57"/>
      <c r="I139" s="57"/>
      <c r="J139" s="57"/>
      <c r="K139" s="57"/>
      <c r="L139" s="57"/>
      <c r="M139" s="57"/>
      <c r="N139" s="57"/>
      <c r="O139" s="57"/>
      <c r="P139" s="31"/>
      <c r="S139" s="30"/>
    </row>
    <row r="140" spans="2:19" hidden="1" x14ac:dyDescent="0.2">
      <c r="B140" s="61" t="s">
        <v>89</v>
      </c>
      <c r="C140" s="58"/>
      <c r="D140" s="58"/>
      <c r="E140" s="58"/>
      <c r="F140" s="58"/>
      <c r="G140" s="57"/>
      <c r="H140" s="57"/>
      <c r="I140" s="57"/>
      <c r="J140" s="57"/>
      <c r="K140" s="57"/>
      <c r="L140" s="57"/>
      <c r="M140" s="57"/>
      <c r="N140" s="57"/>
      <c r="O140" s="57"/>
      <c r="P140" s="31"/>
      <c r="S140" s="30"/>
    </row>
    <row r="141" spans="2:19" hidden="1" x14ac:dyDescent="0.2">
      <c r="B141" s="61" t="s">
        <v>112</v>
      </c>
      <c r="C141" s="58"/>
      <c r="D141" s="58"/>
      <c r="E141" s="58"/>
      <c r="F141" s="58"/>
      <c r="G141" s="57"/>
      <c r="H141" s="57"/>
      <c r="I141" s="57"/>
      <c r="J141" s="57"/>
      <c r="K141" s="57"/>
      <c r="L141" s="57"/>
      <c r="M141" s="57"/>
      <c r="N141" s="57"/>
      <c r="O141" s="57"/>
      <c r="P141" s="31"/>
      <c r="S141" s="30"/>
    </row>
    <row r="142" spans="2:19" hidden="1" x14ac:dyDescent="0.2">
      <c r="B142" s="61" t="s">
        <v>91</v>
      </c>
      <c r="C142" s="58"/>
      <c r="D142" s="58"/>
      <c r="E142" s="58"/>
      <c r="F142" s="58"/>
      <c r="G142" s="57"/>
      <c r="H142" s="57"/>
      <c r="I142" s="57"/>
      <c r="J142" s="57"/>
      <c r="K142" s="57"/>
      <c r="L142" s="57"/>
      <c r="M142" s="57"/>
      <c r="N142" s="57"/>
      <c r="O142" s="57"/>
      <c r="P142" s="31"/>
      <c r="S142" s="30"/>
    </row>
    <row r="143" spans="2:19" hidden="1" x14ac:dyDescent="0.2">
      <c r="B143" s="61" t="s">
        <v>32</v>
      </c>
      <c r="C143" s="58"/>
      <c r="D143" s="58"/>
      <c r="E143" s="58"/>
      <c r="F143" s="58"/>
      <c r="G143" s="57"/>
      <c r="H143" s="57"/>
      <c r="I143" s="57"/>
      <c r="J143" s="57"/>
      <c r="K143" s="57"/>
      <c r="L143" s="57"/>
      <c r="M143" s="57"/>
      <c r="N143" s="57"/>
      <c r="O143" s="57"/>
      <c r="P143" s="31"/>
      <c r="S143" s="30"/>
    </row>
    <row r="144" spans="2:19" hidden="1" x14ac:dyDescent="0.2">
      <c r="B144" s="61" t="s">
        <v>80</v>
      </c>
      <c r="C144" s="58"/>
      <c r="D144" s="58"/>
      <c r="E144" s="58"/>
      <c r="F144" s="58"/>
      <c r="G144" s="57"/>
      <c r="H144" s="57"/>
      <c r="I144" s="57"/>
      <c r="J144" s="57"/>
      <c r="K144" s="57"/>
      <c r="L144" s="57"/>
      <c r="M144" s="57"/>
      <c r="N144" s="57"/>
      <c r="O144" s="57"/>
      <c r="P144" s="31"/>
      <c r="S144" s="30"/>
    </row>
    <row r="145" spans="2:19" hidden="1" x14ac:dyDescent="0.2">
      <c r="B145" s="61" t="s">
        <v>84</v>
      </c>
      <c r="C145" s="58"/>
      <c r="D145" s="58"/>
      <c r="E145" s="58"/>
      <c r="F145" s="58"/>
      <c r="G145" s="57"/>
      <c r="H145" s="57"/>
      <c r="I145" s="57"/>
      <c r="J145" s="57"/>
      <c r="K145" s="57"/>
      <c r="L145" s="57"/>
      <c r="M145" s="57"/>
      <c r="N145" s="57"/>
      <c r="O145" s="57"/>
      <c r="P145" s="31"/>
      <c r="S145" s="30"/>
    </row>
    <row r="146" spans="2:19" hidden="1" x14ac:dyDescent="0.2">
      <c r="B146" s="10" t="s">
        <v>108</v>
      </c>
      <c r="C146" s="58"/>
      <c r="D146" s="58"/>
      <c r="E146" s="58"/>
      <c r="F146" s="58"/>
      <c r="G146" s="57"/>
      <c r="H146" s="57"/>
      <c r="I146" s="57"/>
      <c r="J146" s="57"/>
      <c r="K146" s="57"/>
      <c r="L146" s="57"/>
      <c r="M146" s="57"/>
      <c r="N146" s="57"/>
      <c r="O146" s="57"/>
      <c r="P146" s="31"/>
    </row>
    <row r="147" spans="2:19" hidden="1" x14ac:dyDescent="0.2">
      <c r="B147" s="61" t="s">
        <v>82</v>
      </c>
      <c r="C147" s="58"/>
      <c r="D147" s="58"/>
      <c r="E147" s="58"/>
      <c r="F147" s="58"/>
      <c r="G147" s="57"/>
      <c r="H147" s="57"/>
      <c r="I147" s="57"/>
      <c r="J147" s="57"/>
      <c r="K147" s="57"/>
      <c r="L147" s="57"/>
      <c r="M147" s="57"/>
      <c r="N147" s="57"/>
      <c r="O147" s="57"/>
      <c r="P147" s="31"/>
    </row>
    <row r="148" spans="2:19" hidden="1" x14ac:dyDescent="0.2">
      <c r="B148" s="61" t="s">
        <v>87</v>
      </c>
      <c r="C148" s="58"/>
      <c r="D148" s="58"/>
      <c r="E148" s="58"/>
      <c r="F148" s="58"/>
      <c r="G148" s="57"/>
      <c r="H148" s="57"/>
      <c r="I148" s="57"/>
      <c r="J148" s="57"/>
      <c r="K148" s="57"/>
      <c r="L148" s="57"/>
      <c r="M148" s="57"/>
      <c r="N148" s="57"/>
      <c r="O148" s="57"/>
      <c r="P148" s="31"/>
    </row>
    <row r="149" spans="2:19" hidden="1" x14ac:dyDescent="0.2">
      <c r="B149" s="61" t="s">
        <v>90</v>
      </c>
      <c r="C149" s="58"/>
      <c r="D149" s="58"/>
      <c r="E149" s="58"/>
      <c r="F149" s="58"/>
      <c r="G149" s="57"/>
      <c r="H149" s="57"/>
      <c r="I149" s="57"/>
      <c r="J149" s="57"/>
      <c r="K149" s="57"/>
      <c r="L149" s="57"/>
      <c r="M149" s="57"/>
      <c r="N149" s="57"/>
      <c r="O149" s="57"/>
      <c r="P149" s="31"/>
    </row>
    <row r="150" spans="2:19" hidden="1" x14ac:dyDescent="0.2">
      <c r="B150" s="61" t="s">
        <v>88</v>
      </c>
      <c r="C150" s="58"/>
      <c r="D150" s="58"/>
      <c r="E150" s="58"/>
      <c r="F150" s="58"/>
      <c r="G150" s="57"/>
      <c r="H150" s="57"/>
      <c r="I150" s="57"/>
      <c r="J150" s="57"/>
      <c r="K150" s="57"/>
      <c r="L150" s="57"/>
      <c r="M150" s="57"/>
      <c r="N150" s="57"/>
      <c r="O150" s="57"/>
      <c r="P150" s="31"/>
    </row>
    <row r="151" spans="2:19" hidden="1" x14ac:dyDescent="0.2">
      <c r="B151" s="61" t="s">
        <v>85</v>
      </c>
      <c r="C151" s="58"/>
      <c r="D151" s="58"/>
      <c r="E151" s="58"/>
      <c r="F151" s="58"/>
      <c r="G151" s="57"/>
      <c r="H151" s="57"/>
      <c r="I151" s="57"/>
      <c r="J151" s="57"/>
      <c r="K151" s="57"/>
      <c r="L151" s="57"/>
      <c r="M151" s="57"/>
      <c r="N151" s="57"/>
      <c r="O151" s="57"/>
      <c r="P151" s="31"/>
    </row>
    <row r="152" spans="2:19" hidden="1" x14ac:dyDescent="0.2">
      <c r="B152" s="61" t="s">
        <v>78</v>
      </c>
      <c r="C152" s="58"/>
      <c r="D152" s="58"/>
      <c r="E152" s="58"/>
      <c r="F152" s="58"/>
      <c r="G152" s="57"/>
      <c r="H152" s="57"/>
      <c r="I152" s="57"/>
      <c r="J152" s="57"/>
      <c r="K152" s="57"/>
      <c r="L152" s="57"/>
      <c r="M152" s="57"/>
      <c r="N152" s="57"/>
      <c r="O152" s="57"/>
      <c r="P152" s="31"/>
    </row>
    <row r="153" spans="2:19" hidden="1" x14ac:dyDescent="0.2">
      <c r="B153" s="61" t="s">
        <v>86</v>
      </c>
      <c r="C153" s="58"/>
      <c r="D153" s="58"/>
      <c r="E153" s="58"/>
      <c r="F153" s="58"/>
      <c r="G153" s="57"/>
      <c r="H153" s="57"/>
      <c r="I153" s="57"/>
      <c r="J153" s="57"/>
      <c r="K153" s="57"/>
      <c r="L153" s="57"/>
      <c r="M153" s="57"/>
      <c r="N153" s="57"/>
      <c r="O153" s="57"/>
      <c r="P153" s="31"/>
    </row>
    <row r="154" spans="2:19" hidden="1" x14ac:dyDescent="0.2">
      <c r="B154" s="61" t="s">
        <v>79</v>
      </c>
      <c r="C154" s="58"/>
      <c r="D154" s="58"/>
      <c r="E154" s="58"/>
      <c r="F154" s="58"/>
      <c r="G154" s="57"/>
      <c r="H154" s="57"/>
      <c r="I154" s="57"/>
      <c r="J154" s="57"/>
      <c r="K154" s="57"/>
      <c r="L154" s="57"/>
      <c r="M154" s="57"/>
      <c r="N154" s="57"/>
      <c r="O154" s="57"/>
      <c r="P154" s="31"/>
    </row>
    <row r="155" spans="2:19" hidden="1" x14ac:dyDescent="0.2">
      <c r="B155" s="61" t="s">
        <v>81</v>
      </c>
      <c r="C155" s="58"/>
      <c r="D155" s="58"/>
      <c r="E155" s="58"/>
      <c r="F155" s="58"/>
      <c r="G155" s="57"/>
      <c r="H155" s="57"/>
      <c r="I155" s="57"/>
      <c r="J155" s="57"/>
      <c r="K155" s="57"/>
      <c r="L155" s="57"/>
      <c r="M155" s="57"/>
      <c r="N155" s="57"/>
      <c r="O155" s="57"/>
      <c r="P155" s="31"/>
    </row>
    <row r="156" spans="2:19" hidden="1" x14ac:dyDescent="0.2">
      <c r="B156" s="61" t="s">
        <v>30</v>
      </c>
      <c r="C156" s="58"/>
      <c r="D156" s="58"/>
      <c r="E156" s="58"/>
      <c r="F156" s="58"/>
      <c r="G156" s="57"/>
      <c r="H156" s="57"/>
      <c r="I156" s="57"/>
      <c r="J156" s="57"/>
      <c r="K156" s="57"/>
      <c r="L156" s="57"/>
      <c r="M156" s="57"/>
      <c r="N156" s="57"/>
      <c r="O156" s="57"/>
      <c r="P156" s="31"/>
    </row>
    <row r="157" spans="2:19" hidden="1" x14ac:dyDescent="0.2">
      <c r="B157" s="61" t="s">
        <v>33</v>
      </c>
      <c r="C157" s="58"/>
      <c r="D157" s="58"/>
      <c r="E157" s="58"/>
      <c r="F157" s="58"/>
      <c r="G157" s="57"/>
      <c r="H157" s="57"/>
      <c r="I157" s="57"/>
      <c r="J157" s="57"/>
      <c r="K157" s="57"/>
      <c r="L157" s="57"/>
      <c r="M157" s="57"/>
      <c r="N157" s="57"/>
      <c r="O157" s="57"/>
      <c r="P157" s="31"/>
    </row>
    <row r="158" spans="2:19" hidden="1" x14ac:dyDescent="0.2">
      <c r="B158" s="61" t="s">
        <v>29</v>
      </c>
      <c r="C158" s="58"/>
      <c r="D158" s="58"/>
      <c r="E158" s="58"/>
      <c r="F158" s="58"/>
      <c r="G158" s="57"/>
      <c r="H158" s="57"/>
      <c r="I158" s="57"/>
      <c r="J158" s="57"/>
      <c r="K158" s="57"/>
      <c r="L158" s="57"/>
      <c r="M158" s="57"/>
      <c r="N158" s="57"/>
      <c r="O158" s="57"/>
      <c r="P158" s="31"/>
    </row>
    <row r="159" spans="2:19" hidden="1" x14ac:dyDescent="0.2">
      <c r="B159" s="61" t="s">
        <v>31</v>
      </c>
      <c r="C159" s="58"/>
      <c r="D159" s="58"/>
      <c r="E159" s="58"/>
      <c r="F159" s="58"/>
      <c r="G159" s="57"/>
      <c r="H159" s="57"/>
      <c r="I159" s="57"/>
      <c r="J159" s="57"/>
      <c r="K159" s="57"/>
      <c r="L159" s="57"/>
      <c r="M159" s="57"/>
      <c r="N159" s="57"/>
      <c r="O159" s="57"/>
      <c r="P159" s="31"/>
    </row>
    <row r="160" spans="2:19" hidden="1" x14ac:dyDescent="0.2">
      <c r="B160" s="61" t="s">
        <v>64</v>
      </c>
      <c r="C160" s="58"/>
      <c r="D160" s="58"/>
      <c r="E160" s="58"/>
      <c r="F160" s="58"/>
      <c r="G160" s="57"/>
      <c r="H160" s="57"/>
      <c r="I160" s="57"/>
      <c r="J160" s="57"/>
      <c r="K160" s="57"/>
      <c r="L160" s="57"/>
      <c r="M160" s="57"/>
      <c r="N160" s="57"/>
      <c r="O160" s="57"/>
      <c r="P160" s="31"/>
    </row>
    <row r="161" spans="2:16" hidden="1" x14ac:dyDescent="0.2">
      <c r="B161" s="61" t="s">
        <v>63</v>
      </c>
      <c r="C161" s="58"/>
      <c r="D161" s="58"/>
      <c r="E161" s="58"/>
      <c r="F161" s="58"/>
      <c r="G161" s="57"/>
      <c r="H161" s="57"/>
      <c r="I161" s="57"/>
      <c r="J161" s="57"/>
      <c r="K161" s="57"/>
      <c r="L161" s="57"/>
      <c r="M161" s="57"/>
      <c r="N161" s="57"/>
      <c r="O161" s="57"/>
      <c r="P161" s="31"/>
    </row>
    <row r="162" spans="2:16" hidden="1" x14ac:dyDescent="0.2">
      <c r="B162" s="61" t="s">
        <v>28</v>
      </c>
      <c r="C162" s="58"/>
      <c r="D162" s="58"/>
      <c r="E162" s="58"/>
      <c r="F162" s="58"/>
      <c r="G162" s="57"/>
      <c r="H162" s="57"/>
      <c r="I162" s="57"/>
      <c r="J162" s="57"/>
      <c r="K162" s="57"/>
      <c r="L162" s="57"/>
      <c r="M162" s="57"/>
      <c r="N162" s="57"/>
      <c r="O162" s="57"/>
      <c r="P162" s="31"/>
    </row>
    <row r="163" spans="2:16" hidden="1" x14ac:dyDescent="0.2">
      <c r="B163" s="61" t="s">
        <v>62</v>
      </c>
      <c r="C163" s="58"/>
      <c r="D163" s="58"/>
      <c r="E163" s="58"/>
      <c r="F163" s="58"/>
      <c r="G163" s="57"/>
      <c r="H163" s="57"/>
      <c r="I163" s="57"/>
      <c r="J163" s="57"/>
      <c r="K163" s="57"/>
      <c r="L163" s="57"/>
      <c r="M163" s="57"/>
      <c r="N163" s="57"/>
      <c r="O163" s="57"/>
      <c r="P163" s="31"/>
    </row>
    <row r="164" spans="2:16" x14ac:dyDescent="0.2">
      <c r="B164" s="58"/>
      <c r="C164" s="58"/>
      <c r="D164" s="58"/>
      <c r="E164" s="58"/>
      <c r="F164" s="58"/>
      <c r="G164" s="57"/>
      <c r="H164" s="57"/>
      <c r="I164" s="57"/>
      <c r="J164" s="57"/>
      <c r="K164" s="57"/>
      <c r="L164" s="57"/>
      <c r="M164" s="57"/>
      <c r="N164" s="57"/>
      <c r="O164" s="57"/>
      <c r="P164" s="31"/>
    </row>
    <row r="165" spans="2:16" x14ac:dyDescent="0.2">
      <c r="B165" s="58"/>
      <c r="C165" s="58"/>
      <c r="D165" s="58"/>
      <c r="E165" s="58"/>
      <c r="F165" s="58"/>
      <c r="G165" s="57"/>
      <c r="H165" s="57"/>
      <c r="I165" s="57"/>
      <c r="J165" s="57"/>
      <c r="K165" s="57"/>
      <c r="L165" s="57"/>
      <c r="M165" s="57"/>
      <c r="N165" s="57"/>
      <c r="O165" s="57"/>
      <c r="P165" s="31"/>
    </row>
    <row r="166" spans="2:16" x14ac:dyDescent="0.2">
      <c r="B166" s="58"/>
      <c r="C166" s="58"/>
      <c r="D166" s="58"/>
      <c r="E166" s="58"/>
      <c r="F166" s="58"/>
      <c r="G166" s="57"/>
      <c r="H166" s="57"/>
      <c r="I166" s="57"/>
      <c r="J166" s="57"/>
      <c r="K166" s="57"/>
      <c r="L166" s="57"/>
      <c r="M166" s="57"/>
      <c r="N166" s="57"/>
      <c r="O166" s="57"/>
      <c r="P166" s="31"/>
    </row>
    <row r="167" spans="2:16" hidden="1" x14ac:dyDescent="0.2">
      <c r="B167" s="58" t="s">
        <v>109</v>
      </c>
      <c r="C167" s="58"/>
      <c r="D167" s="58"/>
      <c r="E167" s="58"/>
      <c r="F167" s="58"/>
      <c r="G167" s="57"/>
      <c r="H167" s="57"/>
      <c r="I167" s="57"/>
      <c r="J167" s="57"/>
      <c r="K167" s="57"/>
      <c r="L167" s="57"/>
      <c r="M167" s="57"/>
      <c r="N167" s="57"/>
      <c r="O167" s="57"/>
      <c r="P167" s="31"/>
    </row>
    <row r="168" spans="2:16" hidden="1" x14ac:dyDescent="0.2">
      <c r="B168" s="61" t="s">
        <v>44</v>
      </c>
      <c r="C168" s="58"/>
      <c r="D168" s="58"/>
      <c r="E168" s="58"/>
      <c r="F168" s="58"/>
      <c r="G168" s="57"/>
      <c r="H168" s="57"/>
      <c r="I168" s="57"/>
      <c r="J168" s="57"/>
      <c r="K168" s="57"/>
      <c r="L168" s="57"/>
      <c r="M168" s="57"/>
      <c r="N168" s="57"/>
      <c r="O168" s="57"/>
    </row>
    <row r="169" spans="2:16" hidden="1" x14ac:dyDescent="0.2">
      <c r="B169" s="61" t="s">
        <v>55</v>
      </c>
      <c r="C169" s="58"/>
      <c r="D169" s="58"/>
      <c r="E169" s="58"/>
      <c r="F169" s="58"/>
      <c r="G169" s="57"/>
      <c r="H169" s="57"/>
      <c r="I169" s="57"/>
      <c r="J169" s="57"/>
      <c r="K169" s="57"/>
      <c r="L169" s="57"/>
      <c r="M169" s="57"/>
      <c r="N169" s="57"/>
      <c r="O169" s="57"/>
    </row>
    <row r="170" spans="2:16" x14ac:dyDescent="0.2">
      <c r="B170" s="57"/>
      <c r="C170" s="58"/>
      <c r="D170" s="58"/>
      <c r="E170" s="58"/>
      <c r="F170" s="58"/>
      <c r="G170" s="57"/>
      <c r="H170" s="57"/>
      <c r="I170" s="57"/>
      <c r="J170" s="57"/>
      <c r="K170" s="57"/>
      <c r="L170" s="57"/>
      <c r="M170" s="57"/>
      <c r="N170" s="57"/>
      <c r="O170" s="57"/>
    </row>
    <row r="171" spans="2:16" x14ac:dyDescent="0.2">
      <c r="B171" s="11"/>
      <c r="C171" s="58"/>
      <c r="D171" s="58"/>
      <c r="E171" s="58"/>
      <c r="F171" s="58"/>
      <c r="G171" s="57"/>
      <c r="H171" s="57"/>
      <c r="I171" s="57"/>
      <c r="J171" s="57"/>
      <c r="K171" s="57"/>
      <c r="L171" s="57"/>
      <c r="M171" s="57"/>
      <c r="N171" s="57"/>
      <c r="O171" s="57"/>
    </row>
    <row r="172" spans="2:16" x14ac:dyDescent="0.2">
      <c r="B172" s="11"/>
      <c r="C172" s="58"/>
      <c r="D172" s="58"/>
      <c r="E172" s="58"/>
      <c r="F172" s="58"/>
      <c r="G172" s="57"/>
      <c r="H172" s="57"/>
      <c r="I172" s="57"/>
      <c r="J172" s="57"/>
      <c r="K172" s="57"/>
      <c r="L172" s="57"/>
      <c r="M172" s="57"/>
      <c r="N172" s="57"/>
      <c r="O172" s="57"/>
    </row>
    <row r="173" spans="2:16" x14ac:dyDescent="0.2">
      <c r="B173" s="11"/>
      <c r="C173" s="58"/>
      <c r="D173" s="58"/>
      <c r="E173" s="58"/>
      <c r="F173" s="58"/>
      <c r="G173" s="57"/>
      <c r="H173" s="57"/>
      <c r="I173" s="57"/>
      <c r="J173" s="57"/>
      <c r="K173" s="57"/>
      <c r="L173" s="57"/>
      <c r="M173" s="57"/>
      <c r="N173" s="57"/>
      <c r="O173" s="57"/>
    </row>
    <row r="174" spans="2:16" x14ac:dyDescent="0.2">
      <c r="B174" s="11"/>
      <c r="C174" s="58"/>
      <c r="D174" s="58"/>
      <c r="E174" s="58"/>
      <c r="F174" s="58"/>
      <c r="G174" s="57"/>
      <c r="H174" s="57"/>
      <c r="I174" s="57"/>
      <c r="J174" s="57"/>
      <c r="K174" s="57"/>
      <c r="L174" s="57"/>
      <c r="M174" s="57"/>
      <c r="N174" s="57"/>
      <c r="O174" s="57"/>
    </row>
    <row r="175" spans="2:16" x14ac:dyDescent="0.2">
      <c r="B175" s="11"/>
      <c r="C175" s="58"/>
      <c r="D175" s="58"/>
      <c r="E175" s="58"/>
      <c r="F175" s="58"/>
      <c r="G175" s="57"/>
      <c r="H175" s="57"/>
      <c r="I175" s="57"/>
      <c r="J175" s="57"/>
      <c r="K175" s="57"/>
      <c r="L175" s="57"/>
      <c r="M175" s="57"/>
      <c r="N175" s="57"/>
      <c r="O175" s="57"/>
    </row>
    <row r="176" spans="2:16" s="31" customFormat="1" ht="25.5" hidden="1" x14ac:dyDescent="0.2">
      <c r="B176" s="6" t="s">
        <v>114</v>
      </c>
      <c r="C176" s="58"/>
      <c r="D176" s="58"/>
      <c r="E176" s="58"/>
      <c r="F176" s="58"/>
      <c r="G176" s="58"/>
      <c r="H176" s="58"/>
      <c r="I176" s="58"/>
      <c r="J176" s="58"/>
      <c r="K176" s="58"/>
      <c r="L176" s="58"/>
      <c r="M176" s="58"/>
      <c r="N176" s="58"/>
      <c r="O176" s="58"/>
    </row>
    <row r="177" spans="2:15" s="31" customFormat="1" hidden="1" x14ac:dyDescent="0.2">
      <c r="B177" s="7" t="s">
        <v>113</v>
      </c>
      <c r="C177" s="58"/>
      <c r="D177" s="58"/>
      <c r="E177" s="58"/>
      <c r="F177" s="58"/>
      <c r="G177" s="58"/>
      <c r="H177" s="58"/>
      <c r="I177" s="58"/>
      <c r="J177" s="58"/>
      <c r="K177" s="58"/>
      <c r="L177" s="58"/>
      <c r="M177" s="58"/>
      <c r="N177" s="58"/>
      <c r="O177" s="58"/>
    </row>
    <row r="178" spans="2:15" s="31" customFormat="1" ht="38.25" hidden="1" x14ac:dyDescent="0.2">
      <c r="B178" s="12" t="s">
        <v>52</v>
      </c>
    </row>
    <row r="179" spans="2:15" s="31" customFormat="1" ht="38.25" hidden="1" x14ac:dyDescent="0.2">
      <c r="B179" s="12" t="s">
        <v>103</v>
      </c>
    </row>
    <row r="180" spans="2:15" s="31" customFormat="1" ht="38.25" hidden="1" x14ac:dyDescent="0.2">
      <c r="B180" s="12" t="s">
        <v>104</v>
      </c>
    </row>
    <row r="181" spans="2:15" s="31" customFormat="1" ht="63.75" hidden="1" x14ac:dyDescent="0.2">
      <c r="B181" s="12" t="s">
        <v>105</v>
      </c>
    </row>
    <row r="182" spans="2:15" s="31" customFormat="1" ht="51" hidden="1" x14ac:dyDescent="0.2">
      <c r="B182" s="12" t="s">
        <v>106</v>
      </c>
    </row>
    <row r="183" spans="2:15" s="31" customFormat="1" ht="38.25" hidden="1" x14ac:dyDescent="0.2">
      <c r="B183" s="12" t="s">
        <v>107</v>
      </c>
    </row>
    <row r="184" spans="2:15" s="31" customFormat="1" ht="25.5" hidden="1" x14ac:dyDescent="0.2">
      <c r="B184" s="12" t="s">
        <v>92</v>
      </c>
    </row>
    <row r="185" spans="2:15" s="31" customFormat="1" hidden="1" x14ac:dyDescent="0.2">
      <c r="B185" s="12" t="s">
        <v>65</v>
      </c>
    </row>
  </sheetData>
  <sheetProtection formatColumns="0" formatRows="0"/>
  <mergeCells count="60">
    <mergeCell ref="B2:B5"/>
    <mergeCell ref="C2:M2"/>
    <mergeCell ref="N2:P2"/>
    <mergeCell ref="C3:M3"/>
    <mergeCell ref="N3:P3"/>
    <mergeCell ref="C4:M4"/>
    <mergeCell ref="N4:P4"/>
    <mergeCell ref="C5:M5"/>
    <mergeCell ref="N5:P5"/>
    <mergeCell ref="C12:P12"/>
    <mergeCell ref="C14:P14"/>
    <mergeCell ref="B7:P8"/>
    <mergeCell ref="J10:M10"/>
    <mergeCell ref="N10:P10"/>
    <mergeCell ref="C10:I10"/>
    <mergeCell ref="C22:P22"/>
    <mergeCell ref="C24:P24"/>
    <mergeCell ref="B25:P25"/>
    <mergeCell ref="C16:P16"/>
    <mergeCell ref="C18:P18"/>
    <mergeCell ref="B20:P20"/>
    <mergeCell ref="C30:P30"/>
    <mergeCell ref="B31:P31"/>
    <mergeCell ref="C32:P32"/>
    <mergeCell ref="B33:P33"/>
    <mergeCell ref="C26:P26"/>
    <mergeCell ref="B27:P27"/>
    <mergeCell ref="D28:G28"/>
    <mergeCell ref="H28:J28"/>
    <mergeCell ref="K28:M28"/>
    <mergeCell ref="N28:O28"/>
    <mergeCell ref="C34:P34"/>
    <mergeCell ref="B35:P35"/>
    <mergeCell ref="C36:P36"/>
    <mergeCell ref="B38:P38"/>
    <mergeCell ref="C39:G39"/>
    <mergeCell ref="H39:L39"/>
    <mergeCell ref="M39:P39"/>
    <mergeCell ref="C40:G40"/>
    <mergeCell ref="H40:L40"/>
    <mergeCell ref="M40:P40"/>
    <mergeCell ref="C41:G41"/>
    <mergeCell ref="H41:L41"/>
    <mergeCell ref="M41:P41"/>
    <mergeCell ref="C66:P66"/>
    <mergeCell ref="B66:B73"/>
    <mergeCell ref="B49:P64"/>
    <mergeCell ref="A65:Q65"/>
    <mergeCell ref="B43:P43"/>
    <mergeCell ref="B45:B46"/>
    <mergeCell ref="B48:P48"/>
    <mergeCell ref="C74:P74"/>
    <mergeCell ref="C75:P75"/>
    <mergeCell ref="C67:P67"/>
    <mergeCell ref="C68:P68"/>
    <mergeCell ref="C69:P69"/>
    <mergeCell ref="C70:P70"/>
    <mergeCell ref="C71:P71"/>
    <mergeCell ref="C72:P72"/>
    <mergeCell ref="C73:P73"/>
  </mergeCells>
  <conditionalFormatting sqref="F46">
    <cfRule type="cellIs" dxfId="86" priority="10" stopIfTrue="1" operator="lessThan">
      <formula>0.9</formula>
    </cfRule>
    <cfRule type="cellIs" dxfId="85" priority="11" stopIfTrue="1" operator="between">
      <formula>0.9</formula>
      <formula>0.99</formula>
    </cfRule>
    <cfRule type="cellIs" dxfId="84" priority="12" stopIfTrue="1" operator="greaterThan">
      <formula>1</formula>
    </cfRule>
  </conditionalFormatting>
  <conditionalFormatting sqref="I46">
    <cfRule type="cellIs" dxfId="83" priority="7" stopIfTrue="1" operator="lessThan">
      <formula>0.9</formula>
    </cfRule>
    <cfRule type="cellIs" dxfId="82" priority="8" stopIfTrue="1" operator="between">
      <formula>0.9</formula>
      <formula>0.99</formula>
    </cfRule>
    <cfRule type="cellIs" dxfId="81" priority="9" stopIfTrue="1" operator="greaterThan">
      <formula>1</formula>
    </cfRule>
  </conditionalFormatting>
  <conditionalFormatting sqref="L46">
    <cfRule type="cellIs" dxfId="80" priority="4" stopIfTrue="1" operator="lessThan">
      <formula>0.9</formula>
    </cfRule>
    <cfRule type="cellIs" dxfId="79" priority="5" stopIfTrue="1" operator="between">
      <formula>0.9</formula>
      <formula>0.99</formula>
    </cfRule>
    <cfRule type="cellIs" dxfId="78" priority="6" stopIfTrue="1" operator="greaterThan">
      <formula>1</formula>
    </cfRule>
  </conditionalFormatting>
  <conditionalFormatting sqref="O46:P46">
    <cfRule type="cellIs" dxfId="77" priority="1" stopIfTrue="1" operator="lessThan">
      <formula>0.9</formula>
    </cfRule>
    <cfRule type="cellIs" dxfId="76" priority="2" stopIfTrue="1" operator="between">
      <formula>0.9</formula>
      <formula>0.99</formula>
    </cfRule>
    <cfRule type="cellIs" dxfId="75" priority="3" stopIfTrue="1" operator="greaterThan">
      <formula>1</formula>
    </cfRule>
  </conditionalFormatting>
  <dataValidations count="6">
    <dataValidation type="list" allowBlank="1" showInputMessage="1" showErrorMessage="1" sqref="C18:P18" xr:uid="{00000000-0002-0000-0000-000000000000}">
      <formula1>$B$126:$B$132</formula1>
    </dataValidation>
    <dataValidation type="list" allowBlank="1" showInputMessage="1" showErrorMessage="1" sqref="C32:P32 C34:P34 C36:P36" xr:uid="{00000000-0002-0000-0000-000001000000}">
      <formula1>$Q$100:$Q$105</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"2024,2025,2026,2027,2028,2029"</formula1>
    </dataValidation>
    <dataValidation type="list" allowBlank="1" showInputMessage="1" showErrorMessage="1" sqref="C12:P12" xr:uid="{00000000-0002-0000-0000-000004000000}">
      <formula1>$B$137:$B$163</formula1>
    </dataValidation>
    <dataValidation type="list" allowBlank="1" showInputMessage="1" showErrorMessage="1" sqref="C75:P75" xr:uid="{00000000-0002-0000-0000-000005000000}">
      <formula1>$B$168:$B$169</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6"/>
  <sheetViews>
    <sheetView topLeftCell="A8" zoomScale="80" zoomScaleNormal="80" workbookViewId="0">
      <selection activeCell="M10" sqref="M10:O11"/>
    </sheetView>
  </sheetViews>
  <sheetFormatPr baseColWidth="10" defaultColWidth="11.42578125" defaultRowHeight="30" customHeight="1" x14ac:dyDescent="0.2"/>
  <cols>
    <col min="1" max="1" width="28.5703125" style="28" customWidth="1"/>
    <col min="2" max="2" width="27" style="4" bestFit="1" customWidth="1"/>
    <col min="3" max="12" width="15.7109375" style="4" customWidth="1"/>
    <col min="13" max="13" width="5.28515625" style="4" customWidth="1"/>
    <col min="14" max="14" width="10.7109375" style="4" customWidth="1"/>
    <col min="15" max="15" width="27.5703125" style="4" bestFit="1" customWidth="1"/>
    <col min="16" max="18" width="11.42578125" style="4"/>
    <col min="19" max="19" width="11.42578125" style="2" hidden="1" customWidth="1"/>
    <col min="20" max="16384" width="11.42578125" style="4"/>
  </cols>
  <sheetData>
    <row r="1" spans="1:22" ht="30" customHeight="1" x14ac:dyDescent="0.25">
      <c r="A1" s="208"/>
      <c r="B1" s="209" t="s">
        <v>35</v>
      </c>
      <c r="C1" s="210"/>
      <c r="D1" s="210"/>
      <c r="E1" s="210"/>
      <c r="F1" s="210"/>
      <c r="G1" s="210"/>
      <c r="H1" s="210"/>
      <c r="I1" s="210"/>
      <c r="J1" s="210"/>
      <c r="K1" s="210"/>
      <c r="L1" s="210"/>
      <c r="M1" s="211"/>
      <c r="N1" s="212" t="s">
        <v>36</v>
      </c>
      <c r="O1" s="212"/>
      <c r="P1" s="14"/>
      <c r="Q1" s="14"/>
      <c r="T1" s="14"/>
      <c r="U1" s="14"/>
      <c r="V1" s="14"/>
    </row>
    <row r="2" spans="1:22" ht="30" customHeight="1" x14ac:dyDescent="0.25">
      <c r="A2" s="208"/>
      <c r="B2" s="209" t="s">
        <v>56</v>
      </c>
      <c r="C2" s="210"/>
      <c r="D2" s="210"/>
      <c r="E2" s="210"/>
      <c r="F2" s="210"/>
      <c r="G2" s="210"/>
      <c r="H2" s="210"/>
      <c r="I2" s="210"/>
      <c r="J2" s="210"/>
      <c r="K2" s="210"/>
      <c r="L2" s="210"/>
      <c r="M2" s="211"/>
      <c r="N2" s="212" t="s">
        <v>110</v>
      </c>
      <c r="O2" s="212"/>
      <c r="P2" s="14"/>
      <c r="Q2" s="14"/>
      <c r="S2" s="3">
        <v>0.8</v>
      </c>
      <c r="T2" s="14"/>
      <c r="U2" s="14"/>
      <c r="V2" s="14"/>
    </row>
    <row r="3" spans="1:22" ht="30" customHeight="1" x14ac:dyDescent="0.25">
      <c r="A3" s="208"/>
      <c r="B3" s="209" t="s">
        <v>57</v>
      </c>
      <c r="C3" s="210"/>
      <c r="D3" s="210"/>
      <c r="E3" s="210"/>
      <c r="F3" s="210"/>
      <c r="G3" s="210"/>
      <c r="H3" s="210"/>
      <c r="I3" s="210"/>
      <c r="J3" s="210"/>
      <c r="K3" s="210"/>
      <c r="L3" s="210"/>
      <c r="M3" s="211"/>
      <c r="N3" s="212" t="s">
        <v>111</v>
      </c>
      <c r="O3" s="212"/>
      <c r="P3" s="14"/>
      <c r="Q3" s="14"/>
      <c r="S3" s="3">
        <v>0.79998999999999998</v>
      </c>
      <c r="T3" s="14"/>
      <c r="U3" s="14"/>
      <c r="V3" s="14"/>
    </row>
    <row r="4" spans="1:22" ht="30" customHeight="1" x14ac:dyDescent="0.25">
      <c r="A4" s="208"/>
      <c r="B4" s="209" t="s">
        <v>58</v>
      </c>
      <c r="C4" s="210"/>
      <c r="D4" s="210"/>
      <c r="E4" s="210"/>
      <c r="F4" s="210"/>
      <c r="G4" s="210"/>
      <c r="H4" s="210"/>
      <c r="I4" s="210"/>
      <c r="J4" s="210"/>
      <c r="K4" s="210"/>
      <c r="L4" s="210"/>
      <c r="M4" s="211"/>
      <c r="N4" s="212" t="s">
        <v>40</v>
      </c>
      <c r="O4" s="212"/>
      <c r="P4" s="15"/>
      <c r="Q4" s="15"/>
      <c r="S4" s="3">
        <v>0.65</v>
      </c>
      <c r="T4" s="15"/>
      <c r="U4" s="15"/>
      <c r="V4" s="15"/>
    </row>
    <row r="5" spans="1:22" ht="18" x14ac:dyDescent="0.25">
      <c r="A5" s="16"/>
      <c r="B5" s="17"/>
      <c r="C5" s="18"/>
      <c r="D5" s="18"/>
      <c r="E5" s="18"/>
      <c r="F5" s="18"/>
      <c r="G5" s="18"/>
      <c r="H5" s="18"/>
      <c r="I5" s="18"/>
      <c r="J5" s="18"/>
      <c r="K5" s="18"/>
      <c r="L5" s="18"/>
      <c r="M5" s="19"/>
      <c r="N5" s="19"/>
      <c r="O5" s="19"/>
      <c r="P5" s="15"/>
      <c r="Q5" s="15"/>
      <c r="S5" s="3">
        <v>0.64999899999999999</v>
      </c>
      <c r="T5" s="15"/>
      <c r="U5" s="15"/>
      <c r="V5" s="15"/>
    </row>
    <row r="6" spans="1:22" ht="21" customHeight="1" x14ac:dyDescent="0.2">
      <c r="A6" s="20" t="s">
        <v>0</v>
      </c>
      <c r="B6" s="207" t="str">
        <f>IF('Eficiencia-Quejas'!C12="","",'Eficiencia-Quejas'!C12)</f>
        <v>CONTROL DISCIPLINARIO</v>
      </c>
      <c r="C6" s="207"/>
      <c r="D6" s="207"/>
      <c r="E6" s="207"/>
      <c r="F6" s="207"/>
      <c r="G6" s="207"/>
      <c r="H6" s="207"/>
      <c r="I6" s="207"/>
      <c r="J6" s="207"/>
      <c r="K6" s="207"/>
      <c r="L6" s="207"/>
      <c r="M6" s="207"/>
      <c r="N6" s="207"/>
      <c r="O6" s="207"/>
      <c r="S6" s="3"/>
    </row>
    <row r="7" spans="1:22" ht="11.25" customHeight="1" x14ac:dyDescent="0.2">
      <c r="A7" s="16"/>
      <c r="B7" s="17"/>
      <c r="C7" s="17"/>
      <c r="D7" s="17"/>
      <c r="E7" s="17"/>
      <c r="F7" s="17"/>
      <c r="G7" s="17"/>
      <c r="H7" s="17"/>
      <c r="I7" s="17"/>
      <c r="J7" s="17"/>
      <c r="K7" s="17"/>
      <c r="L7" s="17"/>
      <c r="M7" s="17"/>
      <c r="N7" s="17"/>
      <c r="O7" s="17"/>
      <c r="S7" s="3"/>
    </row>
    <row r="8" spans="1:22" s="21" customFormat="1" ht="30" customHeight="1" x14ac:dyDescent="0.2">
      <c r="A8" s="213" t="s">
        <v>59</v>
      </c>
      <c r="B8" s="215" t="s">
        <v>20</v>
      </c>
      <c r="C8" s="215" t="str">
        <f>IF('Eficiencia-Quejas'!C12="","",'Eficiencia-Quejas'!C12)</f>
        <v>CONTROL DISCIPLINARIO</v>
      </c>
      <c r="D8" s="215"/>
      <c r="E8" s="215"/>
      <c r="F8" s="215"/>
      <c r="G8" s="215"/>
      <c r="H8" s="215"/>
      <c r="I8" s="215"/>
      <c r="J8" s="215"/>
      <c r="K8" s="215"/>
      <c r="L8" s="215"/>
      <c r="M8" s="215" t="s">
        <v>61</v>
      </c>
      <c r="N8" s="215"/>
      <c r="O8" s="215"/>
      <c r="S8" s="2"/>
    </row>
    <row r="9" spans="1:22" s="23" customFormat="1" ht="30" customHeight="1" thickBot="1" x14ac:dyDescent="0.25">
      <c r="A9" s="214"/>
      <c r="B9" s="213"/>
      <c r="C9" s="22" t="s">
        <v>93</v>
      </c>
      <c r="D9" s="22" t="s">
        <v>60</v>
      </c>
      <c r="E9" s="22" t="s">
        <v>94</v>
      </c>
      <c r="F9" s="22" t="s">
        <v>60</v>
      </c>
      <c r="G9" s="22" t="s">
        <v>95</v>
      </c>
      <c r="H9" s="22" t="s">
        <v>60</v>
      </c>
      <c r="I9" s="22" t="s">
        <v>96</v>
      </c>
      <c r="J9" s="22" t="s">
        <v>60</v>
      </c>
      <c r="K9" s="22" t="s">
        <v>10</v>
      </c>
      <c r="L9" s="22" t="s">
        <v>60</v>
      </c>
      <c r="M9" s="213"/>
      <c r="N9" s="213"/>
      <c r="O9" s="213"/>
      <c r="S9" s="2"/>
    </row>
    <row r="10" spans="1:22" ht="90" customHeight="1" x14ac:dyDescent="0.2">
      <c r="A10" s="197" t="str">
        <f>IF('Eficiencia-Quejas'!M40="","",'Eficiencia-Quejas'!M40)</f>
        <v xml:space="preserve">Coordinación Grupo de Instrucción Disciplinaria </v>
      </c>
      <c r="B10" s="24" t="str">
        <f>IF('Eficiencia-Quejas'!B40="","",'Eficiencia-Quejas'!B40)</f>
        <v>Número de quejas tramitadas oportunamente.</v>
      </c>
      <c r="C10" s="25">
        <v>18</v>
      </c>
      <c r="D10" s="199">
        <f>IF(C10=0,"0",C10/C11)</f>
        <v>1</v>
      </c>
      <c r="E10" s="25">
        <v>24</v>
      </c>
      <c r="F10" s="199">
        <f>IF(E10=0,"0",E10/E11)</f>
        <v>1</v>
      </c>
      <c r="G10" s="25">
        <v>26</v>
      </c>
      <c r="H10" s="199">
        <f>IF(G10=0,"0",G10/G11)</f>
        <v>1</v>
      </c>
      <c r="I10" s="25">
        <v>30</v>
      </c>
      <c r="J10" s="199">
        <f>IF(I10=0,"0",I10/I11)</f>
        <v>1</v>
      </c>
      <c r="K10" s="25">
        <f>+C10+E10+G10+I10</f>
        <v>98</v>
      </c>
      <c r="L10" s="199">
        <f>IF(K10=0,"0",K10/K11)</f>
        <v>1</v>
      </c>
      <c r="M10" s="201" t="s">
        <v>160</v>
      </c>
      <c r="N10" s="202"/>
      <c r="O10" s="203"/>
    </row>
    <row r="11" spans="1:22" ht="168" customHeight="1" x14ac:dyDescent="0.2">
      <c r="A11" s="198"/>
      <c r="B11" s="26" t="str">
        <f>IF('Eficiencia-Quejas'!B41="","",'Eficiencia-Quejas'!B41)</f>
        <v>Total quejas asignadas al Grupo de Instrucción Disciplinaria.</v>
      </c>
      <c r="C11" s="27">
        <v>18</v>
      </c>
      <c r="D11" s="200"/>
      <c r="E11" s="27">
        <v>24</v>
      </c>
      <c r="F11" s="200"/>
      <c r="G11" s="27">
        <v>26</v>
      </c>
      <c r="H11" s="200"/>
      <c r="I11" s="27">
        <v>30</v>
      </c>
      <c r="J11" s="200"/>
      <c r="K11" s="27">
        <f>+C11+E11+G11+I11</f>
        <v>98</v>
      </c>
      <c r="L11" s="200"/>
      <c r="M11" s="204"/>
      <c r="N11" s="205"/>
      <c r="O11" s="206"/>
    </row>
    <row r="12" spans="1:22" ht="30" customHeight="1" x14ac:dyDescent="0.2">
      <c r="C12" s="29"/>
      <c r="D12" s="29"/>
      <c r="E12" s="29"/>
      <c r="F12" s="29"/>
      <c r="G12" s="29"/>
      <c r="H12" s="29"/>
      <c r="I12" s="29"/>
      <c r="J12" s="29"/>
      <c r="K12" s="29"/>
      <c r="L12" s="29"/>
    </row>
    <row r="66" spans="19:19" ht="30" customHeight="1" x14ac:dyDescent="0.2">
      <c r="S66" s="5"/>
    </row>
    <row r="136" spans="19:19" ht="30" customHeight="1" x14ac:dyDescent="0.2">
      <c r="S136" s="1"/>
    </row>
    <row r="137" spans="19:19" ht="30" customHeight="1" x14ac:dyDescent="0.2">
      <c r="S137" s="1"/>
    </row>
    <row r="138" spans="19:19" ht="30" customHeight="1" x14ac:dyDescent="0.2">
      <c r="S138" s="1"/>
    </row>
    <row r="139" spans="19:19" ht="30" customHeight="1" x14ac:dyDescent="0.2">
      <c r="S139" s="1"/>
    </row>
    <row r="140" spans="19:19" ht="30" customHeight="1" x14ac:dyDescent="0.2">
      <c r="S140" s="1"/>
    </row>
    <row r="141" spans="19:19" ht="30" customHeight="1" x14ac:dyDescent="0.2">
      <c r="S141" s="1"/>
    </row>
    <row r="142" spans="19:19" ht="30" customHeight="1" x14ac:dyDescent="0.2">
      <c r="S142" s="1"/>
    </row>
    <row r="143" spans="19:19" ht="30" customHeight="1" x14ac:dyDescent="0.2">
      <c r="S143" s="1"/>
    </row>
    <row r="144" spans="19:19" ht="30" customHeight="1" x14ac:dyDescent="0.2">
      <c r="S144" s="1"/>
    </row>
    <row r="145" spans="19:19" ht="30" customHeight="1" x14ac:dyDescent="0.2">
      <c r="S145" s="1"/>
    </row>
    <row r="146" spans="19:19" ht="30" customHeight="1" x14ac:dyDescent="0.2">
      <c r="S146" s="1"/>
    </row>
  </sheetData>
  <sheetProtection formatColumns="0" formatRows="0"/>
  <mergeCells count="21">
    <mergeCell ref="M10:O11"/>
    <mergeCell ref="B6:O6"/>
    <mergeCell ref="H10:H11"/>
    <mergeCell ref="A1:A4"/>
    <mergeCell ref="B1:M1"/>
    <mergeCell ref="N1:O1"/>
    <mergeCell ref="B2:M2"/>
    <mergeCell ref="N2:O2"/>
    <mergeCell ref="B3:M3"/>
    <mergeCell ref="N3:O3"/>
    <mergeCell ref="B4:M4"/>
    <mergeCell ref="N4:O4"/>
    <mergeCell ref="A8:A9"/>
    <mergeCell ref="B8:B9"/>
    <mergeCell ref="C8:L8"/>
    <mergeCell ref="M8:O9"/>
    <mergeCell ref="A10:A11"/>
    <mergeCell ref="D10:D11"/>
    <mergeCell ref="J10:J11"/>
    <mergeCell ref="L10:L11"/>
    <mergeCell ref="F10:F11"/>
  </mergeCells>
  <conditionalFormatting sqref="D10:D11">
    <cfRule type="cellIs" dxfId="74" priority="13" stopIfTrue="1" operator="lessThan">
      <formula>0.9</formula>
    </cfRule>
    <cfRule type="cellIs" dxfId="73" priority="14" stopIfTrue="1" operator="between">
      <formula>0.9</formula>
      <formula>0.99</formula>
    </cfRule>
    <cfRule type="cellIs" dxfId="72" priority="15" operator="equal">
      <formula>1</formula>
    </cfRule>
  </conditionalFormatting>
  <conditionalFormatting sqref="F10:F11">
    <cfRule type="cellIs" dxfId="71" priority="10" stopIfTrue="1" operator="lessThan">
      <formula>0.9</formula>
    </cfRule>
    <cfRule type="cellIs" dxfId="70" priority="11" stopIfTrue="1" operator="between">
      <formula>0.9</formula>
      <formula>0.99</formula>
    </cfRule>
    <cfRule type="cellIs" dxfId="69" priority="12" operator="equal">
      <formula>1</formula>
    </cfRule>
  </conditionalFormatting>
  <conditionalFormatting sqref="H10:H11">
    <cfRule type="cellIs" dxfId="68" priority="7" stopIfTrue="1" operator="lessThan">
      <formula>0.9</formula>
    </cfRule>
    <cfRule type="cellIs" dxfId="67" priority="8" stopIfTrue="1" operator="between">
      <formula>0.9</formula>
      <formula>0.99</formula>
    </cfRule>
    <cfRule type="cellIs" dxfId="66" priority="9" operator="equal">
      <formula>1</formula>
    </cfRule>
  </conditionalFormatting>
  <conditionalFormatting sqref="J10:J11">
    <cfRule type="cellIs" dxfId="65" priority="4" stopIfTrue="1" operator="lessThan">
      <formula>0.9</formula>
    </cfRule>
    <cfRule type="cellIs" dxfId="64" priority="5" stopIfTrue="1" operator="between">
      <formula>0.9</formula>
      <formula>0.99</formula>
    </cfRule>
    <cfRule type="cellIs" dxfId="63" priority="6" operator="equal">
      <formula>1</formula>
    </cfRule>
  </conditionalFormatting>
  <conditionalFormatting sqref="L10:L11">
    <cfRule type="cellIs" dxfId="62" priority="1" stopIfTrue="1" operator="lessThan">
      <formula>0.9</formula>
    </cfRule>
    <cfRule type="cellIs" dxfId="61" priority="2" stopIfTrue="1" operator="between">
      <formula>0.9</formula>
      <formula>0.99</formula>
    </cfRule>
    <cfRule type="cellIs" dxfId="60" priority="3" operator="equal">
      <formula>1</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B6659-47BE-4C90-BD9F-8C1456510D24}">
  <dimension ref="A1:S189"/>
  <sheetViews>
    <sheetView topLeftCell="A72" workbookViewId="0">
      <selection activeCell="T75" sqref="T75"/>
    </sheetView>
  </sheetViews>
  <sheetFormatPr baseColWidth="10" defaultColWidth="11.42578125" defaultRowHeight="12.75" x14ac:dyDescent="0.2"/>
  <cols>
    <col min="1" max="1" width="3" style="30" customWidth="1"/>
    <col min="2" max="2" width="32.140625" style="30" customWidth="1"/>
    <col min="3" max="3" width="30.28515625" style="30" customWidth="1"/>
    <col min="4" max="15" width="6.5703125" style="30" customWidth="1"/>
    <col min="16" max="16" width="15.42578125" style="30" customWidth="1"/>
    <col min="17" max="18" width="11.7109375" style="30" customWidth="1"/>
    <col min="19" max="19" width="11.42578125" style="31" hidden="1" customWidth="1"/>
    <col min="20" max="16384" width="11.42578125" style="30"/>
  </cols>
  <sheetData>
    <row r="1" spans="1:19" ht="13.5" thickBot="1" x14ac:dyDescent="0.25">
      <c r="A1" s="30" t="s">
        <v>122</v>
      </c>
    </row>
    <row r="2" spans="1:19" ht="16.5" customHeight="1" x14ac:dyDescent="0.2">
      <c r="B2" s="176"/>
      <c r="C2" s="179" t="s">
        <v>35</v>
      </c>
      <c r="D2" s="180"/>
      <c r="E2" s="180"/>
      <c r="F2" s="180"/>
      <c r="G2" s="180"/>
      <c r="H2" s="180"/>
      <c r="I2" s="180"/>
      <c r="J2" s="180"/>
      <c r="K2" s="180"/>
      <c r="L2" s="180"/>
      <c r="M2" s="181"/>
      <c r="N2" s="182" t="s">
        <v>101</v>
      </c>
      <c r="O2" s="183"/>
      <c r="P2" s="184"/>
      <c r="S2" s="32">
        <v>0.8</v>
      </c>
    </row>
    <row r="3" spans="1:19" ht="15.75" customHeight="1" x14ac:dyDescent="0.2">
      <c r="B3" s="177"/>
      <c r="C3" s="185" t="s">
        <v>37</v>
      </c>
      <c r="D3" s="186"/>
      <c r="E3" s="186"/>
      <c r="F3" s="186"/>
      <c r="G3" s="186"/>
      <c r="H3" s="186"/>
      <c r="I3" s="186"/>
      <c r="J3" s="186"/>
      <c r="K3" s="186"/>
      <c r="L3" s="186"/>
      <c r="M3" s="187"/>
      <c r="N3" s="188" t="s">
        <v>110</v>
      </c>
      <c r="O3" s="189"/>
      <c r="P3" s="190"/>
      <c r="S3" s="32">
        <v>0.79998999999999998</v>
      </c>
    </row>
    <row r="4" spans="1:19" ht="15.75" customHeight="1" x14ac:dyDescent="0.2">
      <c r="B4" s="177"/>
      <c r="C4" s="185" t="s">
        <v>38</v>
      </c>
      <c r="D4" s="186"/>
      <c r="E4" s="186"/>
      <c r="F4" s="186"/>
      <c r="G4" s="186"/>
      <c r="H4" s="186"/>
      <c r="I4" s="186"/>
      <c r="J4" s="186"/>
      <c r="K4" s="186"/>
      <c r="L4" s="186"/>
      <c r="M4" s="187"/>
      <c r="N4" s="188" t="s">
        <v>102</v>
      </c>
      <c r="O4" s="189"/>
      <c r="P4" s="190"/>
      <c r="S4" s="32">
        <v>0.65</v>
      </c>
    </row>
    <row r="5" spans="1:19" ht="16.5" customHeight="1" thickBot="1" x14ac:dyDescent="0.25">
      <c r="B5" s="178"/>
      <c r="C5" s="191" t="s">
        <v>39</v>
      </c>
      <c r="D5" s="192"/>
      <c r="E5" s="192"/>
      <c r="F5" s="192"/>
      <c r="G5" s="192"/>
      <c r="H5" s="192"/>
      <c r="I5" s="192"/>
      <c r="J5" s="192"/>
      <c r="K5" s="192"/>
      <c r="L5" s="192"/>
      <c r="M5" s="193"/>
      <c r="N5" s="194" t="s">
        <v>40</v>
      </c>
      <c r="O5" s="195"/>
      <c r="P5" s="196"/>
      <c r="S5" s="32">
        <v>0.64999899999999999</v>
      </c>
    </row>
    <row r="6" spans="1:19" ht="3" customHeight="1" thickBot="1" x14ac:dyDescent="0.25">
      <c r="S6" s="32"/>
    </row>
    <row r="7" spans="1:19" x14ac:dyDescent="0.2">
      <c r="B7" s="167" t="s">
        <v>43</v>
      </c>
      <c r="C7" s="168"/>
      <c r="D7" s="168"/>
      <c r="E7" s="168"/>
      <c r="F7" s="168"/>
      <c r="G7" s="168"/>
      <c r="H7" s="168"/>
      <c r="I7" s="168"/>
      <c r="J7" s="168"/>
      <c r="K7" s="168"/>
      <c r="L7" s="168"/>
      <c r="M7" s="168"/>
      <c r="N7" s="168"/>
      <c r="O7" s="168"/>
      <c r="P7" s="169"/>
      <c r="S7" s="32"/>
    </row>
    <row r="8" spans="1:19" ht="13.5" thickBot="1" x14ac:dyDescent="0.25">
      <c r="B8" s="170"/>
      <c r="C8" s="171"/>
      <c r="D8" s="171"/>
      <c r="E8" s="171"/>
      <c r="F8" s="171"/>
      <c r="G8" s="171"/>
      <c r="H8" s="171"/>
      <c r="I8" s="171"/>
      <c r="J8" s="171"/>
      <c r="K8" s="171"/>
      <c r="L8" s="171"/>
      <c r="M8" s="171"/>
      <c r="N8" s="171"/>
      <c r="O8" s="171"/>
      <c r="P8" s="172"/>
    </row>
    <row r="9" spans="1:19" ht="3" customHeight="1" thickBot="1" x14ac:dyDescent="0.25">
      <c r="B9" s="33"/>
      <c r="C9" s="34"/>
      <c r="D9" s="34"/>
      <c r="E9" s="34"/>
      <c r="F9" s="34"/>
      <c r="G9" s="34"/>
      <c r="H9" s="34"/>
      <c r="I9" s="34"/>
      <c r="J9" s="34"/>
      <c r="K9" s="34"/>
      <c r="L9" s="34"/>
      <c r="M9" s="34"/>
      <c r="N9" s="34"/>
      <c r="O9" s="34"/>
      <c r="P9" s="35"/>
    </row>
    <row r="10" spans="1:19" ht="26.25" customHeight="1" thickBot="1" x14ac:dyDescent="0.25">
      <c r="B10" s="13" t="s">
        <v>53</v>
      </c>
      <c r="C10" s="173">
        <v>2025</v>
      </c>
      <c r="D10" s="174"/>
      <c r="E10" s="174"/>
      <c r="F10" s="174"/>
      <c r="G10" s="174"/>
      <c r="H10" s="174"/>
      <c r="I10" s="175"/>
      <c r="J10" s="133" t="s">
        <v>1</v>
      </c>
      <c r="K10" s="134"/>
      <c r="L10" s="134"/>
      <c r="M10" s="135"/>
      <c r="N10" s="158" t="s">
        <v>136</v>
      </c>
      <c r="O10" s="159"/>
      <c r="P10" s="160"/>
    </row>
    <row r="11" spans="1:19" ht="3" customHeight="1" thickBot="1" x14ac:dyDescent="0.25">
      <c r="B11" s="33"/>
      <c r="C11" s="34"/>
      <c r="D11" s="34"/>
      <c r="E11" s="34"/>
      <c r="F11" s="34"/>
      <c r="G11" s="34"/>
      <c r="H11" s="34"/>
      <c r="I11" s="34"/>
      <c r="J11" s="34"/>
      <c r="K11" s="34"/>
      <c r="L11" s="34"/>
      <c r="M11" s="34"/>
      <c r="N11" s="34"/>
      <c r="O11" s="34"/>
      <c r="P11" s="35"/>
    </row>
    <row r="12" spans="1:19" ht="30" customHeight="1" thickBot="1" x14ac:dyDescent="0.25">
      <c r="B12" s="13" t="s">
        <v>0</v>
      </c>
      <c r="C12" s="85" t="s">
        <v>91</v>
      </c>
      <c r="D12" s="85"/>
      <c r="E12" s="85"/>
      <c r="F12" s="85"/>
      <c r="G12" s="85"/>
      <c r="H12" s="85"/>
      <c r="I12" s="85"/>
      <c r="J12" s="85"/>
      <c r="K12" s="85"/>
      <c r="L12" s="85"/>
      <c r="M12" s="85"/>
      <c r="N12" s="85"/>
      <c r="O12" s="85"/>
      <c r="P12" s="86"/>
    </row>
    <row r="13" spans="1:19" ht="3" customHeight="1" thickBot="1" x14ac:dyDescent="0.25">
      <c r="B13" s="33"/>
      <c r="C13" s="34"/>
      <c r="D13" s="34"/>
      <c r="E13" s="34"/>
      <c r="F13" s="34"/>
      <c r="G13" s="34"/>
      <c r="H13" s="34"/>
      <c r="I13" s="34"/>
      <c r="J13" s="34"/>
      <c r="K13" s="34"/>
      <c r="L13" s="34"/>
      <c r="M13" s="34"/>
      <c r="N13" s="34"/>
      <c r="O13" s="34"/>
      <c r="P13" s="35"/>
    </row>
    <row r="14" spans="1:19" ht="30" customHeight="1" thickBot="1" x14ac:dyDescent="0.25">
      <c r="B14" s="13" t="s">
        <v>6</v>
      </c>
      <c r="C14" s="164" t="s">
        <v>148</v>
      </c>
      <c r="D14" s="165"/>
      <c r="E14" s="165"/>
      <c r="F14" s="165"/>
      <c r="G14" s="165"/>
      <c r="H14" s="165"/>
      <c r="I14" s="165"/>
      <c r="J14" s="165"/>
      <c r="K14" s="165"/>
      <c r="L14" s="165"/>
      <c r="M14" s="165"/>
      <c r="N14" s="165"/>
      <c r="O14" s="165"/>
      <c r="P14" s="166"/>
    </row>
    <row r="15" spans="1:19" ht="3" customHeight="1" thickBot="1" x14ac:dyDescent="0.25">
      <c r="B15" s="33"/>
      <c r="C15" s="34"/>
      <c r="D15" s="34"/>
      <c r="E15" s="34"/>
      <c r="F15" s="34"/>
      <c r="G15" s="34"/>
      <c r="H15" s="34"/>
      <c r="I15" s="34"/>
      <c r="J15" s="34"/>
      <c r="K15" s="34"/>
      <c r="L15" s="34"/>
      <c r="M15" s="34"/>
      <c r="N15" s="34"/>
      <c r="O15" s="34"/>
      <c r="P15" s="35"/>
    </row>
    <row r="16" spans="1:19" ht="30" customHeight="1" thickBot="1" x14ac:dyDescent="0.25">
      <c r="B16" s="13" t="s">
        <v>24</v>
      </c>
      <c r="C16" s="158" t="s">
        <v>138</v>
      </c>
      <c r="D16" s="159"/>
      <c r="E16" s="159"/>
      <c r="F16" s="159"/>
      <c r="G16" s="159"/>
      <c r="H16" s="159"/>
      <c r="I16" s="159"/>
      <c r="J16" s="159"/>
      <c r="K16" s="159"/>
      <c r="L16" s="159"/>
      <c r="M16" s="159"/>
      <c r="N16" s="159"/>
      <c r="O16" s="159"/>
      <c r="P16" s="160"/>
    </row>
    <row r="17" spans="1:16" ht="4.5" customHeight="1" thickBot="1" x14ac:dyDescent="0.25">
      <c r="B17" s="33"/>
      <c r="C17" s="34"/>
      <c r="D17" s="34"/>
      <c r="E17" s="34"/>
      <c r="F17" s="34"/>
      <c r="G17" s="34"/>
      <c r="H17" s="34"/>
      <c r="I17" s="34"/>
      <c r="J17" s="34"/>
      <c r="K17" s="34"/>
      <c r="L17" s="34"/>
      <c r="M17" s="34"/>
      <c r="N17" s="34"/>
      <c r="O17" s="34"/>
      <c r="P17" s="35"/>
    </row>
    <row r="18" spans="1:16" ht="30" customHeight="1" thickBot="1" x14ac:dyDescent="0.25">
      <c r="B18" s="13" t="s">
        <v>11</v>
      </c>
      <c r="C18" s="161" t="s">
        <v>117</v>
      </c>
      <c r="D18" s="162"/>
      <c r="E18" s="162"/>
      <c r="F18" s="162"/>
      <c r="G18" s="162"/>
      <c r="H18" s="162"/>
      <c r="I18" s="162"/>
      <c r="J18" s="162"/>
      <c r="K18" s="162"/>
      <c r="L18" s="162"/>
      <c r="M18" s="162"/>
      <c r="N18" s="162"/>
      <c r="O18" s="162"/>
      <c r="P18" s="163"/>
    </row>
    <row r="19" spans="1:16" ht="3" customHeight="1" thickBot="1" x14ac:dyDescent="0.25">
      <c r="A19" s="36"/>
      <c r="B19" s="33"/>
      <c r="C19" s="34"/>
      <c r="D19" s="34"/>
      <c r="E19" s="34"/>
      <c r="F19" s="34"/>
      <c r="G19" s="34"/>
      <c r="H19" s="34"/>
      <c r="I19" s="34"/>
      <c r="J19" s="34"/>
      <c r="K19" s="34"/>
      <c r="L19" s="34"/>
      <c r="M19" s="34"/>
      <c r="N19" s="34"/>
      <c r="O19" s="34"/>
      <c r="P19" s="35"/>
    </row>
    <row r="20" spans="1:16" ht="16.5" customHeight="1" thickBot="1" x14ac:dyDescent="0.25">
      <c r="B20" s="114" t="s">
        <v>25</v>
      </c>
      <c r="C20" s="115"/>
      <c r="D20" s="115"/>
      <c r="E20" s="115"/>
      <c r="F20" s="115"/>
      <c r="G20" s="115"/>
      <c r="H20" s="115"/>
      <c r="I20" s="115"/>
      <c r="J20" s="115"/>
      <c r="K20" s="115"/>
      <c r="L20" s="115"/>
      <c r="M20" s="115"/>
      <c r="N20" s="115"/>
      <c r="O20" s="115"/>
      <c r="P20" s="116"/>
    </row>
    <row r="21" spans="1:16" ht="3" customHeight="1" thickBot="1" x14ac:dyDescent="0.25">
      <c r="B21" s="33"/>
      <c r="C21" s="34"/>
      <c r="D21" s="34"/>
      <c r="E21" s="34"/>
      <c r="F21" s="34"/>
      <c r="G21" s="34"/>
      <c r="H21" s="34"/>
      <c r="I21" s="34"/>
      <c r="J21" s="34"/>
      <c r="K21" s="34"/>
      <c r="L21" s="34"/>
      <c r="M21" s="34"/>
      <c r="N21" s="34"/>
      <c r="O21" s="34"/>
      <c r="P21" s="35"/>
    </row>
    <row r="22" spans="1:16" ht="60.75" customHeight="1" thickBot="1" x14ac:dyDescent="0.25">
      <c r="B22" s="13" t="s">
        <v>3</v>
      </c>
      <c r="C22" s="149" t="s">
        <v>143</v>
      </c>
      <c r="D22" s="150"/>
      <c r="E22" s="150"/>
      <c r="F22" s="150"/>
      <c r="G22" s="150"/>
      <c r="H22" s="150"/>
      <c r="I22" s="150"/>
      <c r="J22" s="150"/>
      <c r="K22" s="150"/>
      <c r="L22" s="150"/>
      <c r="M22" s="150"/>
      <c r="N22" s="150"/>
      <c r="O22" s="150"/>
      <c r="P22" s="151"/>
    </row>
    <row r="23" spans="1:16" ht="3" customHeight="1" thickBot="1" x14ac:dyDescent="0.25">
      <c r="B23" s="33"/>
      <c r="C23" s="34"/>
      <c r="D23" s="34"/>
      <c r="E23" s="34"/>
      <c r="F23" s="34"/>
      <c r="G23" s="34"/>
      <c r="H23" s="34"/>
      <c r="I23" s="34"/>
      <c r="J23" s="34"/>
      <c r="K23" s="34"/>
      <c r="L23" s="34"/>
      <c r="M23" s="34"/>
      <c r="N23" s="34"/>
      <c r="O23" s="34"/>
      <c r="P23" s="35"/>
    </row>
    <row r="24" spans="1:16" ht="65.25" customHeight="1" thickBot="1" x14ac:dyDescent="0.25">
      <c r="B24" s="13" t="s">
        <v>12</v>
      </c>
      <c r="C24" s="152" t="s">
        <v>152</v>
      </c>
      <c r="D24" s="153"/>
      <c r="E24" s="153"/>
      <c r="F24" s="153"/>
      <c r="G24" s="153"/>
      <c r="H24" s="153"/>
      <c r="I24" s="153"/>
      <c r="J24" s="153"/>
      <c r="K24" s="153"/>
      <c r="L24" s="153"/>
      <c r="M24" s="153"/>
      <c r="N24" s="153"/>
      <c r="O24" s="153"/>
      <c r="P24" s="154"/>
    </row>
    <row r="25" spans="1:16" ht="3" customHeight="1" thickBot="1" x14ac:dyDescent="0.25">
      <c r="B25" s="155"/>
      <c r="C25" s="156"/>
      <c r="D25" s="156"/>
      <c r="E25" s="156"/>
      <c r="F25" s="156"/>
      <c r="G25" s="156"/>
      <c r="H25" s="156"/>
      <c r="I25" s="156"/>
      <c r="J25" s="156"/>
      <c r="K25" s="156"/>
      <c r="L25" s="156"/>
      <c r="M25" s="156"/>
      <c r="N25" s="156"/>
      <c r="O25" s="156"/>
      <c r="P25" s="157"/>
    </row>
    <row r="26" spans="1:16" ht="24.75" customHeight="1" thickBot="1" x14ac:dyDescent="0.25">
      <c r="B26" s="101" t="s">
        <v>2</v>
      </c>
      <c r="C26" s="139" t="s">
        <v>142</v>
      </c>
      <c r="D26" s="140"/>
      <c r="E26" s="140"/>
      <c r="F26" s="140"/>
      <c r="G26" s="140"/>
      <c r="H26" s="140"/>
      <c r="I26" s="140"/>
      <c r="J26" s="140"/>
      <c r="K26" s="140"/>
      <c r="L26" s="140"/>
      <c r="M26" s="140"/>
      <c r="N26" s="140"/>
      <c r="O26" s="140"/>
      <c r="P26" s="141"/>
    </row>
    <row r="27" spans="1:16" ht="38.25" customHeight="1" thickBot="1" x14ac:dyDescent="0.25">
      <c r="B27" s="102"/>
      <c r="C27" s="216" t="s">
        <v>154</v>
      </c>
      <c r="D27" s="217"/>
      <c r="E27" s="217"/>
      <c r="F27" s="217"/>
      <c r="G27" s="217"/>
      <c r="H27" s="217"/>
      <c r="I27" s="217"/>
      <c r="J27" s="217"/>
      <c r="K27" s="217"/>
      <c r="L27" s="217"/>
      <c r="M27" s="217"/>
      <c r="N27" s="217"/>
      <c r="O27" s="217"/>
      <c r="P27" s="218"/>
    </row>
    <row r="28" spans="1:16" ht="18.75" customHeight="1" thickBot="1" x14ac:dyDescent="0.25">
      <c r="B28" s="103"/>
      <c r="C28" s="139" t="s">
        <v>153</v>
      </c>
      <c r="D28" s="140"/>
      <c r="E28" s="140"/>
      <c r="F28" s="140"/>
      <c r="G28" s="140"/>
      <c r="H28" s="140"/>
      <c r="I28" s="140"/>
      <c r="J28" s="140"/>
      <c r="K28" s="140"/>
      <c r="L28" s="140"/>
      <c r="M28" s="140"/>
      <c r="N28" s="140"/>
      <c r="O28" s="140"/>
      <c r="P28" s="141"/>
    </row>
    <row r="29" spans="1:16" ht="3" customHeight="1" thickBot="1" x14ac:dyDescent="0.25">
      <c r="B29" s="142"/>
      <c r="C29" s="143"/>
      <c r="D29" s="143"/>
      <c r="E29" s="143"/>
      <c r="F29" s="143"/>
      <c r="G29" s="143"/>
      <c r="H29" s="143"/>
      <c r="I29" s="143"/>
      <c r="J29" s="143"/>
      <c r="K29" s="143"/>
      <c r="L29" s="143"/>
      <c r="M29" s="143"/>
      <c r="N29" s="143"/>
      <c r="O29" s="143"/>
      <c r="P29" s="144"/>
    </row>
    <row r="30" spans="1:16" ht="18.75" customHeight="1" thickBot="1" x14ac:dyDescent="0.25">
      <c r="B30" s="13" t="s">
        <v>13</v>
      </c>
      <c r="C30" s="83" t="s">
        <v>14</v>
      </c>
      <c r="D30" s="145" t="s">
        <v>156</v>
      </c>
      <c r="E30" s="140"/>
      <c r="F30" s="140"/>
      <c r="G30" s="141"/>
      <c r="H30" s="146" t="s">
        <v>15</v>
      </c>
      <c r="I30" s="146"/>
      <c r="J30" s="146"/>
      <c r="K30" s="145" t="s">
        <v>128</v>
      </c>
      <c r="L30" s="140"/>
      <c r="M30" s="141"/>
      <c r="N30" s="147" t="s">
        <v>16</v>
      </c>
      <c r="O30" s="148"/>
      <c r="P30" s="38" t="s">
        <v>129</v>
      </c>
    </row>
    <row r="31" spans="1:16" ht="3" customHeight="1" thickBot="1" x14ac:dyDescent="0.25">
      <c r="B31" s="33"/>
      <c r="C31" s="34"/>
      <c r="D31" s="34"/>
      <c r="E31" s="34"/>
      <c r="F31" s="34"/>
      <c r="G31" s="34"/>
      <c r="H31" s="34"/>
      <c r="I31" s="34"/>
      <c r="J31" s="34"/>
      <c r="K31" s="34"/>
      <c r="L31" s="34"/>
      <c r="M31" s="34"/>
      <c r="N31" s="34"/>
      <c r="O31" s="34"/>
      <c r="P31" s="35"/>
    </row>
    <row r="32" spans="1:16" ht="13.5" thickBot="1" x14ac:dyDescent="0.25">
      <c r="B32" s="13" t="s">
        <v>7</v>
      </c>
      <c r="C32" s="84" t="s">
        <v>130</v>
      </c>
      <c r="D32" s="85"/>
      <c r="E32" s="85"/>
      <c r="F32" s="85"/>
      <c r="G32" s="85"/>
      <c r="H32" s="85"/>
      <c r="I32" s="85"/>
      <c r="J32" s="85"/>
      <c r="K32" s="85"/>
      <c r="L32" s="85"/>
      <c r="M32" s="85"/>
      <c r="N32" s="85"/>
      <c r="O32" s="85"/>
      <c r="P32" s="86"/>
    </row>
    <row r="33" spans="2:19" ht="3" customHeight="1" thickBot="1" x14ac:dyDescent="0.25">
      <c r="B33" s="136"/>
      <c r="C33" s="137"/>
      <c r="D33" s="137"/>
      <c r="E33" s="137"/>
      <c r="F33" s="137"/>
      <c r="G33" s="137"/>
      <c r="H33" s="137"/>
      <c r="I33" s="137"/>
      <c r="J33" s="137"/>
      <c r="K33" s="137"/>
      <c r="L33" s="137"/>
      <c r="M33" s="137"/>
      <c r="N33" s="137"/>
      <c r="O33" s="137"/>
      <c r="P33" s="138"/>
    </row>
    <row r="34" spans="2:19" ht="26.25" customHeight="1" thickBot="1" x14ac:dyDescent="0.25">
      <c r="B34" s="13" t="s">
        <v>4</v>
      </c>
      <c r="C34" s="126" t="s">
        <v>48</v>
      </c>
      <c r="D34" s="85"/>
      <c r="E34" s="85"/>
      <c r="F34" s="85"/>
      <c r="G34" s="85"/>
      <c r="H34" s="85"/>
      <c r="I34" s="85"/>
      <c r="J34" s="85"/>
      <c r="K34" s="85"/>
      <c r="L34" s="85"/>
      <c r="M34" s="85"/>
      <c r="N34" s="85"/>
      <c r="O34" s="85"/>
      <c r="P34" s="86"/>
    </row>
    <row r="35" spans="2:19" ht="3" customHeight="1" thickBot="1" x14ac:dyDescent="0.25">
      <c r="B35" s="136"/>
      <c r="C35" s="137"/>
      <c r="D35" s="137"/>
      <c r="E35" s="137"/>
      <c r="F35" s="137"/>
      <c r="G35" s="137"/>
      <c r="H35" s="137"/>
      <c r="I35" s="137"/>
      <c r="J35" s="137"/>
      <c r="K35" s="137"/>
      <c r="L35" s="137"/>
      <c r="M35" s="137"/>
      <c r="N35" s="137"/>
      <c r="O35" s="137"/>
      <c r="P35" s="138"/>
    </row>
    <row r="36" spans="2:19" ht="26.25" thickBot="1" x14ac:dyDescent="0.25">
      <c r="B36" s="13" t="s">
        <v>22</v>
      </c>
      <c r="C36" s="126" t="s">
        <v>48</v>
      </c>
      <c r="D36" s="85"/>
      <c r="E36" s="85"/>
      <c r="F36" s="85"/>
      <c r="G36" s="85"/>
      <c r="H36" s="85"/>
      <c r="I36" s="85"/>
      <c r="J36" s="85"/>
      <c r="K36" s="85"/>
      <c r="L36" s="85"/>
      <c r="M36" s="85"/>
      <c r="N36" s="85"/>
      <c r="O36" s="85"/>
      <c r="P36" s="86"/>
    </row>
    <row r="37" spans="2:19" ht="3" customHeight="1" thickBot="1" x14ac:dyDescent="0.25">
      <c r="B37" s="127"/>
      <c r="C37" s="128"/>
      <c r="D37" s="128"/>
      <c r="E37" s="128"/>
      <c r="F37" s="128"/>
      <c r="G37" s="128"/>
      <c r="H37" s="128"/>
      <c r="I37" s="128"/>
      <c r="J37" s="128"/>
      <c r="K37" s="128"/>
      <c r="L37" s="128"/>
      <c r="M37" s="128"/>
      <c r="N37" s="128"/>
      <c r="O37" s="128"/>
      <c r="P37" s="129"/>
    </row>
    <row r="38" spans="2:19" ht="16.5" customHeight="1" thickBot="1" x14ac:dyDescent="0.25">
      <c r="B38" s="13" t="s">
        <v>42</v>
      </c>
      <c r="C38" s="84" t="s">
        <v>47</v>
      </c>
      <c r="D38" s="85"/>
      <c r="E38" s="85"/>
      <c r="F38" s="85"/>
      <c r="G38" s="85"/>
      <c r="H38" s="85"/>
      <c r="I38" s="85"/>
      <c r="J38" s="85"/>
      <c r="K38" s="85"/>
      <c r="L38" s="85"/>
      <c r="M38" s="85"/>
      <c r="N38" s="85"/>
      <c r="O38" s="85"/>
      <c r="P38" s="86"/>
    </row>
    <row r="39" spans="2:19" ht="3" customHeight="1" thickBot="1" x14ac:dyDescent="0.25">
      <c r="B39" s="39"/>
      <c r="C39" s="39"/>
      <c r="D39" s="39"/>
      <c r="E39" s="39"/>
      <c r="F39" s="39"/>
      <c r="G39" s="39"/>
      <c r="H39" s="39"/>
      <c r="I39" s="39"/>
      <c r="J39" s="39"/>
      <c r="K39" s="39"/>
      <c r="L39" s="39"/>
      <c r="M39" s="39"/>
      <c r="N39" s="39"/>
      <c r="O39" s="39"/>
      <c r="P39" s="39"/>
    </row>
    <row r="40" spans="2:19" ht="13.5" thickBot="1" x14ac:dyDescent="0.25">
      <c r="B40" s="130" t="s">
        <v>17</v>
      </c>
      <c r="C40" s="131"/>
      <c r="D40" s="131"/>
      <c r="E40" s="131"/>
      <c r="F40" s="131"/>
      <c r="G40" s="131"/>
      <c r="H40" s="131"/>
      <c r="I40" s="131"/>
      <c r="J40" s="131"/>
      <c r="K40" s="131"/>
      <c r="L40" s="131"/>
      <c r="M40" s="131"/>
      <c r="N40" s="131"/>
      <c r="O40" s="131"/>
      <c r="P40" s="132"/>
    </row>
    <row r="41" spans="2:19" ht="27" customHeight="1" thickBot="1" x14ac:dyDescent="0.25">
      <c r="B41" s="13" t="s">
        <v>21</v>
      </c>
      <c r="C41" s="133" t="s">
        <v>18</v>
      </c>
      <c r="D41" s="134"/>
      <c r="E41" s="134"/>
      <c r="F41" s="134"/>
      <c r="G41" s="135"/>
      <c r="H41" s="133" t="s">
        <v>7</v>
      </c>
      <c r="I41" s="134"/>
      <c r="J41" s="134"/>
      <c r="K41" s="134"/>
      <c r="L41" s="135"/>
      <c r="M41" s="133" t="s">
        <v>19</v>
      </c>
      <c r="N41" s="134"/>
      <c r="O41" s="134"/>
      <c r="P41" s="135"/>
    </row>
    <row r="42" spans="2:19" ht="43.5" customHeight="1" x14ac:dyDescent="0.2">
      <c r="B42" s="63" t="s">
        <v>140</v>
      </c>
      <c r="C42" s="120" t="s">
        <v>139</v>
      </c>
      <c r="D42" s="121"/>
      <c r="E42" s="121"/>
      <c r="F42" s="121"/>
      <c r="G42" s="121"/>
      <c r="H42" s="121" t="s">
        <v>134</v>
      </c>
      <c r="I42" s="121"/>
      <c r="J42" s="121"/>
      <c r="K42" s="121"/>
      <c r="L42" s="121"/>
      <c r="M42" s="120" t="s">
        <v>150</v>
      </c>
      <c r="N42" s="120"/>
      <c r="O42" s="120"/>
      <c r="P42" s="122"/>
    </row>
    <row r="43" spans="2:19" ht="42.75" customHeight="1" thickBot="1" x14ac:dyDescent="0.25">
      <c r="B43" s="64" t="s">
        <v>141</v>
      </c>
      <c r="C43" s="123" t="s">
        <v>155</v>
      </c>
      <c r="D43" s="124"/>
      <c r="E43" s="124"/>
      <c r="F43" s="124"/>
      <c r="G43" s="124"/>
      <c r="H43" s="124" t="s">
        <v>134</v>
      </c>
      <c r="I43" s="124"/>
      <c r="J43" s="124"/>
      <c r="K43" s="124"/>
      <c r="L43" s="124"/>
      <c r="M43" s="123" t="s">
        <v>150</v>
      </c>
      <c r="N43" s="123"/>
      <c r="O43" s="123"/>
      <c r="P43" s="125"/>
    </row>
    <row r="44" spans="2:19" ht="3" customHeight="1" thickBot="1" x14ac:dyDescent="0.25">
      <c r="B44" s="40"/>
      <c r="C44" s="40"/>
      <c r="D44" s="40"/>
      <c r="E44" s="40"/>
      <c r="F44" s="40"/>
      <c r="G44" s="40"/>
      <c r="H44" s="40"/>
      <c r="I44" s="40"/>
      <c r="J44" s="40"/>
      <c r="K44" s="40"/>
      <c r="L44" s="40"/>
      <c r="M44" s="40"/>
      <c r="N44" s="40"/>
      <c r="O44" s="40"/>
      <c r="P44" s="40"/>
    </row>
    <row r="45" spans="2:19" ht="13.5" customHeight="1" thickBot="1" x14ac:dyDescent="0.25">
      <c r="B45" s="114" t="s">
        <v>8</v>
      </c>
      <c r="C45" s="115"/>
      <c r="D45" s="115"/>
      <c r="E45" s="115"/>
      <c r="F45" s="115"/>
      <c r="G45" s="115"/>
      <c r="H45" s="115"/>
      <c r="I45" s="115"/>
      <c r="J45" s="115"/>
      <c r="K45" s="115"/>
      <c r="L45" s="115"/>
      <c r="M45" s="115"/>
      <c r="N45" s="115"/>
      <c r="O45" s="115"/>
      <c r="P45" s="116"/>
    </row>
    <row r="46" spans="2:19" ht="3" customHeight="1" thickBot="1" x14ac:dyDescent="0.25">
      <c r="B46" s="41"/>
      <c r="C46" s="42"/>
      <c r="D46" s="42"/>
      <c r="E46" s="42"/>
      <c r="F46" s="42"/>
      <c r="G46" s="42"/>
      <c r="H46" s="42"/>
      <c r="I46" s="42"/>
      <c r="J46" s="42"/>
      <c r="K46" s="42"/>
      <c r="L46" s="42"/>
      <c r="M46" s="42"/>
      <c r="N46" s="42"/>
      <c r="O46" s="42"/>
      <c r="P46" s="43"/>
    </row>
    <row r="47" spans="2:19" s="67" customFormat="1" ht="13.5" thickBot="1" x14ac:dyDescent="0.25">
      <c r="B47" s="220" t="s">
        <v>20</v>
      </c>
      <c r="C47" s="75" t="s">
        <v>9</v>
      </c>
      <c r="D47" s="72" t="s">
        <v>66</v>
      </c>
      <c r="E47" s="73" t="s">
        <v>67</v>
      </c>
      <c r="F47" s="74" t="s">
        <v>68</v>
      </c>
      <c r="G47" s="72" t="s">
        <v>69</v>
      </c>
      <c r="H47" s="73" t="s">
        <v>70</v>
      </c>
      <c r="I47" s="74" t="s">
        <v>71</v>
      </c>
      <c r="J47" s="72" t="s">
        <v>72</v>
      </c>
      <c r="K47" s="73" t="s">
        <v>73</v>
      </c>
      <c r="L47" s="74" t="s">
        <v>74</v>
      </c>
      <c r="M47" s="72" t="s">
        <v>75</v>
      </c>
      <c r="N47" s="73" t="s">
        <v>76</v>
      </c>
      <c r="O47" s="74" t="s">
        <v>77</v>
      </c>
      <c r="P47" s="79" t="s">
        <v>23</v>
      </c>
      <c r="S47" s="68"/>
    </row>
    <row r="48" spans="2:19" ht="27" customHeight="1" x14ac:dyDescent="0.2">
      <c r="B48" s="221"/>
      <c r="C48" s="76" t="s">
        <v>144</v>
      </c>
      <c r="D48" s="226">
        <f>'Registro-Eficiencia-Decisiones'!D13</f>
        <v>2.1666666666666665</v>
      </c>
      <c r="E48" s="227"/>
      <c r="F48" s="228"/>
      <c r="G48" s="226">
        <f>'Registro-Eficiencia-Decisiones'!F13</f>
        <v>1.1000000000000001</v>
      </c>
      <c r="H48" s="227"/>
      <c r="I48" s="228"/>
      <c r="J48" s="226">
        <f>'Registro-Eficiencia-Decisiones'!H10</f>
        <v>1.2285714285714286</v>
      </c>
      <c r="K48" s="227"/>
      <c r="L48" s="228"/>
      <c r="M48" s="226">
        <f>'Registro-Eficiencia-Decisiones'!J10</f>
        <v>1.7058823529411764</v>
      </c>
      <c r="N48" s="227"/>
      <c r="O48" s="228"/>
      <c r="P48" s="80">
        <f>'Registro-Eficiencia-Decisiones'!L13</f>
        <v>1.5833333333333333</v>
      </c>
    </row>
    <row r="49" spans="2:16" ht="33" customHeight="1" x14ac:dyDescent="0.2">
      <c r="B49" s="221"/>
      <c r="C49" s="77" t="s">
        <v>145</v>
      </c>
      <c r="D49" s="223" t="str">
        <f>'Registro-Eficiencia-Decisiones'!D16</f>
        <v>0</v>
      </c>
      <c r="E49" s="224"/>
      <c r="F49" s="225"/>
      <c r="G49" s="223" t="str">
        <f>'Registro-Eficiencia-Decisiones'!F16</f>
        <v>0</v>
      </c>
      <c r="H49" s="224"/>
      <c r="I49" s="225"/>
      <c r="J49" s="223">
        <f>'Registro-Eficiencia-Decisiones'!H16</f>
        <v>1</v>
      </c>
      <c r="K49" s="224"/>
      <c r="L49" s="225"/>
      <c r="M49" s="223">
        <f>'Registro-Eficiencia-Decisiones'!J16</f>
        <v>1</v>
      </c>
      <c r="N49" s="224"/>
      <c r="O49" s="225"/>
      <c r="P49" s="81">
        <f>'Registro-Eficiencia-Decisiones'!L13</f>
        <v>1.5833333333333333</v>
      </c>
    </row>
    <row r="50" spans="2:16" ht="24" customHeight="1" thickBot="1" x14ac:dyDescent="0.25">
      <c r="B50" s="222"/>
      <c r="C50" s="78" t="s">
        <v>146</v>
      </c>
      <c r="D50" s="229">
        <f>'Registro-Eficiencia-Decisiones'!D10</f>
        <v>2.1666666666666665</v>
      </c>
      <c r="E50" s="230"/>
      <c r="F50" s="231"/>
      <c r="G50" s="229">
        <f>'Registro-Eficiencia-Decisiones'!F10</f>
        <v>1.1000000000000001</v>
      </c>
      <c r="H50" s="230"/>
      <c r="I50" s="231"/>
      <c r="J50" s="229">
        <f>'Registro-Eficiencia-Decisiones'!H10</f>
        <v>1.2285714285714286</v>
      </c>
      <c r="K50" s="230"/>
      <c r="L50" s="231"/>
      <c r="M50" s="229">
        <f>'Registro-Eficiencia-Decisiones'!J10</f>
        <v>1.7058823529411764</v>
      </c>
      <c r="N50" s="230"/>
      <c r="O50" s="231"/>
      <c r="P50" s="82">
        <f>'Registro-Eficiencia-Decisiones'!L10</f>
        <v>1.5426356589147288</v>
      </c>
    </row>
    <row r="51" spans="2:16" ht="3" customHeight="1" thickBot="1" x14ac:dyDescent="0.25">
      <c r="B51" s="69">
        <v>0.9</v>
      </c>
      <c r="C51" s="70"/>
      <c r="D51" s="70"/>
      <c r="E51" s="70"/>
      <c r="F51" s="71" t="str">
        <f>+$C$28</f>
        <v>Proceso Control Disciplinario:  100% ( decisiones programadas)</v>
      </c>
      <c r="G51" s="70"/>
      <c r="H51" s="70"/>
      <c r="I51" s="71" t="str">
        <f>+$C$28</f>
        <v>Proceso Control Disciplinario:  100% ( decisiones programadas)</v>
      </c>
      <c r="J51" s="70"/>
      <c r="K51" s="70"/>
      <c r="L51" s="71" t="str">
        <f>+$C$28</f>
        <v>Proceso Control Disciplinario:  100% ( decisiones programadas)</v>
      </c>
      <c r="M51" s="70"/>
      <c r="N51" s="70"/>
      <c r="O51" s="71" t="str">
        <f>+$C$28</f>
        <v>Proceso Control Disciplinario:  100% ( decisiones programadas)</v>
      </c>
      <c r="P51" s="71" t="str">
        <f>+$C$28</f>
        <v>Proceso Control Disciplinario:  100% ( decisiones programadas)</v>
      </c>
    </row>
    <row r="52" spans="2:16" ht="22.5" customHeight="1" thickBot="1" x14ac:dyDescent="0.25">
      <c r="B52" s="117" t="s">
        <v>123</v>
      </c>
      <c r="C52" s="118"/>
      <c r="D52" s="118"/>
      <c r="E52" s="118"/>
      <c r="F52" s="118"/>
      <c r="G52" s="118"/>
      <c r="H52" s="118"/>
      <c r="I52" s="118"/>
      <c r="J52" s="118"/>
      <c r="K52" s="118"/>
      <c r="L52" s="118"/>
      <c r="M52" s="118"/>
      <c r="N52" s="118"/>
      <c r="O52" s="118"/>
      <c r="P52" s="119"/>
    </row>
    <row r="53" spans="2:16" x14ac:dyDescent="0.2">
      <c r="B53" s="104"/>
      <c r="C53" s="105"/>
      <c r="D53" s="105"/>
      <c r="E53" s="105"/>
      <c r="F53" s="105"/>
      <c r="G53" s="105"/>
      <c r="H53" s="105"/>
      <c r="I53" s="105"/>
      <c r="J53" s="105"/>
      <c r="K53" s="105"/>
      <c r="L53" s="105"/>
      <c r="M53" s="105"/>
      <c r="N53" s="105"/>
      <c r="O53" s="105"/>
      <c r="P53" s="106"/>
    </row>
    <row r="54" spans="2:16" x14ac:dyDescent="0.2">
      <c r="B54" s="107"/>
      <c r="C54" s="108"/>
      <c r="D54" s="108"/>
      <c r="E54" s="108"/>
      <c r="F54" s="108"/>
      <c r="G54" s="108"/>
      <c r="H54" s="108"/>
      <c r="I54" s="108"/>
      <c r="J54" s="108"/>
      <c r="K54" s="108"/>
      <c r="L54" s="108"/>
      <c r="M54" s="108"/>
      <c r="N54" s="108"/>
      <c r="O54" s="108"/>
      <c r="P54" s="109"/>
    </row>
    <row r="55" spans="2:16" x14ac:dyDescent="0.2">
      <c r="B55" s="107"/>
      <c r="C55" s="108"/>
      <c r="D55" s="108"/>
      <c r="E55" s="108"/>
      <c r="F55" s="108"/>
      <c r="G55" s="108"/>
      <c r="H55" s="108"/>
      <c r="I55" s="108"/>
      <c r="J55" s="108"/>
      <c r="K55" s="108"/>
      <c r="L55" s="108"/>
      <c r="M55" s="108"/>
      <c r="N55" s="108"/>
      <c r="O55" s="108"/>
      <c r="P55" s="109"/>
    </row>
    <row r="56" spans="2:16" x14ac:dyDescent="0.2">
      <c r="B56" s="107"/>
      <c r="C56" s="108"/>
      <c r="D56" s="108"/>
      <c r="E56" s="108"/>
      <c r="F56" s="108"/>
      <c r="G56" s="108"/>
      <c r="H56" s="108"/>
      <c r="I56" s="108"/>
      <c r="J56" s="108"/>
      <c r="K56" s="108"/>
      <c r="L56" s="108"/>
      <c r="M56" s="108"/>
      <c r="N56" s="108"/>
      <c r="O56" s="108"/>
      <c r="P56" s="109"/>
    </row>
    <row r="57" spans="2:16" x14ac:dyDescent="0.2">
      <c r="B57" s="107"/>
      <c r="C57" s="108"/>
      <c r="D57" s="108"/>
      <c r="E57" s="108"/>
      <c r="F57" s="108"/>
      <c r="G57" s="108"/>
      <c r="H57" s="108"/>
      <c r="I57" s="108"/>
      <c r="J57" s="108"/>
      <c r="K57" s="108"/>
      <c r="L57" s="108"/>
      <c r="M57" s="108"/>
      <c r="N57" s="108"/>
      <c r="O57" s="108"/>
      <c r="P57" s="109"/>
    </row>
    <row r="58" spans="2:16" x14ac:dyDescent="0.2">
      <c r="B58" s="107"/>
      <c r="C58" s="108"/>
      <c r="D58" s="108"/>
      <c r="E58" s="108"/>
      <c r="F58" s="108"/>
      <c r="G58" s="108"/>
      <c r="H58" s="108"/>
      <c r="I58" s="108"/>
      <c r="J58" s="108"/>
      <c r="K58" s="108"/>
      <c r="L58" s="108"/>
      <c r="M58" s="108"/>
      <c r="N58" s="108"/>
      <c r="O58" s="108"/>
      <c r="P58" s="109"/>
    </row>
    <row r="59" spans="2:16" x14ac:dyDescent="0.2">
      <c r="B59" s="107"/>
      <c r="C59" s="108"/>
      <c r="D59" s="108"/>
      <c r="E59" s="108"/>
      <c r="F59" s="108"/>
      <c r="G59" s="108"/>
      <c r="H59" s="108"/>
      <c r="I59" s="108"/>
      <c r="J59" s="108"/>
      <c r="K59" s="108"/>
      <c r="L59" s="108"/>
      <c r="M59" s="108"/>
      <c r="N59" s="108"/>
      <c r="O59" s="108"/>
      <c r="P59" s="109"/>
    </row>
    <row r="60" spans="2:16" x14ac:dyDescent="0.2">
      <c r="B60" s="107"/>
      <c r="C60" s="108"/>
      <c r="D60" s="108"/>
      <c r="E60" s="108"/>
      <c r="F60" s="108"/>
      <c r="G60" s="108"/>
      <c r="H60" s="108"/>
      <c r="I60" s="108"/>
      <c r="J60" s="108"/>
      <c r="K60" s="108"/>
      <c r="L60" s="108"/>
      <c r="M60" s="108"/>
      <c r="N60" s="108"/>
      <c r="O60" s="108"/>
      <c r="P60" s="109"/>
    </row>
    <row r="61" spans="2:16" x14ac:dyDescent="0.2">
      <c r="B61" s="107"/>
      <c r="C61" s="108"/>
      <c r="D61" s="108"/>
      <c r="E61" s="108"/>
      <c r="F61" s="108"/>
      <c r="G61" s="108"/>
      <c r="H61" s="108"/>
      <c r="I61" s="108"/>
      <c r="J61" s="108"/>
      <c r="K61" s="108"/>
      <c r="L61" s="108"/>
      <c r="M61" s="108"/>
      <c r="N61" s="108"/>
      <c r="O61" s="108"/>
      <c r="P61" s="109"/>
    </row>
    <row r="62" spans="2:16" x14ac:dyDescent="0.2">
      <c r="B62" s="107"/>
      <c r="C62" s="108"/>
      <c r="D62" s="108"/>
      <c r="E62" s="108"/>
      <c r="F62" s="108"/>
      <c r="G62" s="108"/>
      <c r="H62" s="108"/>
      <c r="I62" s="108"/>
      <c r="J62" s="108"/>
      <c r="K62" s="108"/>
      <c r="L62" s="108"/>
      <c r="M62" s="108"/>
      <c r="N62" s="108"/>
      <c r="O62" s="108"/>
      <c r="P62" s="109"/>
    </row>
    <row r="63" spans="2:16" x14ac:dyDescent="0.2">
      <c r="B63" s="107"/>
      <c r="C63" s="108"/>
      <c r="D63" s="108"/>
      <c r="E63" s="108"/>
      <c r="F63" s="108"/>
      <c r="G63" s="108"/>
      <c r="H63" s="108"/>
      <c r="I63" s="108"/>
      <c r="J63" s="108"/>
      <c r="K63" s="108"/>
      <c r="L63" s="108"/>
      <c r="M63" s="108"/>
      <c r="N63" s="108"/>
      <c r="O63" s="108"/>
      <c r="P63" s="109"/>
    </row>
    <row r="64" spans="2:16" x14ac:dyDescent="0.2">
      <c r="B64" s="107"/>
      <c r="C64" s="108"/>
      <c r="D64" s="108"/>
      <c r="E64" s="108"/>
      <c r="F64" s="108"/>
      <c r="G64" s="108"/>
      <c r="H64" s="108"/>
      <c r="I64" s="108"/>
      <c r="J64" s="108"/>
      <c r="K64" s="108"/>
      <c r="L64" s="108"/>
      <c r="M64" s="108"/>
      <c r="N64" s="108"/>
      <c r="O64" s="108"/>
      <c r="P64" s="109"/>
    </row>
    <row r="65" spans="1:19" x14ac:dyDescent="0.2">
      <c r="B65" s="107"/>
      <c r="C65" s="108"/>
      <c r="D65" s="108"/>
      <c r="E65" s="108"/>
      <c r="F65" s="108"/>
      <c r="G65" s="108"/>
      <c r="H65" s="108"/>
      <c r="I65" s="108"/>
      <c r="J65" s="108"/>
      <c r="K65" s="108"/>
      <c r="L65" s="108"/>
      <c r="M65" s="108"/>
      <c r="N65" s="108"/>
      <c r="O65" s="108"/>
      <c r="P65" s="109"/>
    </row>
    <row r="66" spans="1:19" x14ac:dyDescent="0.2">
      <c r="B66" s="107"/>
      <c r="C66" s="108"/>
      <c r="D66" s="108"/>
      <c r="E66" s="108"/>
      <c r="F66" s="108"/>
      <c r="G66" s="108"/>
      <c r="H66" s="108"/>
      <c r="I66" s="108"/>
      <c r="J66" s="108"/>
      <c r="K66" s="108"/>
      <c r="L66" s="108"/>
      <c r="M66" s="108"/>
      <c r="N66" s="108"/>
      <c r="O66" s="108"/>
      <c r="P66" s="109"/>
    </row>
    <row r="67" spans="1:19" x14ac:dyDescent="0.2">
      <c r="B67" s="107"/>
      <c r="C67" s="108"/>
      <c r="D67" s="108"/>
      <c r="E67" s="108"/>
      <c r="F67" s="108"/>
      <c r="G67" s="108"/>
      <c r="H67" s="108"/>
      <c r="I67" s="108"/>
      <c r="J67" s="108"/>
      <c r="K67" s="108"/>
      <c r="L67" s="108"/>
      <c r="M67" s="108"/>
      <c r="N67" s="108"/>
      <c r="O67" s="108"/>
      <c r="P67" s="109"/>
    </row>
    <row r="68" spans="1:19" ht="13.5" thickBot="1" x14ac:dyDescent="0.25">
      <c r="B68" s="110"/>
      <c r="C68" s="111"/>
      <c r="D68" s="111"/>
      <c r="E68" s="111"/>
      <c r="F68" s="111"/>
      <c r="G68" s="111"/>
      <c r="H68" s="111"/>
      <c r="I68" s="111"/>
      <c r="J68" s="111"/>
      <c r="K68" s="111"/>
      <c r="L68" s="111"/>
      <c r="M68" s="111"/>
      <c r="N68" s="111"/>
      <c r="O68" s="111"/>
      <c r="P68" s="112"/>
    </row>
    <row r="69" spans="1:19" s="36" customFormat="1" ht="3" customHeight="1" thickBot="1" x14ac:dyDescent="0.25">
      <c r="A69" s="113"/>
      <c r="B69" s="113"/>
      <c r="C69" s="113"/>
      <c r="D69" s="113"/>
      <c r="E69" s="113"/>
      <c r="F69" s="113"/>
      <c r="G69" s="113"/>
      <c r="H69" s="113"/>
      <c r="I69" s="113"/>
      <c r="J69" s="113"/>
      <c r="K69" s="113"/>
      <c r="L69" s="113"/>
      <c r="M69" s="113"/>
      <c r="N69" s="113"/>
      <c r="O69" s="113"/>
      <c r="P69" s="113"/>
      <c r="Q69" s="113"/>
      <c r="S69" s="55"/>
    </row>
    <row r="70" spans="1:19" ht="15" customHeight="1" x14ac:dyDescent="0.2">
      <c r="B70" s="101" t="s">
        <v>5</v>
      </c>
      <c r="C70" s="98" t="s">
        <v>97</v>
      </c>
      <c r="D70" s="99"/>
      <c r="E70" s="99"/>
      <c r="F70" s="99"/>
      <c r="G70" s="99"/>
      <c r="H70" s="99"/>
      <c r="I70" s="99"/>
      <c r="J70" s="99"/>
      <c r="K70" s="99"/>
      <c r="L70" s="99"/>
      <c r="M70" s="99"/>
      <c r="N70" s="99"/>
      <c r="O70" s="99"/>
      <c r="P70" s="100"/>
    </row>
    <row r="71" spans="1:19" ht="108" customHeight="1" x14ac:dyDescent="0.2">
      <c r="B71" s="102"/>
      <c r="C71" s="219" t="s">
        <v>163</v>
      </c>
      <c r="D71" s="90"/>
      <c r="E71" s="90"/>
      <c r="F71" s="90"/>
      <c r="G71" s="90"/>
      <c r="H71" s="90"/>
      <c r="I71" s="90"/>
      <c r="J71" s="90"/>
      <c r="K71" s="90"/>
      <c r="L71" s="90"/>
      <c r="M71" s="90"/>
      <c r="N71" s="90"/>
      <c r="O71" s="90"/>
      <c r="P71" s="91"/>
    </row>
    <row r="72" spans="1:19" ht="15" customHeight="1" x14ac:dyDescent="0.2">
      <c r="B72" s="102"/>
      <c r="C72" s="92" t="s">
        <v>98</v>
      </c>
      <c r="D72" s="93"/>
      <c r="E72" s="93"/>
      <c r="F72" s="93"/>
      <c r="G72" s="93"/>
      <c r="H72" s="93"/>
      <c r="I72" s="93"/>
      <c r="J72" s="93"/>
      <c r="K72" s="93"/>
      <c r="L72" s="93"/>
      <c r="M72" s="93"/>
      <c r="N72" s="93"/>
      <c r="O72" s="93"/>
      <c r="P72" s="94"/>
    </row>
    <row r="73" spans="1:19" ht="123" customHeight="1" x14ac:dyDescent="0.2">
      <c r="B73" s="102"/>
      <c r="C73" s="89" t="s">
        <v>164</v>
      </c>
      <c r="D73" s="247"/>
      <c r="E73" s="247"/>
      <c r="F73" s="247"/>
      <c r="G73" s="247"/>
      <c r="H73" s="247"/>
      <c r="I73" s="247"/>
      <c r="J73" s="247"/>
      <c r="K73" s="247"/>
      <c r="L73" s="247"/>
      <c r="M73" s="247"/>
      <c r="N73" s="247"/>
      <c r="O73" s="247"/>
      <c r="P73" s="248"/>
    </row>
    <row r="74" spans="1:19" ht="18" customHeight="1" x14ac:dyDescent="0.2">
      <c r="B74" s="102"/>
      <c r="C74" s="92" t="s">
        <v>99</v>
      </c>
      <c r="D74" s="93"/>
      <c r="E74" s="93"/>
      <c r="F74" s="93"/>
      <c r="G74" s="93"/>
      <c r="H74" s="93"/>
      <c r="I74" s="93"/>
      <c r="J74" s="93"/>
      <c r="K74" s="93"/>
      <c r="L74" s="93"/>
      <c r="M74" s="93"/>
      <c r="N74" s="93"/>
      <c r="O74" s="93"/>
      <c r="P74" s="94"/>
    </row>
    <row r="75" spans="1:19" ht="108.75" customHeight="1" x14ac:dyDescent="0.2">
      <c r="B75" s="102"/>
      <c r="C75" s="219" t="s">
        <v>165</v>
      </c>
      <c r="D75" s="90"/>
      <c r="E75" s="90"/>
      <c r="F75" s="90"/>
      <c r="G75" s="90"/>
      <c r="H75" s="90"/>
      <c r="I75" s="90"/>
      <c r="J75" s="90"/>
      <c r="K75" s="90"/>
      <c r="L75" s="90"/>
      <c r="M75" s="90"/>
      <c r="N75" s="90"/>
      <c r="O75" s="90"/>
      <c r="P75" s="91"/>
    </row>
    <row r="76" spans="1:19" ht="17.25" customHeight="1" x14ac:dyDescent="0.2">
      <c r="B76" s="102"/>
      <c r="C76" s="92" t="s">
        <v>100</v>
      </c>
      <c r="D76" s="93"/>
      <c r="E76" s="93"/>
      <c r="F76" s="93"/>
      <c r="G76" s="93"/>
      <c r="H76" s="93"/>
      <c r="I76" s="93"/>
      <c r="J76" s="93"/>
      <c r="K76" s="93"/>
      <c r="L76" s="93"/>
      <c r="M76" s="93"/>
      <c r="N76" s="93"/>
      <c r="O76" s="93"/>
      <c r="P76" s="94"/>
    </row>
    <row r="77" spans="1:19" ht="113.25" customHeight="1" thickBot="1" x14ac:dyDescent="0.25">
      <c r="B77" s="103"/>
      <c r="C77" s="219" t="s">
        <v>161</v>
      </c>
      <c r="D77" s="90"/>
      <c r="E77" s="90"/>
      <c r="F77" s="90"/>
      <c r="G77" s="90"/>
      <c r="H77" s="90"/>
      <c r="I77" s="90"/>
      <c r="J77" s="90"/>
      <c r="K77" s="90"/>
      <c r="L77" s="90"/>
      <c r="M77" s="90"/>
      <c r="N77" s="90"/>
      <c r="O77" s="90"/>
      <c r="P77" s="91"/>
    </row>
    <row r="78" spans="1:19" ht="30.75" customHeight="1" thickBot="1" x14ac:dyDescent="0.25">
      <c r="B78" s="13" t="s">
        <v>41</v>
      </c>
      <c r="C78" s="84" t="s">
        <v>147</v>
      </c>
      <c r="D78" s="85"/>
      <c r="E78" s="85"/>
      <c r="F78" s="85"/>
      <c r="G78" s="85"/>
      <c r="H78" s="85"/>
      <c r="I78" s="85"/>
      <c r="J78" s="85"/>
      <c r="K78" s="85"/>
      <c r="L78" s="85"/>
      <c r="M78" s="85"/>
      <c r="N78" s="85"/>
      <c r="O78" s="85"/>
      <c r="P78" s="86"/>
    </row>
    <row r="79" spans="1:19" ht="27.75" customHeight="1" thickBot="1" x14ac:dyDescent="0.25">
      <c r="B79" s="13" t="s">
        <v>54</v>
      </c>
      <c r="C79" s="87" t="s">
        <v>55</v>
      </c>
      <c r="D79" s="87"/>
      <c r="E79" s="87"/>
      <c r="F79" s="87"/>
      <c r="G79" s="87"/>
      <c r="H79" s="87"/>
      <c r="I79" s="87"/>
      <c r="J79" s="87"/>
      <c r="K79" s="87"/>
      <c r="L79" s="87"/>
      <c r="M79" s="87"/>
      <c r="N79" s="87"/>
      <c r="O79" s="87"/>
      <c r="P79" s="88"/>
    </row>
    <row r="82" spans="2:15" x14ac:dyDescent="0.2">
      <c r="C82" s="56"/>
    </row>
    <row r="83" spans="2:15" hidden="1" x14ac:dyDescent="0.2">
      <c r="C83" s="30">
        <v>2018</v>
      </c>
    </row>
    <row r="84" spans="2:15" hidden="1" x14ac:dyDescent="0.2">
      <c r="C84" s="30">
        <v>2019</v>
      </c>
    </row>
    <row r="90" spans="2:15" s="31" customFormat="1" x14ac:dyDescent="0.2"/>
    <row r="91" spans="2:15" s="31" customFormat="1" x14ac:dyDescent="0.2">
      <c r="B91" s="57"/>
      <c r="C91" s="57"/>
      <c r="D91" s="57"/>
      <c r="E91" s="57"/>
      <c r="F91" s="57"/>
      <c r="G91" s="57"/>
      <c r="H91" s="57"/>
      <c r="I91" s="57"/>
      <c r="J91" s="57"/>
      <c r="K91" s="57"/>
      <c r="L91" s="57"/>
      <c r="M91" s="57"/>
      <c r="N91" s="57"/>
      <c r="O91" s="57"/>
    </row>
    <row r="92" spans="2:15" s="31" customFormat="1" x14ac:dyDescent="0.2">
      <c r="B92" s="57"/>
      <c r="C92" s="57"/>
      <c r="D92" s="57"/>
      <c r="E92" s="57"/>
      <c r="F92" s="57"/>
      <c r="G92" s="57"/>
      <c r="H92" s="57"/>
      <c r="I92" s="57"/>
      <c r="J92" s="57"/>
      <c r="K92" s="57"/>
      <c r="L92" s="57"/>
      <c r="M92" s="57"/>
      <c r="N92" s="57"/>
      <c r="O92" s="57"/>
    </row>
    <row r="93" spans="2:15" s="31" customFormat="1" x14ac:dyDescent="0.2">
      <c r="B93" s="57"/>
      <c r="C93" s="57"/>
      <c r="D93" s="57"/>
      <c r="E93" s="57"/>
      <c r="F93" s="57"/>
      <c r="G93" s="57"/>
      <c r="H93" s="57"/>
      <c r="I93" s="57"/>
      <c r="J93" s="57"/>
      <c r="K93" s="57"/>
      <c r="L93" s="57"/>
      <c r="M93" s="57"/>
      <c r="N93" s="57"/>
      <c r="O93" s="57"/>
    </row>
    <row r="94" spans="2:15" s="31" customFormat="1" x14ac:dyDescent="0.2">
      <c r="B94" s="57"/>
      <c r="C94" s="57"/>
      <c r="D94" s="57"/>
      <c r="E94" s="57"/>
      <c r="F94" s="57"/>
      <c r="G94" s="57"/>
      <c r="H94" s="57"/>
      <c r="I94" s="57"/>
      <c r="J94" s="57"/>
      <c r="K94" s="57"/>
      <c r="L94" s="57"/>
      <c r="M94" s="57"/>
      <c r="N94" s="57"/>
      <c r="O94" s="57"/>
    </row>
    <row r="95" spans="2:15" s="31" customFormat="1" x14ac:dyDescent="0.2">
      <c r="B95" s="58"/>
      <c r="C95" s="58"/>
      <c r="D95" s="58"/>
      <c r="E95" s="58"/>
      <c r="F95" s="58"/>
      <c r="G95" s="57"/>
      <c r="H95" s="57"/>
      <c r="I95" s="57"/>
      <c r="J95" s="57"/>
      <c r="K95" s="57"/>
      <c r="L95" s="57"/>
      <c r="M95" s="57"/>
      <c r="N95" s="57"/>
      <c r="O95" s="57"/>
    </row>
    <row r="96" spans="2:15" s="31" customFormat="1" x14ac:dyDescent="0.2">
      <c r="B96" s="58"/>
      <c r="C96" s="58"/>
      <c r="D96" s="58"/>
      <c r="E96" s="58"/>
      <c r="F96" s="58"/>
      <c r="G96" s="57"/>
      <c r="H96" s="57"/>
      <c r="I96" s="57"/>
      <c r="J96" s="57"/>
      <c r="K96" s="57"/>
      <c r="L96" s="57"/>
      <c r="M96" s="57"/>
      <c r="N96" s="57"/>
      <c r="O96" s="57"/>
    </row>
    <row r="97" spans="2:17" s="31" customFormat="1" x14ac:dyDescent="0.2">
      <c r="B97" s="58"/>
      <c r="C97" s="58"/>
      <c r="D97" s="58"/>
      <c r="E97" s="58"/>
      <c r="F97" s="58"/>
      <c r="G97" s="57"/>
      <c r="H97" s="57"/>
      <c r="I97" s="57"/>
      <c r="J97" s="57"/>
      <c r="K97" s="57"/>
      <c r="L97" s="57"/>
      <c r="M97" s="57"/>
      <c r="N97" s="57"/>
      <c r="O97" s="57"/>
    </row>
    <row r="98" spans="2:17" s="31" customFormat="1" x14ac:dyDescent="0.2">
      <c r="B98" s="58"/>
      <c r="C98" s="58"/>
      <c r="D98" s="58"/>
      <c r="E98" s="58"/>
      <c r="F98" s="58"/>
      <c r="G98" s="57"/>
      <c r="H98" s="57"/>
      <c r="I98" s="57"/>
      <c r="J98" s="57"/>
      <c r="K98" s="57"/>
      <c r="L98" s="57"/>
      <c r="M98" s="57"/>
      <c r="N98" s="57"/>
      <c r="O98" s="57"/>
    </row>
    <row r="99" spans="2:17" s="31" customFormat="1" x14ac:dyDescent="0.2">
      <c r="B99" s="58"/>
      <c r="C99" s="58"/>
      <c r="D99" s="58"/>
      <c r="E99" s="58"/>
      <c r="F99" s="58"/>
      <c r="G99" s="57"/>
      <c r="H99" s="57"/>
      <c r="I99" s="57"/>
      <c r="J99" s="57"/>
      <c r="K99" s="57"/>
      <c r="L99" s="57"/>
      <c r="M99" s="57"/>
      <c r="N99" s="57"/>
      <c r="O99" s="57"/>
    </row>
    <row r="100" spans="2:17" s="31" customFormat="1" x14ac:dyDescent="0.2">
      <c r="B100" s="58"/>
      <c r="C100" s="58"/>
      <c r="D100" s="58"/>
      <c r="E100" s="58"/>
      <c r="F100" s="58"/>
      <c r="G100" s="57"/>
      <c r="H100" s="57"/>
      <c r="I100" s="57"/>
      <c r="J100" s="57"/>
      <c r="K100" s="57"/>
      <c r="L100" s="57"/>
      <c r="M100" s="57"/>
      <c r="N100" s="57"/>
      <c r="O100" s="57"/>
    </row>
    <row r="101" spans="2:17" s="31" customFormat="1" x14ac:dyDescent="0.2">
      <c r="B101" s="58"/>
      <c r="C101" s="58"/>
      <c r="D101" s="58"/>
      <c r="E101" s="58"/>
      <c r="F101" s="58"/>
      <c r="G101" s="57"/>
      <c r="H101" s="57"/>
      <c r="I101" s="57"/>
      <c r="J101" s="57"/>
      <c r="K101" s="57"/>
      <c r="L101" s="57"/>
      <c r="M101" s="57"/>
      <c r="N101" s="57"/>
      <c r="O101" s="57"/>
      <c r="P101" s="59"/>
    </row>
    <row r="102" spans="2:17" s="31" customFormat="1" x14ac:dyDescent="0.2">
      <c r="B102" s="58"/>
      <c r="C102" s="58"/>
      <c r="D102" s="58"/>
      <c r="E102" s="58"/>
      <c r="F102" s="58"/>
      <c r="G102" s="57"/>
      <c r="H102" s="57"/>
      <c r="I102" s="57"/>
      <c r="J102" s="57"/>
      <c r="K102" s="57"/>
      <c r="L102" s="57"/>
      <c r="M102" s="57"/>
      <c r="N102" s="57"/>
      <c r="O102" s="57"/>
      <c r="P102" s="59"/>
    </row>
    <row r="103" spans="2:17" s="31" customFormat="1" x14ac:dyDescent="0.2">
      <c r="B103" s="58"/>
      <c r="C103" s="58"/>
      <c r="D103" s="58"/>
      <c r="E103" s="58"/>
      <c r="F103" s="58"/>
      <c r="G103" s="57"/>
      <c r="H103" s="57"/>
      <c r="I103" s="57"/>
      <c r="J103" s="57"/>
      <c r="K103" s="57"/>
      <c r="L103" s="57"/>
      <c r="M103" s="57"/>
      <c r="N103" s="57"/>
      <c r="O103" s="57"/>
      <c r="P103" s="59"/>
    </row>
    <row r="104" spans="2:17" s="31" customFormat="1" x14ac:dyDescent="0.2">
      <c r="B104" s="58"/>
      <c r="C104" s="58"/>
      <c r="D104" s="58"/>
      <c r="E104" s="58"/>
      <c r="F104" s="58"/>
      <c r="G104" s="57"/>
      <c r="H104" s="57"/>
      <c r="I104" s="57"/>
      <c r="J104" s="57"/>
      <c r="K104" s="57"/>
      <c r="L104" s="57"/>
      <c r="M104" s="57"/>
      <c r="N104" s="57"/>
      <c r="O104" s="57"/>
      <c r="P104" s="59"/>
      <c r="Q104" s="60" t="s">
        <v>46</v>
      </c>
    </row>
    <row r="105" spans="2:17" s="31" customFormat="1" x14ac:dyDescent="0.2">
      <c r="B105" s="61"/>
      <c r="C105" s="61"/>
      <c r="D105" s="58"/>
      <c r="E105" s="58"/>
      <c r="F105" s="58"/>
      <c r="G105" s="57"/>
      <c r="H105" s="57"/>
      <c r="I105" s="57"/>
      <c r="J105" s="57"/>
      <c r="K105" s="57"/>
      <c r="L105" s="57"/>
      <c r="M105" s="57"/>
      <c r="N105" s="57"/>
      <c r="O105" s="57"/>
      <c r="P105" s="59"/>
      <c r="Q105" s="60" t="s">
        <v>47</v>
      </c>
    </row>
    <row r="106" spans="2:17" s="31" customFormat="1" x14ac:dyDescent="0.2">
      <c r="B106" s="61"/>
      <c r="C106" s="61"/>
      <c r="D106" s="58"/>
      <c r="E106" s="58"/>
      <c r="F106" s="58"/>
      <c r="G106" s="57"/>
      <c r="H106" s="57"/>
      <c r="I106" s="57"/>
      <c r="J106" s="57"/>
      <c r="K106" s="57"/>
      <c r="L106" s="57"/>
      <c r="M106" s="57"/>
      <c r="N106" s="57"/>
      <c r="O106" s="57"/>
      <c r="P106" s="59"/>
      <c r="Q106" s="60" t="s">
        <v>49</v>
      </c>
    </row>
    <row r="107" spans="2:17" s="31" customFormat="1" x14ac:dyDescent="0.2">
      <c r="B107" s="61"/>
      <c r="C107" s="61"/>
      <c r="D107" s="58"/>
      <c r="E107" s="58"/>
      <c r="F107" s="58"/>
      <c r="G107" s="57"/>
      <c r="H107" s="57"/>
      <c r="I107" s="57"/>
      <c r="J107" s="57"/>
      <c r="K107" s="57"/>
      <c r="L107" s="57"/>
      <c r="M107" s="57"/>
      <c r="N107" s="57"/>
      <c r="O107" s="57"/>
      <c r="P107" s="59"/>
      <c r="Q107" s="60" t="s">
        <v>48</v>
      </c>
    </row>
    <row r="108" spans="2:17" s="31" customFormat="1" x14ac:dyDescent="0.2">
      <c r="B108" s="58"/>
      <c r="C108" s="61"/>
      <c r="D108" s="58"/>
      <c r="E108" s="58"/>
      <c r="F108" s="58"/>
      <c r="G108" s="57"/>
      <c r="H108" s="57"/>
      <c r="I108" s="57"/>
      <c r="J108" s="57"/>
      <c r="K108" s="57"/>
      <c r="L108" s="57"/>
      <c r="M108" s="62"/>
      <c r="N108" s="57"/>
      <c r="O108" s="57"/>
      <c r="P108" s="59"/>
      <c r="Q108" s="60" t="s">
        <v>50</v>
      </c>
    </row>
    <row r="109" spans="2:17" s="31" customFormat="1" x14ac:dyDescent="0.2">
      <c r="B109" s="58"/>
      <c r="C109" s="61"/>
      <c r="D109" s="58"/>
      <c r="E109" s="58"/>
      <c r="F109" s="58"/>
      <c r="G109" s="57"/>
      <c r="H109" s="57"/>
      <c r="I109" s="57"/>
      <c r="J109" s="57"/>
      <c r="K109" s="57"/>
      <c r="L109" s="57"/>
      <c r="M109" s="57"/>
      <c r="N109" s="57" t="s">
        <v>45</v>
      </c>
      <c r="O109" s="57"/>
      <c r="P109" s="59"/>
      <c r="Q109" s="60" t="s">
        <v>51</v>
      </c>
    </row>
    <row r="110" spans="2:17" s="31" customFormat="1" x14ac:dyDescent="0.2">
      <c r="B110" s="58"/>
      <c r="C110" s="61"/>
      <c r="D110" s="58"/>
      <c r="E110" s="58"/>
      <c r="F110" s="58"/>
      <c r="G110" s="57"/>
      <c r="H110" s="57"/>
      <c r="I110" s="57"/>
      <c r="J110" s="57"/>
      <c r="K110" s="57"/>
      <c r="L110" s="57"/>
      <c r="M110" s="57"/>
      <c r="N110" s="57"/>
      <c r="O110" s="57"/>
      <c r="P110" s="59"/>
    </row>
    <row r="111" spans="2:17" s="31" customFormat="1" x14ac:dyDescent="0.2">
      <c r="B111" s="58"/>
      <c r="C111" s="61"/>
      <c r="D111" s="58"/>
      <c r="E111" s="58"/>
      <c r="F111" s="58"/>
      <c r="G111" s="57"/>
      <c r="H111" s="57"/>
      <c r="I111" s="57"/>
      <c r="J111" s="57"/>
      <c r="K111" s="57"/>
      <c r="L111" s="57"/>
      <c r="M111" s="57"/>
      <c r="N111" s="57"/>
      <c r="O111" s="57"/>
      <c r="P111" s="59"/>
    </row>
    <row r="112" spans="2:17" s="31" customFormat="1" x14ac:dyDescent="0.2">
      <c r="B112" s="58"/>
      <c r="C112" s="58"/>
      <c r="D112" s="58"/>
      <c r="E112" s="58"/>
      <c r="F112" s="58"/>
      <c r="G112" s="57"/>
      <c r="H112" s="57"/>
      <c r="I112" s="57"/>
      <c r="J112" s="57"/>
      <c r="K112" s="57"/>
      <c r="L112" s="57"/>
      <c r="M112" s="57"/>
      <c r="N112" s="57"/>
      <c r="O112" s="57"/>
      <c r="P112" s="59"/>
    </row>
    <row r="113" spans="2:17" s="31" customFormat="1" x14ac:dyDescent="0.2">
      <c r="B113" s="58"/>
      <c r="C113" s="58"/>
      <c r="D113" s="58"/>
      <c r="E113" s="58"/>
      <c r="F113" s="58"/>
      <c r="G113" s="57"/>
      <c r="H113" s="57"/>
      <c r="I113" s="57"/>
      <c r="J113" s="57"/>
      <c r="K113" s="57"/>
      <c r="L113" s="57"/>
      <c r="M113" s="57"/>
      <c r="N113" s="57"/>
      <c r="O113" s="57"/>
      <c r="P113" s="59"/>
    </row>
    <row r="114" spans="2:17" s="31" customFormat="1" x14ac:dyDescent="0.2">
      <c r="B114" s="58"/>
      <c r="C114" s="58"/>
      <c r="D114" s="58"/>
      <c r="E114" s="58"/>
      <c r="F114" s="58"/>
      <c r="G114" s="57"/>
      <c r="H114" s="57"/>
      <c r="I114" s="57"/>
      <c r="J114" s="57"/>
      <c r="K114" s="57"/>
      <c r="L114" s="57"/>
      <c r="M114" s="57"/>
      <c r="N114" s="57"/>
      <c r="O114" s="57"/>
      <c r="P114" s="59"/>
      <c r="Q114" s="60">
        <v>2015</v>
      </c>
    </row>
    <row r="115" spans="2:17" s="31" customFormat="1" ht="12.75" customHeight="1" x14ac:dyDescent="0.2">
      <c r="B115" s="58"/>
      <c r="C115" s="58"/>
      <c r="D115" s="58"/>
      <c r="E115" s="58"/>
      <c r="F115" s="58"/>
      <c r="G115" s="57"/>
      <c r="H115" s="57"/>
      <c r="I115" s="57"/>
      <c r="J115" s="57"/>
      <c r="K115" s="57"/>
      <c r="L115" s="57"/>
      <c r="M115" s="57"/>
      <c r="N115" s="57"/>
      <c r="O115" s="57"/>
      <c r="Q115" s="60">
        <v>2016</v>
      </c>
    </row>
    <row r="116" spans="2:17" s="31" customFormat="1" x14ac:dyDescent="0.2">
      <c r="B116" s="58"/>
      <c r="C116" s="58"/>
      <c r="D116" s="58"/>
      <c r="E116" s="58"/>
      <c r="F116" s="58"/>
      <c r="G116" s="57"/>
      <c r="H116" s="57"/>
      <c r="I116" s="57"/>
      <c r="J116" s="57"/>
      <c r="K116" s="57"/>
      <c r="L116" s="57"/>
      <c r="M116" s="57"/>
      <c r="N116" s="57"/>
      <c r="O116" s="57"/>
      <c r="Q116" s="60">
        <v>2017</v>
      </c>
    </row>
    <row r="117" spans="2:17" s="31" customFormat="1" x14ac:dyDescent="0.2">
      <c r="B117" s="58"/>
      <c r="C117" s="58"/>
      <c r="D117" s="58"/>
      <c r="E117" s="58"/>
      <c r="F117" s="58"/>
      <c r="G117" s="57"/>
      <c r="H117" s="57"/>
      <c r="I117" s="57"/>
      <c r="J117" s="57"/>
      <c r="K117" s="57"/>
      <c r="L117" s="57"/>
      <c r="M117" s="57"/>
      <c r="N117" s="57"/>
      <c r="O117" s="57"/>
      <c r="Q117" s="60">
        <v>2018</v>
      </c>
    </row>
    <row r="118" spans="2:17" s="31" customFormat="1" x14ac:dyDescent="0.2">
      <c r="B118" s="58"/>
      <c r="C118" s="58"/>
      <c r="D118" s="58"/>
      <c r="E118" s="58"/>
      <c r="F118" s="58"/>
      <c r="G118" s="57"/>
      <c r="H118" s="57"/>
      <c r="I118" s="57"/>
      <c r="J118" s="57"/>
      <c r="K118" s="57"/>
      <c r="L118" s="57"/>
      <c r="M118" s="57"/>
      <c r="N118" s="57"/>
      <c r="O118" s="57"/>
    </row>
    <row r="119" spans="2:17" s="31" customFormat="1" x14ac:dyDescent="0.2">
      <c r="B119" s="58"/>
      <c r="C119" s="58"/>
      <c r="D119" s="58"/>
      <c r="E119" s="58"/>
      <c r="F119" s="58"/>
      <c r="G119" s="57"/>
      <c r="H119" s="57"/>
      <c r="I119" s="57"/>
      <c r="J119" s="57"/>
      <c r="K119" s="57"/>
      <c r="L119" s="57"/>
      <c r="M119" s="57"/>
      <c r="N119" s="57"/>
      <c r="O119" s="57"/>
    </row>
    <row r="120" spans="2:17" s="31" customFormat="1" x14ac:dyDescent="0.2">
      <c r="B120" s="6"/>
      <c r="C120" s="58"/>
      <c r="D120" s="58"/>
      <c r="E120" s="58"/>
      <c r="F120" s="58"/>
      <c r="G120" s="57"/>
      <c r="H120" s="57"/>
      <c r="I120" s="57"/>
      <c r="J120" s="57"/>
      <c r="K120" s="57"/>
      <c r="L120" s="57"/>
      <c r="M120" s="57"/>
      <c r="N120" s="57"/>
      <c r="O120" s="57"/>
    </row>
    <row r="121" spans="2:17" s="31" customFormat="1" x14ac:dyDescent="0.2">
      <c r="B121" s="6"/>
      <c r="C121" s="58"/>
      <c r="D121" s="58"/>
      <c r="E121" s="58"/>
      <c r="F121" s="58"/>
      <c r="G121" s="57"/>
      <c r="H121" s="57"/>
      <c r="I121" s="57"/>
      <c r="J121" s="57"/>
      <c r="K121" s="57"/>
      <c r="L121" s="57"/>
      <c r="M121" s="57"/>
      <c r="N121" s="57"/>
      <c r="O121" s="57"/>
    </row>
    <row r="122" spans="2:17" s="31" customFormat="1" x14ac:dyDescent="0.2">
      <c r="B122" s="6"/>
      <c r="C122" s="58"/>
      <c r="D122" s="58"/>
      <c r="E122" s="58"/>
      <c r="F122" s="58"/>
      <c r="G122" s="57"/>
      <c r="H122" s="57"/>
      <c r="I122" s="57"/>
      <c r="J122" s="57"/>
      <c r="K122" s="57"/>
      <c r="L122" s="57"/>
      <c r="M122" s="57"/>
      <c r="N122" s="57"/>
      <c r="O122" s="57"/>
    </row>
    <row r="123" spans="2:17" s="31" customFormat="1" x14ac:dyDescent="0.2">
      <c r="B123" s="6"/>
      <c r="C123" s="58"/>
      <c r="D123" s="58"/>
      <c r="E123" s="58"/>
      <c r="F123" s="58"/>
      <c r="G123" s="57"/>
      <c r="H123" s="57"/>
      <c r="I123" s="57"/>
      <c r="J123" s="57"/>
      <c r="K123" s="57"/>
      <c r="L123" s="57"/>
      <c r="M123" s="57"/>
      <c r="N123" s="57"/>
      <c r="O123" s="57"/>
    </row>
    <row r="124" spans="2:17" s="31" customFormat="1" x14ac:dyDescent="0.2">
      <c r="B124" s="6"/>
      <c r="C124" s="58"/>
      <c r="D124" s="58"/>
      <c r="E124" s="58"/>
      <c r="F124" s="58"/>
      <c r="G124" s="57"/>
      <c r="H124" s="57"/>
      <c r="I124" s="57"/>
      <c r="J124" s="57"/>
      <c r="K124" s="57"/>
      <c r="L124" s="57"/>
      <c r="M124" s="57"/>
      <c r="N124" s="57"/>
      <c r="O124" s="57"/>
    </row>
    <row r="125" spans="2:17" s="31" customFormat="1" x14ac:dyDescent="0.2">
      <c r="B125" s="6"/>
      <c r="C125" s="58"/>
      <c r="D125" s="58"/>
      <c r="E125" s="58"/>
      <c r="F125" s="58"/>
      <c r="G125" s="57"/>
      <c r="H125" s="57"/>
      <c r="I125" s="57"/>
      <c r="J125" s="57"/>
      <c r="K125" s="57"/>
      <c r="L125" s="57"/>
      <c r="M125" s="57"/>
      <c r="N125" s="57"/>
      <c r="O125" s="57"/>
    </row>
    <row r="126" spans="2:17" s="31" customFormat="1" x14ac:dyDescent="0.2">
      <c r="B126" s="6"/>
      <c r="C126" s="58"/>
      <c r="D126" s="58"/>
      <c r="E126" s="58"/>
      <c r="F126" s="58"/>
      <c r="G126" s="57"/>
      <c r="H126" s="57"/>
      <c r="I126" s="57"/>
      <c r="J126" s="57"/>
      <c r="K126" s="57"/>
      <c r="L126" s="57"/>
      <c r="M126" s="57"/>
      <c r="N126" s="57"/>
      <c r="O126" s="57"/>
    </row>
    <row r="127" spans="2:17" s="31" customFormat="1" x14ac:dyDescent="0.2">
      <c r="B127" s="7"/>
      <c r="C127" s="58"/>
      <c r="D127" s="58"/>
      <c r="E127" s="58"/>
      <c r="F127" s="58"/>
      <c r="G127" s="57"/>
      <c r="H127" s="57"/>
      <c r="I127" s="57"/>
      <c r="J127" s="57"/>
      <c r="K127" s="57"/>
      <c r="L127" s="57"/>
      <c r="M127" s="57"/>
      <c r="N127" s="57"/>
      <c r="O127" s="57"/>
    </row>
    <row r="128" spans="2:17" s="31" customFormat="1" x14ac:dyDescent="0.2">
      <c r="B128" s="7"/>
      <c r="C128" s="58"/>
      <c r="D128" s="58"/>
      <c r="E128" s="58"/>
      <c r="F128" s="58"/>
      <c r="G128" s="57"/>
      <c r="H128" s="57"/>
      <c r="I128" s="57"/>
      <c r="J128" s="57"/>
      <c r="K128" s="57"/>
      <c r="L128" s="57"/>
      <c r="M128" s="57"/>
      <c r="N128" s="57"/>
      <c r="O128" s="57"/>
    </row>
    <row r="129" spans="2:19" s="31" customFormat="1" x14ac:dyDescent="0.2">
      <c r="B129" s="58"/>
      <c r="C129" s="58"/>
      <c r="D129" s="58"/>
      <c r="E129" s="58"/>
      <c r="F129" s="58"/>
      <c r="G129" s="57"/>
      <c r="H129" s="57"/>
      <c r="I129" s="57"/>
      <c r="J129" s="57"/>
      <c r="K129" s="57"/>
      <c r="L129" s="57"/>
      <c r="M129" s="57"/>
      <c r="N129" s="57"/>
      <c r="O129" s="57"/>
    </row>
    <row r="130" spans="2:19" s="31" customFormat="1" x14ac:dyDescent="0.2">
      <c r="B130" s="8" t="s">
        <v>115</v>
      </c>
      <c r="C130" s="58"/>
      <c r="D130" s="58"/>
      <c r="E130" s="58"/>
      <c r="F130" s="58"/>
      <c r="G130" s="57"/>
      <c r="H130" s="57"/>
      <c r="I130" s="57"/>
      <c r="J130" s="57"/>
      <c r="K130" s="57"/>
      <c r="L130" s="57"/>
      <c r="M130" s="57"/>
      <c r="N130" s="57"/>
      <c r="O130" s="57"/>
    </row>
    <row r="131" spans="2:19" s="31" customFormat="1" x14ac:dyDescent="0.2">
      <c r="B131" s="8" t="s">
        <v>116</v>
      </c>
      <c r="C131" s="58"/>
      <c r="D131" s="58"/>
      <c r="E131" s="58"/>
      <c r="F131" s="58"/>
      <c r="G131" s="57"/>
      <c r="H131" s="57"/>
      <c r="I131" s="57"/>
      <c r="J131" s="57"/>
      <c r="K131" s="57"/>
      <c r="L131" s="57"/>
      <c r="M131" s="57"/>
      <c r="N131" s="57"/>
      <c r="O131" s="57"/>
    </row>
    <row r="132" spans="2:19" s="31" customFormat="1" x14ac:dyDescent="0.2">
      <c r="B132" s="8" t="s">
        <v>117</v>
      </c>
      <c r="C132" s="58"/>
      <c r="D132" s="58"/>
      <c r="E132" s="58"/>
      <c r="F132" s="58"/>
      <c r="G132" s="57"/>
      <c r="H132" s="57"/>
      <c r="I132" s="57"/>
      <c r="J132" s="57"/>
      <c r="K132" s="57"/>
      <c r="L132" s="57"/>
      <c r="M132" s="57"/>
      <c r="N132" s="57"/>
      <c r="O132" s="57"/>
    </row>
    <row r="133" spans="2:19" s="31" customFormat="1" x14ac:dyDescent="0.2">
      <c r="B133" s="8" t="s">
        <v>118</v>
      </c>
      <c r="C133" s="58"/>
      <c r="D133" s="58"/>
      <c r="E133" s="58"/>
      <c r="F133" s="58"/>
      <c r="G133" s="57"/>
      <c r="H133" s="57"/>
      <c r="I133" s="57"/>
      <c r="J133" s="57"/>
      <c r="K133" s="57"/>
      <c r="L133" s="57"/>
      <c r="M133" s="57"/>
      <c r="N133" s="57"/>
      <c r="O133" s="57"/>
    </row>
    <row r="134" spans="2:19" s="31" customFormat="1" x14ac:dyDescent="0.2">
      <c r="B134" s="8" t="s">
        <v>119</v>
      </c>
      <c r="C134" s="58"/>
      <c r="D134" s="58"/>
      <c r="E134" s="58"/>
      <c r="F134" s="58"/>
      <c r="G134" s="57"/>
      <c r="H134" s="57"/>
      <c r="I134" s="57"/>
      <c r="J134" s="57"/>
      <c r="K134" s="57"/>
      <c r="L134" s="57"/>
      <c r="M134" s="57"/>
      <c r="N134" s="57"/>
      <c r="O134" s="57"/>
    </row>
    <row r="135" spans="2:19" s="31" customFormat="1" x14ac:dyDescent="0.2">
      <c r="B135" s="8" t="s">
        <v>120</v>
      </c>
      <c r="C135" s="58"/>
      <c r="D135" s="58"/>
      <c r="E135" s="58"/>
      <c r="F135" s="58"/>
      <c r="G135" s="57"/>
      <c r="H135" s="57"/>
      <c r="I135" s="57"/>
      <c r="J135" s="57"/>
      <c r="K135" s="57"/>
      <c r="L135" s="57"/>
      <c r="M135" s="57"/>
      <c r="N135" s="57"/>
      <c r="O135" s="57"/>
    </row>
    <row r="136" spans="2:19" s="31" customFormat="1" x14ac:dyDescent="0.2">
      <c r="B136" s="8" t="s">
        <v>121</v>
      </c>
      <c r="C136" s="58"/>
      <c r="D136" s="58"/>
      <c r="E136" s="58"/>
      <c r="F136" s="58"/>
      <c r="G136" s="57"/>
      <c r="H136" s="57"/>
      <c r="I136" s="57"/>
      <c r="J136" s="57"/>
      <c r="K136" s="57"/>
      <c r="L136" s="57"/>
      <c r="M136" s="57"/>
      <c r="N136" s="57"/>
      <c r="O136" s="57"/>
    </row>
    <row r="137" spans="2:19" s="31" customFormat="1" x14ac:dyDescent="0.2">
      <c r="B137" s="9"/>
      <c r="C137" s="58"/>
      <c r="D137" s="58"/>
      <c r="E137" s="58"/>
      <c r="F137" s="58"/>
      <c r="G137" s="57"/>
      <c r="H137" s="57"/>
      <c r="I137" s="57"/>
      <c r="J137" s="57"/>
      <c r="K137" s="57"/>
      <c r="L137" s="57"/>
      <c r="M137" s="57"/>
      <c r="N137" s="57"/>
      <c r="O137" s="57"/>
    </row>
    <row r="138" spans="2:19" s="31" customFormat="1" x14ac:dyDescent="0.2">
      <c r="B138" s="6"/>
      <c r="C138" s="58"/>
      <c r="D138" s="58"/>
      <c r="E138" s="58"/>
      <c r="F138" s="58"/>
      <c r="G138" s="57"/>
      <c r="H138" s="57"/>
      <c r="I138" s="57"/>
      <c r="J138" s="57"/>
      <c r="K138" s="57"/>
      <c r="L138" s="57"/>
      <c r="M138" s="57"/>
      <c r="N138" s="57"/>
      <c r="O138" s="57"/>
    </row>
    <row r="139" spans="2:19" x14ac:dyDescent="0.2">
      <c r="B139" s="6"/>
      <c r="C139" s="58"/>
      <c r="D139" s="58"/>
      <c r="E139" s="58"/>
      <c r="F139" s="58"/>
      <c r="G139" s="57"/>
      <c r="H139" s="57"/>
      <c r="I139" s="57"/>
      <c r="J139" s="57"/>
      <c r="K139" s="57"/>
      <c r="L139" s="57"/>
      <c r="M139" s="57"/>
      <c r="N139" s="57"/>
      <c r="O139" s="57"/>
      <c r="P139" s="31"/>
      <c r="S139" s="30"/>
    </row>
    <row r="140" spans="2:19" hidden="1" x14ac:dyDescent="0.2">
      <c r="B140" s="58" t="s">
        <v>26</v>
      </c>
      <c r="C140" s="58"/>
      <c r="D140" s="58"/>
      <c r="E140" s="58"/>
      <c r="F140" s="58"/>
      <c r="G140" s="57"/>
      <c r="H140" s="57"/>
      <c r="I140" s="57"/>
      <c r="J140" s="57"/>
      <c r="K140" s="57"/>
      <c r="L140" s="57"/>
      <c r="M140" s="57"/>
      <c r="N140" s="57"/>
      <c r="O140" s="57"/>
      <c r="P140" s="31"/>
      <c r="S140" s="30"/>
    </row>
    <row r="141" spans="2:19" hidden="1" x14ac:dyDescent="0.2">
      <c r="B141" s="61" t="s">
        <v>34</v>
      </c>
      <c r="C141" s="58"/>
      <c r="D141" s="58"/>
      <c r="E141" s="58"/>
      <c r="F141" s="58"/>
      <c r="G141" s="57"/>
      <c r="H141" s="57"/>
      <c r="I141" s="57"/>
      <c r="J141" s="57"/>
      <c r="K141" s="57"/>
      <c r="L141" s="57"/>
      <c r="M141" s="57"/>
      <c r="N141" s="57"/>
      <c r="O141" s="57"/>
      <c r="P141" s="31"/>
      <c r="S141" s="30"/>
    </row>
    <row r="142" spans="2:19" hidden="1" x14ac:dyDescent="0.2">
      <c r="B142" s="61" t="s">
        <v>83</v>
      </c>
      <c r="C142" s="58"/>
      <c r="D142" s="58"/>
      <c r="E142" s="58"/>
      <c r="F142" s="58"/>
      <c r="G142" s="57"/>
      <c r="H142" s="57"/>
      <c r="I142" s="57"/>
      <c r="J142" s="57"/>
      <c r="K142" s="57"/>
      <c r="L142" s="57"/>
      <c r="M142" s="57"/>
      <c r="N142" s="57"/>
      <c r="O142" s="57"/>
      <c r="P142" s="31"/>
      <c r="S142" s="30"/>
    </row>
    <row r="143" spans="2:19" hidden="1" x14ac:dyDescent="0.2">
      <c r="B143" s="61" t="s">
        <v>27</v>
      </c>
      <c r="C143" s="58"/>
      <c r="D143" s="58"/>
      <c r="E143" s="58"/>
      <c r="F143" s="58"/>
      <c r="G143" s="57"/>
      <c r="H143" s="57"/>
      <c r="I143" s="57"/>
      <c r="J143" s="57"/>
      <c r="K143" s="57"/>
      <c r="L143" s="57"/>
      <c r="M143" s="57"/>
      <c r="N143" s="57"/>
      <c r="O143" s="57"/>
      <c r="P143" s="31"/>
      <c r="S143" s="30"/>
    </row>
    <row r="144" spans="2:19" hidden="1" x14ac:dyDescent="0.2">
      <c r="B144" s="61" t="s">
        <v>89</v>
      </c>
      <c r="C144" s="58"/>
      <c r="D144" s="58"/>
      <c r="E144" s="58"/>
      <c r="F144" s="58"/>
      <c r="G144" s="57"/>
      <c r="H144" s="57"/>
      <c r="I144" s="57"/>
      <c r="J144" s="57"/>
      <c r="K144" s="57"/>
      <c r="L144" s="57"/>
      <c r="M144" s="57"/>
      <c r="N144" s="57"/>
      <c r="O144" s="57"/>
      <c r="P144" s="31"/>
      <c r="S144" s="30"/>
    </row>
    <row r="145" spans="2:19" hidden="1" x14ac:dyDescent="0.2">
      <c r="B145" s="61" t="s">
        <v>112</v>
      </c>
      <c r="C145" s="58"/>
      <c r="D145" s="58"/>
      <c r="E145" s="58"/>
      <c r="F145" s="58"/>
      <c r="G145" s="57"/>
      <c r="H145" s="57"/>
      <c r="I145" s="57"/>
      <c r="J145" s="57"/>
      <c r="K145" s="57"/>
      <c r="L145" s="57"/>
      <c r="M145" s="57"/>
      <c r="N145" s="57"/>
      <c r="O145" s="57"/>
      <c r="P145" s="31"/>
      <c r="S145" s="30"/>
    </row>
    <row r="146" spans="2:19" hidden="1" x14ac:dyDescent="0.2">
      <c r="B146" s="61" t="s">
        <v>91</v>
      </c>
      <c r="C146" s="58"/>
      <c r="D146" s="58"/>
      <c r="E146" s="58"/>
      <c r="F146" s="58"/>
      <c r="G146" s="57"/>
      <c r="H146" s="57"/>
      <c r="I146" s="57"/>
      <c r="J146" s="57"/>
      <c r="K146" s="57"/>
      <c r="L146" s="57"/>
      <c r="M146" s="57"/>
      <c r="N146" s="57"/>
      <c r="O146" s="57"/>
      <c r="P146" s="31"/>
      <c r="S146" s="30"/>
    </row>
    <row r="147" spans="2:19" hidden="1" x14ac:dyDescent="0.2">
      <c r="B147" s="61" t="s">
        <v>32</v>
      </c>
      <c r="C147" s="58"/>
      <c r="D147" s="58"/>
      <c r="E147" s="58"/>
      <c r="F147" s="58"/>
      <c r="G147" s="57"/>
      <c r="H147" s="57"/>
      <c r="I147" s="57"/>
      <c r="J147" s="57"/>
      <c r="K147" s="57"/>
      <c r="L147" s="57"/>
      <c r="M147" s="57"/>
      <c r="N147" s="57"/>
      <c r="O147" s="57"/>
      <c r="P147" s="31"/>
      <c r="S147" s="30"/>
    </row>
    <row r="148" spans="2:19" hidden="1" x14ac:dyDescent="0.2">
      <c r="B148" s="61" t="s">
        <v>80</v>
      </c>
      <c r="C148" s="58"/>
      <c r="D148" s="58"/>
      <c r="E148" s="58"/>
      <c r="F148" s="58"/>
      <c r="G148" s="57"/>
      <c r="H148" s="57"/>
      <c r="I148" s="57"/>
      <c r="J148" s="57"/>
      <c r="K148" s="57"/>
      <c r="L148" s="57"/>
      <c r="M148" s="57"/>
      <c r="N148" s="57"/>
      <c r="O148" s="57"/>
      <c r="P148" s="31"/>
      <c r="S148" s="30"/>
    </row>
    <row r="149" spans="2:19" hidden="1" x14ac:dyDescent="0.2">
      <c r="B149" s="61" t="s">
        <v>84</v>
      </c>
      <c r="C149" s="58"/>
      <c r="D149" s="58"/>
      <c r="E149" s="58"/>
      <c r="F149" s="58"/>
      <c r="G149" s="57"/>
      <c r="H149" s="57"/>
      <c r="I149" s="57"/>
      <c r="J149" s="57"/>
      <c r="K149" s="57"/>
      <c r="L149" s="57"/>
      <c r="M149" s="57"/>
      <c r="N149" s="57"/>
      <c r="O149" s="57"/>
      <c r="P149" s="31"/>
      <c r="S149" s="30"/>
    </row>
    <row r="150" spans="2:19" hidden="1" x14ac:dyDescent="0.2">
      <c r="B150" s="10" t="s">
        <v>108</v>
      </c>
      <c r="C150" s="58"/>
      <c r="D150" s="58"/>
      <c r="E150" s="58"/>
      <c r="F150" s="58"/>
      <c r="G150" s="57"/>
      <c r="H150" s="57"/>
      <c r="I150" s="57"/>
      <c r="J150" s="57"/>
      <c r="K150" s="57"/>
      <c r="L150" s="57"/>
      <c r="M150" s="57"/>
      <c r="N150" s="57"/>
      <c r="O150" s="57"/>
      <c r="P150" s="31"/>
    </row>
    <row r="151" spans="2:19" hidden="1" x14ac:dyDescent="0.2">
      <c r="B151" s="61" t="s">
        <v>82</v>
      </c>
      <c r="C151" s="58"/>
      <c r="D151" s="58"/>
      <c r="E151" s="58"/>
      <c r="F151" s="58"/>
      <c r="G151" s="57"/>
      <c r="H151" s="57"/>
      <c r="I151" s="57"/>
      <c r="J151" s="57"/>
      <c r="K151" s="57"/>
      <c r="L151" s="57"/>
      <c r="M151" s="57"/>
      <c r="N151" s="57"/>
      <c r="O151" s="57"/>
      <c r="P151" s="31"/>
    </row>
    <row r="152" spans="2:19" hidden="1" x14ac:dyDescent="0.2">
      <c r="B152" s="61" t="s">
        <v>87</v>
      </c>
      <c r="C152" s="58"/>
      <c r="D152" s="58"/>
      <c r="E152" s="58"/>
      <c r="F152" s="58"/>
      <c r="G152" s="57"/>
      <c r="H152" s="57"/>
      <c r="I152" s="57"/>
      <c r="J152" s="57"/>
      <c r="K152" s="57"/>
      <c r="L152" s="57"/>
      <c r="M152" s="57"/>
      <c r="N152" s="57"/>
      <c r="O152" s="57"/>
      <c r="P152" s="31"/>
    </row>
    <row r="153" spans="2:19" hidden="1" x14ac:dyDescent="0.2">
      <c r="B153" s="61" t="s">
        <v>90</v>
      </c>
      <c r="C153" s="58"/>
      <c r="D153" s="58"/>
      <c r="E153" s="58"/>
      <c r="F153" s="58"/>
      <c r="G153" s="57"/>
      <c r="H153" s="57"/>
      <c r="I153" s="57"/>
      <c r="J153" s="57"/>
      <c r="K153" s="57"/>
      <c r="L153" s="57"/>
      <c r="M153" s="57"/>
      <c r="N153" s="57"/>
      <c r="O153" s="57"/>
      <c r="P153" s="31"/>
    </row>
    <row r="154" spans="2:19" hidden="1" x14ac:dyDescent="0.2">
      <c r="B154" s="61" t="s">
        <v>88</v>
      </c>
      <c r="C154" s="58"/>
      <c r="D154" s="58"/>
      <c r="E154" s="58"/>
      <c r="F154" s="58"/>
      <c r="G154" s="57"/>
      <c r="H154" s="57"/>
      <c r="I154" s="57"/>
      <c r="J154" s="57"/>
      <c r="K154" s="57"/>
      <c r="L154" s="57"/>
      <c r="M154" s="57"/>
      <c r="N154" s="57"/>
      <c r="O154" s="57"/>
      <c r="P154" s="31"/>
    </row>
    <row r="155" spans="2:19" hidden="1" x14ac:dyDescent="0.2">
      <c r="B155" s="61" t="s">
        <v>85</v>
      </c>
      <c r="C155" s="58"/>
      <c r="D155" s="58"/>
      <c r="E155" s="58"/>
      <c r="F155" s="58"/>
      <c r="G155" s="57"/>
      <c r="H155" s="57"/>
      <c r="I155" s="57"/>
      <c r="J155" s="57"/>
      <c r="K155" s="57"/>
      <c r="L155" s="57"/>
      <c r="M155" s="57"/>
      <c r="N155" s="57"/>
      <c r="O155" s="57"/>
      <c r="P155" s="31"/>
    </row>
    <row r="156" spans="2:19" hidden="1" x14ac:dyDescent="0.2">
      <c r="B156" s="61" t="s">
        <v>78</v>
      </c>
      <c r="C156" s="58"/>
      <c r="D156" s="58"/>
      <c r="E156" s="58"/>
      <c r="F156" s="58"/>
      <c r="G156" s="57"/>
      <c r="H156" s="57"/>
      <c r="I156" s="57"/>
      <c r="J156" s="57"/>
      <c r="K156" s="57"/>
      <c r="L156" s="57"/>
      <c r="M156" s="57"/>
      <c r="N156" s="57"/>
      <c r="O156" s="57"/>
      <c r="P156" s="31"/>
    </row>
    <row r="157" spans="2:19" hidden="1" x14ac:dyDescent="0.2">
      <c r="B157" s="61" t="s">
        <v>86</v>
      </c>
      <c r="C157" s="58"/>
      <c r="D157" s="58"/>
      <c r="E157" s="58"/>
      <c r="F157" s="58"/>
      <c r="G157" s="57"/>
      <c r="H157" s="57"/>
      <c r="I157" s="57"/>
      <c r="J157" s="57"/>
      <c r="K157" s="57"/>
      <c r="L157" s="57"/>
      <c r="M157" s="57"/>
      <c r="N157" s="57"/>
      <c r="O157" s="57"/>
      <c r="P157" s="31"/>
    </row>
    <row r="158" spans="2:19" hidden="1" x14ac:dyDescent="0.2">
      <c r="B158" s="61" t="s">
        <v>79</v>
      </c>
      <c r="C158" s="58"/>
      <c r="D158" s="58"/>
      <c r="E158" s="58"/>
      <c r="F158" s="58"/>
      <c r="G158" s="57"/>
      <c r="H158" s="57"/>
      <c r="I158" s="57"/>
      <c r="J158" s="57"/>
      <c r="K158" s="57"/>
      <c r="L158" s="57"/>
      <c r="M158" s="57"/>
      <c r="N158" s="57"/>
      <c r="O158" s="57"/>
      <c r="P158" s="31"/>
    </row>
    <row r="159" spans="2:19" hidden="1" x14ac:dyDescent="0.2">
      <c r="B159" s="61" t="s">
        <v>81</v>
      </c>
      <c r="C159" s="58"/>
      <c r="D159" s="58"/>
      <c r="E159" s="58"/>
      <c r="F159" s="58"/>
      <c r="G159" s="57"/>
      <c r="H159" s="57"/>
      <c r="I159" s="57"/>
      <c r="J159" s="57"/>
      <c r="K159" s="57"/>
      <c r="L159" s="57"/>
      <c r="M159" s="57"/>
      <c r="N159" s="57"/>
      <c r="O159" s="57"/>
      <c r="P159" s="31"/>
    </row>
    <row r="160" spans="2:19" hidden="1" x14ac:dyDescent="0.2">
      <c r="B160" s="61" t="s">
        <v>30</v>
      </c>
      <c r="C160" s="58"/>
      <c r="D160" s="58"/>
      <c r="E160" s="58"/>
      <c r="F160" s="58"/>
      <c r="G160" s="57"/>
      <c r="H160" s="57"/>
      <c r="I160" s="57"/>
      <c r="J160" s="57"/>
      <c r="K160" s="57"/>
      <c r="L160" s="57"/>
      <c r="M160" s="57"/>
      <c r="N160" s="57"/>
      <c r="O160" s="57"/>
      <c r="P160" s="31"/>
    </row>
    <row r="161" spans="2:16" hidden="1" x14ac:dyDescent="0.2">
      <c r="B161" s="61" t="s">
        <v>33</v>
      </c>
      <c r="C161" s="58"/>
      <c r="D161" s="58"/>
      <c r="E161" s="58"/>
      <c r="F161" s="58"/>
      <c r="G161" s="57"/>
      <c r="H161" s="57"/>
      <c r="I161" s="57"/>
      <c r="J161" s="57"/>
      <c r="K161" s="57"/>
      <c r="L161" s="57"/>
      <c r="M161" s="57"/>
      <c r="N161" s="57"/>
      <c r="O161" s="57"/>
      <c r="P161" s="31"/>
    </row>
    <row r="162" spans="2:16" hidden="1" x14ac:dyDescent="0.2">
      <c r="B162" s="61" t="s">
        <v>29</v>
      </c>
      <c r="C162" s="58"/>
      <c r="D162" s="58"/>
      <c r="E162" s="58"/>
      <c r="F162" s="58"/>
      <c r="G162" s="57"/>
      <c r="H162" s="57"/>
      <c r="I162" s="57"/>
      <c r="J162" s="57"/>
      <c r="K162" s="57"/>
      <c r="L162" s="57"/>
      <c r="M162" s="57"/>
      <c r="N162" s="57"/>
      <c r="O162" s="57"/>
      <c r="P162" s="31"/>
    </row>
    <row r="163" spans="2:16" hidden="1" x14ac:dyDescent="0.2">
      <c r="B163" s="61" t="s">
        <v>31</v>
      </c>
      <c r="C163" s="58"/>
      <c r="D163" s="58"/>
      <c r="E163" s="58"/>
      <c r="F163" s="58"/>
      <c r="G163" s="57"/>
      <c r="H163" s="57"/>
      <c r="I163" s="57"/>
      <c r="J163" s="57"/>
      <c r="K163" s="57"/>
      <c r="L163" s="57"/>
      <c r="M163" s="57"/>
      <c r="N163" s="57"/>
      <c r="O163" s="57"/>
      <c r="P163" s="31"/>
    </row>
    <row r="164" spans="2:16" hidden="1" x14ac:dyDescent="0.2">
      <c r="B164" s="61" t="s">
        <v>64</v>
      </c>
      <c r="C164" s="58"/>
      <c r="D164" s="58"/>
      <c r="E164" s="58"/>
      <c r="F164" s="58"/>
      <c r="G164" s="57"/>
      <c r="H164" s="57"/>
      <c r="I164" s="57"/>
      <c r="J164" s="57"/>
      <c r="K164" s="57"/>
      <c r="L164" s="57"/>
      <c r="M164" s="57"/>
      <c r="N164" s="57"/>
      <c r="O164" s="57"/>
      <c r="P164" s="31"/>
    </row>
    <row r="165" spans="2:16" hidden="1" x14ac:dyDescent="0.2">
      <c r="B165" s="61" t="s">
        <v>63</v>
      </c>
      <c r="C165" s="58"/>
      <c r="D165" s="58"/>
      <c r="E165" s="58"/>
      <c r="F165" s="58"/>
      <c r="G165" s="57"/>
      <c r="H165" s="57"/>
      <c r="I165" s="57"/>
      <c r="J165" s="57"/>
      <c r="K165" s="57"/>
      <c r="L165" s="57"/>
      <c r="M165" s="57"/>
      <c r="N165" s="57"/>
      <c r="O165" s="57"/>
      <c r="P165" s="31"/>
    </row>
    <row r="166" spans="2:16" hidden="1" x14ac:dyDescent="0.2">
      <c r="B166" s="61" t="s">
        <v>28</v>
      </c>
      <c r="C166" s="58"/>
      <c r="D166" s="58"/>
      <c r="E166" s="58"/>
      <c r="F166" s="58"/>
      <c r="G166" s="57"/>
      <c r="H166" s="57"/>
      <c r="I166" s="57"/>
      <c r="J166" s="57"/>
      <c r="K166" s="57"/>
      <c r="L166" s="57"/>
      <c r="M166" s="57"/>
      <c r="N166" s="57"/>
      <c r="O166" s="57"/>
      <c r="P166" s="31"/>
    </row>
    <row r="167" spans="2:16" hidden="1" x14ac:dyDescent="0.2">
      <c r="B167" s="61" t="s">
        <v>62</v>
      </c>
      <c r="C167" s="58"/>
      <c r="D167" s="58"/>
      <c r="E167" s="58"/>
      <c r="F167" s="58"/>
      <c r="G167" s="57"/>
      <c r="H167" s="57"/>
      <c r="I167" s="57"/>
      <c r="J167" s="57"/>
      <c r="K167" s="57"/>
      <c r="L167" s="57"/>
      <c r="M167" s="57"/>
      <c r="N167" s="57"/>
      <c r="O167" s="57"/>
      <c r="P167" s="31"/>
    </row>
    <row r="168" spans="2:16" x14ac:dyDescent="0.2">
      <c r="B168" s="58"/>
      <c r="C168" s="58"/>
      <c r="D168" s="58"/>
      <c r="E168" s="58"/>
      <c r="F168" s="58"/>
      <c r="G168" s="57"/>
      <c r="H168" s="57"/>
      <c r="I168" s="57"/>
      <c r="J168" s="57"/>
      <c r="K168" s="57"/>
      <c r="L168" s="57"/>
      <c r="M168" s="57"/>
      <c r="N168" s="57"/>
      <c r="O168" s="57"/>
      <c r="P168" s="31"/>
    </row>
    <row r="169" spans="2:16" x14ac:dyDescent="0.2">
      <c r="B169" s="58"/>
      <c r="C169" s="58"/>
      <c r="D169" s="58"/>
      <c r="E169" s="58"/>
      <c r="F169" s="58"/>
      <c r="G169" s="57"/>
      <c r="H169" s="57"/>
      <c r="I169" s="57"/>
      <c r="J169" s="57"/>
      <c r="K169" s="57"/>
      <c r="L169" s="57"/>
      <c r="M169" s="57"/>
      <c r="N169" s="57"/>
      <c r="O169" s="57"/>
      <c r="P169" s="31"/>
    </row>
    <row r="170" spans="2:16" x14ac:dyDescent="0.2">
      <c r="B170" s="58"/>
      <c r="C170" s="58"/>
      <c r="D170" s="58"/>
      <c r="E170" s="58"/>
      <c r="F170" s="58"/>
      <c r="G170" s="57"/>
      <c r="H170" s="57"/>
      <c r="I170" s="57"/>
      <c r="J170" s="57"/>
      <c r="K170" s="57"/>
      <c r="L170" s="57"/>
      <c r="M170" s="57"/>
      <c r="N170" s="57"/>
      <c r="O170" s="57"/>
      <c r="P170" s="31"/>
    </row>
    <row r="171" spans="2:16" hidden="1" x14ac:dyDescent="0.2">
      <c r="B171" s="58" t="s">
        <v>109</v>
      </c>
      <c r="C171" s="58"/>
      <c r="D171" s="58"/>
      <c r="E171" s="58"/>
      <c r="F171" s="58"/>
      <c r="G171" s="57"/>
      <c r="H171" s="57"/>
      <c r="I171" s="57"/>
      <c r="J171" s="57"/>
      <c r="K171" s="57"/>
      <c r="L171" s="57"/>
      <c r="M171" s="57"/>
      <c r="N171" s="57"/>
      <c r="O171" s="57"/>
      <c r="P171" s="31"/>
    </row>
    <row r="172" spans="2:16" hidden="1" x14ac:dyDescent="0.2">
      <c r="B172" s="61" t="s">
        <v>44</v>
      </c>
      <c r="C172" s="58"/>
      <c r="D172" s="58"/>
      <c r="E172" s="58"/>
      <c r="F172" s="58"/>
      <c r="G172" s="57"/>
      <c r="H172" s="57"/>
      <c r="I172" s="57"/>
      <c r="J172" s="57"/>
      <c r="K172" s="57"/>
      <c r="L172" s="57"/>
      <c r="M172" s="57"/>
      <c r="N172" s="57"/>
      <c r="O172" s="57"/>
    </row>
    <row r="173" spans="2:16" hidden="1" x14ac:dyDescent="0.2">
      <c r="B173" s="61" t="s">
        <v>55</v>
      </c>
      <c r="C173" s="58"/>
      <c r="D173" s="58"/>
      <c r="E173" s="58"/>
      <c r="F173" s="58"/>
      <c r="G173" s="57"/>
      <c r="H173" s="57"/>
      <c r="I173" s="57"/>
      <c r="J173" s="57"/>
      <c r="K173" s="57"/>
      <c r="L173" s="57"/>
      <c r="M173" s="57"/>
      <c r="N173" s="57"/>
      <c r="O173" s="57"/>
    </row>
    <row r="174" spans="2:16" x14ac:dyDescent="0.2">
      <c r="B174" s="57"/>
      <c r="C174" s="58"/>
      <c r="D174" s="58"/>
      <c r="E174" s="58"/>
      <c r="F174" s="58"/>
      <c r="G174" s="57"/>
      <c r="H174" s="57"/>
      <c r="I174" s="57"/>
      <c r="J174" s="57"/>
      <c r="K174" s="57"/>
      <c r="L174" s="57"/>
      <c r="M174" s="57"/>
      <c r="N174" s="57"/>
      <c r="O174" s="57"/>
    </row>
    <row r="175" spans="2:16" x14ac:dyDescent="0.2">
      <c r="B175" s="11"/>
      <c r="C175" s="58"/>
      <c r="D175" s="58"/>
      <c r="E175" s="58"/>
      <c r="F175" s="58"/>
      <c r="G175" s="57"/>
      <c r="H175" s="57"/>
      <c r="I175" s="57"/>
      <c r="J175" s="57"/>
      <c r="K175" s="57"/>
      <c r="L175" s="57"/>
      <c r="M175" s="57"/>
      <c r="N175" s="57"/>
      <c r="O175" s="57"/>
    </row>
    <row r="176" spans="2:16" x14ac:dyDescent="0.2">
      <c r="B176" s="11"/>
      <c r="C176" s="58"/>
      <c r="D176" s="58"/>
      <c r="E176" s="58"/>
      <c r="F176" s="58"/>
      <c r="G176" s="57"/>
      <c r="H176" s="57"/>
      <c r="I176" s="57"/>
      <c r="J176" s="57"/>
      <c r="K176" s="57"/>
      <c r="L176" s="57"/>
      <c r="M176" s="57"/>
      <c r="N176" s="57"/>
      <c r="O176" s="57"/>
    </row>
    <row r="177" spans="2:15" x14ac:dyDescent="0.2">
      <c r="B177" s="11"/>
      <c r="C177" s="58"/>
      <c r="D177" s="58"/>
      <c r="E177" s="58"/>
      <c r="F177" s="58"/>
      <c r="G177" s="57"/>
      <c r="H177" s="57"/>
      <c r="I177" s="57"/>
      <c r="J177" s="57"/>
      <c r="K177" s="57"/>
      <c r="L177" s="57"/>
      <c r="M177" s="57"/>
      <c r="N177" s="57"/>
      <c r="O177" s="57"/>
    </row>
    <row r="178" spans="2:15" x14ac:dyDescent="0.2">
      <c r="B178" s="11"/>
      <c r="C178" s="58"/>
      <c r="D178" s="58"/>
      <c r="E178" s="58"/>
      <c r="F178" s="58"/>
      <c r="G178" s="57"/>
      <c r="H178" s="57"/>
      <c r="I178" s="57"/>
      <c r="J178" s="57"/>
      <c r="K178" s="57"/>
      <c r="L178" s="57"/>
      <c r="M178" s="57"/>
      <c r="N178" s="57"/>
      <c r="O178" s="57"/>
    </row>
    <row r="179" spans="2:15" x14ac:dyDescent="0.2">
      <c r="B179" s="11"/>
      <c r="C179" s="58"/>
      <c r="D179" s="58"/>
      <c r="E179" s="58"/>
      <c r="F179" s="58"/>
      <c r="G179" s="57"/>
      <c r="H179" s="57"/>
      <c r="I179" s="57"/>
      <c r="J179" s="57"/>
      <c r="K179" s="57"/>
      <c r="L179" s="57"/>
      <c r="M179" s="57"/>
      <c r="N179" s="57"/>
      <c r="O179" s="57"/>
    </row>
    <row r="180" spans="2:15" s="31" customFormat="1" ht="25.5" hidden="1" x14ac:dyDescent="0.2">
      <c r="B180" s="6" t="s">
        <v>114</v>
      </c>
      <c r="C180" s="58"/>
      <c r="D180" s="58"/>
      <c r="E180" s="58"/>
      <c r="F180" s="58"/>
      <c r="G180" s="58"/>
      <c r="H180" s="58"/>
      <c r="I180" s="58"/>
      <c r="J180" s="58"/>
      <c r="K180" s="58"/>
      <c r="L180" s="58"/>
      <c r="M180" s="58"/>
      <c r="N180" s="58"/>
      <c r="O180" s="58"/>
    </row>
    <row r="181" spans="2:15" s="31" customFormat="1" hidden="1" x14ac:dyDescent="0.2">
      <c r="B181" s="7" t="s">
        <v>113</v>
      </c>
      <c r="C181" s="58"/>
      <c r="D181" s="58"/>
      <c r="E181" s="58"/>
      <c r="F181" s="58"/>
      <c r="G181" s="58"/>
      <c r="H181" s="58"/>
      <c r="I181" s="58"/>
      <c r="J181" s="58"/>
      <c r="K181" s="58"/>
      <c r="L181" s="58"/>
      <c r="M181" s="58"/>
      <c r="N181" s="58"/>
      <c r="O181" s="58"/>
    </row>
    <row r="182" spans="2:15" s="31" customFormat="1" ht="38.25" hidden="1" x14ac:dyDescent="0.2">
      <c r="B182" s="12" t="s">
        <v>52</v>
      </c>
    </row>
    <row r="183" spans="2:15" s="31" customFormat="1" ht="38.25" hidden="1" x14ac:dyDescent="0.2">
      <c r="B183" s="12" t="s">
        <v>103</v>
      </c>
    </row>
    <row r="184" spans="2:15" s="31" customFormat="1" ht="38.25" hidden="1" x14ac:dyDescent="0.2">
      <c r="B184" s="12" t="s">
        <v>104</v>
      </c>
    </row>
    <row r="185" spans="2:15" s="31" customFormat="1" ht="63.75" hidden="1" x14ac:dyDescent="0.2">
      <c r="B185" s="12" t="s">
        <v>105</v>
      </c>
    </row>
    <row r="186" spans="2:15" s="31" customFormat="1" ht="51" hidden="1" x14ac:dyDescent="0.2">
      <c r="B186" s="12" t="s">
        <v>106</v>
      </c>
    </row>
    <row r="187" spans="2:15" s="31" customFormat="1" ht="38.25" hidden="1" x14ac:dyDescent="0.2">
      <c r="B187" s="12" t="s">
        <v>107</v>
      </c>
    </row>
    <row r="188" spans="2:15" s="31" customFormat="1" ht="25.5" hidden="1" x14ac:dyDescent="0.2">
      <c r="B188" s="12" t="s">
        <v>92</v>
      </c>
    </row>
    <row r="189" spans="2:15" s="31" customFormat="1" hidden="1" x14ac:dyDescent="0.2">
      <c r="B189" s="12" t="s">
        <v>65</v>
      </c>
    </row>
  </sheetData>
  <mergeCells count="75">
    <mergeCell ref="B2:B5"/>
    <mergeCell ref="C2:M2"/>
    <mergeCell ref="N2:P2"/>
    <mergeCell ref="C3:M3"/>
    <mergeCell ref="N3:P3"/>
    <mergeCell ref="C4:M4"/>
    <mergeCell ref="N4:P4"/>
    <mergeCell ref="C5:M5"/>
    <mergeCell ref="N5:P5"/>
    <mergeCell ref="B25:P25"/>
    <mergeCell ref="B7:P8"/>
    <mergeCell ref="C10:I10"/>
    <mergeCell ref="J10:M10"/>
    <mergeCell ref="N10:P10"/>
    <mergeCell ref="C12:P12"/>
    <mergeCell ref="C14:P14"/>
    <mergeCell ref="C16:P16"/>
    <mergeCell ref="C18:P18"/>
    <mergeCell ref="B20:P20"/>
    <mergeCell ref="C22:P22"/>
    <mergeCell ref="C24:P24"/>
    <mergeCell ref="J49:L49"/>
    <mergeCell ref="M48:O48"/>
    <mergeCell ref="M49:O49"/>
    <mergeCell ref="B37:P37"/>
    <mergeCell ref="C28:P28"/>
    <mergeCell ref="B29:P29"/>
    <mergeCell ref="D30:G30"/>
    <mergeCell ref="H30:J30"/>
    <mergeCell ref="K30:M30"/>
    <mergeCell ref="N30:O30"/>
    <mergeCell ref="C32:P32"/>
    <mergeCell ref="B33:P33"/>
    <mergeCell ref="C34:P34"/>
    <mergeCell ref="B35:P35"/>
    <mergeCell ref="C36:P36"/>
    <mergeCell ref="B40:P40"/>
    <mergeCell ref="C41:G41"/>
    <mergeCell ref="H41:L41"/>
    <mergeCell ref="M41:P41"/>
    <mergeCell ref="C42:G42"/>
    <mergeCell ref="H42:L42"/>
    <mergeCell ref="M42:P42"/>
    <mergeCell ref="C78:P78"/>
    <mergeCell ref="C79:P79"/>
    <mergeCell ref="C26:P26"/>
    <mergeCell ref="B26:B28"/>
    <mergeCell ref="D50:F50"/>
    <mergeCell ref="G50:I50"/>
    <mergeCell ref="J50:L50"/>
    <mergeCell ref="M50:O50"/>
    <mergeCell ref="D48:F48"/>
    <mergeCell ref="B53:P68"/>
    <mergeCell ref="A69:Q69"/>
    <mergeCell ref="B70:B77"/>
    <mergeCell ref="C70:P70"/>
    <mergeCell ref="C71:P71"/>
    <mergeCell ref="C72:P72"/>
    <mergeCell ref="C73:P73"/>
    <mergeCell ref="C27:P27"/>
    <mergeCell ref="C77:P77"/>
    <mergeCell ref="C74:P74"/>
    <mergeCell ref="C75:P75"/>
    <mergeCell ref="C76:P76"/>
    <mergeCell ref="C43:G43"/>
    <mergeCell ref="H43:L43"/>
    <mergeCell ref="M43:P43"/>
    <mergeCell ref="B45:P45"/>
    <mergeCell ref="B47:B50"/>
    <mergeCell ref="B52:P52"/>
    <mergeCell ref="D49:F49"/>
    <mergeCell ref="G48:I48"/>
    <mergeCell ref="G49:I49"/>
    <mergeCell ref="J48:L48"/>
    <mergeCell ref="C38:P38"/>
  </mergeCells>
  <conditionalFormatting sqref="D48:D50">
    <cfRule type="cellIs" dxfId="59" priority="10" stopIfTrue="1" operator="lessThan">
      <formula>0.9</formula>
    </cfRule>
    <cfRule type="cellIs" dxfId="58" priority="11" stopIfTrue="1" operator="between">
      <formula>0.9</formula>
      <formula>0.99</formula>
    </cfRule>
    <cfRule type="cellIs" dxfId="57" priority="12" stopIfTrue="1" operator="greaterThan">
      <formula>1</formula>
    </cfRule>
  </conditionalFormatting>
  <conditionalFormatting sqref="G48:G50">
    <cfRule type="cellIs" dxfId="56" priority="7" stopIfTrue="1" operator="lessThan">
      <formula>0.9</formula>
    </cfRule>
    <cfRule type="cellIs" dxfId="55" priority="8" stopIfTrue="1" operator="between">
      <formula>0.9</formula>
      <formula>0.99</formula>
    </cfRule>
    <cfRule type="cellIs" dxfId="54" priority="9" stopIfTrue="1" operator="greaterThan">
      <formula>1</formula>
    </cfRule>
  </conditionalFormatting>
  <conditionalFormatting sqref="J48:J50">
    <cfRule type="cellIs" dxfId="53" priority="4" stopIfTrue="1" operator="lessThan">
      <formula>0.9</formula>
    </cfRule>
    <cfRule type="cellIs" dxfId="52" priority="5" stopIfTrue="1" operator="between">
      <formula>0.9</formula>
      <formula>0.99</formula>
    </cfRule>
    <cfRule type="cellIs" dxfId="51" priority="6" stopIfTrue="1" operator="greaterThan">
      <formula>1</formula>
    </cfRule>
  </conditionalFormatting>
  <conditionalFormatting sqref="M48:M50">
    <cfRule type="cellIs" dxfId="50" priority="1" stopIfTrue="1" operator="lessThan">
      <formula>0.9</formula>
    </cfRule>
    <cfRule type="cellIs" dxfId="49" priority="2" stopIfTrue="1" operator="between">
      <formula>0.9</formula>
      <formula>0.99</formula>
    </cfRule>
    <cfRule type="cellIs" dxfId="48" priority="3" stopIfTrue="1" operator="greaterThan">
      <formula>1</formula>
    </cfRule>
  </conditionalFormatting>
  <conditionalFormatting sqref="P48:P50">
    <cfRule type="cellIs" dxfId="47" priority="22" stopIfTrue="1" operator="lessThan">
      <formula>0.9</formula>
    </cfRule>
    <cfRule type="cellIs" dxfId="46" priority="23" stopIfTrue="1" operator="between">
      <formula>0.9</formula>
      <formula>0.99</formula>
    </cfRule>
    <cfRule type="cellIs" dxfId="45" priority="24" stopIfTrue="1" operator="greaterThan">
      <formula>1</formula>
    </cfRule>
  </conditionalFormatting>
  <dataValidations count="6">
    <dataValidation type="list" allowBlank="1" showInputMessage="1" showErrorMessage="1" sqref="C79:P79" xr:uid="{D325BAAE-6CDF-4972-8DB0-72A51122AF61}">
      <formula1>$B$172:$B$173</formula1>
    </dataValidation>
    <dataValidation type="list" allowBlank="1" showInputMessage="1" showErrorMessage="1" sqref="C12:P12" xr:uid="{83AC866F-9B91-42DF-A610-AE5677E7A757}">
      <formula1>$B$141:$B$167</formula1>
    </dataValidation>
    <dataValidation type="list" allowBlank="1" showInputMessage="1" showErrorMessage="1" sqref="C10:I10" xr:uid="{5E8FCE60-A7B5-4FE3-A54B-0AEE2C3BC0D9}">
      <formula1>"2024,2025,2026,2027,2028,2029"</formula1>
    </dataValidation>
    <dataValidation type="list" allowBlank="1" showInputMessage="1" showErrorMessage="1" sqref="N10:P10" xr:uid="{19390D1C-D8E5-46C8-9940-5195ECA7CC51}">
      <formula1>"Economicos,Eficiencia,Eficacia, Efectividad,Calidad"</formula1>
    </dataValidation>
    <dataValidation type="list" allowBlank="1" showInputMessage="1" showErrorMessage="1" sqref="C34:P34 C36:P36 C38:P38" xr:uid="{B5AF741E-4E57-4556-A8BF-C3FE21CE37C8}">
      <formula1>$Q$104:$Q$109</formula1>
    </dataValidation>
    <dataValidation type="list" allowBlank="1" showInputMessage="1" showErrorMessage="1" sqref="C18:P18" xr:uid="{4C1A0343-BE5E-4E4E-8869-CBC86E1521F0}">
      <formula1>$B$130:$B$136</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6EFF5-E08E-40D5-B8CE-319F26CAB13C}">
  <dimension ref="A1:V146"/>
  <sheetViews>
    <sheetView topLeftCell="A14" zoomScale="80" zoomScaleNormal="80" workbookViewId="0">
      <selection activeCell="M17" sqref="M17:O17"/>
    </sheetView>
  </sheetViews>
  <sheetFormatPr baseColWidth="10" defaultColWidth="11.42578125" defaultRowHeight="30" customHeight="1" x14ac:dyDescent="0.2"/>
  <cols>
    <col min="1" max="1" width="28.5703125" style="28" customWidth="1"/>
    <col min="2" max="2" width="27" style="4" bestFit="1" customWidth="1"/>
    <col min="3" max="12" width="15.7109375" style="4" customWidth="1"/>
    <col min="13" max="13" width="5.28515625" style="4" customWidth="1"/>
    <col min="14" max="14" width="10.7109375" style="4" customWidth="1"/>
    <col min="15" max="15" width="27.5703125" style="4" bestFit="1" customWidth="1"/>
    <col min="16" max="18" width="11.42578125" style="4"/>
    <col min="19" max="19" width="11.42578125" style="2" hidden="1" customWidth="1"/>
    <col min="20" max="16384" width="11.42578125" style="4"/>
  </cols>
  <sheetData>
    <row r="1" spans="1:22" ht="30" customHeight="1" x14ac:dyDescent="0.25">
      <c r="A1" s="208"/>
      <c r="B1" s="209" t="s">
        <v>35</v>
      </c>
      <c r="C1" s="210"/>
      <c r="D1" s="210"/>
      <c r="E1" s="210"/>
      <c r="F1" s="210"/>
      <c r="G1" s="210"/>
      <c r="H1" s="210"/>
      <c r="I1" s="210"/>
      <c r="J1" s="210"/>
      <c r="K1" s="210"/>
      <c r="L1" s="210"/>
      <c r="M1" s="211"/>
      <c r="N1" s="212" t="s">
        <v>36</v>
      </c>
      <c r="O1" s="212"/>
      <c r="P1" s="14"/>
      <c r="Q1" s="14"/>
      <c r="T1" s="14"/>
      <c r="U1" s="14"/>
      <c r="V1" s="14"/>
    </row>
    <row r="2" spans="1:22" ht="30" customHeight="1" x14ac:dyDescent="0.25">
      <c r="A2" s="208"/>
      <c r="B2" s="209" t="s">
        <v>56</v>
      </c>
      <c r="C2" s="210"/>
      <c r="D2" s="210"/>
      <c r="E2" s="210"/>
      <c r="F2" s="210"/>
      <c r="G2" s="210"/>
      <c r="H2" s="210"/>
      <c r="I2" s="210"/>
      <c r="J2" s="210"/>
      <c r="K2" s="210"/>
      <c r="L2" s="210"/>
      <c r="M2" s="211"/>
      <c r="N2" s="212" t="s">
        <v>110</v>
      </c>
      <c r="O2" s="212"/>
      <c r="P2" s="14"/>
      <c r="Q2" s="14"/>
      <c r="S2" s="3">
        <v>0.8</v>
      </c>
      <c r="T2" s="14"/>
      <c r="U2" s="14"/>
      <c r="V2" s="14"/>
    </row>
    <row r="3" spans="1:22" ht="30" customHeight="1" x14ac:dyDescent="0.25">
      <c r="A3" s="208"/>
      <c r="B3" s="209" t="s">
        <v>57</v>
      </c>
      <c r="C3" s="210"/>
      <c r="D3" s="210"/>
      <c r="E3" s="210"/>
      <c r="F3" s="210"/>
      <c r="G3" s="210"/>
      <c r="H3" s="210"/>
      <c r="I3" s="210"/>
      <c r="J3" s="210"/>
      <c r="K3" s="210"/>
      <c r="L3" s="210"/>
      <c r="M3" s="211"/>
      <c r="N3" s="212" t="s">
        <v>111</v>
      </c>
      <c r="O3" s="212"/>
      <c r="P3" s="14"/>
      <c r="Q3" s="14"/>
      <c r="S3" s="3">
        <v>0.79998999999999998</v>
      </c>
      <c r="T3" s="14"/>
      <c r="U3" s="14"/>
      <c r="V3" s="14"/>
    </row>
    <row r="4" spans="1:22" ht="30" customHeight="1" x14ac:dyDescent="0.25">
      <c r="A4" s="208"/>
      <c r="B4" s="209" t="s">
        <v>58</v>
      </c>
      <c r="C4" s="210"/>
      <c r="D4" s="210"/>
      <c r="E4" s="210"/>
      <c r="F4" s="210"/>
      <c r="G4" s="210"/>
      <c r="H4" s="210"/>
      <c r="I4" s="210"/>
      <c r="J4" s="210"/>
      <c r="K4" s="210"/>
      <c r="L4" s="210"/>
      <c r="M4" s="211"/>
      <c r="N4" s="212" t="s">
        <v>40</v>
      </c>
      <c r="O4" s="212"/>
      <c r="P4" s="15"/>
      <c r="Q4" s="15"/>
      <c r="S4" s="3">
        <v>0.65</v>
      </c>
      <c r="T4" s="15"/>
      <c r="U4" s="15"/>
      <c r="V4" s="15"/>
    </row>
    <row r="5" spans="1:22" ht="18" x14ac:dyDescent="0.25">
      <c r="A5" s="16"/>
      <c r="B5" s="17"/>
      <c r="C5" s="18"/>
      <c r="D5" s="18"/>
      <c r="E5" s="18"/>
      <c r="F5" s="18"/>
      <c r="G5" s="18"/>
      <c r="H5" s="18"/>
      <c r="I5" s="18"/>
      <c r="J5" s="18"/>
      <c r="K5" s="18"/>
      <c r="L5" s="18"/>
      <c r="M5" s="19"/>
      <c r="N5" s="19"/>
      <c r="O5" s="19"/>
      <c r="P5" s="15"/>
      <c r="Q5" s="15"/>
      <c r="S5" s="3">
        <v>0.64999899999999999</v>
      </c>
      <c r="T5" s="15"/>
      <c r="U5" s="15"/>
      <c r="V5" s="15"/>
    </row>
    <row r="6" spans="1:22" ht="21" customHeight="1" x14ac:dyDescent="0.2">
      <c r="A6" s="20" t="s">
        <v>0</v>
      </c>
      <c r="B6" s="207" t="str">
        <f>IF('Eficiencia-Quejas'!C12="","",'Eficiencia-Quejas'!C12)</f>
        <v>CONTROL DISCIPLINARIO</v>
      </c>
      <c r="C6" s="207"/>
      <c r="D6" s="207"/>
      <c r="E6" s="207"/>
      <c r="F6" s="207"/>
      <c r="G6" s="207"/>
      <c r="H6" s="207"/>
      <c r="I6" s="207"/>
      <c r="J6" s="207"/>
      <c r="K6" s="207"/>
      <c r="L6" s="207"/>
      <c r="M6" s="207"/>
      <c r="N6" s="207"/>
      <c r="O6" s="207"/>
      <c r="S6" s="3"/>
    </row>
    <row r="7" spans="1:22" ht="11.25" customHeight="1" thickBot="1" x14ac:dyDescent="0.25">
      <c r="A7" s="16"/>
      <c r="B7" s="17"/>
      <c r="C7" s="17"/>
      <c r="D7" s="17"/>
      <c r="E7" s="17"/>
      <c r="F7" s="17"/>
      <c r="G7" s="17"/>
      <c r="H7" s="17"/>
      <c r="I7" s="17"/>
      <c r="J7" s="17"/>
      <c r="K7" s="17"/>
      <c r="L7" s="17"/>
      <c r="M7" s="17"/>
      <c r="N7" s="17"/>
      <c r="O7" s="17"/>
      <c r="S7" s="3"/>
    </row>
    <row r="8" spans="1:22" s="21" customFormat="1" ht="30" customHeight="1" x14ac:dyDescent="0.2">
      <c r="A8" s="242" t="s">
        <v>59</v>
      </c>
      <c r="B8" s="244" t="s">
        <v>20</v>
      </c>
      <c r="C8" s="244" t="str">
        <f>IF('Eficiencia-Quejas'!C12="","",'Eficiencia-Quejas'!C12)</f>
        <v>CONTROL DISCIPLINARIO</v>
      </c>
      <c r="D8" s="244"/>
      <c r="E8" s="244"/>
      <c r="F8" s="244"/>
      <c r="G8" s="244"/>
      <c r="H8" s="244"/>
      <c r="I8" s="244"/>
      <c r="J8" s="244"/>
      <c r="K8" s="244"/>
      <c r="L8" s="244"/>
      <c r="M8" s="244" t="s">
        <v>61</v>
      </c>
      <c r="N8" s="244"/>
      <c r="O8" s="245"/>
      <c r="S8" s="2"/>
    </row>
    <row r="9" spans="1:22" s="23" customFormat="1" ht="30" customHeight="1" thickBot="1" x14ac:dyDescent="0.25">
      <c r="A9" s="243"/>
      <c r="B9" s="213"/>
      <c r="C9" s="22" t="s">
        <v>93</v>
      </c>
      <c r="D9" s="22" t="s">
        <v>60</v>
      </c>
      <c r="E9" s="22" t="s">
        <v>94</v>
      </c>
      <c r="F9" s="22" t="s">
        <v>60</v>
      </c>
      <c r="G9" s="22" t="s">
        <v>95</v>
      </c>
      <c r="H9" s="22" t="s">
        <v>60</v>
      </c>
      <c r="I9" s="22" t="s">
        <v>96</v>
      </c>
      <c r="J9" s="22" t="s">
        <v>60</v>
      </c>
      <c r="K9" s="22" t="s">
        <v>10</v>
      </c>
      <c r="L9" s="22" t="s">
        <v>60</v>
      </c>
      <c r="M9" s="213"/>
      <c r="N9" s="213"/>
      <c r="O9" s="246"/>
      <c r="S9" s="2"/>
    </row>
    <row r="10" spans="1:22" ht="90" customHeight="1" x14ac:dyDescent="0.2">
      <c r="A10" s="197" t="str">
        <f>'Eficiencia-Decisiones'!M42</f>
        <v>Grupo de Instrucción Disciplinaria  y Oficina de Control Disciplinario</v>
      </c>
      <c r="B10" s="26" t="str">
        <f>IF('Eficiencia-Decisiones'!$B$42="","",'Eficiencia-Decisiones'!$B$42)</f>
        <v>Número de autos proferidos.</v>
      </c>
      <c r="C10" s="25">
        <f>C13+C16</f>
        <v>65</v>
      </c>
      <c r="D10" s="199">
        <f>IF(C10=0,"0",C10/C11)</f>
        <v>2.1666666666666665</v>
      </c>
      <c r="E10" s="25">
        <f>E13+E16</f>
        <v>33</v>
      </c>
      <c r="F10" s="199">
        <f>IF(E10=0,"0",E10/E11)</f>
        <v>1.1000000000000001</v>
      </c>
      <c r="G10" s="25">
        <f>G13+G16</f>
        <v>43</v>
      </c>
      <c r="H10" s="199">
        <f>IF(G10=0,"0",G10/G11)</f>
        <v>1.2285714285714286</v>
      </c>
      <c r="I10" s="25">
        <f>I13+I16</f>
        <v>58</v>
      </c>
      <c r="J10" s="199">
        <f>IF(I10=0,"0",I10/I11)</f>
        <v>1.7058823529411764</v>
      </c>
      <c r="K10" s="25">
        <f>+C10+E10+G10+I10</f>
        <v>199</v>
      </c>
      <c r="L10" s="199">
        <f>IF(K10=0,"0",K10/K11)</f>
        <v>1.5426356589147288</v>
      </c>
      <c r="M10" s="236" t="s">
        <v>162</v>
      </c>
      <c r="N10" s="237"/>
      <c r="O10" s="238"/>
    </row>
    <row r="11" spans="1:22" ht="85.15" customHeight="1" thickBot="1" x14ac:dyDescent="0.25">
      <c r="A11" s="234"/>
      <c r="B11" s="65" t="str">
        <f>IF('Eficiencia-Decisiones'!$B$43="","",'Eficiencia-Decisiones'!$B$43)</f>
        <v>Número de decisiones programadas.</v>
      </c>
      <c r="C11" s="66">
        <f>C14+C17</f>
        <v>30</v>
      </c>
      <c r="D11" s="235"/>
      <c r="E11" s="66">
        <f>E14+E17</f>
        <v>30</v>
      </c>
      <c r="F11" s="235"/>
      <c r="G11" s="66">
        <f>G14+G17</f>
        <v>35</v>
      </c>
      <c r="H11" s="235"/>
      <c r="I11" s="66">
        <f>I14+I17</f>
        <v>34</v>
      </c>
      <c r="J11" s="235"/>
      <c r="K11" s="66">
        <f>+C11+E11+G11+I11</f>
        <v>129</v>
      </c>
      <c r="L11" s="235"/>
      <c r="M11" s="239"/>
      <c r="N11" s="240"/>
      <c r="O11" s="241"/>
    </row>
    <row r="12" spans="1:22" ht="14.45" customHeight="1" thickBot="1" x14ac:dyDescent="0.25">
      <c r="C12" s="29"/>
      <c r="D12" s="29"/>
      <c r="E12" s="29"/>
      <c r="F12" s="29"/>
      <c r="G12" s="29"/>
      <c r="H12" s="29"/>
      <c r="I12" s="29"/>
      <c r="J12" s="29"/>
      <c r="K12" s="29"/>
      <c r="L12" s="29"/>
    </row>
    <row r="13" spans="1:22" ht="409.6" customHeight="1" x14ac:dyDescent="0.2">
      <c r="A13" s="197" t="s">
        <v>149</v>
      </c>
      <c r="B13" s="24" t="str">
        <f>IF('Eficiencia-Decisiones'!$B$42="","",'Eficiencia-Decisiones'!$B$42)</f>
        <v>Número de autos proferidos.</v>
      </c>
      <c r="C13" s="25">
        <v>65</v>
      </c>
      <c r="D13" s="199">
        <f>IF(C13=0,"0",C13/C14)</f>
        <v>2.1666666666666665</v>
      </c>
      <c r="E13" s="25">
        <v>33</v>
      </c>
      <c r="F13" s="199">
        <f>IF(E13=0,"0",E13/E14)</f>
        <v>1.1000000000000001</v>
      </c>
      <c r="G13" s="25">
        <v>38</v>
      </c>
      <c r="H13" s="199">
        <f>IF(G13=0,"0",G13/G14)</f>
        <v>1.2666666666666666</v>
      </c>
      <c r="I13" s="25">
        <v>54</v>
      </c>
      <c r="J13" s="199">
        <f>IF(I13=0,"0",I13/I14)</f>
        <v>1.8</v>
      </c>
      <c r="K13" s="25">
        <f>+C13+E13+G13+I13</f>
        <v>190</v>
      </c>
      <c r="L13" s="199">
        <f>IF(K13=0,"0",K13/K14)</f>
        <v>1.5833333333333333</v>
      </c>
      <c r="M13" s="249" t="s">
        <v>166</v>
      </c>
      <c r="N13" s="250"/>
      <c r="O13" s="251"/>
    </row>
    <row r="14" spans="1:22" ht="324" customHeight="1" thickBot="1" x14ac:dyDescent="0.25">
      <c r="A14" s="234"/>
      <c r="B14" s="65" t="str">
        <f>IF('Eficiencia-Decisiones'!$B$43="","",'Eficiencia-Decisiones'!$B$43)</f>
        <v>Número de decisiones programadas.</v>
      </c>
      <c r="C14" s="66">
        <v>30</v>
      </c>
      <c r="D14" s="235"/>
      <c r="E14" s="66">
        <v>30</v>
      </c>
      <c r="F14" s="235"/>
      <c r="G14" s="66">
        <v>30</v>
      </c>
      <c r="H14" s="235"/>
      <c r="I14" s="66">
        <v>30</v>
      </c>
      <c r="J14" s="235"/>
      <c r="K14" s="66">
        <f>+C14+E14+G14+I14</f>
        <v>120</v>
      </c>
      <c r="L14" s="235"/>
      <c r="M14" s="239"/>
      <c r="N14" s="240"/>
      <c r="O14" s="241"/>
    </row>
    <row r="15" spans="1:22" ht="12" customHeight="1" thickBot="1" x14ac:dyDescent="0.25"/>
    <row r="16" spans="1:22" s="36" customFormat="1" ht="57.75" customHeight="1" x14ac:dyDescent="0.2">
      <c r="A16" s="197" t="s">
        <v>151</v>
      </c>
      <c r="B16" s="24" t="str">
        <f>IF('Eficiencia-Decisiones'!$B$42="","",'Eficiencia-Decisiones'!$B$42)</f>
        <v>Número de autos proferidos.</v>
      </c>
      <c r="C16" s="25">
        <v>0</v>
      </c>
      <c r="D16" s="199" t="str">
        <f>IF(C16=0,"0",C16/C17)</f>
        <v>0</v>
      </c>
      <c r="E16" s="25">
        <v>0</v>
      </c>
      <c r="F16" s="199" t="str">
        <f>IF(E16=0,"0",E16/E17)</f>
        <v>0</v>
      </c>
      <c r="G16" s="25">
        <v>5</v>
      </c>
      <c r="H16" s="199">
        <f>IF(G16=0,"0",G16/G17)</f>
        <v>1</v>
      </c>
      <c r="I16" s="25">
        <v>4</v>
      </c>
      <c r="J16" s="199">
        <f>IF(I16=0,"0",I16/I17)</f>
        <v>1</v>
      </c>
      <c r="K16" s="25">
        <f>+C16+E16+G16+I16</f>
        <v>9</v>
      </c>
      <c r="L16" s="232">
        <f>IF(K16=0,"0",K16/K17)</f>
        <v>1</v>
      </c>
      <c r="M16" s="252" t="s">
        <v>158</v>
      </c>
      <c r="N16" s="253"/>
      <c r="O16" s="254"/>
      <c r="S16" s="31"/>
    </row>
    <row r="17" spans="1:19" s="36" customFormat="1" ht="397.5" customHeight="1" thickBot="1" x14ac:dyDescent="0.25">
      <c r="A17" s="234"/>
      <c r="B17" s="65" t="str">
        <f>IF('Eficiencia-Decisiones'!$B$43="","",'Eficiencia-Decisiones'!$B$43)</f>
        <v>Número de decisiones programadas.</v>
      </c>
      <c r="C17" s="66">
        <v>0</v>
      </c>
      <c r="D17" s="235"/>
      <c r="E17" s="66">
        <v>0</v>
      </c>
      <c r="F17" s="235"/>
      <c r="G17" s="66">
        <v>5</v>
      </c>
      <c r="H17" s="235"/>
      <c r="I17" s="66">
        <v>4</v>
      </c>
      <c r="J17" s="235"/>
      <c r="K17" s="66">
        <f>+C17+E17+G17+I17</f>
        <v>9</v>
      </c>
      <c r="L17" s="233"/>
      <c r="M17" s="255" t="s">
        <v>159</v>
      </c>
      <c r="N17" s="256"/>
      <c r="O17" s="257"/>
      <c r="S17" s="31"/>
    </row>
    <row r="66" spans="19:19" ht="30" customHeight="1" x14ac:dyDescent="0.2">
      <c r="S66" s="5"/>
    </row>
    <row r="136" spans="19:19" ht="30" customHeight="1" x14ac:dyDescent="0.2">
      <c r="S136" s="1"/>
    </row>
    <row r="137" spans="19:19" ht="30" customHeight="1" x14ac:dyDescent="0.2">
      <c r="S137" s="1"/>
    </row>
    <row r="138" spans="19:19" ht="30" customHeight="1" x14ac:dyDescent="0.2">
      <c r="S138" s="1"/>
    </row>
    <row r="139" spans="19:19" ht="30" customHeight="1" x14ac:dyDescent="0.2">
      <c r="S139" s="1"/>
    </row>
    <row r="140" spans="19:19" ht="30" customHeight="1" x14ac:dyDescent="0.2">
      <c r="S140" s="1"/>
    </row>
    <row r="141" spans="19:19" ht="30" customHeight="1" x14ac:dyDescent="0.2">
      <c r="S141" s="1"/>
    </row>
    <row r="142" spans="19:19" ht="30" customHeight="1" x14ac:dyDescent="0.2">
      <c r="S142" s="1"/>
    </row>
    <row r="143" spans="19:19" ht="30" customHeight="1" x14ac:dyDescent="0.2">
      <c r="S143" s="1"/>
    </row>
    <row r="144" spans="19:19" ht="30" customHeight="1" x14ac:dyDescent="0.2">
      <c r="S144" s="1"/>
    </row>
    <row r="145" spans="19:19" ht="30" customHeight="1" x14ac:dyDescent="0.2">
      <c r="S145" s="1"/>
    </row>
    <row r="146" spans="19:19" ht="30" customHeight="1" x14ac:dyDescent="0.2">
      <c r="S146" s="1"/>
    </row>
  </sheetData>
  <mergeCells count="36">
    <mergeCell ref="M8:O9"/>
    <mergeCell ref="M13:O14"/>
    <mergeCell ref="L10:L11"/>
    <mergeCell ref="M10:O11"/>
    <mergeCell ref="A1:A4"/>
    <mergeCell ref="B1:M1"/>
    <mergeCell ref="N1:O1"/>
    <mergeCell ref="B2:M2"/>
    <mergeCell ref="N2:O2"/>
    <mergeCell ref="B3:M3"/>
    <mergeCell ref="N3:O3"/>
    <mergeCell ref="B4:M4"/>
    <mergeCell ref="N4:O4"/>
    <mergeCell ref="B6:O6"/>
    <mergeCell ref="A8:A9"/>
    <mergeCell ref="B8:B9"/>
    <mergeCell ref="C8:L8"/>
    <mergeCell ref="L13:L14"/>
    <mergeCell ref="A10:A11"/>
    <mergeCell ref="D10:D11"/>
    <mergeCell ref="F10:F11"/>
    <mergeCell ref="H10:H11"/>
    <mergeCell ref="J10:J11"/>
    <mergeCell ref="A13:A14"/>
    <mergeCell ref="D13:D14"/>
    <mergeCell ref="F13:F14"/>
    <mergeCell ref="H13:H14"/>
    <mergeCell ref="J13:J14"/>
    <mergeCell ref="L16:L17"/>
    <mergeCell ref="M16:O16"/>
    <mergeCell ref="M17:O17"/>
    <mergeCell ref="A16:A17"/>
    <mergeCell ref="D16:D17"/>
    <mergeCell ref="F16:F17"/>
    <mergeCell ref="H16:H17"/>
    <mergeCell ref="J16:J17"/>
  </mergeCells>
  <conditionalFormatting sqref="D10:D11">
    <cfRule type="cellIs" dxfId="44" priority="64" stopIfTrue="1" operator="lessThan">
      <formula>0.9</formula>
    </cfRule>
    <cfRule type="cellIs" dxfId="43" priority="65" stopIfTrue="1" operator="between">
      <formula>0.9</formula>
      <formula>0.99</formula>
    </cfRule>
    <cfRule type="cellIs" dxfId="42" priority="66" stopIfTrue="1" operator="greaterThanOrEqual">
      <formula>1</formula>
    </cfRule>
  </conditionalFormatting>
  <conditionalFormatting sqref="D13:D14">
    <cfRule type="cellIs" dxfId="41" priority="22" stopIfTrue="1" operator="lessThan">
      <formula>0.9</formula>
    </cfRule>
    <cfRule type="cellIs" dxfId="40" priority="24" stopIfTrue="1" operator="greaterThanOrEqual">
      <formula>1</formula>
    </cfRule>
    <cfRule type="cellIs" dxfId="39" priority="23" stopIfTrue="1" operator="between">
      <formula>0.9</formula>
      <formula>0.99</formula>
    </cfRule>
  </conditionalFormatting>
  <conditionalFormatting sqref="D16:D17">
    <cfRule type="cellIs" dxfId="38" priority="11" stopIfTrue="1" operator="between">
      <formula>0.9</formula>
      <formula>0.99</formula>
    </cfRule>
    <cfRule type="cellIs" dxfId="37" priority="10" stopIfTrue="1" operator="lessThan">
      <formula>0.9</formula>
    </cfRule>
    <cfRule type="cellIs" dxfId="36" priority="12" stopIfTrue="1" operator="greaterThanOrEqual">
      <formula>1</formula>
    </cfRule>
  </conditionalFormatting>
  <conditionalFormatting sqref="F10:F11">
    <cfRule type="cellIs" dxfId="35" priority="32" stopIfTrue="1" operator="between">
      <formula>0.9</formula>
      <formula>0.99</formula>
    </cfRule>
    <cfRule type="cellIs" dxfId="34" priority="31" stopIfTrue="1" operator="lessThan">
      <formula>0.9</formula>
    </cfRule>
    <cfRule type="cellIs" dxfId="33" priority="33" stopIfTrue="1" operator="greaterThanOrEqual">
      <formula>1</formula>
    </cfRule>
  </conditionalFormatting>
  <conditionalFormatting sqref="F13:F14">
    <cfRule type="cellIs" dxfId="32" priority="21" stopIfTrue="1" operator="greaterThanOrEqual">
      <formula>1</formula>
    </cfRule>
    <cfRule type="cellIs" dxfId="31" priority="19" stopIfTrue="1" operator="lessThan">
      <formula>0.9</formula>
    </cfRule>
    <cfRule type="cellIs" dxfId="30" priority="20" stopIfTrue="1" operator="between">
      <formula>0.9</formula>
      <formula>0.99</formula>
    </cfRule>
  </conditionalFormatting>
  <conditionalFormatting sqref="F16:F17">
    <cfRule type="cellIs" dxfId="29" priority="7" stopIfTrue="1" operator="lessThan">
      <formula>0.9</formula>
    </cfRule>
    <cfRule type="cellIs" dxfId="28" priority="8" stopIfTrue="1" operator="between">
      <formula>0.9</formula>
      <formula>0.99</formula>
    </cfRule>
    <cfRule type="cellIs" dxfId="27" priority="9" stopIfTrue="1" operator="greaterThanOrEqual">
      <formula>1</formula>
    </cfRule>
  </conditionalFormatting>
  <conditionalFormatting sqref="H10:H11">
    <cfRule type="cellIs" dxfId="26" priority="28" stopIfTrue="1" operator="lessThan">
      <formula>0.9</formula>
    </cfRule>
    <cfRule type="cellIs" dxfId="25" priority="30" stopIfTrue="1" operator="greaterThanOrEqual">
      <formula>1</formula>
    </cfRule>
    <cfRule type="cellIs" dxfId="24" priority="29" stopIfTrue="1" operator="between">
      <formula>0.9</formula>
      <formula>0.99</formula>
    </cfRule>
  </conditionalFormatting>
  <conditionalFormatting sqref="H13:H14">
    <cfRule type="cellIs" dxfId="23" priority="18" stopIfTrue="1" operator="greaterThanOrEqual">
      <formula>1</formula>
    </cfRule>
    <cfRule type="cellIs" dxfId="22" priority="16" stopIfTrue="1" operator="lessThan">
      <formula>0.9</formula>
    </cfRule>
    <cfRule type="cellIs" dxfId="21" priority="17" stopIfTrue="1" operator="between">
      <formula>0.9</formula>
      <formula>0.99</formula>
    </cfRule>
  </conditionalFormatting>
  <conditionalFormatting sqref="H16:H17">
    <cfRule type="cellIs" dxfId="20" priority="5" stopIfTrue="1" operator="between">
      <formula>0.9</formula>
      <formula>0.99</formula>
    </cfRule>
    <cfRule type="cellIs" dxfId="19" priority="6" stopIfTrue="1" operator="greaterThanOrEqual">
      <formula>1</formula>
    </cfRule>
    <cfRule type="cellIs" dxfId="18" priority="4" stopIfTrue="1" operator="lessThan">
      <formula>0.9</formula>
    </cfRule>
  </conditionalFormatting>
  <conditionalFormatting sqref="J10:J11">
    <cfRule type="cellIs" dxfId="17" priority="25" stopIfTrue="1" operator="lessThan">
      <formula>0.9</formula>
    </cfRule>
    <cfRule type="cellIs" dxfId="16" priority="26" stopIfTrue="1" operator="between">
      <formula>0.9</formula>
      <formula>0.99</formula>
    </cfRule>
    <cfRule type="cellIs" dxfId="15" priority="27" stopIfTrue="1" operator="greaterThanOrEqual">
      <formula>1</formula>
    </cfRule>
  </conditionalFormatting>
  <conditionalFormatting sqref="J13:J14">
    <cfRule type="cellIs" dxfId="14" priority="14" stopIfTrue="1" operator="between">
      <formula>0.9</formula>
      <formula>0.99</formula>
    </cfRule>
    <cfRule type="cellIs" dxfId="13" priority="13" stopIfTrue="1" operator="lessThan">
      <formula>0.9</formula>
    </cfRule>
    <cfRule type="cellIs" dxfId="12" priority="15" stopIfTrue="1" operator="greaterThanOrEqual">
      <formula>1</formula>
    </cfRule>
  </conditionalFormatting>
  <conditionalFormatting sqref="J16:J17">
    <cfRule type="cellIs" dxfId="11" priority="1" stopIfTrue="1" operator="lessThan">
      <formula>0.9</formula>
    </cfRule>
    <cfRule type="cellIs" dxfId="10" priority="3" stopIfTrue="1" operator="greaterThanOrEqual">
      <formula>1</formula>
    </cfRule>
    <cfRule type="cellIs" dxfId="9" priority="2" stopIfTrue="1" operator="between">
      <formula>0.9</formula>
      <formula>0.99</formula>
    </cfRule>
  </conditionalFormatting>
  <conditionalFormatting sqref="L10:L11">
    <cfRule type="cellIs" dxfId="8" priority="69" operator="equal">
      <formula>1</formula>
    </cfRule>
    <cfRule type="cellIs" dxfId="7" priority="67" stopIfTrue="1" operator="lessThan">
      <formula>0.9</formula>
    </cfRule>
    <cfRule type="cellIs" dxfId="6" priority="68" stopIfTrue="1" operator="between">
      <formula>0.9</formula>
      <formula>0.99</formula>
    </cfRule>
  </conditionalFormatting>
  <conditionalFormatting sqref="L13:L14">
    <cfRule type="cellIs" dxfId="5" priority="52" stopIfTrue="1" operator="lessThan">
      <formula>0.9</formula>
    </cfRule>
    <cfRule type="cellIs" dxfId="4" priority="53" stopIfTrue="1" operator="between">
      <formula>0.9</formula>
      <formula>0.99</formula>
    </cfRule>
    <cfRule type="cellIs" dxfId="3" priority="54" operator="equal">
      <formula>1</formula>
    </cfRule>
  </conditionalFormatting>
  <conditionalFormatting sqref="L16:L17">
    <cfRule type="cellIs" dxfId="2" priority="37" stopIfTrue="1" operator="lessThan">
      <formula>0.9</formula>
    </cfRule>
    <cfRule type="cellIs" dxfId="1" priority="39" operator="equal">
      <formula>1</formula>
    </cfRule>
    <cfRule type="cellIs" dxfId="0" priority="38" stopIfTrue="1" operator="between">
      <formula>0.9</formula>
      <formula>0.99</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8C55A-67F2-44B9-A953-2B07B4E20638}">
  <ds:schemaRefs>
    <ds:schemaRef ds:uri="office.server.policy"/>
  </ds:schemaRefs>
</ds:datastoreItem>
</file>

<file path=customXml/itemProps2.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3.xml><?xml version="1.0" encoding="utf-8"?>
<ds:datastoreItem xmlns:ds="http://schemas.openxmlformats.org/officeDocument/2006/customXml" ds:itemID="{179D415A-3918-4AD2-9D09-3D3A1E41566F}">
  <ds:schemaRefs>
    <ds:schemaRef ds:uri="http://schemas.microsoft.com/office/2006/metadata/properties"/>
    <ds:schemaRef ds:uri="http://schemas.microsoft.com/office/infopath/2007/PartnerControls"/>
    <ds:schemaRef ds:uri="http://schemas.microsoft.com/sharepoint/v4"/>
    <ds:schemaRef ds:uri="ff8e3638-9d45-4162-afb4-6d390653d547"/>
    <ds:schemaRef ds:uri="http://schemas.microsoft.com/sharepoint/v3"/>
  </ds:schemaRefs>
</ds:datastoreItem>
</file>

<file path=customXml/itemProps4.xml><?xml version="1.0" encoding="utf-8"?>
<ds:datastoreItem xmlns:ds="http://schemas.openxmlformats.org/officeDocument/2006/customXml" ds:itemID="{23F1B232-04CC-48EC-B852-8F87DCD77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8CF52F2-DDC5-44D7-87E2-AC2F72459003}">
  <ds:schemaRefs>
    <ds:schemaRef ds:uri="http://schemas.microsoft.com/office/2006/metadata/customXsn"/>
  </ds:schemaRefs>
</ds:datastoreItem>
</file>

<file path=customXml/itemProps6.xml><?xml version="1.0" encoding="utf-8"?>
<ds:datastoreItem xmlns:ds="http://schemas.openxmlformats.org/officeDocument/2006/customXml" ds:itemID="{78D5A314-06C7-4863-984B-5126C290E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Eficiencia-Quejas</vt:lpstr>
      <vt:lpstr>Registro-Eficiencia-Quejas</vt:lpstr>
      <vt:lpstr>Eficiencia-Decisiones</vt:lpstr>
      <vt:lpstr>Registro-Eficiencia-Decisiones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Mongui Gutiérrez Vargas</cp:lastModifiedBy>
  <cp:lastPrinted>2022-11-22T18:45:25Z</cp:lastPrinted>
  <dcterms:created xsi:type="dcterms:W3CDTF">2012-02-20T19:54:14Z</dcterms:created>
  <dcterms:modified xsi:type="dcterms:W3CDTF">2026-02-16T13:06:00Z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20250707164350211</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y fmtid="{D5CDD505-2E9C-101B-9397-08002B2CF9AE}" pid="12" name="MSIP_Label_0e276b9b-e947-408c-8898-19de23b201e4_Enabled">
    <vt:lpwstr>true</vt:lpwstr>
  </property>
  <property fmtid="{D5CDD505-2E9C-101B-9397-08002B2CF9AE}" pid="13" name="MSIP_Label_0e276b9b-e947-408c-8898-19de23b201e4_SetDate">
    <vt:lpwstr>2026-02-16T13:04:19Z</vt:lpwstr>
  </property>
  <property fmtid="{D5CDD505-2E9C-101B-9397-08002B2CF9AE}" pid="14" name="MSIP_Label_0e276b9b-e947-408c-8898-19de23b201e4_Method">
    <vt:lpwstr>Standard</vt:lpwstr>
  </property>
  <property fmtid="{D5CDD505-2E9C-101B-9397-08002B2CF9AE}" pid="15" name="MSIP_Label_0e276b9b-e947-408c-8898-19de23b201e4_Name">
    <vt:lpwstr>Publica</vt:lpwstr>
  </property>
  <property fmtid="{D5CDD505-2E9C-101B-9397-08002B2CF9AE}" pid="16" name="MSIP_Label_0e276b9b-e947-408c-8898-19de23b201e4_SiteId">
    <vt:lpwstr>6ee94c34-bbd6-4647-a483-0e196a4de0ff</vt:lpwstr>
  </property>
  <property fmtid="{D5CDD505-2E9C-101B-9397-08002B2CF9AE}" pid="17" name="MSIP_Label_0e276b9b-e947-408c-8898-19de23b201e4_ActionId">
    <vt:lpwstr>28d53bd9-b72c-4346-9cb9-ad47ca6983ef</vt:lpwstr>
  </property>
  <property fmtid="{D5CDD505-2E9C-101B-9397-08002B2CF9AE}" pid="18" name="MSIP_Label_0e276b9b-e947-408c-8898-19de23b201e4_ContentBits">
    <vt:lpwstr>0</vt:lpwstr>
  </property>
  <property fmtid="{D5CDD505-2E9C-101B-9397-08002B2CF9AE}" pid="19" name="MSIP_Label_0e276b9b-e947-408c-8898-19de23b201e4_Tag">
    <vt:lpwstr>10, 3, 0, 1</vt:lpwstr>
  </property>
</Properties>
</file>