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https://supersociedades365-my.sharepoint.com/personal/mgutierrezv_supersociedades_gov_co/Documents/Super intendencia 2025-2026/Año 2026/Indicadores/Medición 2025 - Ultimo trimestre/"/>
    </mc:Choice>
  </mc:AlternateContent>
  <xr:revisionPtr revIDLastSave="0" documentId="8_{1E37A448-200B-442B-810B-62B366B8E43F}" xr6:coauthVersionLast="47" xr6:coauthVersionMax="47" xr10:uidLastSave="{00000000-0000-0000-0000-000000000000}"/>
  <bookViews>
    <workbookView xWindow="-120" yWindow="-120" windowWidth="29040" windowHeight="15720" tabRatio="724" xr2:uid="{00000000-000D-0000-FFFF-FFFF00000000}"/>
  </bookViews>
  <sheets>
    <sheet name="CumplimientoPlanAuditor" sheetId="9" r:id="rId1"/>
    <sheet name="Reg_CumplimientoPlan" sheetId="10" r:id="rId2"/>
    <sheet name="CumplimientoInformes" sheetId="15" r:id="rId3"/>
    <sheet name="Reg_CumplimientoInformes" sheetId="16" r:id="rId4"/>
    <sheet name="EvaluacionAuditoria" sheetId="17" r:id="rId5"/>
    <sheet name="Reg_EvaluacionAuditoria" sheetId="18"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 i="18" l="1"/>
  <c r="B11" i="18"/>
  <c r="I10" i="18"/>
  <c r="H10" i="18"/>
  <c r="O49" i="17" s="1"/>
  <c r="F10" i="18"/>
  <c r="K49" i="17" s="1"/>
  <c r="D10" i="18"/>
  <c r="G49" i="17" s="1"/>
  <c r="B10" i="18"/>
  <c r="A10" i="18"/>
  <c r="C8" i="18"/>
  <c r="B6" i="18"/>
  <c r="P50" i="17"/>
  <c r="O50" i="17"/>
  <c r="N50" i="17"/>
  <c r="M50" i="17"/>
  <c r="L50" i="17"/>
  <c r="K50" i="17"/>
  <c r="J50" i="17"/>
  <c r="I50" i="17"/>
  <c r="H50" i="17"/>
  <c r="G50" i="17"/>
  <c r="F50" i="17"/>
  <c r="E50" i="17"/>
  <c r="D50" i="17"/>
  <c r="I11" i="16"/>
  <c r="B11" i="16"/>
  <c r="I10" i="16"/>
  <c r="H10" i="16"/>
  <c r="O49" i="15" s="1"/>
  <c r="F10" i="16"/>
  <c r="K49" i="15" s="1"/>
  <c r="D10" i="16"/>
  <c r="G49" i="15" s="1"/>
  <c r="B10" i="16"/>
  <c r="A10" i="16"/>
  <c r="C8" i="16"/>
  <c r="B6" i="16"/>
  <c r="P50" i="15"/>
  <c r="O50" i="15"/>
  <c r="N50" i="15"/>
  <c r="M50" i="15"/>
  <c r="L50" i="15"/>
  <c r="K50" i="15"/>
  <c r="J50" i="15"/>
  <c r="I50" i="15"/>
  <c r="H50" i="15"/>
  <c r="G50" i="15"/>
  <c r="F50" i="15"/>
  <c r="E50" i="15"/>
  <c r="D50" i="15"/>
  <c r="O50" i="9"/>
  <c r="N50" i="9"/>
  <c r="M50" i="9"/>
  <c r="L50" i="9"/>
  <c r="K50" i="9"/>
  <c r="J50" i="9"/>
  <c r="I50" i="9"/>
  <c r="H50" i="9"/>
  <c r="F50" i="9"/>
  <c r="E50" i="9"/>
  <c r="D50" i="9"/>
  <c r="G50" i="9"/>
  <c r="I11" i="10"/>
  <c r="I10" i="10"/>
  <c r="B11" i="10"/>
  <c r="B10" i="10"/>
  <c r="A10" i="10"/>
  <c r="C8" i="10"/>
  <c r="B6" i="10"/>
  <c r="D10" i="10"/>
  <c r="G49" i="9" s="1"/>
  <c r="P50" i="9"/>
  <c r="H10" i="10"/>
  <c r="O49" i="9" s="1"/>
  <c r="F10" i="10"/>
  <c r="K49" i="9"/>
  <c r="J10" i="18" l="1"/>
  <c r="P49" i="17" s="1"/>
  <c r="J10" i="16"/>
  <c r="P49" i="15" s="1"/>
  <c r="J10" i="10"/>
  <c r="P49"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0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2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4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sharedStrings.xml><?xml version="1.0" encoding="utf-8"?>
<sst xmlns="http://schemas.openxmlformats.org/spreadsheetml/2006/main" count="445" uniqueCount="162">
  <si>
    <t>SUPERINTENDENCIA DE SOCIEDADES</t>
  </si>
  <si>
    <t>Código: GC-F-006</t>
  </si>
  <si>
    <t>SISTEMA DE GESTIÓN INTEGRADO</t>
  </si>
  <si>
    <t>Fecha: 14 de junio de 2019</t>
  </si>
  <si>
    <t>PROCESO: GESTIÓN INTEGRAL</t>
  </si>
  <si>
    <t>Versión 004</t>
  </si>
  <si>
    <t>FORMATO: HOJA DE VIDA INDICADORES</t>
  </si>
  <si>
    <t>Pagina 1 de 1</t>
  </si>
  <si>
    <t>HOJA DE VIDA DE INDICADORES</t>
  </si>
  <si>
    <t>AÑO</t>
  </si>
  <si>
    <t>TIPO DE INDICADOR</t>
  </si>
  <si>
    <t>Eficacia</t>
  </si>
  <si>
    <t>PROCESO</t>
  </si>
  <si>
    <t>EVALUACIÓN Y CONTROL</t>
  </si>
  <si>
    <t>NOMBRE DEL INDICADOR</t>
  </si>
  <si>
    <t>Cumplimiento del plan anual de auditorías</t>
  </si>
  <si>
    <t>OBJETIVO DEL INDICADOR</t>
  </si>
  <si>
    <t>Evaluar el cumplimiento del Plan Anual de Auditorías aprobado por el Comité Institucional de Coordinación de Control Interno CICCI</t>
  </si>
  <si>
    <t>OBJETIVO ESTRATEGICO</t>
  </si>
  <si>
    <t>COMO SE MIDE EL INDICADOR</t>
  </si>
  <si>
    <t>FORMULACIÓN</t>
  </si>
  <si>
    <t>(Auditorías ejecutadas / Auditorías programadas)*100</t>
  </si>
  <si>
    <t>DEFINICIÓN DE LAS VARIABLES</t>
  </si>
  <si>
    <t>Auditorías ejecutadas: Son las que lleva a cabo la OCI en el periodo programado.
Auditorías programadas: Auditorías programadas en el plan anual de auditorías.</t>
  </si>
  <si>
    <t>META</t>
  </si>
  <si>
    <t>RANGO</t>
  </si>
  <si>
    <t>VERDE</t>
  </si>
  <si>
    <t>Mayor o igual a 90%</t>
  </si>
  <si>
    <t>AMARILLO</t>
  </si>
  <si>
    <t>Entre 80% y 89%</t>
  </si>
  <si>
    <t>ROJO</t>
  </si>
  <si>
    <t>Menor a 80%</t>
  </si>
  <si>
    <t>UNIDAD DE MEDIDA</t>
  </si>
  <si>
    <t>PORCENTAJE</t>
  </si>
  <si>
    <t>FRECUENCIA DE MEDICION</t>
  </si>
  <si>
    <t>CUATRIMESTRAL</t>
  </si>
  <si>
    <t>FRECUENCIA DE SEGUIMIENTO</t>
  </si>
  <si>
    <t>PERIODO DE ANALISIS</t>
  </si>
  <si>
    <t>DATOS DE LAS VARIABLES</t>
  </si>
  <si>
    <t>NOMBRE DE LA VARIABLE</t>
  </si>
  <si>
    <t>FUENTE</t>
  </si>
  <si>
    <t>RESPONSABLE</t>
  </si>
  <si>
    <t>Auditorías ejecutadas</t>
  </si>
  <si>
    <t>Informes de auditoria</t>
  </si>
  <si>
    <t>Cantidad</t>
  </si>
  <si>
    <t>Auditores Oficina de Control Interno</t>
  </si>
  <si>
    <t>Auditorías programadas</t>
  </si>
  <si>
    <t>MEDICIÓN</t>
  </si>
  <si>
    <t>DATOS</t>
  </si>
  <si>
    <t>MES</t>
  </si>
  <si>
    <t>ENE</t>
  </si>
  <si>
    <t>FEB</t>
  </si>
  <si>
    <t>MAR</t>
  </si>
  <si>
    <t>ABR</t>
  </si>
  <si>
    <t>MAY</t>
  </si>
  <si>
    <t>JUN</t>
  </si>
  <si>
    <t>JUL</t>
  </si>
  <si>
    <t>AGOS</t>
  </si>
  <si>
    <t>SEP</t>
  </si>
  <si>
    <t>OCT</t>
  </si>
  <si>
    <t>NOV</t>
  </si>
  <si>
    <t>DIC</t>
  </si>
  <si>
    <t>PROMEDIO</t>
  </si>
  <si>
    <t>RESULTADO</t>
  </si>
  <si>
    <t>GRAFICA DE INDICADOR</t>
  </si>
  <si>
    <t>ANALISIS DE INFORMACIÓN</t>
  </si>
  <si>
    <t>Análisis Cuatrimestre 1:</t>
  </si>
  <si>
    <t>Análisis Cuatrimestre 2:</t>
  </si>
  <si>
    <t>Análisis Cuatrimestre 3:</t>
  </si>
  <si>
    <t>LIDER DEL PROCESO
(cargo)</t>
  </si>
  <si>
    <t>JEFE OFICINA DE CONTROL INTERNO</t>
  </si>
  <si>
    <t>ACCIÓN A TOMAR</t>
  </si>
  <si>
    <t>NINGUNA</t>
  </si>
  <si>
    <t>ANUAL</t>
  </si>
  <si>
    <t>SEMESTRAL</t>
  </si>
  <si>
    <t>TRIMESTRAL</t>
  </si>
  <si>
    <t>BIMESTRAL</t>
  </si>
  <si>
    <t xml:space="preserve">           </t>
  </si>
  <si>
    <t>MENSUAL</t>
  </si>
  <si>
    <t>PROCESOS</t>
  </si>
  <si>
    <t>ACTUACIONES Y AUTORIZACIONES ADMINISTRATIVAS</t>
  </si>
  <si>
    <t>ANALISIS ECONOMICO Y DE RIESGO</t>
  </si>
  <si>
    <t>ANALISIS FINANCIERO Y CONTABLE</t>
  </si>
  <si>
    <t>ATENCION AL CIUDADANO</t>
  </si>
  <si>
    <t>CONCILIACIÓN Y ARBITRAJE</t>
  </si>
  <si>
    <t>CONTROL DISCIPLINARIO</t>
  </si>
  <si>
    <t>GESTION COMUNICACIONES</t>
  </si>
  <si>
    <t>GESTION CONTRACTUAL</t>
  </si>
  <si>
    <t>GESTION DE APOYO JUDICIAL</t>
  </si>
  <si>
    <t>GESTION DE INFORMACION EMPRESARIAL</t>
  </si>
  <si>
    <t>GESTION DE INFRAESTRUCTURA FISICA</t>
  </si>
  <si>
    <t>GESTION DE INFRAESTRUCTURA Y TECNOLOGIAS DE INFORMACION</t>
  </si>
  <si>
    <t>GESTION DEL TALENTO HUMANO</t>
  </si>
  <si>
    <t>GESTION DOCUMENTAL</t>
  </si>
  <si>
    <t>GESTION ESTRATEGICA</t>
  </si>
  <si>
    <t>GESTION FINANCIERA Y CONTABLE</t>
  </si>
  <si>
    <t xml:space="preserve">GESTION INTEGRAL </t>
  </si>
  <si>
    <t>GESTION JUDICIAL</t>
  </si>
  <si>
    <t>INTERVENCIÓN</t>
  </si>
  <si>
    <t>INVESTIGACIONES ADMINISTRATIVAS</t>
  </si>
  <si>
    <t>LIQUIDACIÓN JUDICIAL</t>
  </si>
  <si>
    <t>PROCESOS ESPECIALES</t>
  </si>
  <si>
    <t>PROCESOS PARALELOS A LA INSOLVENCIA</t>
  </si>
  <si>
    <t>PROCESOS SOCIETARIOS</t>
  </si>
  <si>
    <t>REGIMEN CAMBIARIO</t>
  </si>
  <si>
    <t>RECUPERACIÓN EMPRESARIAL</t>
  </si>
  <si>
    <t>TIPO DE ACCION</t>
  </si>
  <si>
    <t>ACCIÓN CORRECTIVA</t>
  </si>
  <si>
    <t>Histórico de objetivos estratégicos</t>
  </si>
  <si>
    <t>2019-2022</t>
  </si>
  <si>
    <t>Contar con empresas competitivas, productivas y perdurables</t>
  </si>
  <si>
    <t>Fortalecimiento de la oferta de valor para los usuarios (más y mejores servicios)</t>
  </si>
  <si>
    <t xml:space="preserve">Lograr el reconocimiento y la confianza de los usuarios
</t>
  </si>
  <si>
    <t xml:space="preserve">Lograr niveles superiores de servicio, acompañamiento y atención al usuario (excelencia operacional)
</t>
  </si>
  <si>
    <t xml:space="preserve">Lograr un marco normativo adecuado que facilite el cumplimiento de la Misión
</t>
  </si>
  <si>
    <t xml:space="preserve">Construcción de una cultura de alto rendimiento
</t>
  </si>
  <si>
    <t>Contribuir a la preservación del orden público económico</t>
  </si>
  <si>
    <t>No aplica</t>
  </si>
  <si>
    <t>Codigo: GC-F-006</t>
  </si>
  <si>
    <t>SISTEMA DE GESTION INTEGRADO</t>
  </si>
  <si>
    <t>PROCESO:  GESTION INTEGRAL</t>
  </si>
  <si>
    <t>Version: 004</t>
  </si>
  <si>
    <t>FORMATO: DATOS INDICADORES PROCESOS</t>
  </si>
  <si>
    <t>GRUPO</t>
  </si>
  <si>
    <t>OBSERVACIONES</t>
  </si>
  <si>
    <t>CUATRIMESTRE I</t>
  </si>
  <si>
    <t>TOTAL</t>
  </si>
  <si>
    <t>CUATRIMESTRE II</t>
  </si>
  <si>
    <t>CUATRIMESTRE IV</t>
  </si>
  <si>
    <t>Cumplimiento del plan de informes de ley y seguimiento</t>
  </si>
  <si>
    <t>Evaluar el cumplimiento del Plan de informes de Ley y seguimiento, previsto en la vigencia anual</t>
  </si>
  <si>
    <t>Informes realizados y presentados</t>
  </si>
  <si>
    <t>Informes</t>
  </si>
  <si>
    <t>Informes de Ley y seguimientos planeados para la vigencia</t>
  </si>
  <si>
    <t>Plan de informes de ley y seguimiento</t>
  </si>
  <si>
    <t>Evaluar la gestión de las auditorías realizadas</t>
  </si>
  <si>
    <t>(Número de evaluaciones calificadas con "Excelente" y "Bueno" / Evaluaciones diligenciadas)*100</t>
  </si>
  <si>
    <t>Número de evaluaciones calificadas con "Excelente" y "Bueno": Son las evaluaciones calificadas en este rango por el auditado.
Evaluaciones diligenciadas: Son el total de evaluaciones diligencidas por el auditado.</t>
  </si>
  <si>
    <t>Número de evaluaciones calificadas con "Excelente" y "Bueno"</t>
  </si>
  <si>
    <t>Aplicativo de riesgos y auditoría</t>
  </si>
  <si>
    <t>Evaluaciones diligenciadas</t>
  </si>
  <si>
    <t>Plan de auditorias</t>
  </si>
  <si>
    <t>(Informes realizados y presentados / Informes de Ley y seguimiento planeados para la vigencia)*100</t>
  </si>
  <si>
    <t>Informes realizados y presentados: Son los que se realizan en el periodo programado y se envían a la alta dirección, a entidades gubernamentales y Entes de control.
Informes de Ley y seguimientos planeados para la vigencia: Son los informes establecidos en la Ley o en la normatividad asociada, que la OCI está obligada a realizar.</t>
  </si>
  <si>
    <t>En el marco del Plan Anual de Auditorías, estaba previsto para el primer cuatrimestre realizar dieciséis (16) informes de ley y seguimiento, los cuales se realizaron y se entregaron a las instancias pertinentes.</t>
  </si>
  <si>
    <t>En el marco del Plan Anual de Auditorías, estaba previsto para el primer cuatrimestre realizar nueve (9) informes de ley y seguimiento, los cuales se realizaron y se entregaron a las instancias pertinentes.</t>
  </si>
  <si>
    <t>Evaluación de la actividad auditoría Interna de Gestión</t>
  </si>
  <si>
    <t>Promover la adopción de prácticas empresariales, responsables y sostenibles que contribuyan al desarrollo social, ambiental y económico en las empresas y los diferentes grupos de interés</t>
  </si>
  <si>
    <t>Generar un equilibrio presupuestal sólido, mediante procesos de planificación y ejecución financiera eficiente, que apoyen la medición de resultados y la toma de decisiones basada en evidencia</t>
  </si>
  <si>
    <t>Facilitar la experiencia de los usuarios frente a los servicios que presta la Entidad</t>
  </si>
  <si>
    <t>Posicionar a la Superintendencia de Sociedades en la mente de sus grupos de interés</t>
  </si>
  <si>
    <t xml:space="preserve">Utilizar y apropiar nuevas tecnologías de la información para fortalecer la gestión institucional </t>
  </si>
  <si>
    <t>Consolidar el modelo de gestión del conocimiento y la innovación</t>
  </si>
  <si>
    <t>Fortalecer entornos de trabajo adaptables a las nuevas realidades que buscan el equilibrio de la vida personal, familiar y laboral, promoviendo mecanismos de inclusión social y espacios colaborativos</t>
  </si>
  <si>
    <t>Ninguna.</t>
  </si>
  <si>
    <t>En el marco del Plan Anual de Auditorías, aprobado por el Comité Institucional de Coordinación de Control Interno en su sesión del 10 de febrero de 2025 y modificado y ratificado por el mismo comité el 10 de abril de 2025, estaba prevista la realización de una (1) auditoría durante el primer cuatrimestre. Esta auditoría se llevó a cabo efectivamente y el informe correspondiente fue entregado al despacho del Superintendente, líder del proceso, y a la Oficina Asesora de Planeación.</t>
  </si>
  <si>
    <t>En el marco del Plan Anual de Auditorías, aprobado por el Comité Institucional de Coordinación de Control Interno en su sesión del 10 de febrero del 2025 y modificado y aprobado por el mismo el 10 de abril del 2025, estaba previsto para el segundo cuatrimestre realizar dos (2) auditorías, las cuales efectivamente se realizaron y se comunicó el resultado de las mismas a los líderes de los procesos.</t>
  </si>
  <si>
    <t>En el marco del Plan Anual de Auditorías, aprobado por el Comité Institucional de Coordinación de Control Interno en su sesión del 10 de febrero del 2025 y modificado y aprobado por el mismo el 10 de abril del 2025, estaba previsto para el tercer cuatrimestre realizar seis (6) auditorías, las cuales efectivamente se realizaron y se comunicó el resultado de las mismas al Superintendente y líderes de los procesos.</t>
  </si>
  <si>
    <t>En el marco del Plan Anual de Auditorías, estaba previsto para el tercer cuatrimestre realizar dos (2) informes de ley y seguimiento, los cuales se realizaron y se entregaron a las instancias pertinentes.</t>
  </si>
  <si>
    <t>Para el primer cuatrimestre se realizó la auditoría al Proceso de Gestión de Infraestructura y Tecnología de la Información, el cual, a través del aplicativo de Riesgos y Auditoría, genera una alerta al proceso para la calificación de percepción frente al desarrollo de la auditoría. No se tuvo respuesta por parte de la unidad auditada, lo que impidió la medición de este indicador.</t>
  </si>
  <si>
    <t>Para el primer cuatrimestre se realizaron las siguientes auditorías: Gestión del Talento Humano e Investigaciones Administrativas, las cuales, a través del aplicativo de Riesgos y Auditoría, generan una alerta al proceso para la calificación de percepción frente al desarrollo de la auditoría. No se tuvo respuesta por parte de la unidad auditada, lo que impidió la medición de este indicador.
Por lo anterior, en el cierre de cada auditoría, el equipo de Control Interno realizará el respectivo acompañamiento para que los responsables de la unidad auditada realicen la calificación correspondiente.</t>
  </si>
  <si>
    <t>Durante el tercer cuatrimestre se ejecutaron las auditorías de Gestión Financiera y Contable, Gestión Contractual, Gestión de Apoyo Judicial, Actuaciones y Autorizaciones Administrativas, Intendencia Regional de la Zona Norte – Barranquilla y Gestión de Infraestructura Física. A través del aplicativo de Riesgos y Auditoría se generó una alerta a cada proceso para calificar la percepción frente al desarrollo de dichas evaluaciones.
A la fecha, solo los líderes de Gestión de Apoyo Judicial y de la Intendencia Regional de la Zona Norte – Barranquilla han completado el registro de calificación, lo que resulta en una medición parcial del indicador. Por lo tanto, se enviará un recordatorio a los procesos restantes para que realicen la respectiva calificación.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</si>
</sst>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9" x14ac:knownFonts="1">
    <font>
      <sz val="10"/>
      <name val="Arial"/>
    </font>
    <font>
      <sz val="10"/>
      <name val="Arial"/>
      <family val="2"/>
    </font>
    <font>
      <b/>
      <sz val="10"/>
      <name val="Arial"/>
      <family val="2"/>
    </font>
    <font>
      <b/>
      <sz val="10"/>
      <color indexed="9"/>
      <name val="Arial"/>
      <family val="2"/>
    </font>
    <font>
      <sz val="10"/>
      <name val="Arial"/>
      <family val="2"/>
    </font>
    <font>
      <b/>
      <sz val="14"/>
      <color indexed="9"/>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b/>
      <sz val="14"/>
      <color indexed="8"/>
      <name val="Arial"/>
      <family val="2"/>
    </font>
    <font>
      <b/>
      <sz val="14"/>
      <name val="Arial"/>
      <family val="2"/>
    </font>
    <font>
      <b/>
      <sz val="12"/>
      <name val="Arial"/>
      <family val="2"/>
    </font>
    <font>
      <sz val="10"/>
      <name val="Arial"/>
      <family val="2"/>
    </font>
    <font>
      <b/>
      <sz val="18"/>
      <name val="Arial"/>
      <family val="2"/>
    </font>
    <font>
      <sz val="8"/>
      <color indexed="81"/>
      <name val="Tahoma"/>
      <family val="2"/>
    </font>
    <font>
      <b/>
      <sz val="8"/>
      <color indexed="81"/>
      <name val="Tahoma"/>
      <family val="2"/>
    </font>
    <font>
      <b/>
      <sz val="10"/>
      <color indexed="8"/>
      <name val="Arial"/>
      <family val="2"/>
    </font>
    <font>
      <b/>
      <sz val="12"/>
      <color indexed="8"/>
      <name val="Arial"/>
      <family val="2"/>
    </font>
    <font>
      <sz val="9"/>
      <color indexed="8"/>
      <name val="Arial"/>
      <family val="2"/>
    </font>
    <font>
      <sz val="10"/>
      <color theme="0"/>
      <name val="Arial"/>
      <family val="2"/>
    </font>
    <font>
      <b/>
      <sz val="10"/>
      <color theme="0"/>
      <name val="Arial"/>
      <family val="2"/>
    </font>
    <font>
      <sz val="10"/>
      <color theme="1"/>
      <name val="Arial"/>
      <family val="2"/>
    </font>
    <font>
      <sz val="10"/>
      <color rgb="FFFF0000"/>
      <name val="Arial"/>
      <family val="2"/>
    </font>
    <font>
      <b/>
      <sz val="11"/>
      <color theme="0"/>
      <name val="Arial"/>
      <family val="2"/>
    </font>
    <font>
      <b/>
      <sz val="10"/>
      <color theme="1"/>
      <name val="Arial"/>
      <family val="2"/>
    </font>
    <font>
      <b/>
      <sz val="10"/>
      <color theme="1"/>
      <name val="Verdana"/>
      <family val="2"/>
    </font>
    <font>
      <b/>
      <sz val="10"/>
      <color theme="0"/>
      <name val="Verdana"/>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11"/>
        <bgColor indexed="64"/>
      </patternFill>
    </fill>
    <fill>
      <patternFill patternType="solid">
        <fgColor indexed="10"/>
        <bgColor indexed="64"/>
      </patternFill>
    </fill>
    <fill>
      <patternFill patternType="solid">
        <fgColor indexed="13"/>
        <bgColor indexed="64"/>
      </patternFill>
    </fill>
    <fill>
      <patternFill patternType="solid">
        <fgColor theme="0"/>
        <bgColor indexed="64"/>
      </patternFill>
    </fill>
    <fill>
      <patternFill patternType="solid">
        <fgColor rgb="FF92D050"/>
        <bgColor indexed="64"/>
      </patternFill>
    </fill>
    <fill>
      <patternFill patternType="solid">
        <fgColor rgb="FF962D46"/>
        <bgColor indexed="64"/>
      </patternFill>
    </fill>
  </fills>
  <borders count="5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2">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8" fillId="16" borderId="1" applyNumberFormat="0" applyAlignment="0" applyProtection="0"/>
    <xf numFmtId="0" fontId="9" fillId="17" borderId="2" applyNumberFormat="0" applyAlignment="0" applyProtection="0"/>
    <xf numFmtId="0" fontId="10" fillId="0" borderId="3" applyNumberFormat="0" applyFill="0" applyAlignment="0" applyProtection="0"/>
    <xf numFmtId="0" fontId="11" fillId="0" borderId="0" applyNumberFormat="0" applyFill="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21" borderId="0" applyNumberFormat="0" applyBorder="0" applyAlignment="0" applyProtection="0"/>
    <xf numFmtId="0" fontId="12" fillId="7" borderId="1" applyNumberFormat="0" applyAlignment="0" applyProtection="0"/>
    <xf numFmtId="0" fontId="13" fillId="3" borderId="0" applyNumberFormat="0" applyBorder="0" applyAlignment="0" applyProtection="0"/>
    <xf numFmtId="0" fontId="14" fillId="22" borderId="0" applyNumberFormat="0" applyBorder="0" applyAlignment="0" applyProtection="0"/>
    <xf numFmtId="0" fontId="1" fillId="0" borderId="0"/>
    <xf numFmtId="0" fontId="4" fillId="23" borderId="4" applyNumberFormat="0" applyFont="0" applyAlignment="0" applyProtection="0"/>
    <xf numFmtId="9" fontId="24" fillId="0" borderId="0" applyFont="0" applyFill="0" applyBorder="0" applyAlignment="0" applyProtection="0"/>
    <xf numFmtId="0" fontId="15" fillId="16" borderId="5"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6" applyNumberFormat="0" applyFill="0" applyAlignment="0" applyProtection="0"/>
    <xf numFmtId="0" fontId="11" fillId="0" borderId="7" applyNumberFormat="0" applyFill="0" applyAlignment="0" applyProtection="0"/>
    <xf numFmtId="0" fontId="20" fillId="0" borderId="8" applyNumberFormat="0" applyFill="0" applyAlignment="0" applyProtection="0"/>
  </cellStyleXfs>
  <cellXfs count="248">
    <xf numFmtId="0" fontId="0" fillId="0" borderId="0" xfId="0"/>
    <xf numFmtId="0" fontId="0" fillId="24" borderId="0" xfId="0" applyFill="1" applyProtection="1">
      <protection locked="0"/>
    </xf>
    <xf numFmtId="0" fontId="31" fillId="24" borderId="0" xfId="0" applyFont="1" applyFill="1" applyProtection="1">
      <protection locked="0"/>
    </xf>
    <xf numFmtId="0" fontId="1" fillId="24" borderId="0" xfId="0" applyFont="1" applyFill="1" applyProtection="1">
      <protection locked="0"/>
    </xf>
    <xf numFmtId="0" fontId="0" fillId="0" borderId="0" xfId="0" applyProtection="1">
      <protection locked="0"/>
    </xf>
    <xf numFmtId="0" fontId="0" fillId="24" borderId="0" xfId="0" applyFill="1" applyAlignment="1" applyProtection="1">
      <alignment wrapText="1"/>
      <protection locked="0"/>
    </xf>
    <xf numFmtId="0" fontId="32" fillId="24" borderId="0" xfId="0" applyFont="1" applyFill="1" applyProtection="1">
      <protection locked="0"/>
    </xf>
    <xf numFmtId="0" fontId="32" fillId="28" borderId="0" xfId="0" applyFont="1" applyFill="1" applyProtection="1">
      <protection locked="0"/>
    </xf>
    <xf numFmtId="165" fontId="2" fillId="29" borderId="9" xfId="34" applyNumberFormat="1" applyFont="1" applyFill="1" applyBorder="1" applyAlignment="1" applyProtection="1">
      <alignment horizontal="center"/>
    </xf>
    <xf numFmtId="165" fontId="2" fillId="24" borderId="9" xfId="34" applyNumberFormat="1" applyFont="1" applyFill="1" applyBorder="1" applyAlignment="1" applyProtection="1">
      <alignment horizontal="center"/>
    </xf>
    <xf numFmtId="0" fontId="21" fillId="0" borderId="0" xfId="0" applyFont="1" applyProtection="1">
      <protection locked="0"/>
    </xf>
    <xf numFmtId="0" fontId="22" fillId="0" borderId="0" xfId="0" applyFont="1" applyProtection="1">
      <protection locked="0"/>
    </xf>
    <xf numFmtId="0" fontId="2" fillId="0" borderId="0" xfId="0" applyFont="1" applyAlignment="1" applyProtection="1">
      <alignment horizontal="center"/>
      <protection locked="0"/>
    </xf>
    <xf numFmtId="0" fontId="2"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1" fillId="0" borderId="10" xfId="0" applyFont="1" applyBorder="1" applyAlignment="1" applyProtection="1">
      <alignment horizontal="center" vertical="center" wrapText="1"/>
      <protection locked="0"/>
    </xf>
    <xf numFmtId="0" fontId="33" fillId="24" borderId="0" xfId="0" applyFont="1" applyFill="1" applyProtection="1">
      <protection locked="0"/>
    </xf>
    <xf numFmtId="0" fontId="31" fillId="28" borderId="0" xfId="0" applyFont="1" applyFill="1" applyProtection="1">
      <protection locked="0"/>
    </xf>
    <xf numFmtId="0" fontId="31" fillId="28" borderId="0" xfId="0" applyFont="1" applyFill="1" applyAlignment="1" applyProtection="1">
      <alignment vertical="center" wrapText="1"/>
      <protection locked="0"/>
    </xf>
    <xf numFmtId="0" fontId="31" fillId="28" borderId="0" xfId="0" applyFont="1" applyFill="1" applyAlignment="1" applyProtection="1">
      <alignment horizontal="center" vertical="center" wrapText="1"/>
      <protection locked="0"/>
    </xf>
    <xf numFmtId="0" fontId="32" fillId="28" borderId="0" xfId="0" applyFont="1" applyFill="1" applyAlignment="1" applyProtection="1">
      <alignment horizontal="center" vertical="center" wrapText="1"/>
      <protection locked="0"/>
    </xf>
    <xf numFmtId="0" fontId="1" fillId="28" borderId="0" xfId="0" applyFont="1" applyFill="1" applyProtection="1">
      <protection locked="0"/>
    </xf>
    <xf numFmtId="0" fontId="2" fillId="28" borderId="0" xfId="0" applyFont="1" applyFill="1" applyProtection="1">
      <protection locked="0"/>
    </xf>
    <xf numFmtId="0" fontId="1" fillId="28" borderId="0" xfId="0" applyFont="1" applyFill="1" applyAlignment="1" applyProtection="1">
      <alignment vertical="center" wrapText="1"/>
      <protection locked="0"/>
    </xf>
    <xf numFmtId="0" fontId="1" fillId="24" borderId="11" xfId="0" applyFont="1" applyFill="1" applyBorder="1" applyAlignment="1" applyProtection="1">
      <alignment vertical="center" wrapText="1"/>
      <protection locked="0"/>
    </xf>
    <xf numFmtId="0" fontId="31" fillId="0" borderId="0" xfId="0" applyFont="1" applyProtection="1">
      <protection locked="0"/>
    </xf>
    <xf numFmtId="165" fontId="2" fillId="0" borderId="9" xfId="34" applyNumberFormat="1" applyFont="1" applyFill="1" applyBorder="1" applyAlignment="1" applyProtection="1">
      <alignment horizontal="center"/>
    </xf>
    <xf numFmtId="0" fontId="0" fillId="24" borderId="0" xfId="0" applyFill="1"/>
    <xf numFmtId="0" fontId="31" fillId="24" borderId="0" xfId="0" applyFont="1" applyFill="1"/>
    <xf numFmtId="0" fontId="34" fillId="24" borderId="0" xfId="0" applyFont="1" applyFill="1"/>
    <xf numFmtId="0" fontId="1" fillId="24" borderId="0" xfId="0" applyFont="1" applyFill="1"/>
    <xf numFmtId="0" fontId="2" fillId="25" borderId="13" xfId="0" applyFont="1" applyFill="1" applyBorder="1" applyAlignment="1">
      <alignment horizontal="center" wrapText="1"/>
    </xf>
    <xf numFmtId="0" fontId="2" fillId="24" borderId="12" xfId="0" applyFont="1" applyFill="1" applyBorder="1" applyAlignment="1">
      <alignment horizontal="center"/>
    </xf>
    <xf numFmtId="0" fontId="3" fillId="24" borderId="14" xfId="0" applyFont="1" applyFill="1" applyBorder="1" applyAlignment="1">
      <alignment horizontal="center"/>
    </xf>
    <xf numFmtId="0" fontId="1" fillId="24" borderId="11" xfId="0" applyFont="1" applyFill="1" applyBorder="1" applyAlignment="1">
      <alignment vertical="center" wrapText="1"/>
    </xf>
    <xf numFmtId="0" fontId="2" fillId="24" borderId="11" xfId="0" applyFont="1" applyFill="1" applyBorder="1" applyAlignment="1">
      <alignment horizontal="center"/>
    </xf>
    <xf numFmtId="0" fontId="3" fillId="24" borderId="15" xfId="0" applyFont="1" applyFill="1" applyBorder="1" applyAlignment="1">
      <alignment horizontal="center"/>
    </xf>
    <xf numFmtId="0" fontId="3" fillId="24" borderId="0" xfId="0" applyFont="1" applyFill="1" applyAlignment="1">
      <alignment horizontal="center"/>
    </xf>
    <xf numFmtId="0" fontId="3" fillId="24" borderId="16" xfId="0" applyFont="1" applyFill="1" applyBorder="1" applyAlignment="1">
      <alignment horizontal="center"/>
    </xf>
    <xf numFmtId="0" fontId="3" fillId="24" borderId="17" xfId="0" applyFont="1" applyFill="1" applyBorder="1" applyAlignment="1">
      <alignment horizontal="center"/>
    </xf>
    <xf numFmtId="0" fontId="2" fillId="24" borderId="18" xfId="32" applyFont="1" applyFill="1" applyBorder="1"/>
    <xf numFmtId="0" fontId="2" fillId="24" borderId="19" xfId="32" applyFont="1" applyFill="1" applyBorder="1" applyAlignment="1">
      <alignment horizontal="center"/>
    </xf>
    <xf numFmtId="0" fontId="2" fillId="24" borderId="20" xfId="32" applyFont="1" applyFill="1" applyBorder="1" applyAlignment="1">
      <alignment horizontal="center"/>
    </xf>
    <xf numFmtId="0" fontId="2" fillId="24" borderId="21" xfId="32" applyFont="1" applyFill="1" applyBorder="1" applyAlignment="1">
      <alignment horizontal="center"/>
    </xf>
    <xf numFmtId="0" fontId="2" fillId="24" borderId="15" xfId="32" applyFont="1" applyFill="1" applyBorder="1"/>
    <xf numFmtId="0" fontId="2" fillId="24" borderId="9" xfId="32" applyFont="1" applyFill="1" applyBorder="1" applyAlignment="1">
      <alignment horizontal="center"/>
    </xf>
    <xf numFmtId="0" fontId="3" fillId="24" borderId="13" xfId="0" applyFont="1" applyFill="1" applyBorder="1"/>
    <xf numFmtId="0" fontId="3" fillId="24" borderId="22" xfId="0" applyFont="1" applyFill="1" applyBorder="1"/>
    <xf numFmtId="9" fontId="3" fillId="24" borderId="22" xfId="0" applyNumberFormat="1" applyFont="1" applyFill="1" applyBorder="1"/>
    <xf numFmtId="0" fontId="31" fillId="0" borderId="0" xfId="0" applyFont="1"/>
    <xf numFmtId="0" fontId="21" fillId="0" borderId="0" xfId="0" applyFont="1"/>
    <xf numFmtId="0" fontId="22" fillId="0" borderId="0" xfId="0" applyFont="1"/>
    <xf numFmtId="0" fontId="0" fillId="28" borderId="0" xfId="0" applyFill="1" applyAlignment="1">
      <alignment horizontal="center" vertical="center"/>
    </xf>
    <xf numFmtId="0" fontId="0" fillId="28" borderId="0" xfId="0" applyFill="1"/>
    <xf numFmtId="0" fontId="22" fillId="28" borderId="0" xfId="0" applyFont="1" applyFill="1" applyAlignment="1">
      <alignment horizontal="center"/>
    </xf>
    <xf numFmtId="0" fontId="0" fillId="28" borderId="0" xfId="0" applyFill="1" applyAlignment="1">
      <alignment horizontal="left"/>
    </xf>
    <xf numFmtId="0" fontId="23" fillId="28" borderId="0" xfId="0" applyFont="1" applyFill="1" applyAlignment="1">
      <alignment horizontal="center" vertical="center"/>
    </xf>
    <xf numFmtId="0" fontId="2" fillId="0" borderId="0" xfId="0" applyFont="1" applyAlignment="1">
      <alignment horizontal="center"/>
    </xf>
    <xf numFmtId="0" fontId="2" fillId="0" borderId="0" xfId="0" applyFont="1" applyAlignment="1">
      <alignment horizontal="center" vertical="center"/>
    </xf>
    <xf numFmtId="0" fontId="1" fillId="0" borderId="10" xfId="0" applyFont="1" applyBorder="1" applyAlignment="1">
      <alignment horizontal="center" vertical="center" wrapText="1"/>
    </xf>
    <xf numFmtId="0" fontId="1" fillId="0" borderId="10" xfId="32" applyBorder="1" applyAlignment="1">
      <alignment horizontal="center" vertical="center" wrapText="1"/>
    </xf>
    <xf numFmtId="0" fontId="0" fillId="0" borderId="0" xfId="0" applyAlignment="1">
      <alignment horizontal="center" vertical="center"/>
    </xf>
    <xf numFmtId="164" fontId="0" fillId="0" borderId="0" xfId="0" applyNumberFormat="1" applyAlignment="1">
      <alignment horizontal="center" wrapText="1"/>
    </xf>
    <xf numFmtId="0" fontId="2" fillId="0" borderId="10" xfId="0" applyFont="1" applyBorder="1" applyAlignment="1">
      <alignment horizontal="center" vertical="center" wrapText="1"/>
    </xf>
    <xf numFmtId="0" fontId="3" fillId="30" borderId="12" xfId="32" applyFont="1" applyFill="1" applyBorder="1" applyAlignment="1">
      <alignment horizontal="center" vertical="distributed" wrapText="1"/>
    </xf>
    <xf numFmtId="0" fontId="3" fillId="30" borderId="12" xfId="32" applyFont="1" applyFill="1" applyBorder="1" applyAlignment="1">
      <alignment vertical="center" wrapText="1"/>
    </xf>
    <xf numFmtId="0" fontId="3" fillId="30" borderId="11" xfId="0" applyFont="1" applyFill="1" applyBorder="1" applyAlignment="1">
      <alignment horizontal="center"/>
    </xf>
    <xf numFmtId="0" fontId="3" fillId="30" borderId="13" xfId="0" applyFont="1" applyFill="1" applyBorder="1" applyAlignment="1">
      <alignment horizontal="center" vertical="center" wrapText="1"/>
    </xf>
    <xf numFmtId="0" fontId="3" fillId="30" borderId="12" xfId="32" applyFont="1" applyFill="1" applyBorder="1" applyAlignment="1">
      <alignment horizontal="center" vertical="center" wrapText="1"/>
    </xf>
    <xf numFmtId="0" fontId="3" fillId="30" borderId="12" xfId="0" applyFont="1" applyFill="1" applyBorder="1" applyAlignment="1">
      <alignment horizontal="center"/>
    </xf>
    <xf numFmtId="0" fontId="3" fillId="30" borderId="12" xfId="0" applyFont="1" applyFill="1" applyBorder="1" applyAlignment="1">
      <alignment horizontal="center" vertical="center"/>
    </xf>
    <xf numFmtId="0" fontId="3" fillId="30" borderId="12" xfId="32" applyFont="1" applyFill="1" applyBorder="1" applyAlignment="1">
      <alignment horizontal="center" vertical="center"/>
    </xf>
    <xf numFmtId="0" fontId="3" fillId="30" borderId="12" xfId="32" applyFont="1" applyFill="1" applyBorder="1" applyAlignment="1">
      <alignment horizontal="center"/>
    </xf>
    <xf numFmtId="0" fontId="32" fillId="30" borderId="10" xfId="0" applyFont="1" applyFill="1" applyBorder="1" applyAlignment="1">
      <alignment horizontal="center" vertical="center" wrapText="1"/>
    </xf>
    <xf numFmtId="0" fontId="33" fillId="28" borderId="0" xfId="0" applyFont="1" applyFill="1" applyProtection="1">
      <protection locked="0"/>
    </xf>
    <xf numFmtId="0" fontId="36" fillId="28" borderId="0" xfId="0" applyFont="1" applyFill="1" applyAlignment="1" applyProtection="1">
      <alignment horizontal="center" vertical="center" wrapText="1"/>
      <protection locked="0"/>
    </xf>
    <xf numFmtId="0" fontId="33" fillId="28" borderId="0" xfId="0" applyFont="1" applyFill="1" applyAlignment="1" applyProtection="1">
      <alignment vertical="center" wrapText="1"/>
      <protection locked="0"/>
    </xf>
    <xf numFmtId="0" fontId="36" fillId="28" borderId="0" xfId="0" applyFont="1" applyFill="1" applyProtection="1">
      <protection locked="0"/>
    </xf>
    <xf numFmtId="0" fontId="36" fillId="28" borderId="0" xfId="0" applyFont="1" applyFill="1" applyAlignment="1" applyProtection="1">
      <alignment vertical="center" wrapText="1"/>
      <protection locked="0"/>
    </xf>
    <xf numFmtId="0" fontId="37" fillId="28" borderId="0" xfId="0" applyFont="1" applyFill="1" applyAlignment="1" applyProtection="1">
      <alignment horizontal="left" vertical="center"/>
      <protection locked="0"/>
    </xf>
    <xf numFmtId="0" fontId="33" fillId="28" borderId="0" xfId="0" applyFont="1" applyFill="1" applyAlignment="1" applyProtection="1">
      <alignment horizontal="center" vertical="center" wrapText="1"/>
      <protection locked="0"/>
    </xf>
    <xf numFmtId="0" fontId="38" fillId="28" borderId="0" xfId="0" applyFont="1" applyFill="1" applyAlignment="1" applyProtection="1">
      <alignment horizontal="left" vertical="center"/>
      <protection locked="0"/>
    </xf>
    <xf numFmtId="0" fontId="2" fillId="24" borderId="13" xfId="32" applyFont="1" applyFill="1" applyBorder="1" applyAlignment="1">
      <alignment horizontal="center" vertical="center"/>
    </xf>
    <xf numFmtId="0" fontId="2" fillId="24" borderId="22" xfId="32" applyFont="1" applyFill="1" applyBorder="1" applyAlignment="1">
      <alignment horizontal="center" vertical="center"/>
    </xf>
    <xf numFmtId="0" fontId="2" fillId="24" borderId="30" xfId="32" applyFont="1" applyFill="1" applyBorder="1" applyAlignment="1">
      <alignment horizontal="center" vertical="center"/>
    </xf>
    <xf numFmtId="0" fontId="2" fillId="0" borderId="22" xfId="32" applyFont="1" applyBorder="1" applyAlignment="1" applyProtection="1">
      <alignment horizontal="center" vertical="center" wrapText="1"/>
      <protection locked="0"/>
    </xf>
    <xf numFmtId="0" fontId="2" fillId="0" borderId="30" xfId="32" applyFont="1" applyBorder="1" applyAlignment="1" applyProtection="1">
      <alignment horizontal="center" vertical="center" wrapText="1"/>
      <protection locked="0"/>
    </xf>
    <xf numFmtId="0" fontId="1" fillId="0" borderId="35" xfId="32" applyBorder="1" applyAlignment="1" applyProtection="1">
      <alignment horizontal="justify" vertical="center" wrapText="1"/>
      <protection locked="0"/>
    </xf>
    <xf numFmtId="0" fontId="2" fillId="0" borderId="0" xfId="32" applyFont="1" applyAlignment="1" applyProtection="1">
      <alignment horizontal="justify" vertical="center" wrapText="1"/>
      <protection locked="0"/>
    </xf>
    <xf numFmtId="0" fontId="2" fillId="0" borderId="36" xfId="32" applyFont="1" applyBorder="1" applyAlignment="1" applyProtection="1">
      <alignment horizontal="justify" vertical="center" wrapText="1"/>
      <protection locked="0"/>
    </xf>
    <xf numFmtId="0" fontId="2" fillId="28" borderId="40" xfId="32" applyFont="1" applyFill="1" applyBorder="1" applyAlignment="1">
      <alignment horizontal="left" vertical="top" wrapText="1"/>
    </xf>
    <xf numFmtId="0" fontId="2" fillId="28" borderId="41" xfId="32" applyFont="1" applyFill="1" applyBorder="1" applyAlignment="1">
      <alignment horizontal="left" vertical="top" wrapText="1"/>
    </xf>
    <xf numFmtId="0" fontId="2" fillId="28" borderId="42" xfId="32" applyFont="1" applyFill="1" applyBorder="1" applyAlignment="1">
      <alignment horizontal="left" vertical="top" wrapText="1"/>
    </xf>
    <xf numFmtId="0" fontId="1" fillId="0" borderId="0" xfId="32" applyAlignment="1" applyProtection="1">
      <alignment horizontal="justify" vertical="center" wrapText="1"/>
      <protection locked="0"/>
    </xf>
    <xf numFmtId="0" fontId="1" fillId="0" borderId="36" xfId="32" applyBorder="1" applyAlignment="1" applyProtection="1">
      <alignment horizontal="justify" vertical="center" wrapText="1"/>
      <protection locked="0"/>
    </xf>
    <xf numFmtId="0" fontId="2" fillId="28" borderId="16" xfId="32" applyFont="1" applyFill="1" applyBorder="1" applyAlignment="1">
      <alignment horizontal="left" vertical="top" wrapText="1"/>
    </xf>
    <xf numFmtId="0" fontId="2" fillId="28" borderId="14" xfId="32" applyFont="1" applyFill="1" applyBorder="1" applyAlignment="1">
      <alignment horizontal="left" vertical="top" wrapText="1"/>
    </xf>
    <xf numFmtId="0" fontId="2" fillId="28" borderId="17" xfId="32" applyFont="1" applyFill="1" applyBorder="1" applyAlignment="1">
      <alignment horizontal="left" vertical="top" wrapText="1"/>
    </xf>
    <xf numFmtId="0" fontId="3" fillId="30" borderId="37" xfId="0" applyFont="1" applyFill="1" applyBorder="1" applyAlignment="1">
      <alignment horizontal="left" vertical="center" wrapText="1"/>
    </xf>
    <xf numFmtId="0" fontId="3" fillId="30" borderId="38" xfId="0" applyFont="1" applyFill="1" applyBorder="1" applyAlignment="1">
      <alignment horizontal="left" vertical="center" wrapText="1"/>
    </xf>
    <xf numFmtId="0" fontId="25" fillId="24" borderId="16" xfId="0" applyFont="1" applyFill="1" applyBorder="1" applyAlignment="1">
      <alignment horizontal="center" vertical="center"/>
    </xf>
    <xf numFmtId="0" fontId="25" fillId="24" borderId="14" xfId="0" applyFont="1" applyFill="1" applyBorder="1" applyAlignment="1">
      <alignment horizontal="center" vertical="center"/>
    </xf>
    <xf numFmtId="0" fontId="25" fillId="24" borderId="17" xfId="0" applyFont="1" applyFill="1" applyBorder="1" applyAlignment="1">
      <alignment horizontal="center" vertical="center"/>
    </xf>
    <xf numFmtId="0" fontId="25" fillId="24" borderId="35" xfId="0" applyFont="1" applyFill="1" applyBorder="1" applyAlignment="1">
      <alignment horizontal="center" vertical="center"/>
    </xf>
    <xf numFmtId="0" fontId="25" fillId="24" borderId="0" xfId="0" applyFont="1" applyFill="1" applyAlignment="1">
      <alignment horizontal="center" vertical="center"/>
    </xf>
    <xf numFmtId="0" fontId="25" fillId="24" borderId="36" xfId="0" applyFont="1" applyFill="1" applyBorder="1" applyAlignment="1">
      <alignment horizontal="center" vertical="center"/>
    </xf>
    <xf numFmtId="0" fontId="25" fillId="24" borderId="27" xfId="0" applyFont="1" applyFill="1" applyBorder="1" applyAlignment="1">
      <alignment horizontal="center" vertical="center"/>
    </xf>
    <xf numFmtId="0" fontId="25" fillId="24" borderId="28" xfId="0" applyFont="1" applyFill="1" applyBorder="1" applyAlignment="1">
      <alignment horizontal="center" vertical="center"/>
    </xf>
    <xf numFmtId="0" fontId="25" fillId="24" borderId="29" xfId="0" applyFont="1" applyFill="1" applyBorder="1" applyAlignment="1">
      <alignment horizontal="center" vertical="center"/>
    </xf>
    <xf numFmtId="0" fontId="1" fillId="0" borderId="0" xfId="0" applyFont="1" applyAlignment="1">
      <alignment horizontal="center"/>
    </xf>
    <xf numFmtId="0" fontId="3" fillId="24" borderId="9" xfId="0" applyFont="1" applyFill="1" applyBorder="1" applyAlignment="1">
      <alignment horizontal="center"/>
    </xf>
    <xf numFmtId="0" fontId="3" fillId="24" borderId="25" xfId="0" applyFont="1" applyFill="1" applyBorder="1" applyAlignment="1">
      <alignment horizontal="center"/>
    </xf>
    <xf numFmtId="0" fontId="3" fillId="30" borderId="13" xfId="0" applyFont="1" applyFill="1" applyBorder="1" applyAlignment="1">
      <alignment horizontal="center"/>
    </xf>
    <xf numFmtId="0" fontId="3" fillId="30" borderId="22" xfId="0" applyFont="1" applyFill="1" applyBorder="1" applyAlignment="1">
      <alignment horizontal="center"/>
    </xf>
    <xf numFmtId="0" fontId="3" fillId="30" borderId="30" xfId="0" applyFont="1" applyFill="1" applyBorder="1" applyAlignment="1">
      <alignment horizontal="center"/>
    </xf>
    <xf numFmtId="0" fontId="3" fillId="30" borderId="37" xfId="32" applyFont="1" applyFill="1" applyBorder="1" applyAlignment="1">
      <alignment horizontal="left" vertical="center" wrapText="1"/>
    </xf>
    <xf numFmtId="0" fontId="3" fillId="30" borderId="39" xfId="32" applyFont="1" applyFill="1" applyBorder="1" applyAlignment="1">
      <alignment horizontal="left" vertical="center" wrapText="1"/>
    </xf>
    <xf numFmtId="0" fontId="3" fillId="30" borderId="13" xfId="0" applyFont="1" applyFill="1" applyBorder="1" applyAlignment="1">
      <alignment horizontal="center" vertical="center"/>
    </xf>
    <xf numFmtId="0" fontId="3" fillId="30" borderId="22" xfId="0" applyFont="1" applyFill="1" applyBorder="1" applyAlignment="1">
      <alignment horizontal="center" vertical="center"/>
    </xf>
    <xf numFmtId="0" fontId="3" fillId="30" borderId="30" xfId="0" applyFont="1" applyFill="1" applyBorder="1" applyAlignment="1">
      <alignment horizontal="center" vertical="center"/>
    </xf>
    <xf numFmtId="0" fontId="2" fillId="24" borderId="10" xfId="0" applyFont="1" applyFill="1" applyBorder="1" applyAlignment="1">
      <alignment horizontal="center"/>
    </xf>
    <xf numFmtId="0" fontId="2" fillId="24" borderId="23" xfId="0" applyFont="1" applyFill="1" applyBorder="1" applyAlignment="1">
      <alignment horizontal="center"/>
    </xf>
    <xf numFmtId="0" fontId="1" fillId="24" borderId="10" xfId="0" applyFont="1" applyFill="1" applyBorder="1" applyAlignment="1">
      <alignment horizontal="center" vertical="center"/>
    </xf>
    <xf numFmtId="0" fontId="1" fillId="24" borderId="10" xfId="0" applyFont="1" applyFill="1" applyBorder="1" applyAlignment="1">
      <alignment horizontal="center" vertical="center" wrapText="1"/>
    </xf>
    <xf numFmtId="0" fontId="1" fillId="24" borderId="23" xfId="0" applyFont="1" applyFill="1" applyBorder="1" applyAlignment="1">
      <alignment horizontal="center" vertical="center" wrapText="1"/>
    </xf>
    <xf numFmtId="0" fontId="2" fillId="24" borderId="13" xfId="32" applyFont="1" applyFill="1" applyBorder="1" applyAlignment="1">
      <alignment horizontal="center" wrapText="1"/>
    </xf>
    <xf numFmtId="0" fontId="2" fillId="24" borderId="22" xfId="32" applyFont="1" applyFill="1" applyBorder="1" applyAlignment="1">
      <alignment horizontal="center"/>
    </xf>
    <xf numFmtId="0" fontId="2" fillId="24" borderId="30" xfId="32" applyFont="1" applyFill="1" applyBorder="1" applyAlignment="1">
      <alignment horizontal="center"/>
    </xf>
    <xf numFmtId="0" fontId="3" fillId="24" borderId="16" xfId="32" applyFont="1" applyFill="1" applyBorder="1" applyAlignment="1">
      <alignment horizontal="center"/>
    </xf>
    <xf numFmtId="0" fontId="3" fillId="24" borderId="14" xfId="32" applyFont="1" applyFill="1" applyBorder="1" applyAlignment="1">
      <alignment horizontal="center"/>
    </xf>
    <xf numFmtId="0" fontId="3" fillId="24" borderId="17" xfId="32" applyFont="1" applyFill="1" applyBorder="1" applyAlignment="1">
      <alignment horizontal="center"/>
    </xf>
    <xf numFmtId="0" fontId="2" fillId="24" borderId="13" xfId="32" applyFont="1" applyFill="1" applyBorder="1" applyAlignment="1">
      <alignment horizontal="center"/>
    </xf>
    <xf numFmtId="0" fontId="3" fillId="30" borderId="18" xfId="0" applyFont="1" applyFill="1" applyBorder="1" applyAlignment="1">
      <alignment horizontal="center"/>
    </xf>
    <xf numFmtId="0" fontId="3" fillId="30" borderId="19" xfId="0" applyFont="1" applyFill="1" applyBorder="1" applyAlignment="1">
      <alignment horizontal="center"/>
    </xf>
    <xf numFmtId="0" fontId="3" fillId="30" borderId="21" xfId="0" applyFont="1" applyFill="1" applyBorder="1" applyAlignment="1">
      <alignment horizontal="center"/>
    </xf>
    <xf numFmtId="0" fontId="3" fillId="30" borderId="10" xfId="0" applyFont="1" applyFill="1" applyBorder="1" applyAlignment="1">
      <alignment horizontal="center"/>
    </xf>
    <xf numFmtId="0" fontId="3" fillId="30" borderId="23" xfId="0" applyFont="1" applyFill="1" applyBorder="1" applyAlignment="1">
      <alignment horizontal="center"/>
    </xf>
    <xf numFmtId="0" fontId="3" fillId="0" borderId="16" xfId="32" applyFont="1" applyBorder="1" applyAlignment="1">
      <alignment horizontal="center"/>
    </xf>
    <xf numFmtId="0" fontId="3" fillId="0" borderId="14" xfId="32" applyFont="1" applyBorder="1" applyAlignment="1">
      <alignment horizontal="center"/>
    </xf>
    <xf numFmtId="0" fontId="3" fillId="0" borderId="17" xfId="32" applyFont="1" applyBorder="1" applyAlignment="1">
      <alignment horizontal="center"/>
    </xf>
    <xf numFmtId="0" fontId="3" fillId="24" borderId="13" xfId="32" applyFont="1" applyFill="1" applyBorder="1" applyAlignment="1">
      <alignment horizontal="center"/>
    </xf>
    <xf numFmtId="0" fontId="3" fillId="24" borderId="22" xfId="32" applyFont="1" applyFill="1" applyBorder="1" applyAlignment="1">
      <alignment horizontal="center"/>
    </xf>
    <xf numFmtId="0" fontId="3" fillId="24" borderId="30" xfId="32" applyFont="1" applyFill="1" applyBorder="1" applyAlignment="1">
      <alignment horizontal="center"/>
    </xf>
    <xf numFmtId="0" fontId="2" fillId="26" borderId="13" xfId="0" applyFont="1" applyFill="1" applyBorder="1" applyAlignment="1">
      <alignment horizontal="center" vertical="center" wrapText="1"/>
    </xf>
    <xf numFmtId="0" fontId="2" fillId="26" borderId="30" xfId="0" applyFont="1" applyFill="1" applyBorder="1" applyAlignment="1">
      <alignment horizontal="center" vertical="center" wrapText="1"/>
    </xf>
    <xf numFmtId="0" fontId="3" fillId="0" borderId="13" xfId="0" applyFont="1" applyBorder="1" applyAlignment="1">
      <alignment horizontal="center"/>
    </xf>
    <xf numFmtId="0" fontId="3" fillId="0" borderId="22" xfId="0" applyFont="1" applyBorder="1" applyAlignment="1">
      <alignment horizontal="center"/>
    </xf>
    <xf numFmtId="0" fontId="3" fillId="0" borderId="30" xfId="0" applyFont="1" applyBorder="1" applyAlignment="1">
      <alignment horizontal="center"/>
    </xf>
    <xf numFmtId="0" fontId="1" fillId="24" borderId="13" xfId="32" applyFill="1" applyBorder="1" applyAlignment="1">
      <alignment horizontal="center" vertical="center" wrapText="1"/>
    </xf>
    <xf numFmtId="0" fontId="1" fillId="24" borderId="22" xfId="32" applyFill="1" applyBorder="1" applyAlignment="1">
      <alignment horizontal="center" vertical="center"/>
    </xf>
    <xf numFmtId="0" fontId="1" fillId="24" borderId="30" xfId="32" applyFill="1" applyBorder="1" applyAlignment="1">
      <alignment horizontal="center" vertical="center"/>
    </xf>
    <xf numFmtId="0" fontId="2" fillId="0" borderId="13" xfId="32" applyFont="1" applyBorder="1" applyAlignment="1">
      <alignment horizontal="justify" vertical="center" wrapText="1"/>
    </xf>
    <xf numFmtId="0" fontId="1" fillId="0" borderId="22" xfId="32" applyBorder="1" applyAlignment="1">
      <alignment horizontal="justify" vertical="center"/>
    </xf>
    <xf numFmtId="0" fontId="1" fillId="0" borderId="30" xfId="32" applyBorder="1" applyAlignment="1">
      <alignment horizontal="justify" vertical="center"/>
    </xf>
    <xf numFmtId="0" fontId="3" fillId="24" borderId="13" xfId="0" applyFont="1" applyFill="1" applyBorder="1" applyAlignment="1">
      <alignment horizontal="center"/>
    </xf>
    <xf numFmtId="0" fontId="3" fillId="24" borderId="22" xfId="0" applyFont="1" applyFill="1" applyBorder="1" applyAlignment="1">
      <alignment horizontal="center"/>
    </xf>
    <xf numFmtId="0" fontId="3" fillId="24" borderId="30" xfId="0" applyFont="1" applyFill="1" applyBorder="1" applyAlignment="1">
      <alignment horizontal="center"/>
    </xf>
    <xf numFmtId="9" fontId="2" fillId="24" borderId="13" xfId="0" applyNumberFormat="1" applyFont="1" applyFill="1" applyBorder="1" applyAlignment="1">
      <alignment horizontal="center" wrapText="1"/>
    </xf>
    <xf numFmtId="0" fontId="2" fillId="24" borderId="22" xfId="0" applyFont="1" applyFill="1" applyBorder="1" applyAlignment="1">
      <alignment horizontal="center" wrapText="1"/>
    </xf>
    <xf numFmtId="0" fontId="2" fillId="24" borderId="30" xfId="0" applyFont="1" applyFill="1" applyBorder="1" applyAlignment="1">
      <alignment horizontal="center" wrapText="1"/>
    </xf>
    <xf numFmtId="0" fontId="3" fillId="0" borderId="35" xfId="0" applyFont="1" applyBorder="1" applyAlignment="1">
      <alignment horizontal="center"/>
    </xf>
    <xf numFmtId="0" fontId="3" fillId="0" borderId="0" xfId="0" applyFont="1" applyAlignment="1">
      <alignment horizontal="center"/>
    </xf>
    <xf numFmtId="0" fontId="3" fillId="0" borderId="36" xfId="0" applyFont="1" applyBorder="1" applyAlignment="1">
      <alignment horizontal="center"/>
    </xf>
    <xf numFmtId="0" fontId="2" fillId="24" borderId="13" xfId="0" applyFont="1" applyFill="1" applyBorder="1" applyAlignment="1">
      <alignment horizontal="center" wrapText="1"/>
    </xf>
    <xf numFmtId="0" fontId="2" fillId="27" borderId="22" xfId="0" applyFont="1" applyFill="1" applyBorder="1" applyAlignment="1">
      <alignment horizontal="center" wrapText="1"/>
    </xf>
    <xf numFmtId="0" fontId="2" fillId="0" borderId="13" xfId="0" applyFont="1" applyBorder="1" applyAlignment="1" applyProtection="1">
      <alignment horizontal="center" vertical="center" wrapText="1"/>
      <protection locked="0"/>
    </xf>
    <xf numFmtId="0" fontId="2" fillId="0" borderId="22" xfId="0" applyFont="1" applyBorder="1" applyAlignment="1" applyProtection="1">
      <alignment horizontal="center" vertical="center" wrapText="1"/>
      <protection locked="0"/>
    </xf>
    <xf numFmtId="0" fontId="2" fillId="0" borderId="30" xfId="0" applyFont="1" applyBorder="1" applyAlignment="1" applyProtection="1">
      <alignment horizontal="center" vertical="center" wrapText="1"/>
      <protection locked="0"/>
    </xf>
    <xf numFmtId="0" fontId="3" fillId="0" borderId="14" xfId="0" applyFont="1" applyBorder="1" applyAlignment="1">
      <alignment horizontal="center"/>
    </xf>
    <xf numFmtId="0" fontId="1" fillId="24" borderId="35" xfId="32" applyFill="1" applyBorder="1" applyAlignment="1">
      <alignment horizontal="center"/>
    </xf>
    <xf numFmtId="0" fontId="1" fillId="24" borderId="0" xfId="32" applyFill="1" applyAlignment="1">
      <alignment horizontal="center"/>
    </xf>
    <xf numFmtId="0" fontId="1" fillId="24" borderId="36" xfId="32" applyFill="1" applyBorder="1" applyAlignment="1">
      <alignment horizontal="center"/>
    </xf>
    <xf numFmtId="0" fontId="2" fillId="24" borderId="22" xfId="32" applyFont="1" applyFill="1" applyBorder="1" applyAlignment="1" applyProtection="1">
      <alignment horizontal="center" vertical="center"/>
      <protection locked="0"/>
    </xf>
    <xf numFmtId="0" fontId="2" fillId="24" borderId="30" xfId="32" applyFont="1" applyFill="1" applyBorder="1" applyAlignment="1" applyProtection="1">
      <alignment horizontal="center" vertical="center"/>
      <protection locked="0"/>
    </xf>
    <xf numFmtId="0" fontId="1" fillId="0" borderId="13" xfId="32" applyBorder="1" applyAlignment="1">
      <alignment horizontal="center" vertical="center"/>
    </xf>
    <xf numFmtId="0" fontId="1" fillId="0" borderId="22" xfId="32" applyBorder="1" applyAlignment="1">
      <alignment horizontal="center" vertical="center"/>
    </xf>
    <xf numFmtId="0" fontId="1" fillId="0" borderId="30" xfId="32" applyBorder="1" applyAlignment="1">
      <alignment horizontal="center" vertical="center"/>
    </xf>
    <xf numFmtId="0" fontId="29" fillId="0" borderId="15" xfId="0" applyFont="1" applyBorder="1" applyAlignment="1">
      <alignment horizontal="center" vertical="center"/>
    </xf>
    <xf numFmtId="0" fontId="29" fillId="0" borderId="9" xfId="0" applyFont="1" applyBorder="1" applyAlignment="1">
      <alignment horizontal="center" vertical="center"/>
    </xf>
    <xf numFmtId="0" fontId="29" fillId="0" borderId="25" xfId="0" applyFont="1" applyBorder="1" applyAlignment="1">
      <alignment horizontal="center" vertical="center"/>
    </xf>
    <xf numFmtId="0" fontId="30" fillId="0" borderId="26" xfId="0" applyFont="1" applyBorder="1" applyAlignment="1">
      <alignment vertical="center"/>
    </xf>
    <xf numFmtId="0" fontId="30" fillId="0" borderId="9" xfId="0" applyFont="1" applyBorder="1" applyAlignment="1">
      <alignment vertical="center"/>
    </xf>
    <xf numFmtId="0" fontId="30" fillId="0" borderId="25" xfId="0" applyFont="1" applyBorder="1" applyAlignment="1">
      <alignment vertical="center"/>
    </xf>
    <xf numFmtId="0" fontId="5" fillId="30" borderId="16" xfId="0" applyFont="1" applyFill="1" applyBorder="1" applyAlignment="1">
      <alignment horizontal="center" vertical="center" wrapText="1"/>
    </xf>
    <xf numFmtId="0" fontId="5" fillId="30" borderId="14" xfId="0" applyFont="1" applyFill="1" applyBorder="1" applyAlignment="1">
      <alignment horizontal="center" vertical="center" wrapText="1"/>
    </xf>
    <xf numFmtId="0" fontId="5" fillId="30" borderId="17" xfId="0" applyFont="1" applyFill="1" applyBorder="1" applyAlignment="1">
      <alignment horizontal="center" vertical="center" wrapText="1"/>
    </xf>
    <xf numFmtId="0" fontId="5" fillId="30" borderId="27" xfId="0" applyFont="1" applyFill="1" applyBorder="1" applyAlignment="1">
      <alignment horizontal="center" vertical="center" wrapText="1"/>
    </xf>
    <xf numFmtId="0" fontId="5" fillId="30" borderId="28" xfId="0" applyFont="1" applyFill="1" applyBorder="1" applyAlignment="1">
      <alignment horizontal="center" vertical="center" wrapText="1"/>
    </xf>
    <xf numFmtId="0" fontId="5" fillId="30" borderId="29" xfId="0" applyFont="1" applyFill="1" applyBorder="1" applyAlignment="1">
      <alignment horizontal="center" vertical="center" wrapText="1"/>
    </xf>
    <xf numFmtId="0" fontId="3" fillId="24" borderId="0" xfId="0" applyFont="1" applyFill="1" applyAlignment="1">
      <alignment horizontal="center" vertical="center" wrapText="1"/>
    </xf>
    <xf numFmtId="0" fontId="3" fillId="30" borderId="13" xfId="32" applyFont="1" applyFill="1" applyBorder="1" applyAlignment="1">
      <alignment horizontal="center" vertical="distributed"/>
    </xf>
    <xf numFmtId="0" fontId="3" fillId="30" borderId="22" xfId="32" applyFont="1" applyFill="1" applyBorder="1" applyAlignment="1">
      <alignment horizontal="center" vertical="distributed"/>
    </xf>
    <xf numFmtId="0" fontId="1" fillId="0" borderId="13" xfId="0" applyFont="1" applyBorder="1" applyAlignment="1">
      <alignment horizontal="center" vertical="center"/>
    </xf>
    <xf numFmtId="0" fontId="1" fillId="0" borderId="22" xfId="0" applyFont="1" applyBorder="1" applyAlignment="1">
      <alignment horizontal="center" vertical="center"/>
    </xf>
    <xf numFmtId="0" fontId="1" fillId="0" borderId="30" xfId="0" applyFont="1" applyBorder="1" applyAlignment="1">
      <alignment horizontal="center" vertical="center"/>
    </xf>
    <xf numFmtId="0" fontId="2" fillId="0" borderId="13" xfId="32" applyFont="1" applyBorder="1" applyAlignment="1" applyProtection="1">
      <alignment horizontal="center" vertical="distributed"/>
      <protection locked="0"/>
    </xf>
    <xf numFmtId="0" fontId="2" fillId="0" borderId="22" xfId="32" applyFont="1" applyBorder="1" applyAlignment="1" applyProtection="1">
      <alignment horizontal="center" vertical="distributed"/>
      <protection locked="0"/>
    </xf>
    <xf numFmtId="0" fontId="2" fillId="0" borderId="30" xfId="32" applyFont="1" applyBorder="1" applyAlignment="1" applyProtection="1">
      <alignment horizontal="center" vertical="distributed"/>
      <protection locked="0"/>
    </xf>
    <xf numFmtId="0" fontId="28" fillId="0" borderId="31" xfId="0" applyFont="1" applyBorder="1" applyAlignment="1">
      <alignment horizontal="center" vertical="center"/>
    </xf>
    <xf numFmtId="0" fontId="28" fillId="0" borderId="32" xfId="0" applyFont="1" applyBorder="1" applyAlignment="1">
      <alignment horizontal="center" vertical="center"/>
    </xf>
    <xf numFmtId="0" fontId="28" fillId="0" borderId="33" xfId="0" applyFont="1" applyBorder="1" applyAlignment="1">
      <alignment horizontal="center" vertical="center"/>
    </xf>
    <xf numFmtId="0" fontId="29" fillId="0" borderId="18" xfId="0" applyFont="1" applyBorder="1" applyAlignment="1">
      <alignment horizontal="center" vertical="center"/>
    </xf>
    <xf numFmtId="0" fontId="29" fillId="0" borderId="19" xfId="0" applyFont="1" applyBorder="1" applyAlignment="1">
      <alignment horizontal="center" vertical="center"/>
    </xf>
    <xf numFmtId="0" fontId="29" fillId="0" borderId="21" xfId="0" applyFont="1" applyBorder="1" applyAlignment="1">
      <alignment horizontal="center" vertical="center"/>
    </xf>
    <xf numFmtId="0" fontId="30" fillId="0" borderId="34" xfId="0" applyFont="1" applyBorder="1" applyAlignment="1">
      <alignment vertical="center"/>
    </xf>
    <xf numFmtId="0" fontId="30" fillId="0" borderId="19" xfId="0" applyFont="1" applyBorder="1" applyAlignment="1">
      <alignment vertical="center"/>
    </xf>
    <xf numFmtId="0" fontId="30" fillId="0" borderId="21" xfId="0" applyFont="1" applyBorder="1" applyAlignment="1">
      <alignment vertical="center"/>
    </xf>
    <xf numFmtId="0" fontId="29" fillId="0" borderId="11" xfId="0" applyFont="1" applyBorder="1" applyAlignment="1">
      <alignment horizontal="center" vertical="center"/>
    </xf>
    <xf numFmtId="0" fontId="29" fillId="0" borderId="10" xfId="0" applyFont="1" applyBorder="1" applyAlignment="1">
      <alignment horizontal="center" vertical="center"/>
    </xf>
    <xf numFmtId="0" fontId="29" fillId="0" borderId="23" xfId="0" applyFont="1" applyBorder="1" applyAlignment="1">
      <alignment horizontal="center" vertical="center"/>
    </xf>
    <xf numFmtId="0" fontId="30" fillId="0" borderId="24" xfId="0" applyFont="1" applyBorder="1" applyAlignment="1">
      <alignment vertical="center"/>
    </xf>
    <xf numFmtId="0" fontId="30" fillId="0" borderId="10" xfId="0" applyFont="1" applyBorder="1" applyAlignment="1">
      <alignment vertical="center"/>
    </xf>
    <xf numFmtId="0" fontId="30" fillId="0" borderId="23" xfId="0" applyFont="1" applyBorder="1" applyAlignment="1">
      <alignment vertical="center"/>
    </xf>
    <xf numFmtId="0" fontId="35" fillId="30" borderId="10" xfId="0" applyFont="1" applyFill="1" applyBorder="1" applyAlignment="1">
      <alignment horizontal="center" vertical="center" wrapText="1"/>
    </xf>
    <xf numFmtId="0" fontId="1" fillId="0" borderId="10" xfId="0" applyFont="1" applyBorder="1" applyAlignment="1">
      <alignment horizontal="center" vertical="center" wrapText="1"/>
    </xf>
    <xf numFmtId="10" fontId="2" fillId="0" borderId="10" xfId="0" applyNumberFormat="1" applyFont="1" applyBorder="1" applyAlignment="1">
      <alignment horizontal="center" vertical="center" wrapText="1"/>
    </xf>
    <xf numFmtId="165" fontId="2" fillId="0" borderId="10" xfId="34" applyNumberFormat="1" applyFont="1" applyFill="1" applyBorder="1" applyAlignment="1" applyProtection="1">
      <alignment horizontal="center" vertical="center"/>
    </xf>
    <xf numFmtId="0" fontId="1" fillId="0" borderId="45" xfId="0" applyFont="1" applyBorder="1" applyAlignment="1" applyProtection="1">
      <alignment horizontal="left" vertical="top" wrapText="1"/>
      <protection locked="0"/>
    </xf>
    <xf numFmtId="0" fontId="1" fillId="0" borderId="41" xfId="0" applyFont="1" applyBorder="1" applyAlignment="1" applyProtection="1">
      <alignment horizontal="left" vertical="top" wrapText="1"/>
      <protection locked="0"/>
    </xf>
    <xf numFmtId="0" fontId="1" fillId="0" borderId="46" xfId="0" applyFont="1" applyBorder="1" applyAlignment="1" applyProtection="1">
      <alignment horizontal="left" vertical="top" wrapText="1"/>
      <protection locked="0"/>
    </xf>
    <xf numFmtId="0" fontId="1" fillId="0" borderId="47" xfId="0" applyFont="1" applyBorder="1" applyAlignment="1" applyProtection="1">
      <alignment horizontal="left" vertical="top" wrapText="1"/>
      <protection locked="0"/>
    </xf>
    <xf numFmtId="0" fontId="1" fillId="0" borderId="48" xfId="0" applyFont="1" applyBorder="1" applyAlignment="1" applyProtection="1">
      <alignment horizontal="left" vertical="top" wrapText="1"/>
      <protection locked="0"/>
    </xf>
    <xf numFmtId="0" fontId="1" fillId="0" borderId="49" xfId="0" applyFont="1" applyBorder="1" applyAlignment="1" applyProtection="1">
      <alignment horizontal="left" vertical="top" wrapText="1"/>
      <protection locked="0"/>
    </xf>
    <xf numFmtId="0" fontId="23" fillId="28" borderId="0" xfId="0" applyFont="1" applyFill="1" applyAlignment="1">
      <alignment horizontal="center" vertical="center"/>
    </xf>
    <xf numFmtId="0" fontId="0" fillId="0" borderId="10" xfId="0" applyBorder="1" applyAlignment="1">
      <alignment horizontal="center" vertical="center"/>
    </xf>
    <xf numFmtId="0" fontId="21" fillId="0" borderId="43" xfId="0" applyFont="1" applyBorder="1" applyAlignment="1">
      <alignment horizontal="center" vertical="center"/>
    </xf>
    <xf numFmtId="0" fontId="21" fillId="0" borderId="44" xfId="0" applyFont="1" applyBorder="1" applyAlignment="1">
      <alignment horizontal="center" vertical="center"/>
    </xf>
    <xf numFmtId="0" fontId="21" fillId="0" borderId="24" xfId="0" applyFont="1" applyBorder="1" applyAlignment="1">
      <alignment horizontal="center" vertical="center"/>
    </xf>
    <xf numFmtId="0" fontId="1" fillId="0" borderId="10" xfId="0" applyFont="1" applyBorder="1" applyAlignment="1">
      <alignment horizontal="left" vertical="center"/>
    </xf>
    <xf numFmtId="0" fontId="0" fillId="0" borderId="10" xfId="0" applyBorder="1" applyAlignment="1">
      <alignment horizontal="left" vertical="center"/>
    </xf>
    <xf numFmtId="0" fontId="1" fillId="0" borderId="13" xfId="32" applyBorder="1" applyAlignment="1" applyProtection="1">
      <alignment horizontal="center" vertical="center"/>
      <protection locked="0"/>
    </xf>
    <xf numFmtId="0" fontId="1" fillId="0" borderId="22" xfId="32" applyBorder="1" applyAlignment="1" applyProtection="1">
      <alignment horizontal="center" vertical="center"/>
      <protection locked="0"/>
    </xf>
    <xf numFmtId="0" fontId="1" fillId="0" borderId="30" xfId="32" applyBorder="1" applyAlignment="1" applyProtection="1">
      <alignment horizontal="center" vertical="center"/>
      <protection locked="0"/>
    </xf>
    <xf numFmtId="0" fontId="1" fillId="24" borderId="13" xfId="32" applyFill="1" applyBorder="1" applyAlignment="1" applyProtection="1">
      <alignment horizontal="center" vertical="center" wrapText="1"/>
      <protection locked="0"/>
    </xf>
    <xf numFmtId="0" fontId="1" fillId="24" borderId="22" xfId="32" applyFill="1" applyBorder="1" applyAlignment="1" applyProtection="1">
      <alignment horizontal="center" vertical="center"/>
      <protection locked="0"/>
    </xf>
    <xf numFmtId="0" fontId="1" fillId="24" borderId="30" xfId="32" applyFill="1" applyBorder="1" applyAlignment="1" applyProtection="1">
      <alignment horizontal="center" vertical="center"/>
      <protection locked="0"/>
    </xf>
    <xf numFmtId="0" fontId="2" fillId="0" borderId="13" xfId="32" applyFont="1" applyBorder="1" applyAlignment="1" applyProtection="1">
      <alignment horizontal="justify" vertical="center" wrapText="1"/>
      <protection locked="0"/>
    </xf>
    <xf numFmtId="0" fontId="1" fillId="0" borderId="22" xfId="32" applyBorder="1" applyAlignment="1" applyProtection="1">
      <alignment horizontal="justify" vertical="center"/>
      <protection locked="0"/>
    </xf>
    <xf numFmtId="0" fontId="1" fillId="0" borderId="30" xfId="32" applyBorder="1" applyAlignment="1" applyProtection="1">
      <alignment horizontal="justify" vertical="center"/>
      <protection locked="0"/>
    </xf>
    <xf numFmtId="0" fontId="3" fillId="30" borderId="13" xfId="32" applyFont="1" applyFill="1" applyBorder="1" applyAlignment="1">
      <alignment horizontal="center" vertical="center"/>
    </xf>
    <xf numFmtId="0" fontId="3" fillId="30" borderId="22" xfId="32" applyFont="1" applyFill="1" applyBorder="1" applyAlignment="1">
      <alignment horizontal="center" vertical="center"/>
    </xf>
    <xf numFmtId="0" fontId="3" fillId="30" borderId="30" xfId="32" applyFont="1" applyFill="1" applyBorder="1" applyAlignment="1">
      <alignment horizontal="center" vertical="center"/>
    </xf>
    <xf numFmtId="0" fontId="1" fillId="24" borderId="10" xfId="0" applyFont="1" applyFill="1" applyBorder="1" applyAlignment="1" applyProtection="1">
      <alignment horizontal="center" vertical="center"/>
      <protection locked="0"/>
    </xf>
    <xf numFmtId="0" fontId="1" fillId="24" borderId="10" xfId="0" applyFont="1" applyFill="1" applyBorder="1" applyAlignment="1" applyProtection="1">
      <alignment horizontal="center" vertical="center" wrapText="1"/>
      <protection locked="0"/>
    </xf>
    <xf numFmtId="0" fontId="1" fillId="24" borderId="23" xfId="0" applyFont="1" applyFill="1" applyBorder="1" applyAlignment="1" applyProtection="1">
      <alignment horizontal="center" vertical="center" wrapText="1"/>
      <protection locked="0"/>
    </xf>
    <xf numFmtId="14" fontId="1" fillId="24" borderId="10" xfId="0" applyNumberFormat="1" applyFont="1" applyFill="1" applyBorder="1" applyAlignment="1" applyProtection="1">
      <alignment horizontal="center" vertical="center"/>
      <protection locked="0"/>
    </xf>
    <xf numFmtId="0" fontId="3" fillId="30" borderId="37" xfId="32" applyFont="1" applyFill="1" applyBorder="1" applyAlignment="1">
      <alignment horizontal="center" vertical="center" wrapText="1"/>
    </xf>
    <xf numFmtId="0" fontId="3" fillId="30" borderId="39" xfId="32" applyFont="1" applyFill="1" applyBorder="1" applyAlignment="1">
      <alignment horizontal="center" vertical="center" wrapText="1"/>
    </xf>
  </cellXfs>
  <cellStyles count="42">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Neutral" xfId="31" builtinId="28" customBuiltin="1"/>
    <cellStyle name="Normal" xfId="0" builtinId="0"/>
    <cellStyle name="Normal 2" xfId="32" xr:uid="{00000000-0005-0000-0000-000020000000}"/>
    <cellStyle name="Notas" xfId="33" builtinId="10" customBuiltin="1"/>
    <cellStyle name="Porcentaje" xfId="34" builtinId="5"/>
    <cellStyle name="Salida" xfId="35" builtinId="21" customBuiltin="1"/>
    <cellStyle name="Texto de advertencia" xfId="36" builtinId="11" customBuiltin="1"/>
    <cellStyle name="Texto explicativo" xfId="37" builtinId="53" customBuiltin="1"/>
    <cellStyle name="Título" xfId="38" builtinId="15" customBuiltin="1"/>
    <cellStyle name="Título 2" xfId="39" builtinId="17" customBuiltin="1"/>
    <cellStyle name="Título 3" xfId="40" builtinId="18" customBuiltin="1"/>
    <cellStyle name="Total" xfId="41" builtinId="25" customBuiltin="1"/>
  </cellStyles>
  <dxfs count="48">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s>
  <tableStyles count="0" defaultTableStyle="TableStyleMedium2" defaultPivotStyle="PivotStyleLight16"/>
  <colors>
    <mruColors>
      <color rgb="FF962D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CumplimientoPlanAuditor!$C$49</c:f>
              <c:strCache>
                <c:ptCount val="1"/>
                <c:pt idx="0">
                  <c:v>RESULTADO</c:v>
                </c:pt>
              </c:strCache>
            </c:strRef>
          </c:tx>
          <c:invertIfNegative val="0"/>
          <c:cat>
            <c:strRef>
              <c:f>(CumplimientoPlanAuditor!$G$48,CumplimientoPlanAuditor!$K$48,CumplimientoPlanAuditor!$O$48,CumplimientoPlanAuditor!$P$48)</c:f>
              <c:strCache>
                <c:ptCount val="4"/>
                <c:pt idx="0">
                  <c:v>ABR</c:v>
                </c:pt>
                <c:pt idx="1">
                  <c:v>AGOS</c:v>
                </c:pt>
                <c:pt idx="2">
                  <c:v>DIC</c:v>
                </c:pt>
                <c:pt idx="3">
                  <c:v>PROMEDIO</c:v>
                </c:pt>
              </c:strCache>
            </c:strRef>
          </c:cat>
          <c:val>
            <c:numRef>
              <c:f>(CumplimientoPlanAuditor!$G$49,CumplimientoPlanAuditor!$K$49,CumplimientoPlanAuditor!$O$49,CumplimientoPlanAuditor!$P$49)</c:f>
              <c:numCache>
                <c:formatCode>0.0%</c:formatCode>
                <c:ptCount val="4"/>
                <c:pt idx="0">
                  <c:v>1</c:v>
                </c:pt>
                <c:pt idx="1">
                  <c:v>1</c:v>
                </c:pt>
                <c:pt idx="2">
                  <c:v>1</c:v>
                </c:pt>
                <c:pt idx="3">
                  <c:v>1</c:v>
                </c:pt>
              </c:numCache>
            </c:numRef>
          </c:val>
          <c:extLst>
            <c:ext xmlns:c16="http://schemas.microsoft.com/office/drawing/2014/chart" uri="{C3380CC4-5D6E-409C-BE32-E72D297353CC}">
              <c16:uniqueId val="{00000000-3A4D-40FF-9EB3-403BF7E6A8FD}"/>
            </c:ext>
          </c:extLst>
        </c:ser>
        <c:dLbls>
          <c:showLegendKey val="0"/>
          <c:showVal val="0"/>
          <c:showCatName val="0"/>
          <c:showSerName val="0"/>
          <c:showPercent val="0"/>
          <c:showBubbleSize val="0"/>
        </c:dLbls>
        <c:gapWidth val="75"/>
        <c:axId val="1784016303"/>
        <c:axId val="1"/>
      </c:barChart>
      <c:lineChart>
        <c:grouping val="standard"/>
        <c:varyColors val="0"/>
        <c:ser>
          <c:idx val="1"/>
          <c:order val="1"/>
          <c:tx>
            <c:v>META</c:v>
          </c:tx>
          <c:marker>
            <c:symbol val="none"/>
          </c:marker>
          <c:cat>
            <c:strRef>
              <c:f>(CumplimientoPlanAuditor!$G$48,CumplimientoPlanAuditor!$K$48,CumplimientoPlanAuditor!$O$48,CumplimientoPlanAuditor!$P$48)</c:f>
              <c:strCache>
                <c:ptCount val="4"/>
                <c:pt idx="0">
                  <c:v>ABR</c:v>
                </c:pt>
                <c:pt idx="1">
                  <c:v>AGOS</c:v>
                </c:pt>
                <c:pt idx="2">
                  <c:v>DIC</c:v>
                </c:pt>
                <c:pt idx="3">
                  <c:v>PROMEDIO</c:v>
                </c:pt>
              </c:strCache>
            </c:strRef>
          </c:cat>
          <c:val>
            <c:numRef>
              <c:f>(CumplimientoPlanAuditor!$G$50,CumplimientoPlanAuditor!$K$50,CumplimientoPlanAuditor!$O$50,CumplimientoPlanAuditor!$P$50)</c:f>
              <c:numCache>
                <c:formatCode>0%</c:formatCode>
                <c:ptCount val="4"/>
                <c:pt idx="0">
                  <c:v>0.9</c:v>
                </c:pt>
                <c:pt idx="1">
                  <c:v>0.9</c:v>
                </c:pt>
                <c:pt idx="2">
                  <c:v>0.9</c:v>
                </c:pt>
                <c:pt idx="3">
                  <c:v>0.9</c:v>
                </c:pt>
              </c:numCache>
            </c:numRef>
          </c:val>
          <c:smooth val="0"/>
          <c:extLst>
            <c:ext xmlns:c16="http://schemas.microsoft.com/office/drawing/2014/chart" uri="{C3380CC4-5D6E-409C-BE32-E72D297353CC}">
              <c16:uniqueId val="{00000001-3A4D-40FF-9EB3-403BF7E6A8FD}"/>
            </c:ext>
          </c:extLst>
        </c:ser>
        <c:dLbls>
          <c:showLegendKey val="0"/>
          <c:showVal val="0"/>
          <c:showCatName val="0"/>
          <c:showSerName val="0"/>
          <c:showPercent val="0"/>
          <c:showBubbleSize val="0"/>
        </c:dLbls>
        <c:marker val="1"/>
        <c:smooth val="0"/>
        <c:axId val="1784016303"/>
        <c:axId val="1"/>
      </c:lineChart>
      <c:catAx>
        <c:axId val="1784016303"/>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1784016303"/>
        <c:crosses val="autoZero"/>
        <c:crossBetween val="between"/>
      </c:valAx>
    </c:plotArea>
    <c:legend>
      <c:legendPos val="r"/>
      <c:layout>
        <c:manualLayout>
          <c:xMode val="edge"/>
          <c:yMode val="edge"/>
          <c:x val="0.36053412462908013"/>
          <c:y val="0.87805232679248424"/>
          <c:w val="0.27744807121661713"/>
          <c:h val="8.9431321084864401E-2"/>
        </c:manualLayout>
      </c:layout>
      <c:overlay val="0"/>
      <c:txPr>
        <a:bodyPr/>
        <a:lstStyle/>
        <a:p>
          <a:pPr>
            <a:defRPr sz="65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CumplimientoInformes!$C$49</c:f>
              <c:strCache>
                <c:ptCount val="1"/>
                <c:pt idx="0">
                  <c:v>RESULTADO</c:v>
                </c:pt>
              </c:strCache>
            </c:strRef>
          </c:tx>
          <c:invertIfNegative val="0"/>
          <c:cat>
            <c:strRef>
              <c:f>(CumplimientoInformes!$G$48,CumplimientoInformes!$K$48,CumplimientoInformes!$O$48,CumplimientoInformes!$P$48)</c:f>
              <c:strCache>
                <c:ptCount val="4"/>
                <c:pt idx="0">
                  <c:v>ABR</c:v>
                </c:pt>
                <c:pt idx="1">
                  <c:v>AGOS</c:v>
                </c:pt>
                <c:pt idx="2">
                  <c:v>DIC</c:v>
                </c:pt>
                <c:pt idx="3">
                  <c:v>PROMEDIO</c:v>
                </c:pt>
              </c:strCache>
            </c:strRef>
          </c:cat>
          <c:val>
            <c:numRef>
              <c:f>(CumplimientoInformes!$G$49,CumplimientoInformes!$K$49,CumplimientoInformes!$O$49,CumplimientoInformes!$P$49)</c:f>
              <c:numCache>
                <c:formatCode>0.0%</c:formatCode>
                <c:ptCount val="4"/>
                <c:pt idx="0">
                  <c:v>1</c:v>
                </c:pt>
                <c:pt idx="1">
                  <c:v>1</c:v>
                </c:pt>
                <c:pt idx="2">
                  <c:v>1</c:v>
                </c:pt>
                <c:pt idx="3">
                  <c:v>1</c:v>
                </c:pt>
              </c:numCache>
            </c:numRef>
          </c:val>
          <c:extLst>
            <c:ext xmlns:c16="http://schemas.microsoft.com/office/drawing/2014/chart" uri="{C3380CC4-5D6E-409C-BE32-E72D297353CC}">
              <c16:uniqueId val="{00000000-4270-4D45-8F0E-B4FBE330B4D5}"/>
            </c:ext>
          </c:extLst>
        </c:ser>
        <c:dLbls>
          <c:showLegendKey val="0"/>
          <c:showVal val="0"/>
          <c:showCatName val="0"/>
          <c:showSerName val="0"/>
          <c:showPercent val="0"/>
          <c:showBubbleSize val="0"/>
        </c:dLbls>
        <c:gapWidth val="75"/>
        <c:axId val="453327119"/>
        <c:axId val="1"/>
      </c:barChart>
      <c:lineChart>
        <c:grouping val="standard"/>
        <c:varyColors val="0"/>
        <c:ser>
          <c:idx val="1"/>
          <c:order val="1"/>
          <c:tx>
            <c:v>META</c:v>
          </c:tx>
          <c:marker>
            <c:symbol val="none"/>
          </c:marker>
          <c:cat>
            <c:strRef>
              <c:f>(CumplimientoInformes!$G$48,CumplimientoInformes!$K$48,CumplimientoInformes!$O$48,CumplimientoInformes!$P$48)</c:f>
              <c:strCache>
                <c:ptCount val="4"/>
                <c:pt idx="0">
                  <c:v>ABR</c:v>
                </c:pt>
                <c:pt idx="1">
                  <c:v>AGOS</c:v>
                </c:pt>
                <c:pt idx="2">
                  <c:v>DIC</c:v>
                </c:pt>
                <c:pt idx="3">
                  <c:v>PROMEDIO</c:v>
                </c:pt>
              </c:strCache>
            </c:strRef>
          </c:cat>
          <c:val>
            <c:numRef>
              <c:f>(CumplimientoInformes!$G$50,CumplimientoInformes!$K$50,CumplimientoInformes!$O$50,CumplimientoInformes!$P$50)</c:f>
              <c:numCache>
                <c:formatCode>0%</c:formatCode>
                <c:ptCount val="4"/>
                <c:pt idx="0">
                  <c:v>0.9</c:v>
                </c:pt>
                <c:pt idx="1">
                  <c:v>0.9</c:v>
                </c:pt>
                <c:pt idx="2">
                  <c:v>0.9</c:v>
                </c:pt>
                <c:pt idx="3">
                  <c:v>0.9</c:v>
                </c:pt>
              </c:numCache>
            </c:numRef>
          </c:val>
          <c:smooth val="0"/>
          <c:extLst>
            <c:ext xmlns:c16="http://schemas.microsoft.com/office/drawing/2014/chart" uri="{C3380CC4-5D6E-409C-BE32-E72D297353CC}">
              <c16:uniqueId val="{00000001-4270-4D45-8F0E-B4FBE330B4D5}"/>
            </c:ext>
          </c:extLst>
        </c:ser>
        <c:dLbls>
          <c:showLegendKey val="0"/>
          <c:showVal val="0"/>
          <c:showCatName val="0"/>
          <c:showSerName val="0"/>
          <c:showPercent val="0"/>
          <c:showBubbleSize val="0"/>
        </c:dLbls>
        <c:marker val="1"/>
        <c:smooth val="0"/>
        <c:axId val="453327119"/>
        <c:axId val="1"/>
      </c:lineChart>
      <c:catAx>
        <c:axId val="453327119"/>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453327119"/>
        <c:crosses val="autoZero"/>
        <c:crossBetween val="between"/>
      </c:valAx>
    </c:plotArea>
    <c:legend>
      <c:legendPos val="r"/>
      <c:layout>
        <c:manualLayout>
          <c:xMode val="edge"/>
          <c:yMode val="edge"/>
          <c:x val="0.36053413828472036"/>
          <c:y val="0.87398703733461891"/>
          <c:w val="0.27448077905566415"/>
          <c:h val="9.7561519095827332E-2"/>
        </c:manualLayout>
      </c:layout>
      <c:overlay val="0"/>
      <c:txPr>
        <a:bodyPr/>
        <a:lstStyle/>
        <a:p>
          <a:pPr>
            <a:defRPr sz="65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EvaluacionAuditoria!$C$49</c:f>
              <c:strCache>
                <c:ptCount val="1"/>
                <c:pt idx="0">
                  <c:v>RESULTADO</c:v>
                </c:pt>
              </c:strCache>
            </c:strRef>
          </c:tx>
          <c:invertIfNegative val="0"/>
          <c:cat>
            <c:strRef>
              <c:f>(EvaluacionAuditoria!$G$48,EvaluacionAuditoria!$K$48,EvaluacionAuditoria!$O$48,EvaluacionAuditoria!$P$48)</c:f>
              <c:strCache>
                <c:ptCount val="4"/>
                <c:pt idx="0">
                  <c:v>ABR</c:v>
                </c:pt>
                <c:pt idx="1">
                  <c:v>AGOS</c:v>
                </c:pt>
                <c:pt idx="2">
                  <c:v>DIC</c:v>
                </c:pt>
                <c:pt idx="3">
                  <c:v>PROMEDIO</c:v>
                </c:pt>
              </c:strCache>
            </c:strRef>
          </c:cat>
          <c:val>
            <c:numRef>
              <c:f>(EvaluacionAuditoria!$G$49,EvaluacionAuditoria!$K$49,EvaluacionAuditoria!$O$49,EvaluacionAuditoria!$P$49)</c:f>
              <c:numCache>
                <c:formatCode>0.0%</c:formatCode>
                <c:ptCount val="4"/>
                <c:pt idx="0">
                  <c:v>0</c:v>
                </c:pt>
                <c:pt idx="1">
                  <c:v>0</c:v>
                </c:pt>
                <c:pt idx="2">
                  <c:v>0.33333333333333331</c:v>
                </c:pt>
                <c:pt idx="3">
                  <c:v>0.33333333333333331</c:v>
                </c:pt>
              </c:numCache>
            </c:numRef>
          </c:val>
          <c:extLst>
            <c:ext xmlns:c16="http://schemas.microsoft.com/office/drawing/2014/chart" uri="{C3380CC4-5D6E-409C-BE32-E72D297353CC}">
              <c16:uniqueId val="{00000000-C1B4-4632-8CB7-49AF6B607AFA}"/>
            </c:ext>
          </c:extLst>
        </c:ser>
        <c:dLbls>
          <c:showLegendKey val="0"/>
          <c:showVal val="0"/>
          <c:showCatName val="0"/>
          <c:showSerName val="0"/>
          <c:showPercent val="0"/>
          <c:showBubbleSize val="0"/>
        </c:dLbls>
        <c:gapWidth val="75"/>
        <c:axId val="1618218447"/>
        <c:axId val="1"/>
      </c:barChart>
      <c:lineChart>
        <c:grouping val="standard"/>
        <c:varyColors val="0"/>
        <c:ser>
          <c:idx val="1"/>
          <c:order val="1"/>
          <c:tx>
            <c:v>META</c:v>
          </c:tx>
          <c:marker>
            <c:symbol val="none"/>
          </c:marker>
          <c:cat>
            <c:strRef>
              <c:f>(EvaluacionAuditoria!$G$48,EvaluacionAuditoria!$K$48,EvaluacionAuditoria!$O$48,EvaluacionAuditoria!$P$48)</c:f>
              <c:strCache>
                <c:ptCount val="4"/>
                <c:pt idx="0">
                  <c:v>ABR</c:v>
                </c:pt>
                <c:pt idx="1">
                  <c:v>AGOS</c:v>
                </c:pt>
                <c:pt idx="2">
                  <c:v>DIC</c:v>
                </c:pt>
                <c:pt idx="3">
                  <c:v>PROMEDIO</c:v>
                </c:pt>
              </c:strCache>
            </c:strRef>
          </c:cat>
          <c:val>
            <c:numRef>
              <c:f>(EvaluacionAuditoria!$G$50,EvaluacionAuditoria!$K$50,EvaluacionAuditoria!$O$50,EvaluacionAuditoria!$P$50)</c:f>
              <c:numCache>
                <c:formatCode>0%</c:formatCode>
                <c:ptCount val="4"/>
                <c:pt idx="0">
                  <c:v>0.9</c:v>
                </c:pt>
                <c:pt idx="1">
                  <c:v>0.9</c:v>
                </c:pt>
                <c:pt idx="2">
                  <c:v>0.9</c:v>
                </c:pt>
                <c:pt idx="3">
                  <c:v>0.9</c:v>
                </c:pt>
              </c:numCache>
            </c:numRef>
          </c:val>
          <c:smooth val="0"/>
          <c:extLst>
            <c:ext xmlns:c16="http://schemas.microsoft.com/office/drawing/2014/chart" uri="{C3380CC4-5D6E-409C-BE32-E72D297353CC}">
              <c16:uniqueId val="{00000001-C1B4-4632-8CB7-49AF6B607AFA}"/>
            </c:ext>
          </c:extLst>
        </c:ser>
        <c:dLbls>
          <c:showLegendKey val="0"/>
          <c:showVal val="0"/>
          <c:showCatName val="0"/>
          <c:showSerName val="0"/>
          <c:showPercent val="0"/>
          <c:showBubbleSize val="0"/>
        </c:dLbls>
        <c:marker val="1"/>
        <c:smooth val="0"/>
        <c:axId val="1618218447"/>
        <c:axId val="1"/>
      </c:lineChart>
      <c:catAx>
        <c:axId val="1618218447"/>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1618218447"/>
        <c:crosses val="autoZero"/>
        <c:crossBetween val="between"/>
      </c:valAx>
    </c:plotArea>
    <c:legend>
      <c:legendPos val="r"/>
      <c:layout>
        <c:manualLayout>
          <c:xMode val="edge"/>
          <c:yMode val="edge"/>
          <c:x val="0.36053413828472036"/>
          <c:y val="0.87398703733461891"/>
          <c:w val="0.27448077905566415"/>
          <c:h val="9.7561519095827332E-2"/>
        </c:manualLayout>
      </c:layout>
      <c:overlay val="0"/>
      <c:txPr>
        <a:bodyPr/>
        <a:lstStyle/>
        <a:p>
          <a:pPr>
            <a:defRPr sz="65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66675</xdr:colOff>
      <xdr:row>51</xdr:row>
      <xdr:rowOff>133350</xdr:rowOff>
    </xdr:from>
    <xdr:to>
      <xdr:col>14</xdr:col>
      <xdr:colOff>638175</xdr:colOff>
      <xdr:row>66</xdr:row>
      <xdr:rowOff>47625</xdr:rowOff>
    </xdr:to>
    <xdr:graphicFrame macro="">
      <xdr:nvGraphicFramePr>
        <xdr:cNvPr id="43082" name="1 Gráfico">
          <a:extLst>
            <a:ext uri="{FF2B5EF4-FFF2-40B4-BE49-F238E27FC236}">
              <a16:creationId xmlns:a16="http://schemas.microsoft.com/office/drawing/2014/main" id="{FA977966-AB3A-6BBE-B985-0AAAC565C9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364435</xdr:colOff>
      <xdr:row>1</xdr:row>
      <xdr:rowOff>33131</xdr:rowOff>
    </xdr:from>
    <xdr:to>
      <xdr:col>1</xdr:col>
      <xdr:colOff>1716985</xdr:colOff>
      <xdr:row>4</xdr:row>
      <xdr:rowOff>200263</xdr:rowOff>
    </xdr:to>
    <xdr:pic>
      <xdr:nvPicPr>
        <xdr:cNvPr id="2" name="Imagen 1">
          <a:extLst>
            <a:ext uri="{FF2B5EF4-FFF2-40B4-BE49-F238E27FC236}">
              <a16:creationId xmlns:a16="http://schemas.microsoft.com/office/drawing/2014/main" id="{5FF04E51-47E0-4AD5-BF31-7D6437BD3108}"/>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364435" y="91109"/>
          <a:ext cx="1352550" cy="77176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122443" name="Group 1">
          <a:extLst>
            <a:ext uri="{FF2B5EF4-FFF2-40B4-BE49-F238E27FC236}">
              <a16:creationId xmlns:a16="http://schemas.microsoft.com/office/drawing/2014/main" id="{1C3E0602-876B-F1FB-8E74-246FA4465EF5}"/>
            </a:ext>
          </a:extLst>
        </xdr:cNvPr>
        <xdr:cNvGrpSpPr>
          <a:grpSpLocks/>
        </xdr:cNvGrpSpPr>
      </xdr:nvGrpSpPr>
      <xdr:grpSpPr bwMode="auto">
        <a:xfrm>
          <a:off x="3704167" y="104775"/>
          <a:ext cx="0" cy="428625"/>
          <a:chOff x="5362575" y="104775"/>
          <a:chExt cx="0" cy="314325"/>
        </a:xfrm>
      </xdr:grpSpPr>
      <xdr:sp macro="" textlink="">
        <xdr:nvSpPr>
          <xdr:cNvPr id="122487" name="Rectangle 2">
            <a:extLst>
              <a:ext uri="{FF2B5EF4-FFF2-40B4-BE49-F238E27FC236}">
                <a16:creationId xmlns:a16="http://schemas.microsoft.com/office/drawing/2014/main" id="{50AC531D-2206-C755-1278-CDBCFC29ACC3}"/>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9639A60-FC02-784B-7490-F61ABBDA74EE}"/>
              </a:ext>
            </a:extLst>
          </xdr:cNvPr>
          <xdr:cNvSpPr txBox="1">
            <a:spLocks noChangeArrowheads="1"/>
          </xdr:cNvSpPr>
        </xdr:nvSpPr>
        <xdr:spPr bwMode="auto">
          <a:xfrm>
            <a:off x="-6122446400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2444" name="Group 15">
          <a:extLst>
            <a:ext uri="{FF2B5EF4-FFF2-40B4-BE49-F238E27FC236}">
              <a16:creationId xmlns:a16="http://schemas.microsoft.com/office/drawing/2014/main" id="{E4DDD0D2-28D6-0CCF-C64D-A8345F10528A}"/>
            </a:ext>
          </a:extLst>
        </xdr:cNvPr>
        <xdr:cNvGrpSpPr>
          <a:grpSpLocks/>
        </xdr:cNvGrpSpPr>
      </xdr:nvGrpSpPr>
      <xdr:grpSpPr bwMode="auto">
        <a:xfrm>
          <a:off x="3704167" y="104775"/>
          <a:ext cx="0" cy="428625"/>
          <a:chOff x="5362575" y="104775"/>
          <a:chExt cx="0" cy="314325"/>
        </a:xfrm>
      </xdr:grpSpPr>
      <xdr:sp macro="" textlink="">
        <xdr:nvSpPr>
          <xdr:cNvPr id="122485" name="Rectangle 16">
            <a:extLst>
              <a:ext uri="{FF2B5EF4-FFF2-40B4-BE49-F238E27FC236}">
                <a16:creationId xmlns:a16="http://schemas.microsoft.com/office/drawing/2014/main" id="{32D217EA-D99C-1F5E-A18D-621C9D38B24F}"/>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31C0B45A-E5A8-9C28-B030-EF13EAB6288E}"/>
              </a:ext>
            </a:extLst>
          </xdr:cNvPr>
          <xdr:cNvSpPr txBox="1">
            <a:spLocks noChangeArrowheads="1"/>
          </xdr:cNvSpPr>
        </xdr:nvSpPr>
        <xdr:spPr bwMode="auto">
          <a:xfrm>
            <a:off x="-6122446400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2445" name="Group 1">
          <a:extLst>
            <a:ext uri="{FF2B5EF4-FFF2-40B4-BE49-F238E27FC236}">
              <a16:creationId xmlns:a16="http://schemas.microsoft.com/office/drawing/2014/main" id="{F3BAFC71-D1AA-2095-02E6-97A66427070F}"/>
            </a:ext>
          </a:extLst>
        </xdr:cNvPr>
        <xdr:cNvGrpSpPr>
          <a:grpSpLocks/>
        </xdr:cNvGrpSpPr>
      </xdr:nvGrpSpPr>
      <xdr:grpSpPr bwMode="auto">
        <a:xfrm>
          <a:off x="3704167" y="104775"/>
          <a:ext cx="0" cy="428625"/>
          <a:chOff x="5362575" y="104775"/>
          <a:chExt cx="0" cy="314325"/>
        </a:xfrm>
      </xdr:grpSpPr>
      <xdr:sp macro="" textlink="">
        <xdr:nvSpPr>
          <xdr:cNvPr id="122483" name="Rectangle 2">
            <a:extLst>
              <a:ext uri="{FF2B5EF4-FFF2-40B4-BE49-F238E27FC236}">
                <a16:creationId xmlns:a16="http://schemas.microsoft.com/office/drawing/2014/main" id="{6A02DA55-B488-AC99-3DD5-00A42EFC090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CF2016F4-E5EC-0325-2401-F11E8300306C}"/>
              </a:ext>
            </a:extLst>
          </xdr:cNvPr>
          <xdr:cNvSpPr txBox="1">
            <a:spLocks noChangeArrowheads="1"/>
          </xdr:cNvSpPr>
        </xdr:nvSpPr>
        <xdr:spPr bwMode="auto">
          <a:xfrm>
            <a:off x="-6122446400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2446" name="Group 15">
          <a:extLst>
            <a:ext uri="{FF2B5EF4-FFF2-40B4-BE49-F238E27FC236}">
              <a16:creationId xmlns:a16="http://schemas.microsoft.com/office/drawing/2014/main" id="{094D0000-0006-8271-DAB2-C532C95051A9}"/>
            </a:ext>
          </a:extLst>
        </xdr:cNvPr>
        <xdr:cNvGrpSpPr>
          <a:grpSpLocks/>
        </xdr:cNvGrpSpPr>
      </xdr:nvGrpSpPr>
      <xdr:grpSpPr bwMode="auto">
        <a:xfrm>
          <a:off x="3704167" y="104775"/>
          <a:ext cx="0" cy="428625"/>
          <a:chOff x="5362575" y="104775"/>
          <a:chExt cx="0" cy="314325"/>
        </a:xfrm>
      </xdr:grpSpPr>
      <xdr:sp macro="" textlink="">
        <xdr:nvSpPr>
          <xdr:cNvPr id="122481" name="Rectangle 16">
            <a:extLst>
              <a:ext uri="{FF2B5EF4-FFF2-40B4-BE49-F238E27FC236}">
                <a16:creationId xmlns:a16="http://schemas.microsoft.com/office/drawing/2014/main" id="{98A22037-6E51-3708-B048-E3BA59A4D4CE}"/>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97E496C3-9E3F-20BE-D122-21803D861A7A}"/>
              </a:ext>
            </a:extLst>
          </xdr:cNvPr>
          <xdr:cNvSpPr txBox="1">
            <a:spLocks noChangeArrowheads="1"/>
          </xdr:cNvSpPr>
        </xdr:nvSpPr>
        <xdr:spPr bwMode="auto">
          <a:xfrm>
            <a:off x="-6122446400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2447" name="Group 1">
          <a:extLst>
            <a:ext uri="{FF2B5EF4-FFF2-40B4-BE49-F238E27FC236}">
              <a16:creationId xmlns:a16="http://schemas.microsoft.com/office/drawing/2014/main" id="{C3615FE0-86A8-79F9-495A-5DC47CF26BD3}"/>
            </a:ext>
          </a:extLst>
        </xdr:cNvPr>
        <xdr:cNvGrpSpPr>
          <a:grpSpLocks/>
        </xdr:cNvGrpSpPr>
      </xdr:nvGrpSpPr>
      <xdr:grpSpPr bwMode="auto">
        <a:xfrm>
          <a:off x="3704167" y="104775"/>
          <a:ext cx="0" cy="428625"/>
          <a:chOff x="7950200" y="104775"/>
          <a:chExt cx="0" cy="314325"/>
        </a:xfrm>
      </xdr:grpSpPr>
      <xdr:sp macro="" textlink="">
        <xdr:nvSpPr>
          <xdr:cNvPr id="122479" name="Rectangle 2">
            <a:extLst>
              <a:ext uri="{FF2B5EF4-FFF2-40B4-BE49-F238E27FC236}">
                <a16:creationId xmlns:a16="http://schemas.microsoft.com/office/drawing/2014/main" id="{074C4D4B-2869-13DD-7CE5-65ED4F30491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54F6521D-2F08-F2CE-A3B4-834382FDF74F}"/>
              </a:ext>
            </a:extLst>
          </xdr:cNvPr>
          <xdr:cNvSpPr txBox="1">
            <a:spLocks noChangeArrowheads="1"/>
          </xdr:cNvSpPr>
        </xdr:nvSpPr>
        <xdr:spPr bwMode="auto">
          <a:xfrm>
            <a:off x="11505822683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2448" name="Group 1">
          <a:extLst>
            <a:ext uri="{FF2B5EF4-FFF2-40B4-BE49-F238E27FC236}">
              <a16:creationId xmlns:a16="http://schemas.microsoft.com/office/drawing/2014/main" id="{1434D569-C749-E956-E69A-08CB7FB3C404}"/>
            </a:ext>
          </a:extLst>
        </xdr:cNvPr>
        <xdr:cNvGrpSpPr>
          <a:grpSpLocks/>
        </xdr:cNvGrpSpPr>
      </xdr:nvGrpSpPr>
      <xdr:grpSpPr bwMode="auto">
        <a:xfrm>
          <a:off x="3704167" y="104775"/>
          <a:ext cx="0" cy="428625"/>
          <a:chOff x="5362575" y="104775"/>
          <a:chExt cx="0" cy="314325"/>
        </a:xfrm>
      </xdr:grpSpPr>
      <xdr:sp macro="" textlink="">
        <xdr:nvSpPr>
          <xdr:cNvPr id="122477" name="Rectangle 2">
            <a:extLst>
              <a:ext uri="{FF2B5EF4-FFF2-40B4-BE49-F238E27FC236}">
                <a16:creationId xmlns:a16="http://schemas.microsoft.com/office/drawing/2014/main" id="{25A1A93B-760A-F3D3-BD6D-9761DB5B18D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816E58DD-B2F8-5BB8-F8ED-A2DAAD159B3D}"/>
              </a:ext>
            </a:extLst>
          </xdr:cNvPr>
          <xdr:cNvSpPr txBox="1">
            <a:spLocks noChangeArrowheads="1"/>
          </xdr:cNvSpPr>
        </xdr:nvSpPr>
        <xdr:spPr bwMode="auto">
          <a:xfrm>
            <a:off x="-6122446400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2449" name="Group 15">
          <a:extLst>
            <a:ext uri="{FF2B5EF4-FFF2-40B4-BE49-F238E27FC236}">
              <a16:creationId xmlns:a16="http://schemas.microsoft.com/office/drawing/2014/main" id="{A82BDC77-1050-1BEC-E4D7-808F0E050579}"/>
            </a:ext>
          </a:extLst>
        </xdr:cNvPr>
        <xdr:cNvGrpSpPr>
          <a:grpSpLocks/>
        </xdr:cNvGrpSpPr>
      </xdr:nvGrpSpPr>
      <xdr:grpSpPr bwMode="auto">
        <a:xfrm>
          <a:off x="3704167" y="104775"/>
          <a:ext cx="0" cy="428625"/>
          <a:chOff x="5362575" y="104775"/>
          <a:chExt cx="0" cy="314325"/>
        </a:xfrm>
      </xdr:grpSpPr>
      <xdr:sp macro="" textlink="">
        <xdr:nvSpPr>
          <xdr:cNvPr id="122475" name="Rectangle 16">
            <a:extLst>
              <a:ext uri="{FF2B5EF4-FFF2-40B4-BE49-F238E27FC236}">
                <a16:creationId xmlns:a16="http://schemas.microsoft.com/office/drawing/2014/main" id="{F80AD16E-AED7-FA50-5EF9-F5A4EDDF490D}"/>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F3760D11-427A-F759-7893-A874FAFE6BBB}"/>
              </a:ext>
            </a:extLst>
          </xdr:cNvPr>
          <xdr:cNvSpPr txBox="1">
            <a:spLocks noChangeArrowheads="1"/>
          </xdr:cNvSpPr>
        </xdr:nvSpPr>
        <xdr:spPr bwMode="auto">
          <a:xfrm>
            <a:off x="-6122446400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2450" name="Group 1">
          <a:extLst>
            <a:ext uri="{FF2B5EF4-FFF2-40B4-BE49-F238E27FC236}">
              <a16:creationId xmlns:a16="http://schemas.microsoft.com/office/drawing/2014/main" id="{EEEA0B21-9BBC-1757-A526-F332C8051504}"/>
            </a:ext>
          </a:extLst>
        </xdr:cNvPr>
        <xdr:cNvGrpSpPr>
          <a:grpSpLocks/>
        </xdr:cNvGrpSpPr>
      </xdr:nvGrpSpPr>
      <xdr:grpSpPr bwMode="auto">
        <a:xfrm>
          <a:off x="3704167" y="104775"/>
          <a:ext cx="0" cy="428625"/>
          <a:chOff x="5362575" y="104775"/>
          <a:chExt cx="0" cy="314325"/>
        </a:xfrm>
      </xdr:grpSpPr>
      <xdr:sp macro="" textlink="">
        <xdr:nvSpPr>
          <xdr:cNvPr id="122473" name="Rectangle 2">
            <a:extLst>
              <a:ext uri="{FF2B5EF4-FFF2-40B4-BE49-F238E27FC236}">
                <a16:creationId xmlns:a16="http://schemas.microsoft.com/office/drawing/2014/main" id="{A152CA92-E935-00F2-1A80-D97F1048D946}"/>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21CED1FF-492E-F902-984E-125B64758943}"/>
              </a:ext>
            </a:extLst>
          </xdr:cNvPr>
          <xdr:cNvSpPr txBox="1">
            <a:spLocks noChangeArrowheads="1"/>
          </xdr:cNvSpPr>
        </xdr:nvSpPr>
        <xdr:spPr bwMode="auto">
          <a:xfrm>
            <a:off x="-6122446400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2451" name="Group 15">
          <a:extLst>
            <a:ext uri="{FF2B5EF4-FFF2-40B4-BE49-F238E27FC236}">
              <a16:creationId xmlns:a16="http://schemas.microsoft.com/office/drawing/2014/main" id="{B0376EC9-31B2-42BA-42AB-B8665CCF4441}"/>
            </a:ext>
          </a:extLst>
        </xdr:cNvPr>
        <xdr:cNvGrpSpPr>
          <a:grpSpLocks/>
        </xdr:cNvGrpSpPr>
      </xdr:nvGrpSpPr>
      <xdr:grpSpPr bwMode="auto">
        <a:xfrm>
          <a:off x="3704167" y="104775"/>
          <a:ext cx="0" cy="428625"/>
          <a:chOff x="5362575" y="104775"/>
          <a:chExt cx="0" cy="314325"/>
        </a:xfrm>
      </xdr:grpSpPr>
      <xdr:sp macro="" textlink="">
        <xdr:nvSpPr>
          <xdr:cNvPr id="122471" name="Rectangle 16">
            <a:extLst>
              <a:ext uri="{FF2B5EF4-FFF2-40B4-BE49-F238E27FC236}">
                <a16:creationId xmlns:a16="http://schemas.microsoft.com/office/drawing/2014/main" id="{FD94395F-3820-22E6-485C-8CDC9B9B3EB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B5FA5479-0EF8-69BD-F53E-50769A78448A}"/>
              </a:ext>
            </a:extLst>
          </xdr:cNvPr>
          <xdr:cNvSpPr txBox="1">
            <a:spLocks noChangeArrowheads="1"/>
          </xdr:cNvSpPr>
        </xdr:nvSpPr>
        <xdr:spPr bwMode="auto">
          <a:xfrm>
            <a:off x="-6122446400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2452" name="Group 1">
          <a:extLst>
            <a:ext uri="{FF2B5EF4-FFF2-40B4-BE49-F238E27FC236}">
              <a16:creationId xmlns:a16="http://schemas.microsoft.com/office/drawing/2014/main" id="{50E0CA90-7787-109A-7B1F-618B4D5B1182}"/>
            </a:ext>
          </a:extLst>
        </xdr:cNvPr>
        <xdr:cNvGrpSpPr>
          <a:grpSpLocks/>
        </xdr:cNvGrpSpPr>
      </xdr:nvGrpSpPr>
      <xdr:grpSpPr bwMode="auto">
        <a:xfrm>
          <a:off x="3704167" y="104775"/>
          <a:ext cx="0" cy="428625"/>
          <a:chOff x="7950200" y="104775"/>
          <a:chExt cx="0" cy="314325"/>
        </a:xfrm>
      </xdr:grpSpPr>
      <xdr:sp macro="" textlink="">
        <xdr:nvSpPr>
          <xdr:cNvPr id="122469" name="Rectangle 2">
            <a:extLst>
              <a:ext uri="{FF2B5EF4-FFF2-40B4-BE49-F238E27FC236}">
                <a16:creationId xmlns:a16="http://schemas.microsoft.com/office/drawing/2014/main" id="{556065EA-A252-A29E-8CF3-357AD27DEE8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CFCC176E-F61E-24FE-7F21-BA3DD666D62C}"/>
              </a:ext>
            </a:extLst>
          </xdr:cNvPr>
          <xdr:cNvSpPr txBox="1">
            <a:spLocks noChangeArrowheads="1"/>
          </xdr:cNvSpPr>
        </xdr:nvSpPr>
        <xdr:spPr bwMode="auto">
          <a:xfrm>
            <a:off x="11505822683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2453" name="Group 1">
          <a:extLst>
            <a:ext uri="{FF2B5EF4-FFF2-40B4-BE49-F238E27FC236}">
              <a16:creationId xmlns:a16="http://schemas.microsoft.com/office/drawing/2014/main" id="{E2EFE118-F456-9DC4-E2A4-39CB0A13D9B8}"/>
            </a:ext>
          </a:extLst>
        </xdr:cNvPr>
        <xdr:cNvGrpSpPr>
          <a:grpSpLocks/>
        </xdr:cNvGrpSpPr>
      </xdr:nvGrpSpPr>
      <xdr:grpSpPr bwMode="auto">
        <a:xfrm>
          <a:off x="3704167" y="104775"/>
          <a:ext cx="0" cy="428625"/>
          <a:chOff x="5362575" y="104775"/>
          <a:chExt cx="0" cy="314325"/>
        </a:xfrm>
      </xdr:grpSpPr>
      <xdr:sp macro="" textlink="">
        <xdr:nvSpPr>
          <xdr:cNvPr id="122467" name="Rectangle 2">
            <a:extLst>
              <a:ext uri="{FF2B5EF4-FFF2-40B4-BE49-F238E27FC236}">
                <a16:creationId xmlns:a16="http://schemas.microsoft.com/office/drawing/2014/main" id="{926ECB08-4C9B-F366-6E11-BBA343A6816E}"/>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9678B660-89A2-5541-E8FC-73298AE2CA1E}"/>
              </a:ext>
            </a:extLst>
          </xdr:cNvPr>
          <xdr:cNvSpPr txBox="1">
            <a:spLocks noChangeArrowheads="1"/>
          </xdr:cNvSpPr>
        </xdr:nvSpPr>
        <xdr:spPr bwMode="auto">
          <a:xfrm>
            <a:off x="-6122446400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2454" name="Group 15">
          <a:extLst>
            <a:ext uri="{FF2B5EF4-FFF2-40B4-BE49-F238E27FC236}">
              <a16:creationId xmlns:a16="http://schemas.microsoft.com/office/drawing/2014/main" id="{C0B85B7E-1358-F31C-7CA5-15A64B4890D4}"/>
            </a:ext>
          </a:extLst>
        </xdr:cNvPr>
        <xdr:cNvGrpSpPr>
          <a:grpSpLocks/>
        </xdr:cNvGrpSpPr>
      </xdr:nvGrpSpPr>
      <xdr:grpSpPr bwMode="auto">
        <a:xfrm>
          <a:off x="3704167" y="104775"/>
          <a:ext cx="0" cy="428625"/>
          <a:chOff x="5362575" y="104775"/>
          <a:chExt cx="0" cy="314325"/>
        </a:xfrm>
      </xdr:grpSpPr>
      <xdr:sp macro="" textlink="">
        <xdr:nvSpPr>
          <xdr:cNvPr id="122465" name="Rectangle 16">
            <a:extLst>
              <a:ext uri="{FF2B5EF4-FFF2-40B4-BE49-F238E27FC236}">
                <a16:creationId xmlns:a16="http://schemas.microsoft.com/office/drawing/2014/main" id="{E63FDEE7-FDCD-86C0-59BD-74B1E82C388F}"/>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E0AE5BEF-D737-4E7A-82A8-C73B49F40887}"/>
              </a:ext>
            </a:extLst>
          </xdr:cNvPr>
          <xdr:cNvSpPr txBox="1">
            <a:spLocks noChangeArrowheads="1"/>
          </xdr:cNvSpPr>
        </xdr:nvSpPr>
        <xdr:spPr bwMode="auto">
          <a:xfrm>
            <a:off x="-6122446400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2455" name="Group 1">
          <a:extLst>
            <a:ext uri="{FF2B5EF4-FFF2-40B4-BE49-F238E27FC236}">
              <a16:creationId xmlns:a16="http://schemas.microsoft.com/office/drawing/2014/main" id="{4088E09D-1EF6-4D27-648F-26E68A7F619D}"/>
            </a:ext>
          </a:extLst>
        </xdr:cNvPr>
        <xdr:cNvGrpSpPr>
          <a:grpSpLocks/>
        </xdr:cNvGrpSpPr>
      </xdr:nvGrpSpPr>
      <xdr:grpSpPr bwMode="auto">
        <a:xfrm>
          <a:off x="3704167" y="104775"/>
          <a:ext cx="0" cy="428625"/>
          <a:chOff x="5362575" y="104775"/>
          <a:chExt cx="0" cy="314325"/>
        </a:xfrm>
      </xdr:grpSpPr>
      <xdr:sp macro="" textlink="">
        <xdr:nvSpPr>
          <xdr:cNvPr id="122463" name="Rectangle 2">
            <a:extLst>
              <a:ext uri="{FF2B5EF4-FFF2-40B4-BE49-F238E27FC236}">
                <a16:creationId xmlns:a16="http://schemas.microsoft.com/office/drawing/2014/main" id="{74B0A221-9C7F-E0AE-D743-BF8B0054AFF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45A041A3-D8F4-866D-389B-32162A5BB4FE}"/>
              </a:ext>
            </a:extLst>
          </xdr:cNvPr>
          <xdr:cNvSpPr txBox="1">
            <a:spLocks noChangeArrowheads="1"/>
          </xdr:cNvSpPr>
        </xdr:nvSpPr>
        <xdr:spPr bwMode="auto">
          <a:xfrm>
            <a:off x="-6122446400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2456" name="Group 15">
          <a:extLst>
            <a:ext uri="{FF2B5EF4-FFF2-40B4-BE49-F238E27FC236}">
              <a16:creationId xmlns:a16="http://schemas.microsoft.com/office/drawing/2014/main" id="{829962A4-5C0A-D501-6817-B3D905158612}"/>
            </a:ext>
          </a:extLst>
        </xdr:cNvPr>
        <xdr:cNvGrpSpPr>
          <a:grpSpLocks/>
        </xdr:cNvGrpSpPr>
      </xdr:nvGrpSpPr>
      <xdr:grpSpPr bwMode="auto">
        <a:xfrm>
          <a:off x="3704167" y="104775"/>
          <a:ext cx="0" cy="428625"/>
          <a:chOff x="5362575" y="104775"/>
          <a:chExt cx="0" cy="314325"/>
        </a:xfrm>
      </xdr:grpSpPr>
      <xdr:sp macro="" textlink="">
        <xdr:nvSpPr>
          <xdr:cNvPr id="122461" name="Rectangle 16">
            <a:extLst>
              <a:ext uri="{FF2B5EF4-FFF2-40B4-BE49-F238E27FC236}">
                <a16:creationId xmlns:a16="http://schemas.microsoft.com/office/drawing/2014/main" id="{2C63B435-E2C5-D638-9C56-0E21750DD931}"/>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C1B7D030-568B-838A-8204-593640105AEA}"/>
              </a:ext>
            </a:extLst>
          </xdr:cNvPr>
          <xdr:cNvSpPr txBox="1">
            <a:spLocks noChangeArrowheads="1"/>
          </xdr:cNvSpPr>
        </xdr:nvSpPr>
        <xdr:spPr bwMode="auto">
          <a:xfrm>
            <a:off x="-6122446400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2457" name="Group 1">
          <a:extLst>
            <a:ext uri="{FF2B5EF4-FFF2-40B4-BE49-F238E27FC236}">
              <a16:creationId xmlns:a16="http://schemas.microsoft.com/office/drawing/2014/main" id="{D7386188-67BE-914C-C4D1-CC2000CCED3A}"/>
            </a:ext>
          </a:extLst>
        </xdr:cNvPr>
        <xdr:cNvGrpSpPr>
          <a:grpSpLocks/>
        </xdr:cNvGrpSpPr>
      </xdr:nvGrpSpPr>
      <xdr:grpSpPr bwMode="auto">
        <a:xfrm>
          <a:off x="3704167" y="104775"/>
          <a:ext cx="0" cy="428625"/>
          <a:chOff x="7950200" y="104775"/>
          <a:chExt cx="0" cy="314325"/>
        </a:xfrm>
      </xdr:grpSpPr>
      <xdr:sp macro="" textlink="">
        <xdr:nvSpPr>
          <xdr:cNvPr id="122459" name="Rectangle 2">
            <a:extLst>
              <a:ext uri="{FF2B5EF4-FFF2-40B4-BE49-F238E27FC236}">
                <a16:creationId xmlns:a16="http://schemas.microsoft.com/office/drawing/2014/main" id="{0A5059AA-DB6A-C2FC-47D1-DE4047C3BDD3}"/>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4FCA252A-765B-9524-F25F-F2EFE012FDB3}"/>
              </a:ext>
            </a:extLst>
          </xdr:cNvPr>
          <xdr:cNvSpPr txBox="1">
            <a:spLocks noChangeArrowheads="1"/>
          </xdr:cNvSpPr>
        </xdr:nvSpPr>
        <xdr:spPr bwMode="auto">
          <a:xfrm>
            <a:off x="11505822683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editAs="oneCell">
    <xdr:from>
      <xdr:col>0</xdr:col>
      <xdr:colOff>158750</xdr:colOff>
      <xdr:row>0</xdr:row>
      <xdr:rowOff>306917</xdr:rowOff>
    </xdr:from>
    <xdr:to>
      <xdr:col>0</xdr:col>
      <xdr:colOff>1807183</xdr:colOff>
      <xdr:row>3</xdr:row>
      <xdr:rowOff>104510</xdr:rowOff>
    </xdr:to>
    <xdr:pic>
      <xdr:nvPicPr>
        <xdr:cNvPr id="3" name="Imagen 2">
          <a:extLst>
            <a:ext uri="{FF2B5EF4-FFF2-40B4-BE49-F238E27FC236}">
              <a16:creationId xmlns:a16="http://schemas.microsoft.com/office/drawing/2014/main" id="{E6DC0DC4-4AAB-468D-B37D-45469AA988D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158750" y="306917"/>
          <a:ext cx="1648433" cy="94059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66675</xdr:colOff>
      <xdr:row>51</xdr:row>
      <xdr:rowOff>133350</xdr:rowOff>
    </xdr:from>
    <xdr:to>
      <xdr:col>14</xdr:col>
      <xdr:colOff>638175</xdr:colOff>
      <xdr:row>66</xdr:row>
      <xdr:rowOff>47625</xdr:rowOff>
    </xdr:to>
    <xdr:graphicFrame macro="">
      <xdr:nvGraphicFramePr>
        <xdr:cNvPr id="49226" name="1 Gráfico">
          <a:extLst>
            <a:ext uri="{FF2B5EF4-FFF2-40B4-BE49-F238E27FC236}">
              <a16:creationId xmlns:a16="http://schemas.microsoft.com/office/drawing/2014/main" id="{6A018ABC-DA8D-3745-1564-23B8ADF3C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359020</xdr:colOff>
      <xdr:row>1</xdr:row>
      <xdr:rowOff>29309</xdr:rowOff>
    </xdr:from>
    <xdr:to>
      <xdr:col>1</xdr:col>
      <xdr:colOff>1663087</xdr:colOff>
      <xdr:row>4</xdr:row>
      <xdr:rowOff>165272</xdr:rowOff>
    </xdr:to>
    <xdr:pic>
      <xdr:nvPicPr>
        <xdr:cNvPr id="2" name="Imagen 1">
          <a:extLst>
            <a:ext uri="{FF2B5EF4-FFF2-40B4-BE49-F238E27FC236}">
              <a16:creationId xmlns:a16="http://schemas.microsoft.com/office/drawing/2014/main" id="{1117917B-B128-4424-B9D1-B6306CB9FE23}"/>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417635" y="87924"/>
          <a:ext cx="1304067" cy="744098"/>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124491" name="Group 1">
          <a:extLst>
            <a:ext uri="{FF2B5EF4-FFF2-40B4-BE49-F238E27FC236}">
              <a16:creationId xmlns:a16="http://schemas.microsoft.com/office/drawing/2014/main" id="{96DE766D-0C51-130B-1570-9B95E232FB0B}"/>
            </a:ext>
          </a:extLst>
        </xdr:cNvPr>
        <xdr:cNvGrpSpPr>
          <a:grpSpLocks/>
        </xdr:cNvGrpSpPr>
      </xdr:nvGrpSpPr>
      <xdr:grpSpPr bwMode="auto">
        <a:xfrm>
          <a:off x="3705225" y="104775"/>
          <a:ext cx="0" cy="428625"/>
          <a:chOff x="5362575" y="104775"/>
          <a:chExt cx="0" cy="314325"/>
        </a:xfrm>
      </xdr:grpSpPr>
      <xdr:sp macro="" textlink="">
        <xdr:nvSpPr>
          <xdr:cNvPr id="124535" name="Rectangle 2">
            <a:extLst>
              <a:ext uri="{FF2B5EF4-FFF2-40B4-BE49-F238E27FC236}">
                <a16:creationId xmlns:a16="http://schemas.microsoft.com/office/drawing/2014/main" id="{EEC9A7AD-6E93-3BFD-4037-DEEF1B8CD6AF}"/>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2355C4DA-924B-5206-BD5E-7802211E9C7D}"/>
              </a:ext>
            </a:extLst>
          </xdr:cNvPr>
          <xdr:cNvSpPr txBox="1">
            <a:spLocks noChangeArrowheads="1"/>
          </xdr:cNvSpPr>
        </xdr:nvSpPr>
        <xdr:spPr bwMode="auto">
          <a:xfrm>
            <a:off x="-6122446400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4492" name="Group 15">
          <a:extLst>
            <a:ext uri="{FF2B5EF4-FFF2-40B4-BE49-F238E27FC236}">
              <a16:creationId xmlns:a16="http://schemas.microsoft.com/office/drawing/2014/main" id="{70BC85BC-1A1A-CFE8-0D4E-EE000BE49326}"/>
            </a:ext>
          </a:extLst>
        </xdr:cNvPr>
        <xdr:cNvGrpSpPr>
          <a:grpSpLocks/>
        </xdr:cNvGrpSpPr>
      </xdr:nvGrpSpPr>
      <xdr:grpSpPr bwMode="auto">
        <a:xfrm>
          <a:off x="3705225" y="104775"/>
          <a:ext cx="0" cy="428625"/>
          <a:chOff x="5362575" y="104775"/>
          <a:chExt cx="0" cy="314325"/>
        </a:xfrm>
      </xdr:grpSpPr>
      <xdr:sp macro="" textlink="">
        <xdr:nvSpPr>
          <xdr:cNvPr id="124533" name="Rectangle 16">
            <a:extLst>
              <a:ext uri="{FF2B5EF4-FFF2-40B4-BE49-F238E27FC236}">
                <a16:creationId xmlns:a16="http://schemas.microsoft.com/office/drawing/2014/main" id="{F34A3015-3A3B-D6DC-310D-33023B8051D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20788D78-904C-7B1F-187E-9055FC36D493}"/>
              </a:ext>
            </a:extLst>
          </xdr:cNvPr>
          <xdr:cNvSpPr txBox="1">
            <a:spLocks noChangeArrowheads="1"/>
          </xdr:cNvSpPr>
        </xdr:nvSpPr>
        <xdr:spPr bwMode="auto">
          <a:xfrm>
            <a:off x="-6122446400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4493" name="Group 1">
          <a:extLst>
            <a:ext uri="{FF2B5EF4-FFF2-40B4-BE49-F238E27FC236}">
              <a16:creationId xmlns:a16="http://schemas.microsoft.com/office/drawing/2014/main" id="{DB179244-F814-E785-5D50-5436B35067B9}"/>
            </a:ext>
          </a:extLst>
        </xdr:cNvPr>
        <xdr:cNvGrpSpPr>
          <a:grpSpLocks/>
        </xdr:cNvGrpSpPr>
      </xdr:nvGrpSpPr>
      <xdr:grpSpPr bwMode="auto">
        <a:xfrm>
          <a:off x="3705225" y="104775"/>
          <a:ext cx="0" cy="428625"/>
          <a:chOff x="5362575" y="104775"/>
          <a:chExt cx="0" cy="314325"/>
        </a:xfrm>
      </xdr:grpSpPr>
      <xdr:sp macro="" textlink="">
        <xdr:nvSpPr>
          <xdr:cNvPr id="124531" name="Rectangle 2">
            <a:extLst>
              <a:ext uri="{FF2B5EF4-FFF2-40B4-BE49-F238E27FC236}">
                <a16:creationId xmlns:a16="http://schemas.microsoft.com/office/drawing/2014/main" id="{FC8D0600-2DE8-3A4A-72CD-E58C842A73A3}"/>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DC07B52E-4DEA-7297-9E5A-0E68BB2009F7}"/>
              </a:ext>
            </a:extLst>
          </xdr:cNvPr>
          <xdr:cNvSpPr txBox="1">
            <a:spLocks noChangeArrowheads="1"/>
          </xdr:cNvSpPr>
        </xdr:nvSpPr>
        <xdr:spPr bwMode="auto">
          <a:xfrm>
            <a:off x="-6122446400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4494" name="Group 15">
          <a:extLst>
            <a:ext uri="{FF2B5EF4-FFF2-40B4-BE49-F238E27FC236}">
              <a16:creationId xmlns:a16="http://schemas.microsoft.com/office/drawing/2014/main" id="{7092B3B6-8D68-CBDC-0BA8-96A06C6E45A1}"/>
            </a:ext>
          </a:extLst>
        </xdr:cNvPr>
        <xdr:cNvGrpSpPr>
          <a:grpSpLocks/>
        </xdr:cNvGrpSpPr>
      </xdr:nvGrpSpPr>
      <xdr:grpSpPr bwMode="auto">
        <a:xfrm>
          <a:off x="3705225" y="104775"/>
          <a:ext cx="0" cy="428625"/>
          <a:chOff x="5362575" y="104775"/>
          <a:chExt cx="0" cy="314325"/>
        </a:xfrm>
      </xdr:grpSpPr>
      <xdr:sp macro="" textlink="">
        <xdr:nvSpPr>
          <xdr:cNvPr id="124529" name="Rectangle 16">
            <a:extLst>
              <a:ext uri="{FF2B5EF4-FFF2-40B4-BE49-F238E27FC236}">
                <a16:creationId xmlns:a16="http://schemas.microsoft.com/office/drawing/2014/main" id="{A20A313D-DBE4-8A6E-0F49-FC12BD3244E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43E2FD33-047E-F3D5-4447-FC610F89BFFA}"/>
              </a:ext>
            </a:extLst>
          </xdr:cNvPr>
          <xdr:cNvSpPr txBox="1">
            <a:spLocks noChangeArrowheads="1"/>
          </xdr:cNvSpPr>
        </xdr:nvSpPr>
        <xdr:spPr bwMode="auto">
          <a:xfrm>
            <a:off x="-6122446400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4495" name="Group 1">
          <a:extLst>
            <a:ext uri="{FF2B5EF4-FFF2-40B4-BE49-F238E27FC236}">
              <a16:creationId xmlns:a16="http://schemas.microsoft.com/office/drawing/2014/main" id="{FE6E5E9E-9C72-36F1-C5D4-00A6EBCF62AA}"/>
            </a:ext>
          </a:extLst>
        </xdr:cNvPr>
        <xdr:cNvGrpSpPr>
          <a:grpSpLocks/>
        </xdr:cNvGrpSpPr>
      </xdr:nvGrpSpPr>
      <xdr:grpSpPr bwMode="auto">
        <a:xfrm>
          <a:off x="3705225" y="104775"/>
          <a:ext cx="0" cy="428625"/>
          <a:chOff x="7950200" y="104775"/>
          <a:chExt cx="0" cy="314325"/>
        </a:xfrm>
      </xdr:grpSpPr>
      <xdr:sp macro="" textlink="">
        <xdr:nvSpPr>
          <xdr:cNvPr id="124527" name="Rectangle 2">
            <a:extLst>
              <a:ext uri="{FF2B5EF4-FFF2-40B4-BE49-F238E27FC236}">
                <a16:creationId xmlns:a16="http://schemas.microsoft.com/office/drawing/2014/main" id="{DFE32FD0-D863-61D9-5CA3-F84A69AB010E}"/>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EC85B2A4-BB61-83E8-7E8C-065A19E6EDF3}"/>
              </a:ext>
            </a:extLst>
          </xdr:cNvPr>
          <xdr:cNvSpPr txBox="1">
            <a:spLocks noChangeArrowheads="1"/>
          </xdr:cNvSpPr>
        </xdr:nvSpPr>
        <xdr:spPr bwMode="auto">
          <a:xfrm>
            <a:off x="11505822683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4496" name="Group 1">
          <a:extLst>
            <a:ext uri="{FF2B5EF4-FFF2-40B4-BE49-F238E27FC236}">
              <a16:creationId xmlns:a16="http://schemas.microsoft.com/office/drawing/2014/main" id="{3914F476-21F5-63B8-0F2F-C3EEEC860B18}"/>
            </a:ext>
          </a:extLst>
        </xdr:cNvPr>
        <xdr:cNvGrpSpPr>
          <a:grpSpLocks/>
        </xdr:cNvGrpSpPr>
      </xdr:nvGrpSpPr>
      <xdr:grpSpPr bwMode="auto">
        <a:xfrm>
          <a:off x="3705225" y="104775"/>
          <a:ext cx="0" cy="428625"/>
          <a:chOff x="5362575" y="104775"/>
          <a:chExt cx="0" cy="314325"/>
        </a:xfrm>
      </xdr:grpSpPr>
      <xdr:sp macro="" textlink="">
        <xdr:nvSpPr>
          <xdr:cNvPr id="124525" name="Rectangle 2">
            <a:extLst>
              <a:ext uri="{FF2B5EF4-FFF2-40B4-BE49-F238E27FC236}">
                <a16:creationId xmlns:a16="http://schemas.microsoft.com/office/drawing/2014/main" id="{499C46A7-B1C7-D559-5C4C-C7765BF83653}"/>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9976FFD2-A5AE-F799-59FD-9BF427820DE0}"/>
              </a:ext>
            </a:extLst>
          </xdr:cNvPr>
          <xdr:cNvSpPr txBox="1">
            <a:spLocks noChangeArrowheads="1"/>
          </xdr:cNvSpPr>
        </xdr:nvSpPr>
        <xdr:spPr bwMode="auto">
          <a:xfrm>
            <a:off x="-6122446400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4497" name="Group 15">
          <a:extLst>
            <a:ext uri="{FF2B5EF4-FFF2-40B4-BE49-F238E27FC236}">
              <a16:creationId xmlns:a16="http://schemas.microsoft.com/office/drawing/2014/main" id="{CB9D99F3-D439-45E9-4AAE-0D3E10EF0474}"/>
            </a:ext>
          </a:extLst>
        </xdr:cNvPr>
        <xdr:cNvGrpSpPr>
          <a:grpSpLocks/>
        </xdr:cNvGrpSpPr>
      </xdr:nvGrpSpPr>
      <xdr:grpSpPr bwMode="auto">
        <a:xfrm>
          <a:off x="3705225" y="104775"/>
          <a:ext cx="0" cy="428625"/>
          <a:chOff x="5362575" y="104775"/>
          <a:chExt cx="0" cy="314325"/>
        </a:xfrm>
      </xdr:grpSpPr>
      <xdr:sp macro="" textlink="">
        <xdr:nvSpPr>
          <xdr:cNvPr id="124523" name="Rectangle 16">
            <a:extLst>
              <a:ext uri="{FF2B5EF4-FFF2-40B4-BE49-F238E27FC236}">
                <a16:creationId xmlns:a16="http://schemas.microsoft.com/office/drawing/2014/main" id="{99E44181-FA72-DF72-1B02-E4DD81F8C1B3}"/>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539FC1F3-52D5-C5AC-8DAD-5A96B0A0AA86}"/>
              </a:ext>
            </a:extLst>
          </xdr:cNvPr>
          <xdr:cNvSpPr txBox="1">
            <a:spLocks noChangeArrowheads="1"/>
          </xdr:cNvSpPr>
        </xdr:nvSpPr>
        <xdr:spPr bwMode="auto">
          <a:xfrm>
            <a:off x="-6122446400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4498" name="Group 1">
          <a:extLst>
            <a:ext uri="{FF2B5EF4-FFF2-40B4-BE49-F238E27FC236}">
              <a16:creationId xmlns:a16="http://schemas.microsoft.com/office/drawing/2014/main" id="{1FE5592C-2482-08A6-791A-B439B2B6BB92}"/>
            </a:ext>
          </a:extLst>
        </xdr:cNvPr>
        <xdr:cNvGrpSpPr>
          <a:grpSpLocks/>
        </xdr:cNvGrpSpPr>
      </xdr:nvGrpSpPr>
      <xdr:grpSpPr bwMode="auto">
        <a:xfrm>
          <a:off x="3705225" y="104775"/>
          <a:ext cx="0" cy="428625"/>
          <a:chOff x="5362575" y="104775"/>
          <a:chExt cx="0" cy="314325"/>
        </a:xfrm>
      </xdr:grpSpPr>
      <xdr:sp macro="" textlink="">
        <xdr:nvSpPr>
          <xdr:cNvPr id="124521" name="Rectangle 2">
            <a:extLst>
              <a:ext uri="{FF2B5EF4-FFF2-40B4-BE49-F238E27FC236}">
                <a16:creationId xmlns:a16="http://schemas.microsoft.com/office/drawing/2014/main" id="{398E3E8D-9D0B-8702-AA22-A31F6D936B4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6402036F-50EC-F1A5-B437-2B578581D921}"/>
              </a:ext>
            </a:extLst>
          </xdr:cNvPr>
          <xdr:cNvSpPr txBox="1">
            <a:spLocks noChangeArrowheads="1"/>
          </xdr:cNvSpPr>
        </xdr:nvSpPr>
        <xdr:spPr bwMode="auto">
          <a:xfrm>
            <a:off x="-6122446400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4499" name="Group 15">
          <a:extLst>
            <a:ext uri="{FF2B5EF4-FFF2-40B4-BE49-F238E27FC236}">
              <a16:creationId xmlns:a16="http://schemas.microsoft.com/office/drawing/2014/main" id="{DA077746-08F3-6744-489D-9B121F5AC008}"/>
            </a:ext>
          </a:extLst>
        </xdr:cNvPr>
        <xdr:cNvGrpSpPr>
          <a:grpSpLocks/>
        </xdr:cNvGrpSpPr>
      </xdr:nvGrpSpPr>
      <xdr:grpSpPr bwMode="auto">
        <a:xfrm>
          <a:off x="3705225" y="104775"/>
          <a:ext cx="0" cy="428625"/>
          <a:chOff x="5362575" y="104775"/>
          <a:chExt cx="0" cy="314325"/>
        </a:xfrm>
      </xdr:grpSpPr>
      <xdr:sp macro="" textlink="">
        <xdr:nvSpPr>
          <xdr:cNvPr id="124519" name="Rectangle 16">
            <a:extLst>
              <a:ext uri="{FF2B5EF4-FFF2-40B4-BE49-F238E27FC236}">
                <a16:creationId xmlns:a16="http://schemas.microsoft.com/office/drawing/2014/main" id="{6B653C8C-3332-3CE2-B746-D53F0E21E431}"/>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CF4507BD-8F6A-5DD7-31BA-DF68032AA7DE}"/>
              </a:ext>
            </a:extLst>
          </xdr:cNvPr>
          <xdr:cNvSpPr txBox="1">
            <a:spLocks noChangeArrowheads="1"/>
          </xdr:cNvSpPr>
        </xdr:nvSpPr>
        <xdr:spPr bwMode="auto">
          <a:xfrm>
            <a:off x="-6122446400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4500" name="Group 1">
          <a:extLst>
            <a:ext uri="{FF2B5EF4-FFF2-40B4-BE49-F238E27FC236}">
              <a16:creationId xmlns:a16="http://schemas.microsoft.com/office/drawing/2014/main" id="{4F2B0880-F44F-5095-F578-48D3AD7DDF0C}"/>
            </a:ext>
          </a:extLst>
        </xdr:cNvPr>
        <xdr:cNvGrpSpPr>
          <a:grpSpLocks/>
        </xdr:cNvGrpSpPr>
      </xdr:nvGrpSpPr>
      <xdr:grpSpPr bwMode="auto">
        <a:xfrm>
          <a:off x="3705225" y="104775"/>
          <a:ext cx="0" cy="428625"/>
          <a:chOff x="7950200" y="104775"/>
          <a:chExt cx="0" cy="314325"/>
        </a:xfrm>
      </xdr:grpSpPr>
      <xdr:sp macro="" textlink="">
        <xdr:nvSpPr>
          <xdr:cNvPr id="124517" name="Rectangle 2">
            <a:extLst>
              <a:ext uri="{FF2B5EF4-FFF2-40B4-BE49-F238E27FC236}">
                <a16:creationId xmlns:a16="http://schemas.microsoft.com/office/drawing/2014/main" id="{3E2B20FD-A122-1280-C4F7-89F63BC48906}"/>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3743D222-423D-7326-0E69-8AA9850CFE8E}"/>
              </a:ext>
            </a:extLst>
          </xdr:cNvPr>
          <xdr:cNvSpPr txBox="1">
            <a:spLocks noChangeArrowheads="1"/>
          </xdr:cNvSpPr>
        </xdr:nvSpPr>
        <xdr:spPr bwMode="auto">
          <a:xfrm>
            <a:off x="11505822683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4501" name="Group 1">
          <a:extLst>
            <a:ext uri="{FF2B5EF4-FFF2-40B4-BE49-F238E27FC236}">
              <a16:creationId xmlns:a16="http://schemas.microsoft.com/office/drawing/2014/main" id="{32B74DFA-8E7A-F40D-E40D-2E602B2D8F97}"/>
            </a:ext>
          </a:extLst>
        </xdr:cNvPr>
        <xdr:cNvGrpSpPr>
          <a:grpSpLocks/>
        </xdr:cNvGrpSpPr>
      </xdr:nvGrpSpPr>
      <xdr:grpSpPr bwMode="auto">
        <a:xfrm>
          <a:off x="3705225" y="104775"/>
          <a:ext cx="0" cy="428625"/>
          <a:chOff x="5362575" y="104775"/>
          <a:chExt cx="0" cy="314325"/>
        </a:xfrm>
      </xdr:grpSpPr>
      <xdr:sp macro="" textlink="">
        <xdr:nvSpPr>
          <xdr:cNvPr id="124515" name="Rectangle 2">
            <a:extLst>
              <a:ext uri="{FF2B5EF4-FFF2-40B4-BE49-F238E27FC236}">
                <a16:creationId xmlns:a16="http://schemas.microsoft.com/office/drawing/2014/main" id="{885723DF-7153-1010-FED4-7598013FDA1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C069938-0C8D-C4D4-C0C7-9703C93B9F9E}"/>
              </a:ext>
            </a:extLst>
          </xdr:cNvPr>
          <xdr:cNvSpPr txBox="1">
            <a:spLocks noChangeArrowheads="1"/>
          </xdr:cNvSpPr>
        </xdr:nvSpPr>
        <xdr:spPr bwMode="auto">
          <a:xfrm>
            <a:off x="-6122446400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4502" name="Group 15">
          <a:extLst>
            <a:ext uri="{FF2B5EF4-FFF2-40B4-BE49-F238E27FC236}">
              <a16:creationId xmlns:a16="http://schemas.microsoft.com/office/drawing/2014/main" id="{2B5434C4-E0FD-CD93-0BB9-826F219BCCC0}"/>
            </a:ext>
          </a:extLst>
        </xdr:cNvPr>
        <xdr:cNvGrpSpPr>
          <a:grpSpLocks/>
        </xdr:cNvGrpSpPr>
      </xdr:nvGrpSpPr>
      <xdr:grpSpPr bwMode="auto">
        <a:xfrm>
          <a:off x="3705225" y="104775"/>
          <a:ext cx="0" cy="428625"/>
          <a:chOff x="5362575" y="104775"/>
          <a:chExt cx="0" cy="314325"/>
        </a:xfrm>
      </xdr:grpSpPr>
      <xdr:sp macro="" textlink="">
        <xdr:nvSpPr>
          <xdr:cNvPr id="124513" name="Rectangle 16">
            <a:extLst>
              <a:ext uri="{FF2B5EF4-FFF2-40B4-BE49-F238E27FC236}">
                <a16:creationId xmlns:a16="http://schemas.microsoft.com/office/drawing/2014/main" id="{D7DCBEE5-7464-F723-E40A-188BFE925B5D}"/>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B384A2C0-016B-598E-FD1E-33F28C04D743}"/>
              </a:ext>
            </a:extLst>
          </xdr:cNvPr>
          <xdr:cNvSpPr txBox="1">
            <a:spLocks noChangeArrowheads="1"/>
          </xdr:cNvSpPr>
        </xdr:nvSpPr>
        <xdr:spPr bwMode="auto">
          <a:xfrm>
            <a:off x="-6122446400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4503" name="Group 1">
          <a:extLst>
            <a:ext uri="{FF2B5EF4-FFF2-40B4-BE49-F238E27FC236}">
              <a16:creationId xmlns:a16="http://schemas.microsoft.com/office/drawing/2014/main" id="{2C820A3E-25C1-5AE5-6737-A0F8030F36A0}"/>
            </a:ext>
          </a:extLst>
        </xdr:cNvPr>
        <xdr:cNvGrpSpPr>
          <a:grpSpLocks/>
        </xdr:cNvGrpSpPr>
      </xdr:nvGrpSpPr>
      <xdr:grpSpPr bwMode="auto">
        <a:xfrm>
          <a:off x="3705225" y="104775"/>
          <a:ext cx="0" cy="428625"/>
          <a:chOff x="5362575" y="104775"/>
          <a:chExt cx="0" cy="314325"/>
        </a:xfrm>
      </xdr:grpSpPr>
      <xdr:sp macro="" textlink="">
        <xdr:nvSpPr>
          <xdr:cNvPr id="124511" name="Rectangle 2">
            <a:extLst>
              <a:ext uri="{FF2B5EF4-FFF2-40B4-BE49-F238E27FC236}">
                <a16:creationId xmlns:a16="http://schemas.microsoft.com/office/drawing/2014/main" id="{C3EBF24C-B127-C879-04BC-17FB9D9682F6}"/>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41EADD5E-BF9D-7DA9-1485-65E7CE7BEF47}"/>
              </a:ext>
            </a:extLst>
          </xdr:cNvPr>
          <xdr:cNvSpPr txBox="1">
            <a:spLocks noChangeArrowheads="1"/>
          </xdr:cNvSpPr>
        </xdr:nvSpPr>
        <xdr:spPr bwMode="auto">
          <a:xfrm>
            <a:off x="-6122446400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4504" name="Group 15">
          <a:extLst>
            <a:ext uri="{FF2B5EF4-FFF2-40B4-BE49-F238E27FC236}">
              <a16:creationId xmlns:a16="http://schemas.microsoft.com/office/drawing/2014/main" id="{21F10323-9DC5-0C94-5982-0B55009853BC}"/>
            </a:ext>
          </a:extLst>
        </xdr:cNvPr>
        <xdr:cNvGrpSpPr>
          <a:grpSpLocks/>
        </xdr:cNvGrpSpPr>
      </xdr:nvGrpSpPr>
      <xdr:grpSpPr bwMode="auto">
        <a:xfrm>
          <a:off x="3705225" y="104775"/>
          <a:ext cx="0" cy="428625"/>
          <a:chOff x="5362575" y="104775"/>
          <a:chExt cx="0" cy="314325"/>
        </a:xfrm>
      </xdr:grpSpPr>
      <xdr:sp macro="" textlink="">
        <xdr:nvSpPr>
          <xdr:cNvPr id="124509" name="Rectangle 16">
            <a:extLst>
              <a:ext uri="{FF2B5EF4-FFF2-40B4-BE49-F238E27FC236}">
                <a16:creationId xmlns:a16="http://schemas.microsoft.com/office/drawing/2014/main" id="{C192E913-72C8-DB22-0633-FA202B31C0B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579D3A82-5611-DFE9-37B6-9B61840F390C}"/>
              </a:ext>
            </a:extLst>
          </xdr:cNvPr>
          <xdr:cNvSpPr txBox="1">
            <a:spLocks noChangeArrowheads="1"/>
          </xdr:cNvSpPr>
        </xdr:nvSpPr>
        <xdr:spPr bwMode="auto">
          <a:xfrm>
            <a:off x="-6122446400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4505" name="Group 1">
          <a:extLst>
            <a:ext uri="{FF2B5EF4-FFF2-40B4-BE49-F238E27FC236}">
              <a16:creationId xmlns:a16="http://schemas.microsoft.com/office/drawing/2014/main" id="{2FAA3AB7-73DF-F075-0E7D-281175369AD9}"/>
            </a:ext>
          </a:extLst>
        </xdr:cNvPr>
        <xdr:cNvGrpSpPr>
          <a:grpSpLocks/>
        </xdr:cNvGrpSpPr>
      </xdr:nvGrpSpPr>
      <xdr:grpSpPr bwMode="auto">
        <a:xfrm>
          <a:off x="3705225" y="104775"/>
          <a:ext cx="0" cy="428625"/>
          <a:chOff x="7950200" y="104775"/>
          <a:chExt cx="0" cy="314325"/>
        </a:xfrm>
      </xdr:grpSpPr>
      <xdr:sp macro="" textlink="">
        <xdr:nvSpPr>
          <xdr:cNvPr id="124507" name="Rectangle 2">
            <a:extLst>
              <a:ext uri="{FF2B5EF4-FFF2-40B4-BE49-F238E27FC236}">
                <a16:creationId xmlns:a16="http://schemas.microsoft.com/office/drawing/2014/main" id="{179330BE-B751-F01C-270B-A631D45AC2E3}"/>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CE756207-C1FF-C793-50F2-9998A57994AF}"/>
              </a:ext>
            </a:extLst>
          </xdr:cNvPr>
          <xdr:cNvSpPr txBox="1">
            <a:spLocks noChangeArrowheads="1"/>
          </xdr:cNvSpPr>
        </xdr:nvSpPr>
        <xdr:spPr bwMode="auto">
          <a:xfrm>
            <a:off x="11505822683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editAs="oneCell">
    <xdr:from>
      <xdr:col>0</xdr:col>
      <xdr:colOff>148168</xdr:colOff>
      <xdr:row>0</xdr:row>
      <xdr:rowOff>285750</xdr:rowOff>
    </xdr:from>
    <xdr:to>
      <xdr:col>0</xdr:col>
      <xdr:colOff>1796601</xdr:colOff>
      <xdr:row>3</xdr:row>
      <xdr:rowOff>83343</xdr:rowOff>
    </xdr:to>
    <xdr:pic>
      <xdr:nvPicPr>
        <xdr:cNvPr id="2" name="Imagen 1">
          <a:extLst>
            <a:ext uri="{FF2B5EF4-FFF2-40B4-BE49-F238E27FC236}">
              <a16:creationId xmlns:a16="http://schemas.microsoft.com/office/drawing/2014/main" id="{3CD4BD92-ABEB-444E-9705-73C458FF81B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148168" y="285750"/>
          <a:ext cx="1648433" cy="94059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66675</xdr:colOff>
      <xdr:row>51</xdr:row>
      <xdr:rowOff>133350</xdr:rowOff>
    </xdr:from>
    <xdr:to>
      <xdr:col>14</xdr:col>
      <xdr:colOff>638175</xdr:colOff>
      <xdr:row>66</xdr:row>
      <xdr:rowOff>47625</xdr:rowOff>
    </xdr:to>
    <xdr:graphicFrame macro="">
      <xdr:nvGraphicFramePr>
        <xdr:cNvPr id="51274" name="1 Gráfico">
          <a:extLst>
            <a:ext uri="{FF2B5EF4-FFF2-40B4-BE49-F238E27FC236}">
              <a16:creationId xmlns:a16="http://schemas.microsoft.com/office/drawing/2014/main" id="{B7C9C751-EA74-A99B-5C8D-0866BD4D5C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417635</xdr:colOff>
      <xdr:row>1</xdr:row>
      <xdr:rowOff>14653</xdr:rowOff>
    </xdr:from>
    <xdr:to>
      <xdr:col>1</xdr:col>
      <xdr:colOff>1770185</xdr:colOff>
      <xdr:row>4</xdr:row>
      <xdr:rowOff>178281</xdr:rowOff>
    </xdr:to>
    <xdr:pic>
      <xdr:nvPicPr>
        <xdr:cNvPr id="2" name="Imagen 1">
          <a:extLst>
            <a:ext uri="{FF2B5EF4-FFF2-40B4-BE49-F238E27FC236}">
              <a16:creationId xmlns:a16="http://schemas.microsoft.com/office/drawing/2014/main" id="{B339801E-FD23-4181-A234-C3926A0A1307}"/>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476250" y="73268"/>
          <a:ext cx="1352550" cy="77176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126539" name="Group 1">
          <a:extLst>
            <a:ext uri="{FF2B5EF4-FFF2-40B4-BE49-F238E27FC236}">
              <a16:creationId xmlns:a16="http://schemas.microsoft.com/office/drawing/2014/main" id="{891E8A4A-F3A1-28C5-ADA8-3ED00DC9CC94}"/>
            </a:ext>
          </a:extLst>
        </xdr:cNvPr>
        <xdr:cNvGrpSpPr>
          <a:grpSpLocks/>
        </xdr:cNvGrpSpPr>
      </xdr:nvGrpSpPr>
      <xdr:grpSpPr bwMode="auto">
        <a:xfrm>
          <a:off x="3704167" y="104775"/>
          <a:ext cx="0" cy="428625"/>
          <a:chOff x="5362575" y="104775"/>
          <a:chExt cx="0" cy="314325"/>
        </a:xfrm>
      </xdr:grpSpPr>
      <xdr:sp macro="" textlink="">
        <xdr:nvSpPr>
          <xdr:cNvPr id="126583" name="Rectangle 2">
            <a:extLst>
              <a:ext uri="{FF2B5EF4-FFF2-40B4-BE49-F238E27FC236}">
                <a16:creationId xmlns:a16="http://schemas.microsoft.com/office/drawing/2014/main" id="{5D9A1CDB-44C6-4839-CE8B-28BED1F539C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F87AC3A5-749F-3FF0-6ADF-C791727BFD04}"/>
              </a:ext>
            </a:extLst>
          </xdr:cNvPr>
          <xdr:cNvSpPr txBox="1">
            <a:spLocks noChangeArrowheads="1"/>
          </xdr:cNvSpPr>
        </xdr:nvSpPr>
        <xdr:spPr bwMode="auto">
          <a:xfrm>
            <a:off x="-6122446400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6540" name="Group 15">
          <a:extLst>
            <a:ext uri="{FF2B5EF4-FFF2-40B4-BE49-F238E27FC236}">
              <a16:creationId xmlns:a16="http://schemas.microsoft.com/office/drawing/2014/main" id="{F2B995BB-C709-6487-098E-CC60F2E47479}"/>
            </a:ext>
          </a:extLst>
        </xdr:cNvPr>
        <xdr:cNvGrpSpPr>
          <a:grpSpLocks/>
        </xdr:cNvGrpSpPr>
      </xdr:nvGrpSpPr>
      <xdr:grpSpPr bwMode="auto">
        <a:xfrm>
          <a:off x="3704167" y="104775"/>
          <a:ext cx="0" cy="428625"/>
          <a:chOff x="5362575" y="104775"/>
          <a:chExt cx="0" cy="314325"/>
        </a:xfrm>
      </xdr:grpSpPr>
      <xdr:sp macro="" textlink="">
        <xdr:nvSpPr>
          <xdr:cNvPr id="126581" name="Rectangle 16">
            <a:extLst>
              <a:ext uri="{FF2B5EF4-FFF2-40B4-BE49-F238E27FC236}">
                <a16:creationId xmlns:a16="http://schemas.microsoft.com/office/drawing/2014/main" id="{C6BFC718-8CCC-E8A5-C096-BAF3AB17A70B}"/>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A715B2C8-948D-6599-FB48-ED2573CC5C2D}"/>
              </a:ext>
            </a:extLst>
          </xdr:cNvPr>
          <xdr:cNvSpPr txBox="1">
            <a:spLocks noChangeArrowheads="1"/>
          </xdr:cNvSpPr>
        </xdr:nvSpPr>
        <xdr:spPr bwMode="auto">
          <a:xfrm>
            <a:off x="-6122446400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6541" name="Group 1">
          <a:extLst>
            <a:ext uri="{FF2B5EF4-FFF2-40B4-BE49-F238E27FC236}">
              <a16:creationId xmlns:a16="http://schemas.microsoft.com/office/drawing/2014/main" id="{F9B3E343-D1C5-38A3-57A9-B67B08ED045A}"/>
            </a:ext>
          </a:extLst>
        </xdr:cNvPr>
        <xdr:cNvGrpSpPr>
          <a:grpSpLocks/>
        </xdr:cNvGrpSpPr>
      </xdr:nvGrpSpPr>
      <xdr:grpSpPr bwMode="auto">
        <a:xfrm>
          <a:off x="3704167" y="104775"/>
          <a:ext cx="0" cy="428625"/>
          <a:chOff x="5362575" y="104775"/>
          <a:chExt cx="0" cy="314325"/>
        </a:xfrm>
      </xdr:grpSpPr>
      <xdr:sp macro="" textlink="">
        <xdr:nvSpPr>
          <xdr:cNvPr id="126579" name="Rectangle 2">
            <a:extLst>
              <a:ext uri="{FF2B5EF4-FFF2-40B4-BE49-F238E27FC236}">
                <a16:creationId xmlns:a16="http://schemas.microsoft.com/office/drawing/2014/main" id="{F2E1C440-5446-2E6E-F7CF-18145A247684}"/>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4CBA3933-563D-19C0-B37C-FD547F571508}"/>
              </a:ext>
            </a:extLst>
          </xdr:cNvPr>
          <xdr:cNvSpPr txBox="1">
            <a:spLocks noChangeArrowheads="1"/>
          </xdr:cNvSpPr>
        </xdr:nvSpPr>
        <xdr:spPr bwMode="auto">
          <a:xfrm>
            <a:off x="-6122446400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6542" name="Group 15">
          <a:extLst>
            <a:ext uri="{FF2B5EF4-FFF2-40B4-BE49-F238E27FC236}">
              <a16:creationId xmlns:a16="http://schemas.microsoft.com/office/drawing/2014/main" id="{80B09B4B-99BE-3D57-DB68-89F6A6F27032}"/>
            </a:ext>
          </a:extLst>
        </xdr:cNvPr>
        <xdr:cNvGrpSpPr>
          <a:grpSpLocks/>
        </xdr:cNvGrpSpPr>
      </xdr:nvGrpSpPr>
      <xdr:grpSpPr bwMode="auto">
        <a:xfrm>
          <a:off x="3704167" y="104775"/>
          <a:ext cx="0" cy="428625"/>
          <a:chOff x="5362575" y="104775"/>
          <a:chExt cx="0" cy="314325"/>
        </a:xfrm>
      </xdr:grpSpPr>
      <xdr:sp macro="" textlink="">
        <xdr:nvSpPr>
          <xdr:cNvPr id="126577" name="Rectangle 16">
            <a:extLst>
              <a:ext uri="{FF2B5EF4-FFF2-40B4-BE49-F238E27FC236}">
                <a16:creationId xmlns:a16="http://schemas.microsoft.com/office/drawing/2014/main" id="{668632F8-09A5-91A3-2CF1-316D01AB66C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B3BA79E3-10BA-DD1B-1BC7-1131FC67F2C4}"/>
              </a:ext>
            </a:extLst>
          </xdr:cNvPr>
          <xdr:cNvSpPr txBox="1">
            <a:spLocks noChangeArrowheads="1"/>
          </xdr:cNvSpPr>
        </xdr:nvSpPr>
        <xdr:spPr bwMode="auto">
          <a:xfrm>
            <a:off x="-6122446400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6543" name="Group 1">
          <a:extLst>
            <a:ext uri="{FF2B5EF4-FFF2-40B4-BE49-F238E27FC236}">
              <a16:creationId xmlns:a16="http://schemas.microsoft.com/office/drawing/2014/main" id="{6F08E7FF-2173-E145-1095-FA6EBAC5F0B7}"/>
            </a:ext>
          </a:extLst>
        </xdr:cNvPr>
        <xdr:cNvGrpSpPr>
          <a:grpSpLocks/>
        </xdr:cNvGrpSpPr>
      </xdr:nvGrpSpPr>
      <xdr:grpSpPr bwMode="auto">
        <a:xfrm>
          <a:off x="3704167" y="104775"/>
          <a:ext cx="0" cy="428625"/>
          <a:chOff x="7950200" y="104775"/>
          <a:chExt cx="0" cy="314325"/>
        </a:xfrm>
      </xdr:grpSpPr>
      <xdr:sp macro="" textlink="">
        <xdr:nvSpPr>
          <xdr:cNvPr id="126575" name="Rectangle 2">
            <a:extLst>
              <a:ext uri="{FF2B5EF4-FFF2-40B4-BE49-F238E27FC236}">
                <a16:creationId xmlns:a16="http://schemas.microsoft.com/office/drawing/2014/main" id="{380458AF-AEDD-EA06-0D3E-58FA8A5199C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2EEE7CEB-CF5A-9FB8-75B4-477560DEC9B2}"/>
              </a:ext>
            </a:extLst>
          </xdr:cNvPr>
          <xdr:cNvSpPr txBox="1">
            <a:spLocks noChangeArrowheads="1"/>
          </xdr:cNvSpPr>
        </xdr:nvSpPr>
        <xdr:spPr bwMode="auto">
          <a:xfrm>
            <a:off x="11505822683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6544" name="Group 1">
          <a:extLst>
            <a:ext uri="{FF2B5EF4-FFF2-40B4-BE49-F238E27FC236}">
              <a16:creationId xmlns:a16="http://schemas.microsoft.com/office/drawing/2014/main" id="{EE70F50B-09E4-C178-7623-E931A03C963B}"/>
            </a:ext>
          </a:extLst>
        </xdr:cNvPr>
        <xdr:cNvGrpSpPr>
          <a:grpSpLocks/>
        </xdr:cNvGrpSpPr>
      </xdr:nvGrpSpPr>
      <xdr:grpSpPr bwMode="auto">
        <a:xfrm>
          <a:off x="3704167" y="104775"/>
          <a:ext cx="0" cy="428625"/>
          <a:chOff x="5362575" y="104775"/>
          <a:chExt cx="0" cy="314325"/>
        </a:xfrm>
      </xdr:grpSpPr>
      <xdr:sp macro="" textlink="">
        <xdr:nvSpPr>
          <xdr:cNvPr id="126573" name="Rectangle 2">
            <a:extLst>
              <a:ext uri="{FF2B5EF4-FFF2-40B4-BE49-F238E27FC236}">
                <a16:creationId xmlns:a16="http://schemas.microsoft.com/office/drawing/2014/main" id="{8B4A95AE-8CE9-7B32-A422-BB3450FEEDE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B199FCFC-0EF7-21A6-49FC-A1E1AF035DD0}"/>
              </a:ext>
            </a:extLst>
          </xdr:cNvPr>
          <xdr:cNvSpPr txBox="1">
            <a:spLocks noChangeArrowheads="1"/>
          </xdr:cNvSpPr>
        </xdr:nvSpPr>
        <xdr:spPr bwMode="auto">
          <a:xfrm>
            <a:off x="-6122446400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6545" name="Group 15">
          <a:extLst>
            <a:ext uri="{FF2B5EF4-FFF2-40B4-BE49-F238E27FC236}">
              <a16:creationId xmlns:a16="http://schemas.microsoft.com/office/drawing/2014/main" id="{7765DF48-4835-84A5-2C25-1B8C95B1AEC8}"/>
            </a:ext>
          </a:extLst>
        </xdr:cNvPr>
        <xdr:cNvGrpSpPr>
          <a:grpSpLocks/>
        </xdr:cNvGrpSpPr>
      </xdr:nvGrpSpPr>
      <xdr:grpSpPr bwMode="auto">
        <a:xfrm>
          <a:off x="3704167" y="104775"/>
          <a:ext cx="0" cy="428625"/>
          <a:chOff x="5362575" y="104775"/>
          <a:chExt cx="0" cy="314325"/>
        </a:xfrm>
      </xdr:grpSpPr>
      <xdr:sp macro="" textlink="">
        <xdr:nvSpPr>
          <xdr:cNvPr id="126571" name="Rectangle 16">
            <a:extLst>
              <a:ext uri="{FF2B5EF4-FFF2-40B4-BE49-F238E27FC236}">
                <a16:creationId xmlns:a16="http://schemas.microsoft.com/office/drawing/2014/main" id="{7F9A3B7A-86C7-7FDE-9F6B-D667C26E981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C9BF26EA-6655-381B-D5F4-4ACE2699B081}"/>
              </a:ext>
            </a:extLst>
          </xdr:cNvPr>
          <xdr:cNvSpPr txBox="1">
            <a:spLocks noChangeArrowheads="1"/>
          </xdr:cNvSpPr>
        </xdr:nvSpPr>
        <xdr:spPr bwMode="auto">
          <a:xfrm>
            <a:off x="-6122446400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6546" name="Group 1">
          <a:extLst>
            <a:ext uri="{FF2B5EF4-FFF2-40B4-BE49-F238E27FC236}">
              <a16:creationId xmlns:a16="http://schemas.microsoft.com/office/drawing/2014/main" id="{E3B54162-91A2-BC00-BD2D-87E892EFFD67}"/>
            </a:ext>
          </a:extLst>
        </xdr:cNvPr>
        <xdr:cNvGrpSpPr>
          <a:grpSpLocks/>
        </xdr:cNvGrpSpPr>
      </xdr:nvGrpSpPr>
      <xdr:grpSpPr bwMode="auto">
        <a:xfrm>
          <a:off x="3704167" y="104775"/>
          <a:ext cx="0" cy="428625"/>
          <a:chOff x="5362575" y="104775"/>
          <a:chExt cx="0" cy="314325"/>
        </a:xfrm>
      </xdr:grpSpPr>
      <xdr:sp macro="" textlink="">
        <xdr:nvSpPr>
          <xdr:cNvPr id="126569" name="Rectangle 2">
            <a:extLst>
              <a:ext uri="{FF2B5EF4-FFF2-40B4-BE49-F238E27FC236}">
                <a16:creationId xmlns:a16="http://schemas.microsoft.com/office/drawing/2014/main" id="{2AC877B7-9AD8-FE3C-D03D-88FF2736D8D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7A342B36-2F0F-E681-9EB4-047F02300066}"/>
              </a:ext>
            </a:extLst>
          </xdr:cNvPr>
          <xdr:cNvSpPr txBox="1">
            <a:spLocks noChangeArrowheads="1"/>
          </xdr:cNvSpPr>
        </xdr:nvSpPr>
        <xdr:spPr bwMode="auto">
          <a:xfrm>
            <a:off x="-6122446400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6547" name="Group 15">
          <a:extLst>
            <a:ext uri="{FF2B5EF4-FFF2-40B4-BE49-F238E27FC236}">
              <a16:creationId xmlns:a16="http://schemas.microsoft.com/office/drawing/2014/main" id="{E94928FC-68CE-A799-472F-DA0C57318043}"/>
            </a:ext>
          </a:extLst>
        </xdr:cNvPr>
        <xdr:cNvGrpSpPr>
          <a:grpSpLocks/>
        </xdr:cNvGrpSpPr>
      </xdr:nvGrpSpPr>
      <xdr:grpSpPr bwMode="auto">
        <a:xfrm>
          <a:off x="3704167" y="104775"/>
          <a:ext cx="0" cy="428625"/>
          <a:chOff x="5362575" y="104775"/>
          <a:chExt cx="0" cy="314325"/>
        </a:xfrm>
      </xdr:grpSpPr>
      <xdr:sp macro="" textlink="">
        <xdr:nvSpPr>
          <xdr:cNvPr id="126567" name="Rectangle 16">
            <a:extLst>
              <a:ext uri="{FF2B5EF4-FFF2-40B4-BE49-F238E27FC236}">
                <a16:creationId xmlns:a16="http://schemas.microsoft.com/office/drawing/2014/main" id="{64738684-0DD6-4354-8806-596D955C37C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41C27844-92A3-5340-93F4-853F4C83DB90}"/>
              </a:ext>
            </a:extLst>
          </xdr:cNvPr>
          <xdr:cNvSpPr txBox="1">
            <a:spLocks noChangeArrowheads="1"/>
          </xdr:cNvSpPr>
        </xdr:nvSpPr>
        <xdr:spPr bwMode="auto">
          <a:xfrm>
            <a:off x="-6122446400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6548" name="Group 1">
          <a:extLst>
            <a:ext uri="{FF2B5EF4-FFF2-40B4-BE49-F238E27FC236}">
              <a16:creationId xmlns:a16="http://schemas.microsoft.com/office/drawing/2014/main" id="{D56320BA-FD6C-241E-2702-2426EB1FF4AB}"/>
            </a:ext>
          </a:extLst>
        </xdr:cNvPr>
        <xdr:cNvGrpSpPr>
          <a:grpSpLocks/>
        </xdr:cNvGrpSpPr>
      </xdr:nvGrpSpPr>
      <xdr:grpSpPr bwMode="auto">
        <a:xfrm>
          <a:off x="3704167" y="104775"/>
          <a:ext cx="0" cy="428625"/>
          <a:chOff x="7950200" y="104775"/>
          <a:chExt cx="0" cy="314325"/>
        </a:xfrm>
      </xdr:grpSpPr>
      <xdr:sp macro="" textlink="">
        <xdr:nvSpPr>
          <xdr:cNvPr id="126565" name="Rectangle 2">
            <a:extLst>
              <a:ext uri="{FF2B5EF4-FFF2-40B4-BE49-F238E27FC236}">
                <a16:creationId xmlns:a16="http://schemas.microsoft.com/office/drawing/2014/main" id="{18D016AF-011A-069B-D364-6875AD031B3D}"/>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FE07C388-BEFD-86AC-3D89-69D7EABBEA41}"/>
              </a:ext>
            </a:extLst>
          </xdr:cNvPr>
          <xdr:cNvSpPr txBox="1">
            <a:spLocks noChangeArrowheads="1"/>
          </xdr:cNvSpPr>
        </xdr:nvSpPr>
        <xdr:spPr bwMode="auto">
          <a:xfrm>
            <a:off x="11505822683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6549" name="Group 1">
          <a:extLst>
            <a:ext uri="{FF2B5EF4-FFF2-40B4-BE49-F238E27FC236}">
              <a16:creationId xmlns:a16="http://schemas.microsoft.com/office/drawing/2014/main" id="{C1FD625D-9668-F290-B2F8-1F3D239DD65D}"/>
            </a:ext>
          </a:extLst>
        </xdr:cNvPr>
        <xdr:cNvGrpSpPr>
          <a:grpSpLocks/>
        </xdr:cNvGrpSpPr>
      </xdr:nvGrpSpPr>
      <xdr:grpSpPr bwMode="auto">
        <a:xfrm>
          <a:off x="3704167" y="104775"/>
          <a:ext cx="0" cy="428625"/>
          <a:chOff x="5362575" y="104775"/>
          <a:chExt cx="0" cy="314325"/>
        </a:xfrm>
      </xdr:grpSpPr>
      <xdr:sp macro="" textlink="">
        <xdr:nvSpPr>
          <xdr:cNvPr id="126563" name="Rectangle 2">
            <a:extLst>
              <a:ext uri="{FF2B5EF4-FFF2-40B4-BE49-F238E27FC236}">
                <a16:creationId xmlns:a16="http://schemas.microsoft.com/office/drawing/2014/main" id="{6B4FABBF-BC04-4301-54D2-625B281F9C5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9CD2F99-CD74-DFBC-E83B-3CBD7E71EA62}"/>
              </a:ext>
            </a:extLst>
          </xdr:cNvPr>
          <xdr:cNvSpPr txBox="1">
            <a:spLocks noChangeArrowheads="1"/>
          </xdr:cNvSpPr>
        </xdr:nvSpPr>
        <xdr:spPr bwMode="auto">
          <a:xfrm>
            <a:off x="-6122446400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6550" name="Group 15">
          <a:extLst>
            <a:ext uri="{FF2B5EF4-FFF2-40B4-BE49-F238E27FC236}">
              <a16:creationId xmlns:a16="http://schemas.microsoft.com/office/drawing/2014/main" id="{A1E20D92-409C-998B-E4A2-0125BE647366}"/>
            </a:ext>
          </a:extLst>
        </xdr:cNvPr>
        <xdr:cNvGrpSpPr>
          <a:grpSpLocks/>
        </xdr:cNvGrpSpPr>
      </xdr:nvGrpSpPr>
      <xdr:grpSpPr bwMode="auto">
        <a:xfrm>
          <a:off x="3704167" y="104775"/>
          <a:ext cx="0" cy="428625"/>
          <a:chOff x="5362575" y="104775"/>
          <a:chExt cx="0" cy="314325"/>
        </a:xfrm>
      </xdr:grpSpPr>
      <xdr:sp macro="" textlink="">
        <xdr:nvSpPr>
          <xdr:cNvPr id="126561" name="Rectangle 16">
            <a:extLst>
              <a:ext uri="{FF2B5EF4-FFF2-40B4-BE49-F238E27FC236}">
                <a16:creationId xmlns:a16="http://schemas.microsoft.com/office/drawing/2014/main" id="{2E646C13-A6FE-FE74-605F-97D03C425C0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4B06CD9B-22D7-6671-82BC-45E1DDB23794}"/>
              </a:ext>
            </a:extLst>
          </xdr:cNvPr>
          <xdr:cNvSpPr txBox="1">
            <a:spLocks noChangeArrowheads="1"/>
          </xdr:cNvSpPr>
        </xdr:nvSpPr>
        <xdr:spPr bwMode="auto">
          <a:xfrm>
            <a:off x="-6122446400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6551" name="Group 1">
          <a:extLst>
            <a:ext uri="{FF2B5EF4-FFF2-40B4-BE49-F238E27FC236}">
              <a16:creationId xmlns:a16="http://schemas.microsoft.com/office/drawing/2014/main" id="{02131D1D-0B2A-AB51-4FC7-59D192F8A932}"/>
            </a:ext>
          </a:extLst>
        </xdr:cNvPr>
        <xdr:cNvGrpSpPr>
          <a:grpSpLocks/>
        </xdr:cNvGrpSpPr>
      </xdr:nvGrpSpPr>
      <xdr:grpSpPr bwMode="auto">
        <a:xfrm>
          <a:off x="3704167" y="104775"/>
          <a:ext cx="0" cy="428625"/>
          <a:chOff x="5362575" y="104775"/>
          <a:chExt cx="0" cy="314325"/>
        </a:xfrm>
      </xdr:grpSpPr>
      <xdr:sp macro="" textlink="">
        <xdr:nvSpPr>
          <xdr:cNvPr id="126559" name="Rectangle 2">
            <a:extLst>
              <a:ext uri="{FF2B5EF4-FFF2-40B4-BE49-F238E27FC236}">
                <a16:creationId xmlns:a16="http://schemas.microsoft.com/office/drawing/2014/main" id="{C382E733-6FF4-779E-A990-36DA973077C3}"/>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966A5BB6-D5B9-ACB2-57F0-9A2D3F67AA35}"/>
              </a:ext>
            </a:extLst>
          </xdr:cNvPr>
          <xdr:cNvSpPr txBox="1">
            <a:spLocks noChangeArrowheads="1"/>
          </xdr:cNvSpPr>
        </xdr:nvSpPr>
        <xdr:spPr bwMode="auto">
          <a:xfrm>
            <a:off x="-6122446400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6552" name="Group 15">
          <a:extLst>
            <a:ext uri="{FF2B5EF4-FFF2-40B4-BE49-F238E27FC236}">
              <a16:creationId xmlns:a16="http://schemas.microsoft.com/office/drawing/2014/main" id="{36297372-A7FF-0AE5-E6FC-ABABB1805FDB}"/>
            </a:ext>
          </a:extLst>
        </xdr:cNvPr>
        <xdr:cNvGrpSpPr>
          <a:grpSpLocks/>
        </xdr:cNvGrpSpPr>
      </xdr:nvGrpSpPr>
      <xdr:grpSpPr bwMode="auto">
        <a:xfrm>
          <a:off x="3704167" y="104775"/>
          <a:ext cx="0" cy="428625"/>
          <a:chOff x="5362575" y="104775"/>
          <a:chExt cx="0" cy="314325"/>
        </a:xfrm>
      </xdr:grpSpPr>
      <xdr:sp macro="" textlink="">
        <xdr:nvSpPr>
          <xdr:cNvPr id="126557" name="Rectangle 16">
            <a:extLst>
              <a:ext uri="{FF2B5EF4-FFF2-40B4-BE49-F238E27FC236}">
                <a16:creationId xmlns:a16="http://schemas.microsoft.com/office/drawing/2014/main" id="{B588EAA1-0094-5B38-3015-6BCF2D66743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8DCDDF58-7BF3-043E-2329-B67D16C8A852}"/>
              </a:ext>
            </a:extLst>
          </xdr:cNvPr>
          <xdr:cNvSpPr txBox="1">
            <a:spLocks noChangeArrowheads="1"/>
          </xdr:cNvSpPr>
        </xdr:nvSpPr>
        <xdr:spPr bwMode="auto">
          <a:xfrm>
            <a:off x="-6122446400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6553" name="Group 1">
          <a:extLst>
            <a:ext uri="{FF2B5EF4-FFF2-40B4-BE49-F238E27FC236}">
              <a16:creationId xmlns:a16="http://schemas.microsoft.com/office/drawing/2014/main" id="{6C403004-53E2-A151-B13A-FC4A73C40974}"/>
            </a:ext>
          </a:extLst>
        </xdr:cNvPr>
        <xdr:cNvGrpSpPr>
          <a:grpSpLocks/>
        </xdr:cNvGrpSpPr>
      </xdr:nvGrpSpPr>
      <xdr:grpSpPr bwMode="auto">
        <a:xfrm>
          <a:off x="3704167" y="104775"/>
          <a:ext cx="0" cy="428625"/>
          <a:chOff x="7950200" y="104775"/>
          <a:chExt cx="0" cy="314325"/>
        </a:xfrm>
      </xdr:grpSpPr>
      <xdr:sp macro="" textlink="">
        <xdr:nvSpPr>
          <xdr:cNvPr id="126555" name="Rectangle 2">
            <a:extLst>
              <a:ext uri="{FF2B5EF4-FFF2-40B4-BE49-F238E27FC236}">
                <a16:creationId xmlns:a16="http://schemas.microsoft.com/office/drawing/2014/main" id="{3C9ED353-ECAF-4BA5-B9D0-EAE83B66889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9DF4E394-8839-3884-2E4F-3BBAC41D6343}"/>
              </a:ext>
            </a:extLst>
          </xdr:cNvPr>
          <xdr:cNvSpPr txBox="1">
            <a:spLocks noChangeArrowheads="1"/>
          </xdr:cNvSpPr>
        </xdr:nvSpPr>
        <xdr:spPr bwMode="auto">
          <a:xfrm>
            <a:off x="11505822683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editAs="oneCell">
    <xdr:from>
      <xdr:col>0</xdr:col>
      <xdr:colOff>222250</xdr:colOff>
      <xdr:row>0</xdr:row>
      <xdr:rowOff>329987</xdr:rowOff>
    </xdr:from>
    <xdr:to>
      <xdr:col>0</xdr:col>
      <xdr:colOff>1682750</xdr:colOff>
      <xdr:row>3</xdr:row>
      <xdr:rowOff>20346</xdr:rowOff>
    </xdr:to>
    <xdr:pic>
      <xdr:nvPicPr>
        <xdr:cNvPr id="2" name="Imagen 1">
          <a:extLst>
            <a:ext uri="{FF2B5EF4-FFF2-40B4-BE49-F238E27FC236}">
              <a16:creationId xmlns:a16="http://schemas.microsoft.com/office/drawing/2014/main" id="{BFB326C4-E2FF-4271-ADA4-8D57C980AF8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222250" y="329987"/>
          <a:ext cx="1460500" cy="833359"/>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87"/>
  <sheetViews>
    <sheetView tabSelected="1" topLeftCell="B56" zoomScale="90" zoomScaleNormal="90" workbookViewId="0">
      <selection activeCell="T70" sqref="T70"/>
    </sheetView>
  </sheetViews>
  <sheetFormatPr baseColWidth="10" defaultRowHeight="12.75" x14ac:dyDescent="0.2"/>
  <cols>
    <col min="1" max="1" width="0.85546875" style="1" hidden="1" customWidth="1"/>
    <col min="2" max="2" width="30" style="3" customWidth="1"/>
    <col min="3" max="3" width="16.85546875" style="1" customWidth="1"/>
    <col min="4" max="6" width="5.7109375" style="1" customWidth="1"/>
    <col min="7" max="7" width="9.7109375" style="1" customWidth="1"/>
    <col min="8" max="10" width="5.7109375" style="1" customWidth="1"/>
    <col min="11" max="11" width="9.7109375" style="1" customWidth="1"/>
    <col min="12" max="14" width="5.7109375" style="1" customWidth="1"/>
    <col min="15" max="15" width="9.7109375" style="1" customWidth="1"/>
    <col min="16" max="16" width="14.28515625" style="1" customWidth="1"/>
    <col min="17" max="18" width="11.7109375" style="1" customWidth="1"/>
    <col min="19" max="19" width="11.42578125" style="2" hidden="1" customWidth="1"/>
    <col min="20" max="16384" width="11.42578125" style="1"/>
  </cols>
  <sheetData>
    <row r="1" spans="1:19" ht="4.5" customHeight="1" thickBot="1" x14ac:dyDescent="0.25">
      <c r="A1" s="27"/>
      <c r="B1" s="27"/>
      <c r="C1" s="27"/>
      <c r="D1" s="27"/>
      <c r="E1" s="27"/>
      <c r="F1" s="27"/>
      <c r="G1" s="27"/>
      <c r="H1" s="27"/>
      <c r="I1" s="27"/>
      <c r="J1" s="27"/>
      <c r="K1" s="27"/>
      <c r="L1" s="27"/>
      <c r="M1" s="27"/>
      <c r="N1" s="27"/>
      <c r="O1" s="27"/>
      <c r="P1" s="27"/>
      <c r="Q1" s="27"/>
      <c r="R1" s="27"/>
      <c r="S1" s="28"/>
    </row>
    <row r="2" spans="1:19" ht="16.5" customHeight="1" x14ac:dyDescent="0.2">
      <c r="A2" s="27"/>
      <c r="B2" s="198"/>
      <c r="C2" s="201" t="s">
        <v>0</v>
      </c>
      <c r="D2" s="202"/>
      <c r="E2" s="202"/>
      <c r="F2" s="202"/>
      <c r="G2" s="202"/>
      <c r="H2" s="202"/>
      <c r="I2" s="202"/>
      <c r="J2" s="202"/>
      <c r="K2" s="202"/>
      <c r="L2" s="202"/>
      <c r="M2" s="203"/>
      <c r="N2" s="204" t="s">
        <v>1</v>
      </c>
      <c r="O2" s="205"/>
      <c r="P2" s="206"/>
      <c r="Q2" s="27"/>
      <c r="R2" s="27"/>
      <c r="S2" s="29">
        <v>0.9</v>
      </c>
    </row>
    <row r="3" spans="1:19" ht="15.75" customHeight="1" x14ac:dyDescent="0.2">
      <c r="A3" s="27"/>
      <c r="B3" s="199"/>
      <c r="C3" s="207" t="s">
        <v>2</v>
      </c>
      <c r="D3" s="208"/>
      <c r="E3" s="208"/>
      <c r="F3" s="208"/>
      <c r="G3" s="208"/>
      <c r="H3" s="208"/>
      <c r="I3" s="208"/>
      <c r="J3" s="208"/>
      <c r="K3" s="208"/>
      <c r="L3" s="208"/>
      <c r="M3" s="209"/>
      <c r="N3" s="210" t="s">
        <v>3</v>
      </c>
      <c r="O3" s="211"/>
      <c r="P3" s="212"/>
      <c r="Q3" s="27"/>
      <c r="R3" s="27"/>
      <c r="S3" s="29">
        <v>0.89998999999999996</v>
      </c>
    </row>
    <row r="4" spans="1:19" ht="15.75" customHeight="1" x14ac:dyDescent="0.2">
      <c r="A4" s="27"/>
      <c r="B4" s="199"/>
      <c r="C4" s="207" t="s">
        <v>4</v>
      </c>
      <c r="D4" s="208"/>
      <c r="E4" s="208"/>
      <c r="F4" s="208"/>
      <c r="G4" s="208"/>
      <c r="H4" s="208"/>
      <c r="I4" s="208"/>
      <c r="J4" s="208"/>
      <c r="K4" s="208"/>
      <c r="L4" s="208"/>
      <c r="M4" s="209"/>
      <c r="N4" s="210" t="s">
        <v>5</v>
      </c>
      <c r="O4" s="211"/>
      <c r="P4" s="212"/>
      <c r="Q4" s="27"/>
      <c r="R4" s="27"/>
      <c r="S4" s="29">
        <v>0.8</v>
      </c>
    </row>
    <row r="5" spans="1:19" ht="16.5" customHeight="1" thickBot="1" x14ac:dyDescent="0.25">
      <c r="A5" s="27"/>
      <c r="B5" s="200"/>
      <c r="C5" s="177" t="s">
        <v>6</v>
      </c>
      <c r="D5" s="178"/>
      <c r="E5" s="178"/>
      <c r="F5" s="178"/>
      <c r="G5" s="178"/>
      <c r="H5" s="178"/>
      <c r="I5" s="178"/>
      <c r="J5" s="178"/>
      <c r="K5" s="178"/>
      <c r="L5" s="178"/>
      <c r="M5" s="179"/>
      <c r="N5" s="180" t="s">
        <v>7</v>
      </c>
      <c r="O5" s="181"/>
      <c r="P5" s="182"/>
      <c r="Q5" s="27"/>
      <c r="R5" s="27"/>
      <c r="S5" s="29">
        <v>0.79998999999999998</v>
      </c>
    </row>
    <row r="6" spans="1:19" ht="3" customHeight="1" thickBot="1" x14ac:dyDescent="0.25">
      <c r="A6" s="27"/>
      <c r="B6" s="27"/>
      <c r="C6" s="27"/>
      <c r="D6" s="27"/>
      <c r="E6" s="27"/>
      <c r="F6" s="27"/>
      <c r="G6" s="27"/>
      <c r="H6" s="27"/>
      <c r="I6" s="27"/>
      <c r="J6" s="27"/>
      <c r="K6" s="27"/>
      <c r="L6" s="27"/>
      <c r="M6" s="27"/>
      <c r="N6" s="27"/>
      <c r="O6" s="27"/>
      <c r="P6" s="27"/>
      <c r="Q6" s="27"/>
      <c r="R6" s="27"/>
      <c r="S6" s="29"/>
    </row>
    <row r="7" spans="1:19" x14ac:dyDescent="0.2">
      <c r="A7" s="30"/>
      <c r="B7" s="183" t="s">
        <v>8</v>
      </c>
      <c r="C7" s="184"/>
      <c r="D7" s="184"/>
      <c r="E7" s="184"/>
      <c r="F7" s="184"/>
      <c r="G7" s="184"/>
      <c r="H7" s="184"/>
      <c r="I7" s="184"/>
      <c r="J7" s="184"/>
      <c r="K7" s="184"/>
      <c r="L7" s="184"/>
      <c r="M7" s="184"/>
      <c r="N7" s="184"/>
      <c r="O7" s="184"/>
      <c r="P7" s="185"/>
      <c r="Q7" s="30"/>
      <c r="R7" s="27"/>
      <c r="S7" s="29"/>
    </row>
    <row r="8" spans="1:19" ht="13.5" thickBot="1" x14ac:dyDescent="0.25">
      <c r="A8" s="30"/>
      <c r="B8" s="186"/>
      <c r="C8" s="187"/>
      <c r="D8" s="187"/>
      <c r="E8" s="187"/>
      <c r="F8" s="187"/>
      <c r="G8" s="187"/>
      <c r="H8" s="187"/>
      <c r="I8" s="187"/>
      <c r="J8" s="187"/>
      <c r="K8" s="187"/>
      <c r="L8" s="187"/>
      <c r="M8" s="187"/>
      <c r="N8" s="187"/>
      <c r="O8" s="187"/>
      <c r="P8" s="188"/>
      <c r="Q8" s="30"/>
      <c r="R8" s="27"/>
      <c r="S8" s="28"/>
    </row>
    <row r="9" spans="1:19" ht="3" customHeight="1" thickBot="1" x14ac:dyDescent="0.25">
      <c r="A9" s="30"/>
      <c r="B9" s="189"/>
      <c r="C9" s="189"/>
      <c r="D9" s="189"/>
      <c r="E9" s="189"/>
      <c r="F9" s="189"/>
      <c r="G9" s="189"/>
      <c r="H9" s="189"/>
      <c r="I9" s="189"/>
      <c r="J9" s="189"/>
      <c r="K9" s="189"/>
      <c r="L9" s="189"/>
      <c r="M9" s="189"/>
      <c r="N9" s="189"/>
      <c r="O9" s="189"/>
      <c r="P9" s="189"/>
      <c r="Q9" s="30"/>
      <c r="R9" s="27"/>
      <c r="S9" s="28"/>
    </row>
    <row r="10" spans="1:19" ht="26.25" customHeight="1" thickBot="1" x14ac:dyDescent="0.25">
      <c r="A10" s="30"/>
      <c r="B10" s="64" t="s">
        <v>9</v>
      </c>
      <c r="C10" s="195">
        <v>2025</v>
      </c>
      <c r="D10" s="196"/>
      <c r="E10" s="196"/>
      <c r="F10" s="196"/>
      <c r="G10" s="196"/>
      <c r="H10" s="196"/>
      <c r="I10" s="197"/>
      <c r="J10" s="190" t="s">
        <v>10</v>
      </c>
      <c r="K10" s="191"/>
      <c r="L10" s="191"/>
      <c r="M10" s="191"/>
      <c r="N10" s="192" t="s">
        <v>11</v>
      </c>
      <c r="O10" s="193"/>
      <c r="P10" s="194"/>
      <c r="Q10" s="30"/>
      <c r="R10" s="27"/>
      <c r="S10" s="28"/>
    </row>
    <row r="11" spans="1:19" ht="3" customHeight="1" thickBot="1" x14ac:dyDescent="0.25">
      <c r="A11" s="30"/>
      <c r="B11" s="169"/>
      <c r="C11" s="170"/>
      <c r="D11" s="170"/>
      <c r="E11" s="170"/>
      <c r="F11" s="170"/>
      <c r="G11" s="170"/>
      <c r="H11" s="170"/>
      <c r="I11" s="170"/>
      <c r="J11" s="170"/>
      <c r="K11" s="170"/>
      <c r="L11" s="170"/>
      <c r="M11" s="170"/>
      <c r="N11" s="170"/>
      <c r="O11" s="170"/>
      <c r="P11" s="171"/>
      <c r="Q11" s="30"/>
      <c r="R11" s="27"/>
      <c r="S11" s="28"/>
    </row>
    <row r="12" spans="1:19" ht="30" customHeight="1" thickBot="1" x14ac:dyDescent="0.25">
      <c r="A12" s="30"/>
      <c r="B12" s="68" t="s">
        <v>12</v>
      </c>
      <c r="C12" s="172" t="s">
        <v>13</v>
      </c>
      <c r="D12" s="172"/>
      <c r="E12" s="172"/>
      <c r="F12" s="172"/>
      <c r="G12" s="172"/>
      <c r="H12" s="172"/>
      <c r="I12" s="172"/>
      <c r="J12" s="172"/>
      <c r="K12" s="172"/>
      <c r="L12" s="172"/>
      <c r="M12" s="172"/>
      <c r="N12" s="172"/>
      <c r="O12" s="172"/>
      <c r="P12" s="173"/>
      <c r="Q12" s="30"/>
      <c r="R12" s="27"/>
      <c r="S12" s="28"/>
    </row>
    <row r="13" spans="1:19" ht="3" customHeight="1" thickBot="1" x14ac:dyDescent="0.25">
      <c r="A13" s="30"/>
      <c r="B13" s="128"/>
      <c r="C13" s="129"/>
      <c r="D13" s="129"/>
      <c r="E13" s="129"/>
      <c r="F13" s="129"/>
      <c r="G13" s="129"/>
      <c r="H13" s="129"/>
      <c r="I13" s="129"/>
      <c r="J13" s="129"/>
      <c r="K13" s="129"/>
      <c r="L13" s="129"/>
      <c r="M13" s="129"/>
      <c r="N13" s="129"/>
      <c r="O13" s="129"/>
      <c r="P13" s="130"/>
      <c r="Q13" s="30"/>
      <c r="R13" s="27"/>
      <c r="S13" s="28"/>
    </row>
    <row r="14" spans="1:19" ht="30" customHeight="1" thickBot="1" x14ac:dyDescent="0.25">
      <c r="A14" s="30"/>
      <c r="B14" s="68" t="s">
        <v>14</v>
      </c>
      <c r="C14" s="174" t="s">
        <v>15</v>
      </c>
      <c r="D14" s="175"/>
      <c r="E14" s="175"/>
      <c r="F14" s="175"/>
      <c r="G14" s="175"/>
      <c r="H14" s="175"/>
      <c r="I14" s="175"/>
      <c r="J14" s="175"/>
      <c r="K14" s="175"/>
      <c r="L14" s="175"/>
      <c r="M14" s="175"/>
      <c r="N14" s="175"/>
      <c r="O14" s="175"/>
      <c r="P14" s="176"/>
      <c r="Q14" s="30"/>
      <c r="R14" s="27"/>
      <c r="S14" s="28"/>
    </row>
    <row r="15" spans="1:19" ht="3" customHeight="1" thickBot="1" x14ac:dyDescent="0.25">
      <c r="A15" s="30"/>
      <c r="B15" s="140"/>
      <c r="C15" s="141"/>
      <c r="D15" s="141"/>
      <c r="E15" s="141"/>
      <c r="F15" s="141"/>
      <c r="G15" s="141"/>
      <c r="H15" s="141"/>
      <c r="I15" s="141"/>
      <c r="J15" s="141"/>
      <c r="K15" s="141"/>
      <c r="L15" s="141"/>
      <c r="M15" s="141"/>
      <c r="N15" s="141"/>
      <c r="O15" s="141"/>
      <c r="P15" s="142"/>
      <c r="Q15" s="30"/>
      <c r="R15" s="27"/>
      <c r="S15" s="28"/>
    </row>
    <row r="16" spans="1:19" ht="30" customHeight="1" thickBot="1" x14ac:dyDescent="0.25">
      <c r="A16" s="30"/>
      <c r="B16" s="68" t="s">
        <v>16</v>
      </c>
      <c r="C16" s="174" t="s">
        <v>17</v>
      </c>
      <c r="D16" s="175"/>
      <c r="E16" s="175"/>
      <c r="F16" s="175"/>
      <c r="G16" s="175"/>
      <c r="H16" s="175"/>
      <c r="I16" s="175"/>
      <c r="J16" s="175"/>
      <c r="K16" s="175"/>
      <c r="L16" s="175"/>
      <c r="M16" s="175"/>
      <c r="N16" s="175"/>
      <c r="O16" s="175"/>
      <c r="P16" s="176"/>
      <c r="Q16" s="30"/>
      <c r="R16" s="27"/>
      <c r="S16" s="28"/>
    </row>
    <row r="17" spans="1:19" ht="4.5" customHeight="1" thickBot="1" x14ac:dyDescent="0.25">
      <c r="A17" s="30"/>
      <c r="B17" s="140"/>
      <c r="C17" s="141"/>
      <c r="D17" s="141"/>
      <c r="E17" s="141"/>
      <c r="F17" s="141"/>
      <c r="G17" s="141"/>
      <c r="H17" s="141"/>
      <c r="I17" s="141"/>
      <c r="J17" s="141"/>
      <c r="K17" s="141"/>
      <c r="L17" s="141"/>
      <c r="M17" s="141"/>
      <c r="N17" s="141"/>
      <c r="O17" s="141"/>
      <c r="P17" s="142"/>
      <c r="Q17" s="30"/>
      <c r="R17" s="27"/>
      <c r="S17" s="28"/>
    </row>
    <row r="18" spans="1:19" ht="30" customHeight="1" thickBot="1" x14ac:dyDescent="0.25">
      <c r="A18" s="30"/>
      <c r="B18" s="68" t="s">
        <v>18</v>
      </c>
      <c r="C18" s="165" t="s">
        <v>149</v>
      </c>
      <c r="D18" s="166"/>
      <c r="E18" s="166"/>
      <c r="F18" s="166"/>
      <c r="G18" s="166"/>
      <c r="H18" s="166"/>
      <c r="I18" s="166"/>
      <c r="J18" s="166"/>
      <c r="K18" s="166"/>
      <c r="L18" s="166"/>
      <c r="M18" s="166"/>
      <c r="N18" s="166"/>
      <c r="O18" s="166"/>
      <c r="P18" s="167"/>
      <c r="Q18" s="30"/>
      <c r="R18" s="27"/>
      <c r="S18" s="28"/>
    </row>
    <row r="19" spans="1:19" ht="3" customHeight="1" thickBot="1" x14ac:dyDescent="0.25">
      <c r="A19" s="30"/>
      <c r="B19" s="168"/>
      <c r="C19" s="168"/>
      <c r="D19" s="168"/>
      <c r="E19" s="168"/>
      <c r="F19" s="168"/>
      <c r="G19" s="168"/>
      <c r="H19" s="168"/>
      <c r="I19" s="168"/>
      <c r="J19" s="168"/>
      <c r="K19" s="168"/>
      <c r="L19" s="168"/>
      <c r="M19" s="168"/>
      <c r="N19" s="168"/>
      <c r="O19" s="168"/>
      <c r="P19" s="168"/>
      <c r="Q19" s="30"/>
      <c r="R19" s="27"/>
      <c r="S19" s="28"/>
    </row>
    <row r="20" spans="1:19" ht="17.25" customHeight="1" thickBot="1" x14ac:dyDescent="0.25">
      <c r="A20" s="30"/>
      <c r="B20" s="112" t="s">
        <v>19</v>
      </c>
      <c r="C20" s="113"/>
      <c r="D20" s="113"/>
      <c r="E20" s="113"/>
      <c r="F20" s="113"/>
      <c r="G20" s="113"/>
      <c r="H20" s="113"/>
      <c r="I20" s="113"/>
      <c r="J20" s="113"/>
      <c r="K20" s="113"/>
      <c r="L20" s="113"/>
      <c r="M20" s="113"/>
      <c r="N20" s="113"/>
      <c r="O20" s="113"/>
      <c r="P20" s="114"/>
      <c r="Q20" s="30"/>
      <c r="R20" s="27"/>
      <c r="S20" s="28"/>
    </row>
    <row r="21" spans="1:19" ht="3" customHeight="1" thickBot="1" x14ac:dyDescent="0.25">
      <c r="A21" s="30"/>
      <c r="B21" s="145"/>
      <c r="C21" s="146"/>
      <c r="D21" s="146"/>
      <c r="E21" s="146"/>
      <c r="F21" s="146"/>
      <c r="G21" s="146"/>
      <c r="H21" s="146"/>
      <c r="I21" s="146"/>
      <c r="J21" s="146"/>
      <c r="K21" s="146"/>
      <c r="L21" s="146"/>
      <c r="M21" s="146"/>
      <c r="N21" s="146"/>
      <c r="O21" s="146"/>
      <c r="P21" s="147"/>
      <c r="Q21" s="30"/>
      <c r="R21" s="27"/>
      <c r="S21" s="28"/>
    </row>
    <row r="22" spans="1:19" ht="51" customHeight="1" thickBot="1" x14ac:dyDescent="0.25">
      <c r="A22" s="30"/>
      <c r="B22" s="68" t="s">
        <v>20</v>
      </c>
      <c r="C22" s="148" t="s">
        <v>21</v>
      </c>
      <c r="D22" s="149"/>
      <c r="E22" s="149"/>
      <c r="F22" s="149"/>
      <c r="G22" s="149"/>
      <c r="H22" s="149"/>
      <c r="I22" s="149"/>
      <c r="J22" s="149"/>
      <c r="K22" s="149"/>
      <c r="L22" s="149"/>
      <c r="M22" s="149"/>
      <c r="N22" s="149"/>
      <c r="O22" s="149"/>
      <c r="P22" s="150"/>
      <c r="Q22" s="30"/>
      <c r="R22" s="27"/>
      <c r="S22" s="28"/>
    </row>
    <row r="23" spans="1:19" ht="3" customHeight="1" thickBot="1" x14ac:dyDescent="0.25">
      <c r="A23" s="30"/>
      <c r="B23" s="140"/>
      <c r="C23" s="141"/>
      <c r="D23" s="141"/>
      <c r="E23" s="141"/>
      <c r="F23" s="141"/>
      <c r="G23" s="141"/>
      <c r="H23" s="141"/>
      <c r="I23" s="141"/>
      <c r="J23" s="141"/>
      <c r="K23" s="141"/>
      <c r="L23" s="141"/>
      <c r="M23" s="141"/>
      <c r="N23" s="141"/>
      <c r="O23" s="141"/>
      <c r="P23" s="142"/>
      <c r="Q23" s="30"/>
      <c r="R23" s="27"/>
      <c r="S23" s="28"/>
    </row>
    <row r="24" spans="1:19" ht="82.5" customHeight="1" thickBot="1" x14ac:dyDescent="0.25">
      <c r="A24" s="30"/>
      <c r="B24" s="68" t="s">
        <v>22</v>
      </c>
      <c r="C24" s="151" t="s">
        <v>23</v>
      </c>
      <c r="D24" s="152"/>
      <c r="E24" s="152"/>
      <c r="F24" s="152"/>
      <c r="G24" s="152"/>
      <c r="H24" s="152"/>
      <c r="I24" s="152"/>
      <c r="J24" s="152"/>
      <c r="K24" s="152"/>
      <c r="L24" s="152"/>
      <c r="M24" s="152"/>
      <c r="N24" s="152"/>
      <c r="O24" s="152"/>
      <c r="P24" s="153"/>
      <c r="Q24" s="30"/>
      <c r="R24" s="27"/>
      <c r="S24" s="28"/>
    </row>
    <row r="25" spans="1:19" ht="3" customHeight="1" thickBot="1" x14ac:dyDescent="0.25">
      <c r="A25" s="30"/>
      <c r="B25" s="154"/>
      <c r="C25" s="155"/>
      <c r="D25" s="155"/>
      <c r="E25" s="155"/>
      <c r="F25" s="155"/>
      <c r="G25" s="155"/>
      <c r="H25" s="155"/>
      <c r="I25" s="155"/>
      <c r="J25" s="155"/>
      <c r="K25" s="155"/>
      <c r="L25" s="155"/>
      <c r="M25" s="155"/>
      <c r="N25" s="155"/>
      <c r="O25" s="155"/>
      <c r="P25" s="156"/>
      <c r="Q25" s="30"/>
      <c r="R25" s="27"/>
      <c r="S25" s="28"/>
    </row>
    <row r="26" spans="1:19" ht="13.5" customHeight="1" thickBot="1" x14ac:dyDescent="0.25">
      <c r="A26" s="30"/>
      <c r="B26" s="69" t="s">
        <v>24</v>
      </c>
      <c r="C26" s="157">
        <v>0.9</v>
      </c>
      <c r="D26" s="158"/>
      <c r="E26" s="158"/>
      <c r="F26" s="158"/>
      <c r="G26" s="158"/>
      <c r="H26" s="158"/>
      <c r="I26" s="158"/>
      <c r="J26" s="158"/>
      <c r="K26" s="158"/>
      <c r="L26" s="158"/>
      <c r="M26" s="158"/>
      <c r="N26" s="158"/>
      <c r="O26" s="158"/>
      <c r="P26" s="159"/>
      <c r="Q26" s="30"/>
      <c r="R26" s="27"/>
      <c r="S26" s="28"/>
    </row>
    <row r="27" spans="1:19" ht="3" customHeight="1" thickBot="1" x14ac:dyDescent="0.25">
      <c r="A27" s="30"/>
      <c r="B27" s="160"/>
      <c r="C27" s="161"/>
      <c r="D27" s="161"/>
      <c r="E27" s="161"/>
      <c r="F27" s="161"/>
      <c r="G27" s="161"/>
      <c r="H27" s="161"/>
      <c r="I27" s="161"/>
      <c r="J27" s="161"/>
      <c r="K27" s="161"/>
      <c r="L27" s="161"/>
      <c r="M27" s="161"/>
      <c r="N27" s="161"/>
      <c r="O27" s="161"/>
      <c r="P27" s="162"/>
      <c r="Q27" s="30"/>
      <c r="R27" s="27"/>
      <c r="S27" s="28"/>
    </row>
    <row r="28" spans="1:19" ht="12.75" customHeight="1" thickBot="1" x14ac:dyDescent="0.25">
      <c r="A28" s="30"/>
      <c r="B28" s="70" t="s">
        <v>25</v>
      </c>
      <c r="C28" s="31" t="s">
        <v>26</v>
      </c>
      <c r="D28" s="163" t="s">
        <v>27</v>
      </c>
      <c r="E28" s="158"/>
      <c r="F28" s="158"/>
      <c r="G28" s="159"/>
      <c r="H28" s="164" t="s">
        <v>28</v>
      </c>
      <c r="I28" s="164"/>
      <c r="J28" s="164"/>
      <c r="K28" s="163" t="s">
        <v>29</v>
      </c>
      <c r="L28" s="158"/>
      <c r="M28" s="159"/>
      <c r="N28" s="143" t="s">
        <v>30</v>
      </c>
      <c r="O28" s="144"/>
      <c r="P28" s="32" t="s">
        <v>31</v>
      </c>
      <c r="Q28" s="30"/>
      <c r="R28" s="27"/>
      <c r="S28" s="28"/>
    </row>
    <row r="29" spans="1:19" ht="3" customHeight="1" thickBot="1" x14ac:dyDescent="0.25">
      <c r="A29" s="30"/>
      <c r="B29" s="137"/>
      <c r="C29" s="138"/>
      <c r="D29" s="138"/>
      <c r="E29" s="138"/>
      <c r="F29" s="138"/>
      <c r="G29" s="138"/>
      <c r="H29" s="138"/>
      <c r="I29" s="138"/>
      <c r="J29" s="138"/>
      <c r="K29" s="138"/>
      <c r="L29" s="138"/>
      <c r="M29" s="138"/>
      <c r="N29" s="138"/>
      <c r="O29" s="138"/>
      <c r="P29" s="139"/>
      <c r="Q29" s="30"/>
      <c r="R29" s="27"/>
      <c r="S29" s="28"/>
    </row>
    <row r="30" spans="1:19" ht="13.5" thickBot="1" x14ac:dyDescent="0.25">
      <c r="A30" s="30"/>
      <c r="B30" s="71" t="s">
        <v>32</v>
      </c>
      <c r="C30" s="131" t="s">
        <v>33</v>
      </c>
      <c r="D30" s="126"/>
      <c r="E30" s="126"/>
      <c r="F30" s="126"/>
      <c r="G30" s="126"/>
      <c r="H30" s="126"/>
      <c r="I30" s="126"/>
      <c r="J30" s="126"/>
      <c r="K30" s="126"/>
      <c r="L30" s="126"/>
      <c r="M30" s="126"/>
      <c r="N30" s="126"/>
      <c r="O30" s="126"/>
      <c r="P30" s="127"/>
      <c r="Q30" s="30"/>
      <c r="R30" s="27"/>
      <c r="S30" s="28"/>
    </row>
    <row r="31" spans="1:19" ht="3" customHeight="1" thickBot="1" x14ac:dyDescent="0.25">
      <c r="A31" s="30"/>
      <c r="B31" s="140"/>
      <c r="C31" s="141"/>
      <c r="D31" s="141"/>
      <c r="E31" s="141"/>
      <c r="F31" s="141"/>
      <c r="G31" s="141"/>
      <c r="H31" s="141"/>
      <c r="I31" s="141"/>
      <c r="J31" s="141"/>
      <c r="K31" s="141"/>
      <c r="L31" s="141"/>
      <c r="M31" s="141"/>
      <c r="N31" s="141"/>
      <c r="O31" s="141"/>
      <c r="P31" s="142"/>
      <c r="Q31" s="30"/>
      <c r="R31" s="27"/>
      <c r="S31" s="28"/>
    </row>
    <row r="32" spans="1:19" ht="13.5" thickBot="1" x14ac:dyDescent="0.25">
      <c r="A32" s="30"/>
      <c r="B32" s="72" t="s">
        <v>34</v>
      </c>
      <c r="C32" s="125" t="s">
        <v>35</v>
      </c>
      <c r="D32" s="126"/>
      <c r="E32" s="126"/>
      <c r="F32" s="126"/>
      <c r="G32" s="126"/>
      <c r="H32" s="126"/>
      <c r="I32" s="126"/>
      <c r="J32" s="126"/>
      <c r="K32" s="126"/>
      <c r="L32" s="126"/>
      <c r="M32" s="126"/>
      <c r="N32" s="126"/>
      <c r="O32" s="126"/>
      <c r="P32" s="127"/>
      <c r="Q32" s="30"/>
      <c r="R32" s="27"/>
      <c r="S32" s="28"/>
    </row>
    <row r="33" spans="1:19" ht="3" customHeight="1" thickBot="1" x14ac:dyDescent="0.25">
      <c r="A33" s="30"/>
      <c r="B33" s="140"/>
      <c r="C33" s="141"/>
      <c r="D33" s="141"/>
      <c r="E33" s="141"/>
      <c r="F33" s="141"/>
      <c r="G33" s="141"/>
      <c r="H33" s="141"/>
      <c r="I33" s="141"/>
      <c r="J33" s="141"/>
      <c r="K33" s="141"/>
      <c r="L33" s="141"/>
      <c r="M33" s="141"/>
      <c r="N33" s="141"/>
      <c r="O33" s="141"/>
      <c r="P33" s="142"/>
      <c r="Q33" s="30"/>
      <c r="R33" s="27"/>
      <c r="S33" s="28"/>
    </row>
    <row r="34" spans="1:19" ht="13.5" thickBot="1" x14ac:dyDescent="0.25">
      <c r="A34" s="30"/>
      <c r="B34" s="71" t="s">
        <v>36</v>
      </c>
      <c r="C34" s="125" t="s">
        <v>35</v>
      </c>
      <c r="D34" s="126"/>
      <c r="E34" s="126"/>
      <c r="F34" s="126"/>
      <c r="G34" s="126"/>
      <c r="H34" s="126"/>
      <c r="I34" s="126"/>
      <c r="J34" s="126"/>
      <c r="K34" s="126"/>
      <c r="L34" s="126"/>
      <c r="M34" s="126"/>
      <c r="N34" s="126"/>
      <c r="O34" s="126"/>
      <c r="P34" s="127"/>
      <c r="Q34" s="30"/>
      <c r="R34" s="27"/>
      <c r="S34" s="28"/>
    </row>
    <row r="35" spans="1:19" ht="3" customHeight="1" thickBot="1" x14ac:dyDescent="0.25">
      <c r="A35" s="30"/>
      <c r="B35" s="128"/>
      <c r="C35" s="129"/>
      <c r="D35" s="129"/>
      <c r="E35" s="129"/>
      <c r="F35" s="129"/>
      <c r="G35" s="129"/>
      <c r="H35" s="129"/>
      <c r="I35" s="129"/>
      <c r="J35" s="129"/>
      <c r="K35" s="129"/>
      <c r="L35" s="129"/>
      <c r="M35" s="129"/>
      <c r="N35" s="129"/>
      <c r="O35" s="129"/>
      <c r="P35" s="130"/>
      <c r="Q35" s="30"/>
      <c r="R35" s="27"/>
      <c r="S35" s="28"/>
    </row>
    <row r="36" spans="1:19" ht="16.5" customHeight="1" thickBot="1" x14ac:dyDescent="0.25">
      <c r="A36" s="30"/>
      <c r="B36" s="71" t="s">
        <v>37</v>
      </c>
      <c r="C36" s="131" t="s">
        <v>35</v>
      </c>
      <c r="D36" s="126"/>
      <c r="E36" s="126"/>
      <c r="F36" s="126"/>
      <c r="G36" s="126"/>
      <c r="H36" s="126"/>
      <c r="I36" s="126"/>
      <c r="J36" s="126"/>
      <c r="K36" s="126"/>
      <c r="L36" s="126"/>
      <c r="M36" s="126"/>
      <c r="N36" s="126"/>
      <c r="O36" s="126"/>
      <c r="P36" s="127"/>
      <c r="Q36" s="30"/>
      <c r="R36" s="27"/>
      <c r="S36" s="28"/>
    </row>
    <row r="37" spans="1:19" ht="3" customHeight="1" thickBot="1" x14ac:dyDescent="0.25">
      <c r="A37" s="30"/>
      <c r="B37" s="33"/>
      <c r="C37" s="33"/>
      <c r="D37" s="33"/>
      <c r="E37" s="33"/>
      <c r="F37" s="33"/>
      <c r="G37" s="33"/>
      <c r="H37" s="33"/>
      <c r="I37" s="33"/>
      <c r="J37" s="33"/>
      <c r="K37" s="33"/>
      <c r="L37" s="33"/>
      <c r="M37" s="33"/>
      <c r="N37" s="33"/>
      <c r="O37" s="33"/>
      <c r="P37" s="33"/>
      <c r="Q37" s="30"/>
      <c r="R37" s="27"/>
      <c r="S37" s="28"/>
    </row>
    <row r="38" spans="1:19" x14ac:dyDescent="0.2">
      <c r="A38" s="30"/>
      <c r="B38" s="132" t="s">
        <v>38</v>
      </c>
      <c r="C38" s="133"/>
      <c r="D38" s="133"/>
      <c r="E38" s="133"/>
      <c r="F38" s="133"/>
      <c r="G38" s="133"/>
      <c r="H38" s="133"/>
      <c r="I38" s="133"/>
      <c r="J38" s="133"/>
      <c r="K38" s="133"/>
      <c r="L38" s="133"/>
      <c r="M38" s="133"/>
      <c r="N38" s="133"/>
      <c r="O38" s="133"/>
      <c r="P38" s="134"/>
      <c r="Q38" s="30"/>
      <c r="R38" s="27"/>
      <c r="S38" s="28"/>
    </row>
    <row r="39" spans="1:19" x14ac:dyDescent="0.2">
      <c r="A39" s="30"/>
      <c r="B39" s="66" t="s">
        <v>39</v>
      </c>
      <c r="C39" s="135" t="s">
        <v>40</v>
      </c>
      <c r="D39" s="135"/>
      <c r="E39" s="135"/>
      <c r="F39" s="135"/>
      <c r="G39" s="135"/>
      <c r="H39" s="135" t="s">
        <v>32</v>
      </c>
      <c r="I39" s="135"/>
      <c r="J39" s="135"/>
      <c r="K39" s="135"/>
      <c r="L39" s="135"/>
      <c r="M39" s="135" t="s">
        <v>41</v>
      </c>
      <c r="N39" s="135"/>
      <c r="O39" s="135"/>
      <c r="P39" s="136"/>
      <c r="Q39" s="30"/>
      <c r="R39" s="27"/>
      <c r="S39" s="28"/>
    </row>
    <row r="40" spans="1:19" ht="54" customHeight="1" x14ac:dyDescent="0.2">
      <c r="A40" s="30"/>
      <c r="B40" s="34" t="s">
        <v>42</v>
      </c>
      <c r="C40" s="122" t="s">
        <v>43</v>
      </c>
      <c r="D40" s="122"/>
      <c r="E40" s="122"/>
      <c r="F40" s="122"/>
      <c r="G40" s="122"/>
      <c r="H40" s="122" t="s">
        <v>44</v>
      </c>
      <c r="I40" s="122"/>
      <c r="J40" s="122"/>
      <c r="K40" s="122"/>
      <c r="L40" s="122"/>
      <c r="M40" s="123" t="s">
        <v>45</v>
      </c>
      <c r="N40" s="123"/>
      <c r="O40" s="123"/>
      <c r="P40" s="124"/>
      <c r="Q40" s="30"/>
      <c r="R40" s="27"/>
      <c r="S40" s="28"/>
    </row>
    <row r="41" spans="1:19" ht="55.5" customHeight="1" x14ac:dyDescent="0.2">
      <c r="A41" s="30"/>
      <c r="B41" s="34" t="s">
        <v>46</v>
      </c>
      <c r="C41" s="122" t="s">
        <v>141</v>
      </c>
      <c r="D41" s="122"/>
      <c r="E41" s="122"/>
      <c r="F41" s="122"/>
      <c r="G41" s="122"/>
      <c r="H41" s="122" t="s">
        <v>44</v>
      </c>
      <c r="I41" s="122"/>
      <c r="J41" s="122"/>
      <c r="K41" s="122"/>
      <c r="L41" s="122"/>
      <c r="M41" s="123" t="s">
        <v>45</v>
      </c>
      <c r="N41" s="123"/>
      <c r="O41" s="123"/>
      <c r="P41" s="124"/>
      <c r="Q41" s="30"/>
      <c r="R41" s="27"/>
      <c r="S41" s="28"/>
    </row>
    <row r="42" spans="1:19" ht="13.5" customHeight="1" x14ac:dyDescent="0.2">
      <c r="A42" s="30"/>
      <c r="B42" s="35"/>
      <c r="C42" s="120"/>
      <c r="D42" s="120"/>
      <c r="E42" s="120"/>
      <c r="F42" s="120"/>
      <c r="G42" s="120"/>
      <c r="H42" s="120"/>
      <c r="I42" s="120"/>
      <c r="J42" s="120"/>
      <c r="K42" s="120"/>
      <c r="L42" s="120"/>
      <c r="M42" s="120"/>
      <c r="N42" s="120"/>
      <c r="O42" s="120"/>
      <c r="P42" s="121"/>
      <c r="Q42" s="30"/>
      <c r="R42" s="27"/>
      <c r="S42" s="28"/>
    </row>
    <row r="43" spans="1:19" ht="12.75" customHeight="1" x14ac:dyDescent="0.2">
      <c r="A43" s="30"/>
      <c r="B43" s="35"/>
      <c r="C43" s="120"/>
      <c r="D43" s="120"/>
      <c r="E43" s="120"/>
      <c r="F43" s="120"/>
      <c r="G43" s="120"/>
      <c r="H43" s="120"/>
      <c r="I43" s="120"/>
      <c r="J43" s="120"/>
      <c r="K43" s="120"/>
      <c r="L43" s="120"/>
      <c r="M43" s="120"/>
      <c r="N43" s="120"/>
      <c r="O43" s="120"/>
      <c r="P43" s="121"/>
      <c r="Q43" s="30"/>
      <c r="R43" s="27"/>
      <c r="S43" s="28"/>
    </row>
    <row r="44" spans="1:19" ht="11.25" customHeight="1" thickBot="1" x14ac:dyDescent="0.25">
      <c r="A44" s="30"/>
      <c r="B44" s="36"/>
      <c r="C44" s="110"/>
      <c r="D44" s="110"/>
      <c r="E44" s="110"/>
      <c r="F44" s="110"/>
      <c r="G44" s="110"/>
      <c r="H44" s="110"/>
      <c r="I44" s="110"/>
      <c r="J44" s="110"/>
      <c r="K44" s="110"/>
      <c r="L44" s="110"/>
      <c r="M44" s="110"/>
      <c r="N44" s="110"/>
      <c r="O44" s="110"/>
      <c r="P44" s="111"/>
      <c r="Q44" s="30"/>
      <c r="R44" s="27"/>
      <c r="S44" s="28"/>
    </row>
    <row r="45" spans="1:19" ht="3" customHeight="1" thickBot="1" x14ac:dyDescent="0.25">
      <c r="A45" s="30"/>
      <c r="B45" s="37"/>
      <c r="C45" s="37"/>
      <c r="D45" s="37"/>
      <c r="E45" s="37"/>
      <c r="F45" s="37"/>
      <c r="G45" s="37"/>
      <c r="H45" s="37"/>
      <c r="I45" s="37"/>
      <c r="J45" s="37"/>
      <c r="K45" s="37"/>
      <c r="L45" s="37"/>
      <c r="M45" s="37"/>
      <c r="N45" s="37"/>
      <c r="O45" s="37"/>
      <c r="P45" s="37"/>
      <c r="Q45" s="30"/>
      <c r="R45" s="27"/>
      <c r="S45" s="28"/>
    </row>
    <row r="46" spans="1:19" ht="13.5" customHeight="1" thickBot="1" x14ac:dyDescent="0.25">
      <c r="A46" s="30"/>
      <c r="B46" s="112" t="s">
        <v>47</v>
      </c>
      <c r="C46" s="113"/>
      <c r="D46" s="113"/>
      <c r="E46" s="113"/>
      <c r="F46" s="113"/>
      <c r="G46" s="113"/>
      <c r="H46" s="113"/>
      <c r="I46" s="113"/>
      <c r="J46" s="113"/>
      <c r="K46" s="113"/>
      <c r="L46" s="113"/>
      <c r="M46" s="113"/>
      <c r="N46" s="113"/>
      <c r="O46" s="113"/>
      <c r="P46" s="114"/>
      <c r="Q46" s="30"/>
      <c r="R46" s="27"/>
      <c r="S46" s="28"/>
    </row>
    <row r="47" spans="1:19" ht="3" customHeight="1" thickBot="1" x14ac:dyDescent="0.25">
      <c r="A47" s="30"/>
      <c r="B47" s="38"/>
      <c r="C47" s="33"/>
      <c r="D47" s="33"/>
      <c r="E47" s="33"/>
      <c r="F47" s="33"/>
      <c r="G47" s="33"/>
      <c r="H47" s="33"/>
      <c r="I47" s="33"/>
      <c r="J47" s="33"/>
      <c r="K47" s="33"/>
      <c r="L47" s="33"/>
      <c r="M47" s="33"/>
      <c r="N47" s="33"/>
      <c r="O47" s="33"/>
      <c r="P47" s="39"/>
      <c r="Q47" s="30"/>
      <c r="R47" s="27"/>
      <c r="S47" s="28"/>
    </row>
    <row r="48" spans="1:19" x14ac:dyDescent="0.2">
      <c r="A48" s="30"/>
      <c r="B48" s="115" t="s">
        <v>48</v>
      </c>
      <c r="C48" s="40" t="s">
        <v>49</v>
      </c>
      <c r="D48" s="41" t="s">
        <v>50</v>
      </c>
      <c r="E48" s="41" t="s">
        <v>51</v>
      </c>
      <c r="F48" s="41" t="s">
        <v>52</v>
      </c>
      <c r="G48" s="41" t="s">
        <v>53</v>
      </c>
      <c r="H48" s="41" t="s">
        <v>54</v>
      </c>
      <c r="I48" s="41" t="s">
        <v>55</v>
      </c>
      <c r="J48" s="41" t="s">
        <v>56</v>
      </c>
      <c r="K48" s="41" t="s">
        <v>57</v>
      </c>
      <c r="L48" s="41" t="s">
        <v>58</v>
      </c>
      <c r="M48" s="41" t="s">
        <v>59</v>
      </c>
      <c r="N48" s="41" t="s">
        <v>60</v>
      </c>
      <c r="O48" s="42" t="s">
        <v>61</v>
      </c>
      <c r="P48" s="43" t="s">
        <v>62</v>
      </c>
      <c r="Q48" s="30"/>
      <c r="R48" s="27"/>
      <c r="S48" s="28"/>
    </row>
    <row r="49" spans="1:19" ht="13.5" thickBot="1" x14ac:dyDescent="0.25">
      <c r="A49" s="30"/>
      <c r="B49" s="116"/>
      <c r="C49" s="44" t="s">
        <v>63</v>
      </c>
      <c r="D49" s="45"/>
      <c r="E49" s="45"/>
      <c r="F49" s="27"/>
      <c r="G49" s="8">
        <f>Reg_CumplimientoPlan!D10</f>
        <v>1</v>
      </c>
      <c r="H49" s="9"/>
      <c r="I49" s="27"/>
      <c r="J49" s="9"/>
      <c r="K49" s="8">
        <f>Reg_CumplimientoPlan!F10</f>
        <v>1</v>
      </c>
      <c r="L49" s="26"/>
      <c r="M49" s="9"/>
      <c r="N49" s="9"/>
      <c r="O49" s="8">
        <f>Reg_CumplimientoPlan!H10</f>
        <v>1</v>
      </c>
      <c r="P49" s="8">
        <f>+Reg_CumplimientoPlan!J10</f>
        <v>1</v>
      </c>
      <c r="Q49" s="30"/>
      <c r="R49" s="27"/>
      <c r="S49" s="28"/>
    </row>
    <row r="50" spans="1:19" ht="3" customHeight="1" thickBot="1" x14ac:dyDescent="0.25">
      <c r="A50" s="30"/>
      <c r="B50" s="46">
        <v>0.9</v>
      </c>
      <c r="C50" s="47"/>
      <c r="D50" s="48">
        <f>+$C$26</f>
        <v>0.9</v>
      </c>
      <c r="E50" s="48">
        <f>+$C$26</f>
        <v>0.9</v>
      </c>
      <c r="F50" s="48">
        <f>+$C$26</f>
        <v>0.9</v>
      </c>
      <c r="G50" s="48">
        <f>+$C$26</f>
        <v>0.9</v>
      </c>
      <c r="H50" s="48">
        <f t="shared" ref="H50:O50" si="0">+$C$26</f>
        <v>0.9</v>
      </c>
      <c r="I50" s="48">
        <f t="shared" si="0"/>
        <v>0.9</v>
      </c>
      <c r="J50" s="48">
        <f t="shared" si="0"/>
        <v>0.9</v>
      </c>
      <c r="K50" s="48">
        <f t="shared" si="0"/>
        <v>0.9</v>
      </c>
      <c r="L50" s="48">
        <f t="shared" si="0"/>
        <v>0.9</v>
      </c>
      <c r="M50" s="48">
        <f t="shared" si="0"/>
        <v>0.9</v>
      </c>
      <c r="N50" s="48">
        <f t="shared" si="0"/>
        <v>0.9</v>
      </c>
      <c r="O50" s="48">
        <f t="shared" si="0"/>
        <v>0.9</v>
      </c>
      <c r="P50" s="48">
        <f>+$C$26</f>
        <v>0.9</v>
      </c>
      <c r="Q50" s="30"/>
      <c r="R50" s="27"/>
      <c r="S50" s="28"/>
    </row>
    <row r="51" spans="1:19" ht="22.5" customHeight="1" thickBot="1" x14ac:dyDescent="0.25">
      <c r="A51" s="30"/>
      <c r="B51" s="117" t="s">
        <v>64</v>
      </c>
      <c r="C51" s="118"/>
      <c r="D51" s="118"/>
      <c r="E51" s="118"/>
      <c r="F51" s="118"/>
      <c r="G51" s="118"/>
      <c r="H51" s="118"/>
      <c r="I51" s="118"/>
      <c r="J51" s="118"/>
      <c r="K51" s="118"/>
      <c r="L51" s="118"/>
      <c r="M51" s="118"/>
      <c r="N51" s="118"/>
      <c r="O51" s="118"/>
      <c r="P51" s="119"/>
      <c r="Q51" s="30"/>
      <c r="R51" s="27"/>
      <c r="S51" s="28"/>
    </row>
    <row r="52" spans="1:19" x14ac:dyDescent="0.2">
      <c r="A52" s="30"/>
      <c r="B52" s="100"/>
      <c r="C52" s="101"/>
      <c r="D52" s="101"/>
      <c r="E52" s="101"/>
      <c r="F52" s="101"/>
      <c r="G52" s="101"/>
      <c r="H52" s="101"/>
      <c r="I52" s="101"/>
      <c r="J52" s="101"/>
      <c r="K52" s="101"/>
      <c r="L52" s="101"/>
      <c r="M52" s="101"/>
      <c r="N52" s="101"/>
      <c r="O52" s="101"/>
      <c r="P52" s="102"/>
      <c r="Q52" s="30"/>
      <c r="R52" s="27"/>
      <c r="S52" s="28"/>
    </row>
    <row r="53" spans="1:19" x14ac:dyDescent="0.2">
      <c r="A53" s="30"/>
      <c r="B53" s="103"/>
      <c r="C53" s="104"/>
      <c r="D53" s="104"/>
      <c r="E53" s="104"/>
      <c r="F53" s="104"/>
      <c r="G53" s="104"/>
      <c r="H53" s="104"/>
      <c r="I53" s="104"/>
      <c r="J53" s="104"/>
      <c r="K53" s="104"/>
      <c r="L53" s="104"/>
      <c r="M53" s="104"/>
      <c r="N53" s="104"/>
      <c r="O53" s="104"/>
      <c r="P53" s="105"/>
      <c r="Q53" s="30"/>
      <c r="R53" s="27"/>
      <c r="S53" s="28"/>
    </row>
    <row r="54" spans="1:19" x14ac:dyDescent="0.2">
      <c r="A54" s="30"/>
      <c r="B54" s="103"/>
      <c r="C54" s="104"/>
      <c r="D54" s="104"/>
      <c r="E54" s="104"/>
      <c r="F54" s="104"/>
      <c r="G54" s="104"/>
      <c r="H54" s="104"/>
      <c r="I54" s="104"/>
      <c r="J54" s="104"/>
      <c r="K54" s="104"/>
      <c r="L54" s="104"/>
      <c r="M54" s="104"/>
      <c r="N54" s="104"/>
      <c r="O54" s="104"/>
      <c r="P54" s="105"/>
      <c r="Q54" s="30"/>
      <c r="R54" s="27"/>
      <c r="S54" s="28"/>
    </row>
    <row r="55" spans="1:19" x14ac:dyDescent="0.2">
      <c r="A55" s="30"/>
      <c r="B55" s="103"/>
      <c r="C55" s="104"/>
      <c r="D55" s="104"/>
      <c r="E55" s="104"/>
      <c r="F55" s="104"/>
      <c r="G55" s="104"/>
      <c r="H55" s="104"/>
      <c r="I55" s="104"/>
      <c r="J55" s="104"/>
      <c r="K55" s="104"/>
      <c r="L55" s="104"/>
      <c r="M55" s="104"/>
      <c r="N55" s="104"/>
      <c r="O55" s="104"/>
      <c r="P55" s="105"/>
      <c r="Q55" s="30"/>
      <c r="R55" s="27"/>
      <c r="S55" s="28"/>
    </row>
    <row r="56" spans="1:19" x14ac:dyDescent="0.2">
      <c r="A56" s="30"/>
      <c r="B56" s="103"/>
      <c r="C56" s="104"/>
      <c r="D56" s="104"/>
      <c r="E56" s="104"/>
      <c r="F56" s="104"/>
      <c r="G56" s="104"/>
      <c r="H56" s="104"/>
      <c r="I56" s="104"/>
      <c r="J56" s="104"/>
      <c r="K56" s="104"/>
      <c r="L56" s="104"/>
      <c r="M56" s="104"/>
      <c r="N56" s="104"/>
      <c r="O56" s="104"/>
      <c r="P56" s="105"/>
      <c r="Q56" s="30"/>
      <c r="R56" s="27"/>
      <c r="S56" s="28"/>
    </row>
    <row r="57" spans="1:19" x14ac:dyDescent="0.2">
      <c r="A57" s="30"/>
      <c r="B57" s="103"/>
      <c r="C57" s="104"/>
      <c r="D57" s="104"/>
      <c r="E57" s="104"/>
      <c r="F57" s="104"/>
      <c r="G57" s="104"/>
      <c r="H57" s="104"/>
      <c r="I57" s="104"/>
      <c r="J57" s="104"/>
      <c r="K57" s="104"/>
      <c r="L57" s="104"/>
      <c r="M57" s="104"/>
      <c r="N57" s="104"/>
      <c r="O57" s="104"/>
      <c r="P57" s="105"/>
      <c r="Q57" s="30"/>
      <c r="R57" s="27"/>
      <c r="S57" s="28"/>
    </row>
    <row r="58" spans="1:19" x14ac:dyDescent="0.2">
      <c r="A58" s="30"/>
      <c r="B58" s="103"/>
      <c r="C58" s="104"/>
      <c r="D58" s="104"/>
      <c r="E58" s="104"/>
      <c r="F58" s="104"/>
      <c r="G58" s="104"/>
      <c r="H58" s="104"/>
      <c r="I58" s="104"/>
      <c r="J58" s="104"/>
      <c r="K58" s="104"/>
      <c r="L58" s="104"/>
      <c r="M58" s="104"/>
      <c r="N58" s="104"/>
      <c r="O58" s="104"/>
      <c r="P58" s="105"/>
      <c r="Q58" s="30"/>
      <c r="R58" s="27"/>
      <c r="S58" s="28"/>
    </row>
    <row r="59" spans="1:19" x14ac:dyDescent="0.2">
      <c r="A59" s="30"/>
      <c r="B59" s="103"/>
      <c r="C59" s="104"/>
      <c r="D59" s="104"/>
      <c r="E59" s="104"/>
      <c r="F59" s="104"/>
      <c r="G59" s="104"/>
      <c r="H59" s="104"/>
      <c r="I59" s="104"/>
      <c r="J59" s="104"/>
      <c r="K59" s="104"/>
      <c r="L59" s="104"/>
      <c r="M59" s="104"/>
      <c r="N59" s="104"/>
      <c r="O59" s="104"/>
      <c r="P59" s="105"/>
      <c r="Q59" s="30"/>
      <c r="R59" s="27"/>
      <c r="S59" s="28"/>
    </row>
    <row r="60" spans="1:19" x14ac:dyDescent="0.2">
      <c r="A60" s="30"/>
      <c r="B60" s="103"/>
      <c r="C60" s="104"/>
      <c r="D60" s="104"/>
      <c r="E60" s="104"/>
      <c r="F60" s="104"/>
      <c r="G60" s="104"/>
      <c r="H60" s="104"/>
      <c r="I60" s="104"/>
      <c r="J60" s="104"/>
      <c r="K60" s="104"/>
      <c r="L60" s="104"/>
      <c r="M60" s="104"/>
      <c r="N60" s="104"/>
      <c r="O60" s="104"/>
      <c r="P60" s="105"/>
      <c r="Q60" s="30"/>
      <c r="R60" s="27"/>
      <c r="S60" s="28"/>
    </row>
    <row r="61" spans="1:19" x14ac:dyDescent="0.2">
      <c r="A61" s="30"/>
      <c r="B61" s="103"/>
      <c r="C61" s="104"/>
      <c r="D61" s="104"/>
      <c r="E61" s="104"/>
      <c r="F61" s="104"/>
      <c r="G61" s="104"/>
      <c r="H61" s="104"/>
      <c r="I61" s="104"/>
      <c r="J61" s="104"/>
      <c r="K61" s="104"/>
      <c r="L61" s="104"/>
      <c r="M61" s="104"/>
      <c r="N61" s="104"/>
      <c r="O61" s="104"/>
      <c r="P61" s="105"/>
      <c r="Q61" s="30"/>
      <c r="R61" s="27"/>
      <c r="S61" s="28"/>
    </row>
    <row r="62" spans="1:19" x14ac:dyDescent="0.2">
      <c r="A62" s="30"/>
      <c r="B62" s="103"/>
      <c r="C62" s="104"/>
      <c r="D62" s="104"/>
      <c r="E62" s="104"/>
      <c r="F62" s="104"/>
      <c r="G62" s="104"/>
      <c r="H62" s="104"/>
      <c r="I62" s="104"/>
      <c r="J62" s="104"/>
      <c r="K62" s="104"/>
      <c r="L62" s="104"/>
      <c r="M62" s="104"/>
      <c r="N62" s="104"/>
      <c r="O62" s="104"/>
      <c r="P62" s="105"/>
      <c r="Q62" s="30"/>
      <c r="R62" s="27"/>
      <c r="S62" s="28"/>
    </row>
    <row r="63" spans="1:19" x14ac:dyDescent="0.2">
      <c r="A63" s="30"/>
      <c r="B63" s="103"/>
      <c r="C63" s="104"/>
      <c r="D63" s="104"/>
      <c r="E63" s="104"/>
      <c r="F63" s="104"/>
      <c r="G63" s="104"/>
      <c r="H63" s="104"/>
      <c r="I63" s="104"/>
      <c r="J63" s="104"/>
      <c r="K63" s="104"/>
      <c r="L63" s="104"/>
      <c r="M63" s="104"/>
      <c r="N63" s="104"/>
      <c r="O63" s="104"/>
      <c r="P63" s="105"/>
      <c r="Q63" s="30"/>
      <c r="R63" s="27"/>
      <c r="S63" s="28"/>
    </row>
    <row r="64" spans="1:19" x14ac:dyDescent="0.2">
      <c r="A64" s="30"/>
      <c r="B64" s="103"/>
      <c r="C64" s="104"/>
      <c r="D64" s="104"/>
      <c r="E64" s="104"/>
      <c r="F64" s="104"/>
      <c r="G64" s="104"/>
      <c r="H64" s="104"/>
      <c r="I64" s="104"/>
      <c r="J64" s="104"/>
      <c r="K64" s="104"/>
      <c r="L64" s="104"/>
      <c r="M64" s="104"/>
      <c r="N64" s="104"/>
      <c r="O64" s="104"/>
      <c r="P64" s="105"/>
      <c r="Q64" s="30"/>
      <c r="R64" s="27"/>
      <c r="S64" s="28"/>
    </row>
    <row r="65" spans="1:19" x14ac:dyDescent="0.2">
      <c r="A65" s="30"/>
      <c r="B65" s="103"/>
      <c r="C65" s="104"/>
      <c r="D65" s="104"/>
      <c r="E65" s="104"/>
      <c r="F65" s="104"/>
      <c r="G65" s="104"/>
      <c r="H65" s="104"/>
      <c r="I65" s="104"/>
      <c r="J65" s="104"/>
      <c r="K65" s="104"/>
      <c r="L65" s="104"/>
      <c r="M65" s="104"/>
      <c r="N65" s="104"/>
      <c r="O65" s="104"/>
      <c r="P65" s="105"/>
      <c r="Q65" s="30"/>
      <c r="R65" s="27"/>
      <c r="S65" s="28"/>
    </row>
    <row r="66" spans="1:19" x14ac:dyDescent="0.2">
      <c r="A66" s="30"/>
      <c r="B66" s="103"/>
      <c r="C66" s="104"/>
      <c r="D66" s="104"/>
      <c r="E66" s="104"/>
      <c r="F66" s="104"/>
      <c r="G66" s="104"/>
      <c r="H66" s="104"/>
      <c r="I66" s="104"/>
      <c r="J66" s="104"/>
      <c r="K66" s="104"/>
      <c r="L66" s="104"/>
      <c r="M66" s="104"/>
      <c r="N66" s="104"/>
      <c r="O66" s="104"/>
      <c r="P66" s="105"/>
      <c r="Q66" s="30"/>
      <c r="R66" s="27"/>
      <c r="S66" s="28"/>
    </row>
    <row r="67" spans="1:19" ht="13.5" thickBot="1" x14ac:dyDescent="0.25">
      <c r="A67" s="30"/>
      <c r="B67" s="106"/>
      <c r="C67" s="107"/>
      <c r="D67" s="107"/>
      <c r="E67" s="107"/>
      <c r="F67" s="107"/>
      <c r="G67" s="107"/>
      <c r="H67" s="107"/>
      <c r="I67" s="107"/>
      <c r="J67" s="107"/>
      <c r="K67" s="107"/>
      <c r="L67" s="107"/>
      <c r="M67" s="107"/>
      <c r="N67" s="107"/>
      <c r="O67" s="107"/>
      <c r="P67" s="108"/>
      <c r="Q67" s="30"/>
      <c r="R67" s="27"/>
      <c r="S67" s="28"/>
    </row>
    <row r="68" spans="1:19" s="4" customFormat="1" ht="3" customHeight="1" thickBot="1" x14ac:dyDescent="0.25">
      <c r="A68" s="109"/>
      <c r="B68" s="109"/>
      <c r="C68" s="109"/>
      <c r="D68" s="109"/>
      <c r="E68" s="109"/>
      <c r="F68" s="109"/>
      <c r="G68" s="109"/>
      <c r="H68" s="109"/>
      <c r="I68" s="109"/>
      <c r="J68" s="109"/>
      <c r="K68" s="109"/>
      <c r="L68" s="109"/>
      <c r="M68" s="109"/>
      <c r="N68" s="109"/>
      <c r="O68" s="109"/>
      <c r="P68" s="109"/>
      <c r="Q68" s="109"/>
      <c r="R68"/>
      <c r="S68" s="49"/>
    </row>
    <row r="69" spans="1:19" ht="15" customHeight="1" x14ac:dyDescent="0.2">
      <c r="A69" s="30"/>
      <c r="B69" s="98" t="s">
        <v>65</v>
      </c>
      <c r="C69" s="95" t="s">
        <v>66</v>
      </c>
      <c r="D69" s="96"/>
      <c r="E69" s="96"/>
      <c r="F69" s="96"/>
      <c r="G69" s="96"/>
      <c r="H69" s="96"/>
      <c r="I69" s="96"/>
      <c r="J69" s="96"/>
      <c r="K69" s="96"/>
      <c r="L69" s="96"/>
      <c r="M69" s="96"/>
      <c r="N69" s="96"/>
      <c r="O69" s="96"/>
      <c r="P69" s="97"/>
      <c r="Q69" s="30"/>
      <c r="R69" s="27"/>
      <c r="S69" s="28"/>
    </row>
    <row r="70" spans="1:19" ht="67.5" customHeight="1" x14ac:dyDescent="0.2">
      <c r="A70" s="30"/>
      <c r="B70" s="99"/>
      <c r="C70" s="87" t="s">
        <v>155</v>
      </c>
      <c r="D70" s="88"/>
      <c r="E70" s="88"/>
      <c r="F70" s="88"/>
      <c r="G70" s="88"/>
      <c r="H70" s="88"/>
      <c r="I70" s="88"/>
      <c r="J70" s="88"/>
      <c r="K70" s="88"/>
      <c r="L70" s="88"/>
      <c r="M70" s="88"/>
      <c r="N70" s="88"/>
      <c r="O70" s="88"/>
      <c r="P70" s="89"/>
      <c r="Q70" s="30"/>
      <c r="R70" s="27"/>
      <c r="S70" s="28"/>
    </row>
    <row r="71" spans="1:19" ht="15" customHeight="1" x14ac:dyDescent="0.2">
      <c r="A71" s="30"/>
      <c r="B71" s="99"/>
      <c r="C71" s="90" t="s">
        <v>67</v>
      </c>
      <c r="D71" s="91"/>
      <c r="E71" s="91"/>
      <c r="F71" s="91"/>
      <c r="G71" s="91"/>
      <c r="H71" s="91"/>
      <c r="I71" s="91"/>
      <c r="J71" s="91"/>
      <c r="K71" s="91"/>
      <c r="L71" s="91"/>
      <c r="M71" s="91"/>
      <c r="N71" s="91"/>
      <c r="O71" s="91"/>
      <c r="P71" s="92"/>
      <c r="Q71" s="30"/>
      <c r="R71" s="27"/>
      <c r="S71" s="28"/>
    </row>
    <row r="72" spans="1:19" ht="60" customHeight="1" x14ac:dyDescent="0.2">
      <c r="A72" s="30"/>
      <c r="B72" s="99"/>
      <c r="C72" s="87" t="s">
        <v>156</v>
      </c>
      <c r="D72" s="88"/>
      <c r="E72" s="88"/>
      <c r="F72" s="88"/>
      <c r="G72" s="88"/>
      <c r="H72" s="88"/>
      <c r="I72" s="88"/>
      <c r="J72" s="88"/>
      <c r="K72" s="88"/>
      <c r="L72" s="88"/>
      <c r="M72" s="88"/>
      <c r="N72" s="88"/>
      <c r="O72" s="88"/>
      <c r="P72" s="89"/>
      <c r="Q72" s="30"/>
      <c r="R72" s="27"/>
      <c r="S72" s="28"/>
    </row>
    <row r="73" spans="1:19" ht="18" customHeight="1" x14ac:dyDescent="0.2">
      <c r="A73" s="30"/>
      <c r="B73" s="99"/>
      <c r="C73" s="90" t="s">
        <v>68</v>
      </c>
      <c r="D73" s="91"/>
      <c r="E73" s="91"/>
      <c r="F73" s="91"/>
      <c r="G73" s="91"/>
      <c r="H73" s="91"/>
      <c r="I73" s="91"/>
      <c r="J73" s="91"/>
      <c r="K73" s="91"/>
      <c r="L73" s="91"/>
      <c r="M73" s="91"/>
      <c r="N73" s="91"/>
      <c r="O73" s="91"/>
      <c r="P73" s="92"/>
      <c r="Q73" s="30"/>
      <c r="R73" s="27"/>
      <c r="S73" s="28"/>
    </row>
    <row r="74" spans="1:19" ht="66" customHeight="1" thickBot="1" x14ac:dyDescent="0.25">
      <c r="A74" s="30"/>
      <c r="B74" s="99"/>
      <c r="C74" s="87" t="s">
        <v>157</v>
      </c>
      <c r="D74" s="93"/>
      <c r="E74" s="93"/>
      <c r="F74" s="93"/>
      <c r="G74" s="93"/>
      <c r="H74" s="93"/>
      <c r="I74" s="93"/>
      <c r="J74" s="93"/>
      <c r="K74" s="93"/>
      <c r="L74" s="93"/>
      <c r="M74" s="93"/>
      <c r="N74" s="93"/>
      <c r="O74" s="93"/>
      <c r="P74" s="94"/>
      <c r="Q74" s="30"/>
      <c r="R74" s="27"/>
      <c r="S74" s="28"/>
    </row>
    <row r="75" spans="1:19" ht="30.75" customHeight="1" thickBot="1" x14ac:dyDescent="0.25">
      <c r="A75" s="30"/>
      <c r="B75" s="67" t="s">
        <v>69</v>
      </c>
      <c r="C75" s="82" t="s">
        <v>70</v>
      </c>
      <c r="D75" s="83"/>
      <c r="E75" s="83"/>
      <c r="F75" s="83"/>
      <c r="G75" s="83"/>
      <c r="H75" s="83"/>
      <c r="I75" s="83"/>
      <c r="J75" s="83"/>
      <c r="K75" s="83"/>
      <c r="L75" s="83"/>
      <c r="M75" s="83"/>
      <c r="N75" s="83"/>
      <c r="O75" s="83"/>
      <c r="P75" s="84"/>
      <c r="Q75" s="30"/>
      <c r="R75" s="27"/>
      <c r="S75" s="28"/>
    </row>
    <row r="76" spans="1:19" ht="27.75" customHeight="1" thickBot="1" x14ac:dyDescent="0.25">
      <c r="A76" s="30"/>
      <c r="B76" s="67" t="s">
        <v>71</v>
      </c>
      <c r="C76" s="85" t="s">
        <v>72</v>
      </c>
      <c r="D76" s="85"/>
      <c r="E76" s="85"/>
      <c r="F76" s="85"/>
      <c r="G76" s="85"/>
      <c r="H76" s="85"/>
      <c r="I76" s="85"/>
      <c r="J76" s="85"/>
      <c r="K76" s="85"/>
      <c r="L76" s="85"/>
      <c r="M76" s="85"/>
      <c r="N76" s="85"/>
      <c r="O76" s="85"/>
      <c r="P76" s="86"/>
      <c r="Q76" s="30"/>
      <c r="R76" s="27"/>
      <c r="S76" s="28"/>
    </row>
    <row r="77" spans="1:19" x14ac:dyDescent="0.2">
      <c r="A77" s="27"/>
      <c r="B77" s="27"/>
      <c r="C77" s="27"/>
      <c r="D77" s="27"/>
      <c r="E77" s="27"/>
      <c r="F77" s="27"/>
      <c r="G77" s="27"/>
      <c r="H77" s="27"/>
      <c r="I77" s="27"/>
      <c r="J77" s="27"/>
      <c r="K77" s="27"/>
      <c r="L77" s="27"/>
      <c r="M77" s="27"/>
      <c r="N77" s="27"/>
      <c r="O77" s="27"/>
      <c r="P77" s="27"/>
      <c r="Q77" s="27"/>
      <c r="R77" s="27"/>
      <c r="S77" s="28"/>
    </row>
    <row r="78" spans="1:19" x14ac:dyDescent="0.2">
      <c r="A78" s="27"/>
      <c r="B78" s="27"/>
      <c r="C78" s="27"/>
      <c r="D78" s="27"/>
      <c r="E78" s="27"/>
      <c r="F78" s="27"/>
      <c r="G78" s="27"/>
      <c r="H78" s="27"/>
      <c r="I78" s="27"/>
      <c r="J78" s="27"/>
      <c r="K78" s="27"/>
      <c r="L78" s="27"/>
      <c r="M78" s="27"/>
      <c r="N78" s="27"/>
      <c r="O78" s="27"/>
      <c r="P78" s="27"/>
      <c r="Q78" s="27"/>
      <c r="R78" s="27"/>
      <c r="S78" s="28"/>
    </row>
    <row r="79" spans="1:19" x14ac:dyDescent="0.2">
      <c r="B79" s="1"/>
      <c r="C79" s="5"/>
    </row>
    <row r="80" spans="1:19" hidden="1" x14ac:dyDescent="0.2">
      <c r="B80" s="1"/>
      <c r="C80" s="1">
        <v>2018</v>
      </c>
    </row>
    <row r="81" spans="2:15" hidden="1" x14ac:dyDescent="0.2">
      <c r="B81" s="1"/>
      <c r="C81" s="1">
        <v>2019</v>
      </c>
    </row>
    <row r="82" spans="2:15" x14ac:dyDescent="0.2">
      <c r="B82" s="1"/>
    </row>
    <row r="83" spans="2:15" x14ac:dyDescent="0.2">
      <c r="B83" s="1"/>
    </row>
    <row r="84" spans="2:15" x14ac:dyDescent="0.2">
      <c r="B84" s="1"/>
    </row>
    <row r="85" spans="2:15" x14ac:dyDescent="0.2">
      <c r="B85" s="1"/>
    </row>
    <row r="86" spans="2:15" x14ac:dyDescent="0.2">
      <c r="B86" s="1"/>
    </row>
    <row r="87" spans="2:15" s="2" customFormat="1" x14ac:dyDescent="0.2"/>
    <row r="88" spans="2:15" s="2" customFormat="1" x14ac:dyDescent="0.2">
      <c r="B88" s="21"/>
      <c r="C88" s="21"/>
      <c r="D88" s="21"/>
      <c r="E88" s="21"/>
      <c r="F88" s="21"/>
      <c r="G88" s="21"/>
      <c r="H88" s="21"/>
      <c r="I88" s="21"/>
      <c r="J88" s="21"/>
      <c r="K88" s="21"/>
      <c r="L88" s="21"/>
      <c r="M88" s="21"/>
      <c r="N88" s="21"/>
      <c r="O88" s="21"/>
    </row>
    <row r="89" spans="2:15" s="2" customFormat="1" x14ac:dyDescent="0.2">
      <c r="B89" s="21"/>
      <c r="C89" s="21"/>
      <c r="D89" s="21"/>
      <c r="E89" s="21"/>
      <c r="F89" s="21"/>
      <c r="G89" s="21"/>
      <c r="H89" s="21"/>
      <c r="I89" s="21"/>
      <c r="J89" s="21"/>
      <c r="K89" s="21"/>
      <c r="L89" s="21"/>
      <c r="M89" s="21"/>
      <c r="N89" s="21"/>
      <c r="O89" s="21"/>
    </row>
    <row r="90" spans="2:15" s="2" customFormat="1" x14ac:dyDescent="0.2">
      <c r="B90" s="21"/>
      <c r="C90" s="21"/>
      <c r="D90" s="21"/>
      <c r="E90" s="21"/>
      <c r="F90" s="21"/>
      <c r="G90" s="21"/>
      <c r="H90" s="21"/>
      <c r="I90" s="21"/>
      <c r="J90" s="21"/>
      <c r="K90" s="21"/>
      <c r="L90" s="21"/>
      <c r="M90" s="21"/>
      <c r="N90" s="21"/>
      <c r="O90" s="21"/>
    </row>
    <row r="91" spans="2:15" s="2" customFormat="1" x14ac:dyDescent="0.2">
      <c r="B91" s="21"/>
      <c r="C91" s="21"/>
      <c r="D91" s="21"/>
      <c r="E91" s="21"/>
      <c r="F91" s="21"/>
      <c r="G91" s="21"/>
      <c r="H91" s="21"/>
      <c r="I91" s="21"/>
      <c r="J91" s="21"/>
      <c r="K91" s="21"/>
      <c r="L91" s="21"/>
      <c r="M91" s="21"/>
      <c r="N91" s="21"/>
      <c r="O91" s="21"/>
    </row>
    <row r="92" spans="2:15" s="2" customFormat="1" x14ac:dyDescent="0.2">
      <c r="B92" s="17"/>
      <c r="C92" s="17"/>
      <c r="D92" s="17"/>
      <c r="E92" s="17"/>
      <c r="F92" s="17"/>
      <c r="G92" s="21"/>
      <c r="H92" s="21"/>
      <c r="I92" s="21"/>
      <c r="J92" s="21"/>
      <c r="K92" s="21"/>
      <c r="L92" s="21"/>
      <c r="M92" s="21"/>
      <c r="N92" s="21"/>
      <c r="O92" s="21"/>
    </row>
    <row r="93" spans="2:15" s="2" customFormat="1" x14ac:dyDescent="0.2">
      <c r="B93" s="17"/>
      <c r="C93" s="17"/>
      <c r="D93" s="17"/>
      <c r="E93" s="17"/>
      <c r="F93" s="17"/>
      <c r="G93" s="21"/>
      <c r="H93" s="21"/>
      <c r="I93" s="21"/>
      <c r="J93" s="21"/>
      <c r="K93" s="21"/>
      <c r="L93" s="21"/>
      <c r="M93" s="21"/>
      <c r="N93" s="21"/>
      <c r="O93" s="21"/>
    </row>
    <row r="94" spans="2:15" s="2" customFormat="1" x14ac:dyDescent="0.2">
      <c r="B94" s="17"/>
      <c r="C94" s="17"/>
      <c r="D94" s="17"/>
      <c r="E94" s="17"/>
      <c r="F94" s="17"/>
      <c r="G94" s="21"/>
      <c r="H94" s="21"/>
      <c r="I94" s="21"/>
      <c r="J94" s="21"/>
      <c r="K94" s="21"/>
      <c r="L94" s="21"/>
      <c r="M94" s="21"/>
      <c r="N94" s="21"/>
      <c r="O94" s="21"/>
    </row>
    <row r="95" spans="2:15" s="2" customFormat="1" x14ac:dyDescent="0.2">
      <c r="B95" s="17"/>
      <c r="C95" s="17"/>
      <c r="D95" s="17"/>
      <c r="E95" s="17"/>
      <c r="F95" s="17"/>
      <c r="G95" s="21"/>
      <c r="H95" s="21"/>
      <c r="I95" s="21"/>
      <c r="J95" s="21"/>
      <c r="K95" s="21"/>
      <c r="L95" s="21"/>
      <c r="M95" s="21"/>
      <c r="N95" s="21"/>
      <c r="O95" s="21"/>
    </row>
    <row r="96" spans="2:15" s="2" customFormat="1" x14ac:dyDescent="0.2">
      <c r="B96" s="17"/>
      <c r="C96" s="17"/>
      <c r="D96" s="17"/>
      <c r="E96" s="17"/>
      <c r="F96" s="17"/>
      <c r="G96" s="21"/>
      <c r="H96" s="21"/>
      <c r="I96" s="21"/>
      <c r="J96" s="21"/>
      <c r="K96" s="21"/>
      <c r="L96" s="21"/>
      <c r="M96" s="21"/>
      <c r="N96" s="21"/>
      <c r="O96" s="21"/>
    </row>
    <row r="97" spans="2:17" s="2" customFormat="1" x14ac:dyDescent="0.2">
      <c r="B97" s="17"/>
      <c r="C97" s="17"/>
      <c r="D97" s="17"/>
      <c r="E97" s="17"/>
      <c r="F97" s="17"/>
      <c r="G97" s="21"/>
      <c r="H97" s="21"/>
      <c r="I97" s="21"/>
      <c r="J97" s="21"/>
      <c r="K97" s="21"/>
      <c r="L97" s="21"/>
      <c r="M97" s="21"/>
      <c r="N97" s="21"/>
      <c r="O97" s="21"/>
    </row>
    <row r="98" spans="2:17" s="2" customFormat="1" x14ac:dyDescent="0.2">
      <c r="B98" s="17"/>
      <c r="C98" s="17"/>
      <c r="D98" s="17"/>
      <c r="E98" s="17"/>
      <c r="F98" s="17"/>
      <c r="G98" s="21"/>
      <c r="H98" s="21"/>
      <c r="I98" s="21"/>
      <c r="J98" s="21"/>
      <c r="K98" s="21"/>
      <c r="L98" s="21"/>
      <c r="M98" s="21"/>
      <c r="N98" s="21"/>
      <c r="O98" s="21"/>
      <c r="P98" s="16"/>
    </row>
    <row r="99" spans="2:17" s="2" customFormat="1" x14ac:dyDescent="0.2">
      <c r="B99" s="17"/>
      <c r="C99" s="17"/>
      <c r="D99" s="17"/>
      <c r="E99" s="17"/>
      <c r="F99" s="17"/>
      <c r="G99" s="21"/>
      <c r="H99" s="21"/>
      <c r="I99" s="21"/>
      <c r="J99" s="21"/>
      <c r="K99" s="21"/>
      <c r="L99" s="21"/>
      <c r="M99" s="21"/>
      <c r="N99" s="21"/>
      <c r="O99" s="21"/>
      <c r="P99" s="16"/>
    </row>
    <row r="100" spans="2:17" s="2" customFormat="1" x14ac:dyDescent="0.2">
      <c r="B100" s="17"/>
      <c r="C100" s="17"/>
      <c r="D100" s="17"/>
      <c r="E100" s="17"/>
      <c r="F100" s="17"/>
      <c r="G100" s="21"/>
      <c r="H100" s="21"/>
      <c r="I100" s="21"/>
      <c r="J100" s="21"/>
      <c r="K100" s="21"/>
      <c r="L100" s="21"/>
      <c r="M100" s="21"/>
      <c r="N100" s="21"/>
      <c r="O100" s="21"/>
      <c r="P100" s="16"/>
    </row>
    <row r="101" spans="2:17" s="2" customFormat="1" x14ac:dyDescent="0.2">
      <c r="B101" s="17"/>
      <c r="C101" s="17"/>
      <c r="D101" s="17"/>
      <c r="E101" s="17"/>
      <c r="F101" s="17"/>
      <c r="G101" s="21"/>
      <c r="H101" s="21"/>
      <c r="I101" s="21"/>
      <c r="J101" s="21"/>
      <c r="K101" s="21"/>
      <c r="L101" s="21"/>
      <c r="M101" s="21"/>
      <c r="N101" s="21"/>
      <c r="O101" s="21"/>
      <c r="P101" s="16"/>
      <c r="Q101" s="6" t="s">
        <v>73</v>
      </c>
    </row>
    <row r="102" spans="2:17" s="2" customFormat="1" x14ac:dyDescent="0.2">
      <c r="B102" s="7"/>
      <c r="C102" s="7"/>
      <c r="D102" s="17"/>
      <c r="E102" s="17"/>
      <c r="F102" s="17"/>
      <c r="G102" s="21"/>
      <c r="H102" s="21"/>
      <c r="I102" s="21"/>
      <c r="J102" s="21"/>
      <c r="K102" s="21"/>
      <c r="L102" s="21"/>
      <c r="M102" s="21"/>
      <c r="N102" s="21"/>
      <c r="O102" s="21"/>
      <c r="P102" s="16"/>
      <c r="Q102" s="6" t="s">
        <v>74</v>
      </c>
    </row>
    <row r="103" spans="2:17" s="2" customFormat="1" x14ac:dyDescent="0.2">
      <c r="B103" s="7"/>
      <c r="C103" s="7"/>
      <c r="D103" s="17"/>
      <c r="E103" s="17"/>
      <c r="F103" s="17"/>
      <c r="G103" s="21"/>
      <c r="H103" s="21"/>
      <c r="I103" s="21"/>
      <c r="J103" s="21"/>
      <c r="K103" s="21"/>
      <c r="L103" s="21"/>
      <c r="M103" s="21"/>
      <c r="N103" s="21"/>
      <c r="O103" s="21"/>
      <c r="P103" s="16"/>
      <c r="Q103" s="6" t="s">
        <v>35</v>
      </c>
    </row>
    <row r="104" spans="2:17" s="2" customFormat="1" x14ac:dyDescent="0.2">
      <c r="B104" s="7"/>
      <c r="C104" s="7"/>
      <c r="D104" s="17"/>
      <c r="E104" s="17"/>
      <c r="F104" s="17"/>
      <c r="G104" s="21"/>
      <c r="H104" s="21"/>
      <c r="I104" s="21"/>
      <c r="J104" s="21"/>
      <c r="K104" s="21"/>
      <c r="L104" s="21"/>
      <c r="M104" s="21"/>
      <c r="N104" s="21"/>
      <c r="O104" s="21"/>
      <c r="P104" s="16"/>
      <c r="Q104" s="6" t="s">
        <v>75</v>
      </c>
    </row>
    <row r="105" spans="2:17" s="2" customFormat="1" x14ac:dyDescent="0.2">
      <c r="B105" s="17"/>
      <c r="C105" s="7"/>
      <c r="D105" s="17"/>
      <c r="E105" s="17"/>
      <c r="F105" s="17"/>
      <c r="G105" s="21"/>
      <c r="H105" s="21"/>
      <c r="I105" s="21"/>
      <c r="J105" s="21"/>
      <c r="K105" s="21"/>
      <c r="L105" s="21"/>
      <c r="M105" s="22"/>
      <c r="N105" s="21"/>
      <c r="O105" s="21"/>
      <c r="P105" s="16"/>
      <c r="Q105" s="6" t="s">
        <v>76</v>
      </c>
    </row>
    <row r="106" spans="2:17" s="2" customFormat="1" x14ac:dyDescent="0.2">
      <c r="B106" s="17"/>
      <c r="C106" s="7"/>
      <c r="D106" s="17"/>
      <c r="E106" s="17"/>
      <c r="F106" s="17"/>
      <c r="G106" s="21"/>
      <c r="H106" s="21"/>
      <c r="I106" s="21"/>
      <c r="J106" s="21"/>
      <c r="K106" s="21"/>
      <c r="L106" s="21"/>
      <c r="M106" s="21"/>
      <c r="N106" s="21" t="s">
        <v>77</v>
      </c>
      <c r="O106" s="21"/>
      <c r="P106" s="16"/>
      <c r="Q106" s="6" t="s">
        <v>78</v>
      </c>
    </row>
    <row r="107" spans="2:17" s="2" customFormat="1" x14ac:dyDescent="0.2">
      <c r="B107" s="17"/>
      <c r="C107" s="7"/>
      <c r="D107" s="17"/>
      <c r="E107" s="17"/>
      <c r="F107" s="17"/>
      <c r="G107" s="21"/>
      <c r="H107" s="21"/>
      <c r="I107" s="21"/>
      <c r="J107" s="21"/>
      <c r="K107" s="21"/>
      <c r="L107" s="21"/>
      <c r="M107" s="21"/>
      <c r="N107" s="21"/>
      <c r="O107" s="21"/>
      <c r="P107" s="16"/>
    </row>
    <row r="108" spans="2:17" s="2" customFormat="1" x14ac:dyDescent="0.2">
      <c r="B108" s="17"/>
      <c r="C108" s="7"/>
      <c r="D108" s="17"/>
      <c r="E108" s="17"/>
      <c r="F108" s="17"/>
      <c r="G108" s="21"/>
      <c r="H108" s="21"/>
      <c r="I108" s="21"/>
      <c r="J108" s="21"/>
      <c r="K108" s="21"/>
      <c r="L108" s="21"/>
      <c r="M108" s="21"/>
      <c r="N108" s="21"/>
      <c r="O108" s="21"/>
      <c r="P108" s="16"/>
    </row>
    <row r="109" spans="2:17" s="2" customFormat="1" x14ac:dyDescent="0.2">
      <c r="B109" s="17"/>
      <c r="C109" s="17"/>
      <c r="D109" s="17"/>
      <c r="E109" s="17"/>
      <c r="F109" s="17"/>
      <c r="G109" s="21"/>
      <c r="H109" s="21"/>
      <c r="I109" s="21"/>
      <c r="J109" s="21"/>
      <c r="K109" s="21"/>
      <c r="L109" s="21"/>
      <c r="M109" s="21"/>
      <c r="N109" s="21"/>
      <c r="O109" s="21"/>
      <c r="P109" s="16"/>
    </row>
    <row r="110" spans="2:17" s="2" customFormat="1" x14ac:dyDescent="0.2">
      <c r="B110" s="17"/>
      <c r="C110" s="17"/>
      <c r="D110" s="17"/>
      <c r="E110" s="17"/>
      <c r="F110" s="17"/>
      <c r="G110" s="21"/>
      <c r="H110" s="21"/>
      <c r="I110" s="21"/>
      <c r="J110" s="21"/>
      <c r="K110" s="21"/>
      <c r="L110" s="21"/>
      <c r="M110" s="21"/>
      <c r="N110" s="21"/>
      <c r="O110" s="21"/>
      <c r="P110" s="16"/>
    </row>
    <row r="111" spans="2:17" s="2" customFormat="1" x14ac:dyDescent="0.2">
      <c r="B111" s="17"/>
      <c r="C111" s="17"/>
      <c r="D111" s="17"/>
      <c r="E111" s="17"/>
      <c r="F111" s="17"/>
      <c r="G111" s="21"/>
      <c r="H111" s="21"/>
      <c r="I111" s="21"/>
      <c r="J111" s="21"/>
      <c r="K111" s="21"/>
      <c r="L111" s="21"/>
      <c r="M111" s="21"/>
      <c r="N111" s="21"/>
      <c r="O111" s="21"/>
      <c r="P111" s="16"/>
      <c r="Q111" s="6">
        <v>2015</v>
      </c>
    </row>
    <row r="112" spans="2:17" s="2" customFormat="1" ht="12.75" customHeight="1" x14ac:dyDescent="0.2">
      <c r="B112" s="17"/>
      <c r="C112" s="17"/>
      <c r="D112" s="17"/>
      <c r="E112" s="17"/>
      <c r="F112" s="17"/>
      <c r="G112" s="21"/>
      <c r="H112" s="21"/>
      <c r="I112" s="21"/>
      <c r="J112" s="21"/>
      <c r="K112" s="21"/>
      <c r="L112" s="21"/>
      <c r="M112" s="21"/>
      <c r="N112" s="21"/>
      <c r="O112" s="21"/>
      <c r="Q112" s="6">
        <v>2016</v>
      </c>
    </row>
    <row r="113" spans="2:17" s="2" customFormat="1" x14ac:dyDescent="0.2">
      <c r="B113" s="17"/>
      <c r="C113" s="17"/>
      <c r="D113" s="17"/>
      <c r="E113" s="17"/>
      <c r="F113" s="17"/>
      <c r="G113" s="21"/>
      <c r="H113" s="21"/>
      <c r="I113" s="21"/>
      <c r="J113" s="21"/>
      <c r="K113" s="21"/>
      <c r="L113" s="21"/>
      <c r="M113" s="21"/>
      <c r="N113" s="21"/>
      <c r="O113" s="21"/>
      <c r="Q113" s="6">
        <v>2017</v>
      </c>
    </row>
    <row r="114" spans="2:17" s="2" customFormat="1" x14ac:dyDescent="0.2">
      <c r="B114" s="17"/>
      <c r="C114" s="17"/>
      <c r="D114" s="17"/>
      <c r="E114" s="17"/>
      <c r="F114" s="17"/>
      <c r="G114" s="21"/>
      <c r="H114" s="21"/>
      <c r="I114" s="21"/>
      <c r="J114" s="21"/>
      <c r="K114" s="21"/>
      <c r="L114" s="21"/>
      <c r="M114" s="21"/>
      <c r="N114" s="21"/>
      <c r="O114" s="21"/>
      <c r="Q114" s="6">
        <v>2018</v>
      </c>
    </row>
    <row r="115" spans="2:17" s="2" customFormat="1" x14ac:dyDescent="0.2">
      <c r="B115" s="17"/>
      <c r="C115" s="17"/>
      <c r="D115" s="17"/>
      <c r="E115" s="17"/>
      <c r="F115" s="17"/>
      <c r="G115" s="21"/>
      <c r="H115" s="21"/>
      <c r="I115" s="21"/>
      <c r="J115" s="21"/>
      <c r="K115" s="21"/>
      <c r="L115" s="21"/>
      <c r="M115" s="21"/>
      <c r="N115" s="21"/>
      <c r="O115" s="21"/>
    </row>
    <row r="116" spans="2:17" s="2" customFormat="1" x14ac:dyDescent="0.2">
      <c r="B116" s="17"/>
      <c r="C116" s="17"/>
      <c r="D116" s="17"/>
      <c r="E116" s="17"/>
      <c r="F116" s="17"/>
      <c r="G116" s="21"/>
      <c r="H116" s="21"/>
      <c r="I116" s="21"/>
      <c r="J116" s="21"/>
      <c r="K116" s="21"/>
      <c r="L116" s="21"/>
      <c r="M116" s="21"/>
      <c r="N116" s="21"/>
      <c r="O116" s="21"/>
    </row>
    <row r="117" spans="2:17" s="2" customFormat="1" x14ac:dyDescent="0.2">
      <c r="B117" s="18"/>
      <c r="C117" s="17"/>
      <c r="D117" s="17"/>
      <c r="E117" s="17"/>
      <c r="F117" s="17"/>
      <c r="G117" s="21"/>
      <c r="H117" s="21"/>
      <c r="I117" s="21"/>
      <c r="J117" s="21"/>
      <c r="K117" s="21"/>
      <c r="L117" s="21"/>
      <c r="M117" s="21"/>
      <c r="N117" s="21"/>
      <c r="O117" s="21"/>
    </row>
    <row r="118" spans="2:17" s="2" customFormat="1" x14ac:dyDescent="0.2">
      <c r="B118" s="18"/>
      <c r="C118" s="17"/>
      <c r="D118" s="17"/>
      <c r="E118" s="17"/>
      <c r="F118" s="17"/>
      <c r="G118" s="21"/>
      <c r="H118" s="21"/>
      <c r="I118" s="21"/>
      <c r="J118" s="21"/>
      <c r="K118" s="21"/>
      <c r="L118" s="21"/>
      <c r="M118" s="21"/>
      <c r="N118" s="21"/>
      <c r="O118" s="21"/>
    </row>
    <row r="119" spans="2:17" s="2" customFormat="1" x14ac:dyDescent="0.2">
      <c r="B119" s="18"/>
      <c r="C119" s="17"/>
      <c r="D119" s="17"/>
      <c r="E119" s="17"/>
      <c r="F119" s="17"/>
      <c r="G119" s="21"/>
      <c r="H119" s="21"/>
      <c r="I119" s="21"/>
      <c r="J119" s="21"/>
      <c r="K119" s="21"/>
      <c r="L119" s="21"/>
      <c r="M119" s="21"/>
      <c r="N119" s="21"/>
      <c r="O119" s="21"/>
    </row>
    <row r="120" spans="2:17" s="2" customFormat="1" x14ac:dyDescent="0.2">
      <c r="B120" s="18"/>
      <c r="C120" s="17"/>
      <c r="D120" s="17"/>
      <c r="E120" s="17"/>
      <c r="F120" s="17"/>
      <c r="G120" s="21"/>
      <c r="H120" s="21"/>
      <c r="I120" s="21"/>
      <c r="J120" s="21"/>
      <c r="K120" s="21"/>
      <c r="L120" s="21"/>
      <c r="M120" s="21"/>
      <c r="N120" s="21"/>
      <c r="O120" s="21"/>
    </row>
    <row r="121" spans="2:17" s="2" customFormat="1" x14ac:dyDescent="0.2">
      <c r="B121" s="18"/>
      <c r="C121" s="17"/>
      <c r="D121" s="17"/>
      <c r="E121" s="17"/>
      <c r="F121" s="17"/>
      <c r="G121" s="21"/>
      <c r="H121" s="21"/>
      <c r="I121" s="21"/>
      <c r="J121" s="21"/>
      <c r="K121" s="21"/>
      <c r="L121" s="21"/>
      <c r="M121" s="21"/>
      <c r="N121" s="21"/>
      <c r="O121" s="21"/>
    </row>
    <row r="122" spans="2:17" s="2" customFormat="1" x14ac:dyDescent="0.2">
      <c r="B122" s="18"/>
      <c r="C122" s="17"/>
      <c r="D122" s="17"/>
      <c r="E122" s="17"/>
      <c r="F122" s="17"/>
      <c r="G122" s="21"/>
      <c r="H122" s="21"/>
      <c r="I122" s="21"/>
      <c r="J122" s="21"/>
      <c r="K122" s="21"/>
      <c r="L122" s="21"/>
      <c r="M122" s="21"/>
      <c r="N122" s="21"/>
      <c r="O122" s="21"/>
    </row>
    <row r="123" spans="2:17" s="2" customFormat="1" x14ac:dyDescent="0.2">
      <c r="B123" s="18"/>
      <c r="C123" s="17"/>
      <c r="D123" s="17"/>
      <c r="E123" s="17"/>
      <c r="F123" s="17"/>
      <c r="G123" s="21"/>
      <c r="H123" s="21"/>
      <c r="I123" s="21"/>
      <c r="J123" s="21"/>
      <c r="K123" s="21"/>
      <c r="L123" s="21"/>
      <c r="M123" s="21"/>
      <c r="N123" s="21"/>
      <c r="O123" s="21"/>
    </row>
    <row r="124" spans="2:17" s="2" customFormat="1" x14ac:dyDescent="0.2">
      <c r="B124" s="19"/>
      <c r="C124" s="17"/>
      <c r="D124" s="17"/>
      <c r="E124" s="17"/>
      <c r="F124" s="17"/>
      <c r="G124" s="21"/>
      <c r="H124" s="21"/>
      <c r="I124" s="21"/>
      <c r="J124" s="21"/>
      <c r="K124" s="21"/>
      <c r="L124" s="21"/>
      <c r="M124" s="21"/>
      <c r="N124" s="21"/>
      <c r="O124" s="21"/>
    </row>
    <row r="125" spans="2:17" s="2" customFormat="1" x14ac:dyDescent="0.2">
      <c r="B125" s="19"/>
      <c r="C125" s="17"/>
      <c r="D125" s="17"/>
      <c r="E125" s="17"/>
      <c r="F125" s="17"/>
      <c r="G125" s="21"/>
      <c r="H125" s="21"/>
      <c r="I125" s="21"/>
      <c r="J125" s="21"/>
      <c r="K125" s="21"/>
      <c r="L125" s="21"/>
      <c r="M125" s="21"/>
      <c r="N125" s="21"/>
      <c r="O125" s="21"/>
    </row>
    <row r="126" spans="2:17" s="2" customFormat="1" x14ac:dyDescent="0.2">
      <c r="B126" s="81" t="s">
        <v>147</v>
      </c>
      <c r="C126" s="17"/>
      <c r="D126" s="17"/>
      <c r="E126" s="17"/>
      <c r="F126" s="17"/>
      <c r="G126" s="17"/>
      <c r="H126" s="17"/>
      <c r="I126" s="17"/>
      <c r="J126" s="17"/>
      <c r="K126" s="17"/>
      <c r="L126" s="17"/>
      <c r="M126" s="17"/>
      <c r="N126" s="17"/>
      <c r="O126" s="17"/>
    </row>
    <row r="127" spans="2:17" s="2" customFormat="1" x14ac:dyDescent="0.2">
      <c r="B127" s="81" t="s">
        <v>148</v>
      </c>
      <c r="C127" s="17"/>
      <c r="D127" s="17"/>
      <c r="E127" s="17"/>
      <c r="F127" s="17"/>
      <c r="G127" s="17"/>
      <c r="H127" s="17"/>
      <c r="I127" s="17"/>
      <c r="J127" s="17"/>
      <c r="K127" s="17"/>
      <c r="L127" s="17"/>
      <c r="M127" s="17"/>
      <c r="N127" s="17"/>
      <c r="O127" s="17"/>
    </row>
    <row r="128" spans="2:17" s="2" customFormat="1" x14ac:dyDescent="0.2">
      <c r="B128" s="81" t="s">
        <v>149</v>
      </c>
      <c r="C128" s="17"/>
      <c r="D128" s="17"/>
      <c r="E128" s="17"/>
      <c r="F128" s="17"/>
      <c r="G128" s="17"/>
      <c r="H128" s="17"/>
      <c r="I128" s="17"/>
      <c r="J128" s="17"/>
      <c r="K128" s="17"/>
      <c r="L128" s="17"/>
      <c r="M128" s="17"/>
      <c r="N128" s="17"/>
      <c r="O128" s="17"/>
    </row>
    <row r="129" spans="2:15" s="2" customFormat="1" x14ac:dyDescent="0.2">
      <c r="B129" s="81" t="s">
        <v>150</v>
      </c>
      <c r="C129" s="17"/>
      <c r="D129" s="17"/>
      <c r="E129" s="17"/>
      <c r="F129" s="17"/>
      <c r="G129" s="17"/>
      <c r="H129" s="17"/>
      <c r="I129" s="17"/>
      <c r="J129" s="17"/>
      <c r="K129" s="17"/>
      <c r="L129" s="17"/>
      <c r="M129" s="17"/>
      <c r="N129" s="17"/>
      <c r="O129" s="17"/>
    </row>
    <row r="130" spans="2:15" s="2" customFormat="1" x14ac:dyDescent="0.2">
      <c r="B130" s="81" t="s">
        <v>151</v>
      </c>
      <c r="C130" s="17"/>
      <c r="D130" s="17"/>
      <c r="E130" s="17"/>
      <c r="F130" s="17"/>
      <c r="G130" s="17"/>
      <c r="H130" s="17"/>
      <c r="I130" s="17"/>
      <c r="J130" s="17"/>
      <c r="K130" s="17"/>
      <c r="L130" s="17"/>
      <c r="M130" s="17"/>
      <c r="N130" s="17"/>
      <c r="O130" s="17"/>
    </row>
    <row r="131" spans="2:15" s="2" customFormat="1" x14ac:dyDescent="0.2">
      <c r="B131" s="81" t="s">
        <v>152</v>
      </c>
      <c r="C131" s="17"/>
      <c r="D131" s="17"/>
      <c r="E131" s="17"/>
      <c r="F131" s="17"/>
      <c r="G131" s="17"/>
      <c r="H131" s="17"/>
      <c r="I131" s="17"/>
      <c r="J131" s="17"/>
      <c r="K131" s="17"/>
      <c r="L131" s="17"/>
      <c r="M131" s="17"/>
      <c r="N131" s="17"/>
      <c r="O131" s="17"/>
    </row>
    <row r="132" spans="2:15" s="2" customFormat="1" x14ac:dyDescent="0.2">
      <c r="B132" s="81" t="s">
        <v>153</v>
      </c>
      <c r="C132" s="17"/>
      <c r="D132" s="17"/>
      <c r="E132" s="17"/>
      <c r="F132" s="17"/>
      <c r="G132" s="17"/>
      <c r="H132" s="17"/>
      <c r="I132" s="17"/>
      <c r="J132" s="17"/>
      <c r="K132" s="17"/>
      <c r="L132" s="17"/>
      <c r="M132" s="17"/>
      <c r="N132" s="17"/>
      <c r="O132" s="17"/>
    </row>
    <row r="133" spans="2:15" s="16" customFormat="1" x14ac:dyDescent="0.2">
      <c r="B133" s="75"/>
      <c r="C133" s="74"/>
      <c r="D133" s="74"/>
      <c r="E133" s="74"/>
      <c r="F133" s="74"/>
      <c r="G133" s="74"/>
      <c r="H133" s="74"/>
      <c r="I133" s="74"/>
      <c r="J133" s="74"/>
      <c r="K133" s="74"/>
      <c r="L133" s="74"/>
      <c r="M133" s="74"/>
      <c r="N133" s="74"/>
      <c r="O133" s="74"/>
    </row>
    <row r="134" spans="2:15" s="16" customFormat="1" x14ac:dyDescent="0.2">
      <c r="B134" s="75"/>
      <c r="C134" s="74"/>
      <c r="D134" s="74"/>
      <c r="E134" s="74"/>
      <c r="F134" s="74"/>
      <c r="G134" s="74"/>
      <c r="H134" s="74"/>
      <c r="I134" s="74"/>
      <c r="J134" s="74"/>
      <c r="K134" s="74"/>
      <c r="L134" s="74"/>
      <c r="M134" s="74"/>
      <c r="N134" s="74"/>
      <c r="O134" s="74"/>
    </row>
    <row r="135" spans="2:15" s="16" customFormat="1" x14ac:dyDescent="0.2">
      <c r="B135" s="76"/>
      <c r="C135" s="74"/>
      <c r="D135" s="74"/>
      <c r="E135" s="74"/>
      <c r="F135" s="74"/>
      <c r="G135" s="74"/>
      <c r="H135" s="74"/>
      <c r="I135" s="74"/>
      <c r="J135" s="74"/>
      <c r="K135" s="74"/>
      <c r="L135" s="74"/>
      <c r="M135" s="74"/>
      <c r="N135" s="74"/>
      <c r="O135" s="74"/>
    </row>
    <row r="136" spans="2:15" s="16" customFormat="1" x14ac:dyDescent="0.2">
      <c r="B136" s="76"/>
      <c r="C136" s="74"/>
      <c r="D136" s="74"/>
      <c r="E136" s="74"/>
      <c r="F136" s="74"/>
      <c r="G136" s="74"/>
      <c r="H136" s="74"/>
      <c r="I136" s="74"/>
      <c r="J136" s="74"/>
      <c r="K136" s="74"/>
      <c r="L136" s="74"/>
      <c r="M136" s="74"/>
      <c r="N136" s="74"/>
      <c r="O136" s="74"/>
    </row>
    <row r="137" spans="2:15" s="16" customFormat="1" hidden="1" x14ac:dyDescent="0.2">
      <c r="B137" s="74" t="s">
        <v>79</v>
      </c>
      <c r="C137" s="74"/>
      <c r="D137" s="74"/>
      <c r="E137" s="74"/>
      <c r="F137" s="74"/>
      <c r="G137" s="74"/>
      <c r="H137" s="74"/>
      <c r="I137" s="74"/>
      <c r="J137" s="74"/>
      <c r="K137" s="74"/>
      <c r="L137" s="74"/>
      <c r="M137" s="74"/>
      <c r="N137" s="74"/>
      <c r="O137" s="74"/>
    </row>
    <row r="138" spans="2:15" s="16" customFormat="1" hidden="1" x14ac:dyDescent="0.2">
      <c r="B138" s="77" t="s">
        <v>80</v>
      </c>
      <c r="C138" s="74"/>
      <c r="D138" s="74"/>
      <c r="E138" s="74"/>
      <c r="F138" s="74"/>
      <c r="G138" s="74"/>
      <c r="H138" s="74"/>
      <c r="I138" s="74"/>
      <c r="J138" s="74"/>
      <c r="K138" s="74"/>
      <c r="L138" s="74"/>
      <c r="M138" s="74"/>
      <c r="N138" s="74"/>
      <c r="O138" s="74"/>
    </row>
    <row r="139" spans="2:15" s="16" customFormat="1" hidden="1" x14ac:dyDescent="0.2">
      <c r="B139" s="77" t="s">
        <v>81</v>
      </c>
      <c r="C139" s="74"/>
      <c r="D139" s="74"/>
      <c r="E139" s="74"/>
      <c r="F139" s="74"/>
      <c r="G139" s="74"/>
      <c r="H139" s="74"/>
      <c r="I139" s="74"/>
      <c r="J139" s="74"/>
      <c r="K139" s="74"/>
      <c r="L139" s="74"/>
      <c r="M139" s="74"/>
      <c r="N139" s="74"/>
      <c r="O139" s="74"/>
    </row>
    <row r="140" spans="2:15" s="16" customFormat="1" hidden="1" x14ac:dyDescent="0.2">
      <c r="B140" s="77" t="s">
        <v>82</v>
      </c>
      <c r="C140" s="74"/>
      <c r="D140" s="74"/>
      <c r="E140" s="74"/>
      <c r="F140" s="74"/>
      <c r="G140" s="74"/>
      <c r="H140" s="74"/>
      <c r="I140" s="74"/>
      <c r="J140" s="74"/>
      <c r="K140" s="74"/>
      <c r="L140" s="74"/>
      <c r="M140" s="74"/>
      <c r="N140" s="74"/>
      <c r="O140" s="74"/>
    </row>
    <row r="141" spans="2:15" s="16" customFormat="1" hidden="1" x14ac:dyDescent="0.2">
      <c r="B141" s="77" t="s">
        <v>83</v>
      </c>
      <c r="C141" s="74"/>
      <c r="D141" s="74"/>
      <c r="E141" s="74"/>
      <c r="F141" s="74"/>
      <c r="G141" s="74"/>
      <c r="H141" s="74"/>
      <c r="I141" s="74"/>
      <c r="J141" s="74"/>
      <c r="K141" s="74"/>
      <c r="L141" s="74"/>
      <c r="M141" s="74"/>
      <c r="N141" s="74"/>
      <c r="O141" s="74"/>
    </row>
    <row r="142" spans="2:15" s="16" customFormat="1" hidden="1" x14ac:dyDescent="0.2">
      <c r="B142" s="77" t="s">
        <v>84</v>
      </c>
      <c r="C142" s="74"/>
      <c r="D142" s="74"/>
      <c r="E142" s="74"/>
      <c r="F142" s="74"/>
      <c r="G142" s="74"/>
      <c r="H142" s="74"/>
      <c r="I142" s="74"/>
      <c r="J142" s="74"/>
      <c r="K142" s="74"/>
      <c r="L142" s="74"/>
      <c r="M142" s="74"/>
      <c r="N142" s="74"/>
      <c r="O142" s="74"/>
    </row>
    <row r="143" spans="2:15" s="16" customFormat="1" hidden="1" x14ac:dyDescent="0.2">
      <c r="B143" s="77" t="s">
        <v>85</v>
      </c>
      <c r="C143" s="74"/>
      <c r="D143" s="74"/>
      <c r="E143" s="74"/>
      <c r="F143" s="74"/>
      <c r="G143" s="74"/>
      <c r="H143" s="74"/>
      <c r="I143" s="74"/>
      <c r="J143" s="74"/>
      <c r="K143" s="74"/>
      <c r="L143" s="74"/>
      <c r="M143" s="74"/>
      <c r="N143" s="74"/>
      <c r="O143" s="74"/>
    </row>
    <row r="144" spans="2:15" s="16" customFormat="1" hidden="1" x14ac:dyDescent="0.2">
      <c r="B144" s="77" t="s">
        <v>13</v>
      </c>
      <c r="C144" s="74"/>
      <c r="D144" s="74"/>
      <c r="E144" s="74"/>
      <c r="F144" s="74"/>
      <c r="G144" s="74"/>
      <c r="H144" s="74"/>
      <c r="I144" s="74"/>
      <c r="J144" s="74"/>
      <c r="K144" s="74"/>
      <c r="L144" s="74"/>
      <c r="M144" s="74"/>
      <c r="N144" s="74"/>
      <c r="O144" s="74"/>
    </row>
    <row r="145" spans="2:15" s="16" customFormat="1" hidden="1" x14ac:dyDescent="0.2">
      <c r="B145" s="77" t="s">
        <v>86</v>
      </c>
      <c r="C145" s="74"/>
      <c r="D145" s="74"/>
      <c r="E145" s="74"/>
      <c r="F145" s="74"/>
      <c r="G145" s="74"/>
      <c r="H145" s="74"/>
      <c r="I145" s="74"/>
      <c r="J145" s="74"/>
      <c r="K145" s="74"/>
      <c r="L145" s="74"/>
      <c r="M145" s="74"/>
      <c r="N145" s="74"/>
      <c r="O145" s="74"/>
    </row>
    <row r="146" spans="2:15" s="16" customFormat="1" hidden="1" x14ac:dyDescent="0.2">
      <c r="B146" s="77" t="s">
        <v>87</v>
      </c>
      <c r="C146" s="74"/>
      <c r="D146" s="74"/>
      <c r="E146" s="74"/>
      <c r="F146" s="74"/>
      <c r="G146" s="74"/>
      <c r="H146" s="74"/>
      <c r="I146" s="74"/>
      <c r="J146" s="74"/>
      <c r="K146" s="74"/>
      <c r="L146" s="74"/>
      <c r="M146" s="74"/>
      <c r="N146" s="74"/>
      <c r="O146" s="74"/>
    </row>
    <row r="147" spans="2:15" s="16" customFormat="1" hidden="1" x14ac:dyDescent="0.2">
      <c r="B147" s="78" t="s">
        <v>88</v>
      </c>
      <c r="C147" s="74"/>
      <c r="D147" s="74"/>
      <c r="E147" s="74"/>
      <c r="F147" s="74"/>
      <c r="G147" s="74"/>
      <c r="H147" s="74"/>
      <c r="I147" s="74"/>
      <c r="J147" s="74"/>
      <c r="K147" s="74"/>
      <c r="L147" s="74"/>
      <c r="M147" s="74"/>
      <c r="N147" s="74"/>
      <c r="O147" s="74"/>
    </row>
    <row r="148" spans="2:15" s="16" customFormat="1" hidden="1" x14ac:dyDescent="0.2">
      <c r="B148" s="77" t="s">
        <v>89</v>
      </c>
      <c r="C148" s="74"/>
      <c r="D148" s="74"/>
      <c r="E148" s="74"/>
      <c r="F148" s="74"/>
      <c r="G148" s="74"/>
      <c r="H148" s="74"/>
      <c r="I148" s="74"/>
      <c r="J148" s="74"/>
      <c r="K148" s="74"/>
      <c r="L148" s="74"/>
      <c r="M148" s="74"/>
      <c r="N148" s="74"/>
      <c r="O148" s="74"/>
    </row>
    <row r="149" spans="2:15" s="16" customFormat="1" hidden="1" x14ac:dyDescent="0.2">
      <c r="B149" s="77" t="s">
        <v>90</v>
      </c>
      <c r="C149" s="74"/>
      <c r="D149" s="74"/>
      <c r="E149" s="74"/>
      <c r="F149" s="74"/>
      <c r="G149" s="74"/>
      <c r="H149" s="74"/>
      <c r="I149" s="74"/>
      <c r="J149" s="74"/>
      <c r="K149" s="74"/>
      <c r="L149" s="74"/>
      <c r="M149" s="74"/>
      <c r="N149" s="74"/>
      <c r="O149" s="74"/>
    </row>
    <row r="150" spans="2:15" s="16" customFormat="1" hidden="1" x14ac:dyDescent="0.2">
      <c r="B150" s="77" t="s">
        <v>91</v>
      </c>
      <c r="C150" s="74"/>
      <c r="D150" s="74"/>
      <c r="E150" s="74"/>
      <c r="F150" s="74"/>
      <c r="G150" s="74"/>
      <c r="H150" s="74"/>
      <c r="I150" s="74"/>
      <c r="J150" s="74"/>
      <c r="K150" s="74"/>
      <c r="L150" s="74"/>
      <c r="M150" s="74"/>
      <c r="N150" s="74"/>
      <c r="O150" s="74"/>
    </row>
    <row r="151" spans="2:15" s="16" customFormat="1" hidden="1" x14ac:dyDescent="0.2">
      <c r="B151" s="77" t="s">
        <v>92</v>
      </c>
      <c r="C151" s="74"/>
      <c r="D151" s="74"/>
      <c r="E151" s="74"/>
      <c r="F151" s="74"/>
      <c r="G151" s="74"/>
      <c r="H151" s="74"/>
      <c r="I151" s="74"/>
      <c r="J151" s="74"/>
      <c r="K151" s="74"/>
      <c r="L151" s="74"/>
      <c r="M151" s="74"/>
      <c r="N151" s="74"/>
      <c r="O151" s="74"/>
    </row>
    <row r="152" spans="2:15" s="16" customFormat="1" hidden="1" x14ac:dyDescent="0.2">
      <c r="B152" s="77" t="s">
        <v>93</v>
      </c>
      <c r="C152" s="74"/>
      <c r="D152" s="74"/>
      <c r="E152" s="74"/>
      <c r="F152" s="74"/>
      <c r="G152" s="74"/>
      <c r="H152" s="74"/>
      <c r="I152" s="74"/>
      <c r="J152" s="74"/>
      <c r="K152" s="74"/>
      <c r="L152" s="74"/>
      <c r="M152" s="74"/>
      <c r="N152" s="74"/>
      <c r="O152" s="74"/>
    </row>
    <row r="153" spans="2:15" s="16" customFormat="1" hidden="1" x14ac:dyDescent="0.2">
      <c r="B153" s="77" t="s">
        <v>94</v>
      </c>
      <c r="C153" s="74"/>
      <c r="D153" s="74"/>
      <c r="E153" s="74"/>
      <c r="F153" s="74"/>
      <c r="G153" s="74"/>
      <c r="H153" s="74"/>
      <c r="I153" s="74"/>
      <c r="J153" s="74"/>
      <c r="K153" s="74"/>
      <c r="L153" s="74"/>
      <c r="M153" s="74"/>
      <c r="N153" s="74"/>
      <c r="O153" s="74"/>
    </row>
    <row r="154" spans="2:15" s="16" customFormat="1" hidden="1" x14ac:dyDescent="0.2">
      <c r="B154" s="77" t="s">
        <v>95</v>
      </c>
      <c r="C154" s="74"/>
      <c r="D154" s="74"/>
      <c r="E154" s="74"/>
      <c r="F154" s="74"/>
      <c r="G154" s="74"/>
      <c r="H154" s="74"/>
      <c r="I154" s="74"/>
      <c r="J154" s="74"/>
      <c r="K154" s="74"/>
      <c r="L154" s="74"/>
      <c r="M154" s="74"/>
      <c r="N154" s="74"/>
      <c r="O154" s="74"/>
    </row>
    <row r="155" spans="2:15" s="16" customFormat="1" hidden="1" x14ac:dyDescent="0.2">
      <c r="B155" s="77" t="s">
        <v>96</v>
      </c>
      <c r="C155" s="74"/>
      <c r="D155" s="74"/>
      <c r="E155" s="74"/>
      <c r="F155" s="74"/>
      <c r="G155" s="74"/>
      <c r="H155" s="74"/>
      <c r="I155" s="74"/>
      <c r="J155" s="74"/>
      <c r="K155" s="74"/>
      <c r="L155" s="74"/>
      <c r="M155" s="74"/>
      <c r="N155" s="74"/>
      <c r="O155" s="74"/>
    </row>
    <row r="156" spans="2:15" s="16" customFormat="1" hidden="1" x14ac:dyDescent="0.2">
      <c r="B156" s="77" t="s">
        <v>97</v>
      </c>
      <c r="C156" s="74"/>
      <c r="D156" s="74"/>
      <c r="E156" s="74"/>
      <c r="F156" s="74"/>
      <c r="G156" s="74"/>
      <c r="H156" s="74"/>
      <c r="I156" s="74"/>
      <c r="J156" s="74"/>
      <c r="K156" s="74"/>
      <c r="L156" s="74"/>
      <c r="M156" s="74"/>
      <c r="N156" s="74"/>
      <c r="O156" s="74"/>
    </row>
    <row r="157" spans="2:15" s="16" customFormat="1" hidden="1" x14ac:dyDescent="0.2">
      <c r="B157" s="77" t="s">
        <v>98</v>
      </c>
      <c r="C157" s="74"/>
      <c r="D157" s="74"/>
      <c r="E157" s="74"/>
      <c r="F157" s="74"/>
      <c r="G157" s="74"/>
      <c r="H157" s="74"/>
      <c r="I157" s="74"/>
      <c r="J157" s="74"/>
      <c r="K157" s="74"/>
      <c r="L157" s="74"/>
      <c r="M157" s="74"/>
      <c r="N157" s="74"/>
      <c r="O157" s="74"/>
    </row>
    <row r="158" spans="2:15" s="16" customFormat="1" hidden="1" x14ac:dyDescent="0.2">
      <c r="B158" s="77" t="s">
        <v>99</v>
      </c>
      <c r="C158" s="74"/>
      <c r="D158" s="74"/>
      <c r="E158" s="74"/>
      <c r="F158" s="74"/>
      <c r="G158" s="74"/>
      <c r="H158" s="74"/>
      <c r="I158" s="74"/>
      <c r="J158" s="74"/>
      <c r="K158" s="74"/>
      <c r="L158" s="74"/>
      <c r="M158" s="74"/>
      <c r="N158" s="74"/>
      <c r="O158" s="74"/>
    </row>
    <row r="159" spans="2:15" s="16" customFormat="1" hidden="1" x14ac:dyDescent="0.2">
      <c r="B159" s="77" t="s">
        <v>100</v>
      </c>
      <c r="C159" s="74"/>
      <c r="D159" s="74"/>
      <c r="E159" s="74"/>
      <c r="F159" s="74"/>
      <c r="G159" s="74"/>
      <c r="H159" s="74"/>
      <c r="I159" s="74"/>
      <c r="J159" s="74"/>
      <c r="K159" s="74"/>
      <c r="L159" s="74"/>
      <c r="M159" s="74"/>
      <c r="N159" s="74"/>
      <c r="O159" s="74"/>
    </row>
    <row r="160" spans="2:15" s="16" customFormat="1" hidden="1" x14ac:dyDescent="0.2">
      <c r="B160" s="77" t="s">
        <v>101</v>
      </c>
      <c r="C160" s="74"/>
      <c r="D160" s="74"/>
      <c r="E160" s="74"/>
      <c r="F160" s="74"/>
      <c r="G160" s="74"/>
      <c r="H160" s="74"/>
      <c r="I160" s="74"/>
      <c r="J160" s="74"/>
      <c r="K160" s="74"/>
      <c r="L160" s="74"/>
      <c r="M160" s="74"/>
      <c r="N160" s="74"/>
      <c r="O160" s="74"/>
    </row>
    <row r="161" spans="2:16" s="16" customFormat="1" hidden="1" x14ac:dyDescent="0.2">
      <c r="B161" s="77" t="s">
        <v>102</v>
      </c>
      <c r="C161" s="74"/>
      <c r="D161" s="74"/>
      <c r="E161" s="74"/>
      <c r="F161" s="74"/>
      <c r="G161" s="74"/>
      <c r="H161" s="74"/>
      <c r="I161" s="74"/>
      <c r="J161" s="74"/>
      <c r="K161" s="74"/>
      <c r="L161" s="74"/>
      <c r="M161" s="74"/>
      <c r="N161" s="74"/>
      <c r="O161" s="74"/>
    </row>
    <row r="162" spans="2:16" s="16" customFormat="1" hidden="1" x14ac:dyDescent="0.2">
      <c r="B162" s="77" t="s">
        <v>103</v>
      </c>
      <c r="C162" s="74"/>
      <c r="D162" s="74"/>
      <c r="E162" s="74"/>
      <c r="F162" s="74"/>
      <c r="G162" s="74"/>
      <c r="H162" s="74"/>
      <c r="I162" s="74"/>
      <c r="J162" s="74"/>
      <c r="K162" s="74"/>
      <c r="L162" s="74"/>
      <c r="M162" s="74"/>
      <c r="N162" s="74"/>
      <c r="O162" s="74"/>
    </row>
    <row r="163" spans="2:16" s="16" customFormat="1" hidden="1" x14ac:dyDescent="0.2">
      <c r="B163" s="77" t="s">
        <v>104</v>
      </c>
      <c r="C163" s="74"/>
      <c r="D163" s="74"/>
      <c r="E163" s="74"/>
      <c r="F163" s="74"/>
      <c r="G163" s="74"/>
      <c r="H163" s="74"/>
      <c r="I163" s="74"/>
      <c r="J163" s="74"/>
      <c r="K163" s="74"/>
      <c r="L163" s="74"/>
      <c r="M163" s="74"/>
      <c r="N163" s="74"/>
      <c r="O163" s="74"/>
    </row>
    <row r="164" spans="2:16" s="16" customFormat="1" hidden="1" x14ac:dyDescent="0.2">
      <c r="B164" s="77" t="s">
        <v>105</v>
      </c>
      <c r="C164" s="74"/>
      <c r="D164" s="74"/>
      <c r="E164" s="74"/>
      <c r="F164" s="74"/>
      <c r="G164" s="74"/>
      <c r="H164" s="74"/>
      <c r="I164" s="74"/>
      <c r="J164" s="74"/>
      <c r="K164" s="74"/>
      <c r="L164" s="74"/>
      <c r="M164" s="74"/>
      <c r="N164" s="74"/>
      <c r="O164" s="74"/>
    </row>
    <row r="165" spans="2:16" x14ac:dyDescent="0.2">
      <c r="B165" s="17"/>
      <c r="C165" s="17"/>
      <c r="D165" s="17"/>
      <c r="E165" s="17"/>
      <c r="F165" s="17"/>
      <c r="G165" s="21"/>
      <c r="H165" s="21"/>
      <c r="I165" s="21"/>
      <c r="J165" s="21"/>
      <c r="K165" s="21"/>
      <c r="L165" s="21"/>
      <c r="M165" s="21"/>
      <c r="N165" s="21"/>
      <c r="O165" s="21"/>
      <c r="P165" s="2"/>
    </row>
    <row r="166" spans="2:16" x14ac:dyDescent="0.2">
      <c r="B166" s="17"/>
      <c r="C166" s="17"/>
      <c r="D166" s="17"/>
      <c r="E166" s="17"/>
      <c r="F166" s="17"/>
      <c r="G166" s="21"/>
      <c r="H166" s="21"/>
      <c r="I166" s="21"/>
      <c r="J166" s="21"/>
      <c r="K166" s="21"/>
      <c r="L166" s="21"/>
      <c r="M166" s="21"/>
      <c r="N166" s="21"/>
      <c r="O166" s="21"/>
      <c r="P166" s="2"/>
    </row>
    <row r="167" spans="2:16" x14ac:dyDescent="0.2">
      <c r="B167" s="17"/>
      <c r="C167" s="17"/>
      <c r="D167" s="17"/>
      <c r="E167" s="17"/>
      <c r="F167" s="17"/>
      <c r="G167" s="21"/>
      <c r="H167" s="21"/>
      <c r="I167" s="21"/>
      <c r="J167" s="21"/>
      <c r="K167" s="21"/>
      <c r="L167" s="21"/>
      <c r="M167" s="21"/>
      <c r="N167" s="21"/>
      <c r="O167" s="21"/>
      <c r="P167" s="2"/>
    </row>
    <row r="168" spans="2:16" hidden="1" x14ac:dyDescent="0.2">
      <c r="B168" s="17" t="s">
        <v>106</v>
      </c>
      <c r="C168" s="17"/>
      <c r="D168" s="17"/>
      <c r="E168" s="17"/>
      <c r="F168" s="17"/>
      <c r="G168" s="21"/>
      <c r="H168" s="21"/>
      <c r="I168" s="21"/>
      <c r="J168" s="21"/>
      <c r="K168" s="21"/>
      <c r="L168" s="21"/>
      <c r="M168" s="21"/>
      <c r="N168" s="21"/>
      <c r="O168" s="21"/>
      <c r="P168" s="2"/>
    </row>
    <row r="169" spans="2:16" hidden="1" x14ac:dyDescent="0.2">
      <c r="B169" s="7" t="s">
        <v>107</v>
      </c>
      <c r="C169" s="17"/>
      <c r="D169" s="17"/>
      <c r="E169" s="17"/>
      <c r="F169" s="17"/>
      <c r="G169" s="21"/>
      <c r="H169" s="21"/>
      <c r="I169" s="21"/>
      <c r="J169" s="21"/>
      <c r="K169" s="21"/>
      <c r="L169" s="21"/>
      <c r="M169" s="21"/>
      <c r="N169" s="21"/>
      <c r="O169" s="21"/>
    </row>
    <row r="170" spans="2:16" hidden="1" x14ac:dyDescent="0.2">
      <c r="B170" s="7" t="s">
        <v>72</v>
      </c>
      <c r="C170" s="17"/>
      <c r="D170" s="17"/>
      <c r="E170" s="17"/>
      <c r="F170" s="17"/>
      <c r="G170" s="21"/>
      <c r="H170" s="21"/>
      <c r="I170" s="21"/>
      <c r="J170" s="21"/>
      <c r="K170" s="21"/>
      <c r="L170" s="21"/>
      <c r="M170" s="21"/>
      <c r="N170" s="21"/>
      <c r="O170" s="21"/>
    </row>
    <row r="171" spans="2:16" x14ac:dyDescent="0.2">
      <c r="B171" s="21"/>
      <c r="C171" s="17"/>
      <c r="D171" s="17"/>
      <c r="E171" s="17"/>
      <c r="F171" s="17"/>
      <c r="G171" s="21"/>
      <c r="H171" s="21"/>
      <c r="I171" s="21"/>
      <c r="J171" s="21"/>
      <c r="K171" s="21"/>
      <c r="L171" s="21"/>
      <c r="M171" s="21"/>
      <c r="N171" s="21"/>
      <c r="O171" s="21"/>
    </row>
    <row r="172" spans="2:16" x14ac:dyDescent="0.2">
      <c r="B172" s="23"/>
      <c r="C172" s="17"/>
      <c r="D172" s="17"/>
      <c r="E172" s="17"/>
      <c r="F172" s="17"/>
      <c r="G172" s="21"/>
      <c r="H172" s="21"/>
      <c r="I172" s="21"/>
      <c r="J172" s="21"/>
      <c r="K172" s="21"/>
      <c r="L172" s="21"/>
      <c r="M172" s="21"/>
      <c r="N172" s="21"/>
      <c r="O172" s="21"/>
    </row>
    <row r="173" spans="2:16" x14ac:dyDescent="0.2">
      <c r="B173" s="23"/>
      <c r="C173" s="17"/>
      <c r="D173" s="17"/>
      <c r="E173" s="17"/>
      <c r="F173" s="17"/>
      <c r="G173" s="21"/>
      <c r="H173" s="21"/>
      <c r="I173" s="21"/>
      <c r="J173" s="21"/>
      <c r="K173" s="21"/>
      <c r="L173" s="21"/>
      <c r="M173" s="21"/>
      <c r="N173" s="21"/>
      <c r="O173" s="21"/>
    </row>
    <row r="174" spans="2:16" x14ac:dyDescent="0.2">
      <c r="B174" s="23"/>
      <c r="C174" s="17"/>
      <c r="D174" s="17"/>
      <c r="E174" s="17"/>
      <c r="F174" s="17"/>
      <c r="G174" s="21"/>
      <c r="H174" s="21"/>
      <c r="I174" s="21"/>
      <c r="J174" s="21"/>
      <c r="K174" s="21"/>
      <c r="L174" s="21"/>
      <c r="M174" s="21"/>
      <c r="N174" s="21"/>
      <c r="O174" s="21"/>
    </row>
    <row r="175" spans="2:16" x14ac:dyDescent="0.2">
      <c r="B175" s="23"/>
      <c r="C175" s="17"/>
      <c r="D175" s="17"/>
      <c r="E175" s="17"/>
      <c r="F175" s="17"/>
      <c r="G175" s="21"/>
      <c r="H175" s="21"/>
      <c r="I175" s="21"/>
      <c r="J175" s="21"/>
      <c r="K175" s="21"/>
      <c r="L175" s="21"/>
      <c r="M175" s="21"/>
      <c r="N175" s="21"/>
      <c r="O175" s="21"/>
    </row>
    <row r="176" spans="2:16" x14ac:dyDescent="0.2">
      <c r="B176" s="23"/>
      <c r="C176" s="17"/>
      <c r="D176" s="17"/>
      <c r="E176" s="17"/>
      <c r="F176" s="17"/>
      <c r="G176" s="21"/>
      <c r="H176" s="21"/>
      <c r="I176" s="21"/>
      <c r="J176" s="21"/>
      <c r="K176" s="21"/>
      <c r="L176" s="21"/>
      <c r="M176" s="21"/>
      <c r="N176" s="21"/>
      <c r="O176" s="21"/>
    </row>
    <row r="177" spans="2:15" s="2" customFormat="1" hidden="1" x14ac:dyDescent="0.2">
      <c r="B177" s="18" t="s">
        <v>108</v>
      </c>
      <c r="C177" s="17"/>
      <c r="D177" s="17"/>
      <c r="E177" s="17"/>
      <c r="F177" s="17"/>
      <c r="G177" s="17"/>
      <c r="H177" s="17"/>
      <c r="I177" s="17"/>
      <c r="J177" s="17"/>
      <c r="K177" s="17"/>
      <c r="L177" s="17"/>
      <c r="M177" s="17"/>
      <c r="N177" s="17"/>
      <c r="O177" s="17"/>
    </row>
    <row r="178" spans="2:15" s="2" customFormat="1" hidden="1" x14ac:dyDescent="0.2">
      <c r="B178" s="19" t="s">
        <v>109</v>
      </c>
      <c r="C178" s="17"/>
      <c r="D178" s="17"/>
      <c r="E178" s="17"/>
      <c r="F178" s="17"/>
      <c r="G178" s="17"/>
      <c r="H178" s="17"/>
      <c r="I178" s="17"/>
      <c r="J178" s="17"/>
      <c r="K178" s="17"/>
      <c r="L178" s="17"/>
      <c r="M178" s="17"/>
      <c r="N178" s="17"/>
      <c r="O178" s="17"/>
    </row>
    <row r="179" spans="2:15" s="2" customFormat="1" ht="38.25" hidden="1" x14ac:dyDescent="0.2">
      <c r="B179" s="20" t="s">
        <v>110</v>
      </c>
    </row>
    <row r="180" spans="2:15" s="2" customFormat="1" ht="38.25" hidden="1" x14ac:dyDescent="0.2">
      <c r="B180" s="20" t="s">
        <v>111</v>
      </c>
    </row>
    <row r="181" spans="2:15" s="2" customFormat="1" ht="38.25" hidden="1" x14ac:dyDescent="0.2">
      <c r="B181" s="20" t="s">
        <v>112</v>
      </c>
    </row>
    <row r="182" spans="2:15" s="2" customFormat="1" ht="63.75" hidden="1" x14ac:dyDescent="0.2">
      <c r="B182" s="20" t="s">
        <v>113</v>
      </c>
    </row>
    <row r="183" spans="2:15" s="2" customFormat="1" ht="51" hidden="1" x14ac:dyDescent="0.2">
      <c r="B183" s="20" t="s">
        <v>114</v>
      </c>
    </row>
    <row r="184" spans="2:15" s="2" customFormat="1" ht="38.25" hidden="1" x14ac:dyDescent="0.2">
      <c r="B184" s="20" t="s">
        <v>115</v>
      </c>
    </row>
    <row r="185" spans="2:15" s="2" customFormat="1" ht="25.5" hidden="1" x14ac:dyDescent="0.2">
      <c r="B185" s="20" t="s">
        <v>116</v>
      </c>
    </row>
    <row r="186" spans="2:15" s="2" customFormat="1" hidden="1" x14ac:dyDescent="0.2">
      <c r="B186" s="20" t="s">
        <v>117</v>
      </c>
    </row>
    <row r="187" spans="2:15" x14ac:dyDescent="0.2">
      <c r="C187" s="3"/>
      <c r="D187" s="3"/>
      <c r="E187" s="3"/>
      <c r="F187" s="3"/>
      <c r="G187" s="3"/>
      <c r="H187" s="3"/>
      <c r="I187" s="3"/>
      <c r="J187" s="3"/>
      <c r="K187" s="3"/>
      <c r="L187" s="3"/>
      <c r="M187" s="3"/>
      <c r="N187" s="3"/>
      <c r="O187" s="3"/>
    </row>
  </sheetData>
  <sheetProtection formatColumns="0" formatRows="0"/>
  <mergeCells count="76">
    <mergeCell ref="C5:M5"/>
    <mergeCell ref="N5:P5"/>
    <mergeCell ref="B7:P8"/>
    <mergeCell ref="B9:P9"/>
    <mergeCell ref="J10:M10"/>
    <mergeCell ref="N10:P10"/>
    <mergeCell ref="C10:I10"/>
    <mergeCell ref="B2:B5"/>
    <mergeCell ref="C2:M2"/>
    <mergeCell ref="N2:P2"/>
    <mergeCell ref="C3:M3"/>
    <mergeCell ref="N3:P3"/>
    <mergeCell ref="C4:M4"/>
    <mergeCell ref="N4:P4"/>
    <mergeCell ref="C18:P18"/>
    <mergeCell ref="B19:P19"/>
    <mergeCell ref="B20:P20"/>
    <mergeCell ref="B11:P11"/>
    <mergeCell ref="C12:P12"/>
    <mergeCell ref="B13:P13"/>
    <mergeCell ref="C14:P14"/>
    <mergeCell ref="B15:P15"/>
    <mergeCell ref="C16:P16"/>
    <mergeCell ref="B17:P17"/>
    <mergeCell ref="N28:O28"/>
    <mergeCell ref="B21:P21"/>
    <mergeCell ref="C22:P22"/>
    <mergeCell ref="B23:P23"/>
    <mergeCell ref="C24:P24"/>
    <mergeCell ref="B25:P25"/>
    <mergeCell ref="C26:P26"/>
    <mergeCell ref="B27:P27"/>
    <mergeCell ref="D28:G28"/>
    <mergeCell ref="H28:J28"/>
    <mergeCell ref="K28:M28"/>
    <mergeCell ref="B29:P29"/>
    <mergeCell ref="C30:P30"/>
    <mergeCell ref="B31:P31"/>
    <mergeCell ref="C32:P32"/>
    <mergeCell ref="B33:P33"/>
    <mergeCell ref="C34:P34"/>
    <mergeCell ref="B35:P35"/>
    <mergeCell ref="C36:P36"/>
    <mergeCell ref="B38:P38"/>
    <mergeCell ref="C39:G39"/>
    <mergeCell ref="H39:L39"/>
    <mergeCell ref="M39:P39"/>
    <mergeCell ref="C40:G40"/>
    <mergeCell ref="H40:L40"/>
    <mergeCell ref="M40:P40"/>
    <mergeCell ref="C41:G41"/>
    <mergeCell ref="H41:L41"/>
    <mergeCell ref="M41:P41"/>
    <mergeCell ref="C42:G42"/>
    <mergeCell ref="H42:L42"/>
    <mergeCell ref="M42:P42"/>
    <mergeCell ref="C43:G43"/>
    <mergeCell ref="H43:L43"/>
    <mergeCell ref="M43:P43"/>
    <mergeCell ref="C69:P69"/>
    <mergeCell ref="B69:B74"/>
    <mergeCell ref="B52:P67"/>
    <mergeCell ref="A68:Q68"/>
    <mergeCell ref="C44:G44"/>
    <mergeCell ref="H44:L44"/>
    <mergeCell ref="M44:P44"/>
    <mergeCell ref="B46:P46"/>
    <mergeCell ref="B48:B49"/>
    <mergeCell ref="B51:P51"/>
    <mergeCell ref="C75:P75"/>
    <mergeCell ref="C76:P76"/>
    <mergeCell ref="C70:P70"/>
    <mergeCell ref="C71:P71"/>
    <mergeCell ref="C72:P72"/>
    <mergeCell ref="C73:P73"/>
    <mergeCell ref="C74:P74"/>
  </mergeCells>
  <conditionalFormatting sqref="G49">
    <cfRule type="cellIs" dxfId="47" priority="1" stopIfTrue="1" operator="equal">
      <formula>"0"</formula>
    </cfRule>
    <cfRule type="cellIs" dxfId="46" priority="2" stopIfTrue="1" operator="lessThanOrEqual">
      <formula>$S$5</formula>
    </cfRule>
    <cfRule type="cellIs" dxfId="45" priority="3" stopIfTrue="1" operator="greaterThanOrEqual">
      <formula>$S$2</formula>
    </cfRule>
    <cfRule type="cellIs" dxfId="44" priority="4" stopIfTrue="1" operator="between">
      <formula>$S$4</formula>
      <formula>$S$3</formula>
    </cfRule>
  </conditionalFormatting>
  <conditionalFormatting sqref="K49">
    <cfRule type="cellIs" dxfId="43" priority="5" stopIfTrue="1" operator="equal">
      <formula>"0"</formula>
    </cfRule>
    <cfRule type="cellIs" dxfId="42" priority="6" stopIfTrue="1" operator="lessThanOrEqual">
      <formula>$S$5</formula>
    </cfRule>
    <cfRule type="cellIs" dxfId="41" priority="7" stopIfTrue="1" operator="greaterThanOrEqual">
      <formula>$S$2</formula>
    </cfRule>
    <cfRule type="cellIs" dxfId="40" priority="8" stopIfTrue="1" operator="between">
      <formula>$S$4</formula>
      <formula>$S$3</formula>
    </cfRule>
  </conditionalFormatting>
  <conditionalFormatting sqref="O49:P49">
    <cfRule type="cellIs" dxfId="39" priority="9" stopIfTrue="1" operator="equal">
      <formula>"0"</formula>
    </cfRule>
    <cfRule type="cellIs" dxfId="38" priority="10" stopIfTrue="1" operator="lessThanOrEqual">
      <formula>$S$5</formula>
    </cfRule>
    <cfRule type="cellIs" dxfId="37" priority="11" stopIfTrue="1" operator="greaterThanOrEqual">
      <formula>$S$2</formula>
    </cfRule>
    <cfRule type="cellIs" dxfId="36" priority="12" stopIfTrue="1" operator="between">
      <formula>$S$4</formula>
      <formula>$S$3</formula>
    </cfRule>
  </conditionalFormatting>
  <dataValidations count="6">
    <dataValidation type="list" allowBlank="1" showInputMessage="1" showErrorMessage="1" sqref="C18:P18" xr:uid="{00000000-0002-0000-0000-000000000000}">
      <formula1>$B$126:$B$132</formula1>
    </dataValidation>
    <dataValidation type="list" allowBlank="1" showInputMessage="1" showErrorMessage="1" sqref="C32:P32 C34:P34 C36:P36" xr:uid="{00000000-0002-0000-0000-000001000000}">
      <formula1>$Q$101:$Q$106</formula1>
    </dataValidation>
    <dataValidation type="list" allowBlank="1" showInputMessage="1" showErrorMessage="1" sqref="N10:P10" xr:uid="{00000000-0002-0000-0000-000002000000}">
      <formula1>"Economicos,Eficiencia,Eficacia, Efectividad,Calidad"</formula1>
    </dataValidation>
    <dataValidation type="list" allowBlank="1" showInputMessage="1" showErrorMessage="1" sqref="C10:I10" xr:uid="{00000000-0002-0000-0000-000003000000}">
      <formula1>"2022,2023,2024,2025,2026,2027"</formula1>
    </dataValidation>
    <dataValidation type="list" allowBlank="1" showInputMessage="1" showErrorMessage="1" sqref="C12:P12" xr:uid="{00000000-0002-0000-0000-000004000000}">
      <formula1>$B$138:$B$164</formula1>
    </dataValidation>
    <dataValidation type="list" allowBlank="1" showInputMessage="1" showErrorMessage="1" sqref="C76:P76" xr:uid="{00000000-0002-0000-0000-000005000000}">
      <formula1>$B$169:$B$170</formula1>
    </dataValidation>
  </dataValidation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46"/>
  <sheetViews>
    <sheetView showGridLines="0" zoomScale="90" zoomScaleNormal="90" workbookViewId="0">
      <selection activeCell="I13" sqref="I13"/>
    </sheetView>
  </sheetViews>
  <sheetFormatPr baseColWidth="10" defaultRowHeight="30" customHeight="1" x14ac:dyDescent="0.2"/>
  <cols>
    <col min="1" max="1" width="28.5703125" style="14" customWidth="1"/>
    <col min="2" max="2" width="27" style="4" bestFit="1" customWidth="1"/>
    <col min="3" max="10" width="15.7109375" style="4" customWidth="1"/>
    <col min="11" max="11" width="23.5703125" style="4" customWidth="1"/>
    <col min="12" max="12" width="10.7109375" style="4" customWidth="1"/>
    <col min="13" max="13" width="36.42578125" style="4" customWidth="1"/>
    <col min="14" max="16" width="11.42578125" style="4"/>
    <col min="17" max="17" width="11.42578125" style="2" hidden="1" customWidth="1"/>
    <col min="18" max="16384" width="11.42578125" style="4"/>
  </cols>
  <sheetData>
    <row r="1" spans="1:20" ht="30" customHeight="1" x14ac:dyDescent="0.25">
      <c r="A1" s="224"/>
      <c r="B1" s="225" t="s">
        <v>0</v>
      </c>
      <c r="C1" s="226"/>
      <c r="D1" s="226"/>
      <c r="E1" s="226"/>
      <c r="F1" s="226"/>
      <c r="G1" s="226"/>
      <c r="H1" s="226"/>
      <c r="I1" s="226"/>
      <c r="J1" s="226"/>
      <c r="K1" s="227"/>
      <c r="L1" s="228" t="s">
        <v>118</v>
      </c>
      <c r="M1" s="229"/>
      <c r="N1" s="50"/>
      <c r="O1" s="50"/>
      <c r="P1"/>
      <c r="Q1" s="28"/>
      <c r="R1" s="10"/>
      <c r="S1" s="10"/>
      <c r="T1" s="10"/>
    </row>
    <row r="2" spans="1:20" ht="30" customHeight="1" x14ac:dyDescent="0.25">
      <c r="A2" s="224"/>
      <c r="B2" s="225" t="s">
        <v>119</v>
      </c>
      <c r="C2" s="226"/>
      <c r="D2" s="226"/>
      <c r="E2" s="226"/>
      <c r="F2" s="226"/>
      <c r="G2" s="226"/>
      <c r="H2" s="226"/>
      <c r="I2" s="226"/>
      <c r="J2" s="226"/>
      <c r="K2" s="227"/>
      <c r="L2" s="228" t="s">
        <v>3</v>
      </c>
      <c r="M2" s="229"/>
      <c r="N2" s="50"/>
      <c r="O2" s="50"/>
      <c r="P2"/>
      <c r="Q2" s="29">
        <v>0.9</v>
      </c>
      <c r="R2" s="10"/>
      <c r="S2" s="10"/>
      <c r="T2" s="10"/>
    </row>
    <row r="3" spans="1:20" ht="30" customHeight="1" x14ac:dyDescent="0.25">
      <c r="A3" s="224"/>
      <c r="B3" s="225" t="s">
        <v>120</v>
      </c>
      <c r="C3" s="226"/>
      <c r="D3" s="226"/>
      <c r="E3" s="226"/>
      <c r="F3" s="226"/>
      <c r="G3" s="226"/>
      <c r="H3" s="226"/>
      <c r="I3" s="226"/>
      <c r="J3" s="226"/>
      <c r="K3" s="227"/>
      <c r="L3" s="228" t="s">
        <v>121</v>
      </c>
      <c r="M3" s="229"/>
      <c r="N3" s="50"/>
      <c r="O3" s="50"/>
      <c r="P3"/>
      <c r="Q3" s="29">
        <v>0.89998999999999996</v>
      </c>
      <c r="R3" s="10"/>
      <c r="S3" s="10"/>
      <c r="T3" s="10"/>
    </row>
    <row r="4" spans="1:20" ht="30" customHeight="1" x14ac:dyDescent="0.25">
      <c r="A4" s="224"/>
      <c r="B4" s="225" t="s">
        <v>122</v>
      </c>
      <c r="C4" s="226"/>
      <c r="D4" s="226"/>
      <c r="E4" s="226"/>
      <c r="F4" s="226"/>
      <c r="G4" s="226"/>
      <c r="H4" s="226"/>
      <c r="I4" s="226"/>
      <c r="J4" s="226"/>
      <c r="K4" s="227"/>
      <c r="L4" s="229" t="s">
        <v>7</v>
      </c>
      <c r="M4" s="229"/>
      <c r="N4" s="51"/>
      <c r="O4" s="51"/>
      <c r="P4"/>
      <c r="Q4" s="29">
        <v>0.8</v>
      </c>
      <c r="R4" s="11"/>
      <c r="S4" s="11"/>
      <c r="T4" s="11"/>
    </row>
    <row r="5" spans="1:20" ht="18" x14ac:dyDescent="0.25">
      <c r="A5" s="52"/>
      <c r="B5" s="53"/>
      <c r="C5" s="54"/>
      <c r="D5" s="54"/>
      <c r="E5" s="54"/>
      <c r="F5" s="54"/>
      <c r="G5" s="54"/>
      <c r="H5" s="54"/>
      <c r="I5" s="54"/>
      <c r="J5" s="54"/>
      <c r="K5" s="55"/>
      <c r="L5" s="55"/>
      <c r="M5" s="55"/>
      <c r="N5" s="51"/>
      <c r="O5" s="51"/>
      <c r="P5"/>
      <c r="Q5" s="29">
        <v>0.79998999999999998</v>
      </c>
      <c r="R5" s="11"/>
      <c r="S5" s="11"/>
      <c r="T5" s="11"/>
    </row>
    <row r="6" spans="1:20" ht="21" customHeight="1" x14ac:dyDescent="0.2">
      <c r="A6" s="56" t="s">
        <v>12</v>
      </c>
      <c r="B6" s="223" t="str">
        <f>IF(CumplimientoPlanAuditor!C12="","",CumplimientoPlanAuditor!C12)</f>
        <v>EVALUACIÓN Y CONTROL</v>
      </c>
      <c r="C6" s="223"/>
      <c r="D6" s="223"/>
      <c r="E6" s="223"/>
      <c r="F6" s="223"/>
      <c r="G6" s="223"/>
      <c r="H6" s="223"/>
      <c r="I6" s="223"/>
      <c r="J6" s="223"/>
      <c r="K6" s="223"/>
      <c r="L6" s="223"/>
      <c r="M6" s="223"/>
      <c r="N6"/>
      <c r="O6"/>
      <c r="P6"/>
      <c r="Q6" s="29"/>
    </row>
    <row r="7" spans="1:20" ht="11.25" customHeight="1" x14ac:dyDescent="0.2">
      <c r="A7" s="52"/>
      <c r="B7" s="53"/>
      <c r="C7" s="53"/>
      <c r="D7" s="53"/>
      <c r="E7" s="53"/>
      <c r="F7" s="53"/>
      <c r="G7" s="53"/>
      <c r="H7" s="53"/>
      <c r="I7" s="53"/>
      <c r="J7" s="53"/>
      <c r="K7" s="53"/>
      <c r="L7" s="53"/>
      <c r="M7" s="53"/>
      <c r="N7"/>
      <c r="O7"/>
      <c r="P7"/>
      <c r="Q7" s="29"/>
    </row>
    <row r="8" spans="1:20" s="12" customFormat="1" ht="30" customHeight="1" x14ac:dyDescent="0.2">
      <c r="A8" s="213" t="s">
        <v>123</v>
      </c>
      <c r="B8" s="213" t="s">
        <v>48</v>
      </c>
      <c r="C8" s="213" t="str">
        <f>IF(CumplimientoPlanAuditor!C14="","",CumplimientoPlanAuditor!C14)</f>
        <v>Cumplimiento del plan anual de auditorías</v>
      </c>
      <c r="D8" s="213"/>
      <c r="E8" s="213"/>
      <c r="F8" s="213"/>
      <c r="G8" s="213"/>
      <c r="H8" s="213"/>
      <c r="I8" s="213"/>
      <c r="J8" s="213"/>
      <c r="K8" s="213" t="s">
        <v>124</v>
      </c>
      <c r="L8" s="213"/>
      <c r="M8" s="213"/>
      <c r="N8" s="57"/>
      <c r="O8" s="57"/>
      <c r="P8" s="57"/>
      <c r="Q8" s="28"/>
    </row>
    <row r="9" spans="1:20" s="13" customFormat="1" ht="30" customHeight="1" x14ac:dyDescent="0.2">
      <c r="A9" s="213"/>
      <c r="B9" s="213"/>
      <c r="C9" s="73" t="s">
        <v>125</v>
      </c>
      <c r="D9" s="73" t="s">
        <v>126</v>
      </c>
      <c r="E9" s="73" t="s">
        <v>127</v>
      </c>
      <c r="F9" s="73" t="s">
        <v>126</v>
      </c>
      <c r="G9" s="73" t="s">
        <v>128</v>
      </c>
      <c r="H9" s="73" t="s">
        <v>126</v>
      </c>
      <c r="I9" s="73" t="s">
        <v>63</v>
      </c>
      <c r="J9" s="73" t="s">
        <v>126</v>
      </c>
      <c r="K9" s="213"/>
      <c r="L9" s="213"/>
      <c r="M9" s="213"/>
      <c r="N9" s="58"/>
      <c r="O9" s="58"/>
      <c r="P9" s="58"/>
      <c r="Q9" s="28"/>
    </row>
    <row r="10" spans="1:20" ht="90" customHeight="1" x14ac:dyDescent="0.2">
      <c r="A10" s="214" t="str">
        <f>IF(CumplimientoPlanAuditor!M40="","",CumplimientoPlanAuditor!M40)</f>
        <v>Auditores Oficina de Control Interno</v>
      </c>
      <c r="B10" s="60" t="str">
        <f>IF(CumplimientoPlanAuditor!B40="","",CumplimientoPlanAuditor!B40)</f>
        <v>Auditorías ejecutadas</v>
      </c>
      <c r="C10" s="15">
        <v>1</v>
      </c>
      <c r="D10" s="215">
        <f>IF(C10=0,"0",C10/C11)</f>
        <v>1</v>
      </c>
      <c r="E10" s="15">
        <v>2</v>
      </c>
      <c r="F10" s="215">
        <f>IF(E10=0,"0",E10/E11)</f>
        <v>1</v>
      </c>
      <c r="G10" s="15">
        <v>6</v>
      </c>
      <c r="H10" s="215">
        <f>IF(G10=0,"0",G10/G11)</f>
        <v>1</v>
      </c>
      <c r="I10" s="63">
        <f>+C10+E10+G10</f>
        <v>9</v>
      </c>
      <c r="J10" s="216">
        <f>IF(I10=0,"0",I10/I11)</f>
        <v>1</v>
      </c>
      <c r="K10" s="217" t="s">
        <v>154</v>
      </c>
      <c r="L10" s="218"/>
      <c r="M10" s="219"/>
      <c r="N10"/>
      <c r="O10"/>
      <c r="P10"/>
      <c r="Q10" s="28"/>
    </row>
    <row r="11" spans="1:20" ht="117.75" customHeight="1" x14ac:dyDescent="0.2">
      <c r="A11" s="214"/>
      <c r="B11" s="60" t="str">
        <f>IF(CumplimientoPlanAuditor!B41="","",CumplimientoPlanAuditor!B41)</f>
        <v>Auditorías programadas</v>
      </c>
      <c r="C11" s="15">
        <v>1</v>
      </c>
      <c r="D11" s="215"/>
      <c r="E11" s="15">
        <v>2</v>
      </c>
      <c r="F11" s="215"/>
      <c r="G11" s="15">
        <v>6</v>
      </c>
      <c r="H11" s="215"/>
      <c r="I11" s="63">
        <f>+C11+E11+G11</f>
        <v>9</v>
      </c>
      <c r="J11" s="216"/>
      <c r="K11" s="220"/>
      <c r="L11" s="221"/>
      <c r="M11" s="222"/>
      <c r="N11"/>
      <c r="O11"/>
      <c r="P11"/>
      <c r="Q11" s="28"/>
    </row>
    <row r="12" spans="1:20" ht="30" customHeight="1" x14ac:dyDescent="0.2">
      <c r="A12" s="61"/>
      <c r="B12"/>
      <c r="C12" s="62"/>
      <c r="D12" s="62"/>
      <c r="E12" s="62"/>
      <c r="F12" s="62"/>
      <c r="G12" s="62"/>
      <c r="H12" s="62"/>
      <c r="I12" s="62"/>
      <c r="J12" s="62"/>
      <c r="K12"/>
      <c r="L12"/>
      <c r="M12"/>
      <c r="N12"/>
      <c r="O12"/>
      <c r="P12"/>
      <c r="Q12" s="28"/>
    </row>
    <row r="66" spans="17:17" ht="30" customHeight="1" x14ac:dyDescent="0.2">
      <c r="Q66" s="25"/>
    </row>
    <row r="136" spans="17:17" ht="30" customHeight="1" x14ac:dyDescent="0.2">
      <c r="Q136" s="3"/>
    </row>
    <row r="137" spans="17:17" ht="30" customHeight="1" x14ac:dyDescent="0.2">
      <c r="Q137" s="3"/>
    </row>
    <row r="138" spans="17:17" ht="30" customHeight="1" x14ac:dyDescent="0.2">
      <c r="Q138" s="3"/>
    </row>
    <row r="139" spans="17:17" ht="30" customHeight="1" x14ac:dyDescent="0.2">
      <c r="Q139" s="3"/>
    </row>
    <row r="140" spans="17:17" ht="30" customHeight="1" x14ac:dyDescent="0.2">
      <c r="Q140" s="3"/>
    </row>
    <row r="141" spans="17:17" ht="30" customHeight="1" x14ac:dyDescent="0.2">
      <c r="Q141" s="3"/>
    </row>
    <row r="142" spans="17:17" ht="30" customHeight="1" x14ac:dyDescent="0.2">
      <c r="Q142" s="3"/>
    </row>
    <row r="143" spans="17:17" ht="30" customHeight="1" x14ac:dyDescent="0.2">
      <c r="Q143" s="3"/>
    </row>
    <row r="144" spans="17:17" ht="30" customHeight="1" x14ac:dyDescent="0.2">
      <c r="Q144" s="3"/>
    </row>
    <row r="145" spans="17:17" ht="30" customHeight="1" x14ac:dyDescent="0.2">
      <c r="Q145" s="3"/>
    </row>
    <row r="146" spans="17:17" ht="30" customHeight="1" x14ac:dyDescent="0.2">
      <c r="Q146" s="3"/>
    </row>
  </sheetData>
  <sheetProtection formatColumns="0" formatRows="0"/>
  <mergeCells count="20">
    <mergeCell ref="B6:M6"/>
    <mergeCell ref="A1:A4"/>
    <mergeCell ref="B1:K1"/>
    <mergeCell ref="L1:M1"/>
    <mergeCell ref="B2:K2"/>
    <mergeCell ref="L2:M2"/>
    <mergeCell ref="B3:K3"/>
    <mergeCell ref="L3:M3"/>
    <mergeCell ref="B4:K4"/>
    <mergeCell ref="L4:M4"/>
    <mergeCell ref="A8:A9"/>
    <mergeCell ref="B8:B9"/>
    <mergeCell ref="C8:J8"/>
    <mergeCell ref="K8:M9"/>
    <mergeCell ref="A10:A11"/>
    <mergeCell ref="D10:D11"/>
    <mergeCell ref="H10:H11"/>
    <mergeCell ref="J10:J11"/>
    <mergeCell ref="F10:F11"/>
    <mergeCell ref="K10:M11"/>
  </mergeCells>
  <conditionalFormatting sqref="J10">
    <cfRule type="cellIs" dxfId="35" priority="21" stopIfTrue="1" operator="equal">
      <formula>"0"</formula>
    </cfRule>
    <cfRule type="cellIs" dxfId="34" priority="22" stopIfTrue="1" operator="lessThanOrEqual">
      <formula>$Q$5</formula>
    </cfRule>
    <cfRule type="cellIs" dxfId="33" priority="23" stopIfTrue="1" operator="greaterThanOrEqual">
      <formula>$Q$2</formula>
    </cfRule>
    <cfRule type="cellIs" dxfId="32" priority="24" stopIfTrue="1" operator="between">
      <formula>$Q$4</formula>
      <formula>$Q$3</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87"/>
  <sheetViews>
    <sheetView topLeftCell="A58" zoomScale="110" zoomScaleNormal="110" workbookViewId="0">
      <selection activeCell="U73" sqref="U73"/>
    </sheetView>
  </sheetViews>
  <sheetFormatPr baseColWidth="10" defaultRowHeight="12.75" x14ac:dyDescent="0.2"/>
  <cols>
    <col min="1" max="1" width="0.85546875" style="1" customWidth="1"/>
    <col min="2" max="2" width="31.85546875" style="3" customWidth="1"/>
    <col min="3" max="3" width="16.85546875" style="1" customWidth="1"/>
    <col min="4" max="6" width="5.7109375" style="1" customWidth="1"/>
    <col min="7" max="7" width="9.7109375" style="1" customWidth="1"/>
    <col min="8" max="10" width="5.7109375" style="1" customWidth="1"/>
    <col min="11" max="11" width="9.7109375" style="1" customWidth="1"/>
    <col min="12" max="14" width="5.7109375" style="1" customWidth="1"/>
    <col min="15" max="15" width="9.7109375" style="1" customWidth="1"/>
    <col min="16" max="16" width="14.28515625" style="1" customWidth="1"/>
    <col min="17" max="18" width="11.7109375" style="1" customWidth="1"/>
    <col min="19" max="19" width="11.42578125" style="2" hidden="1" customWidth="1"/>
    <col min="20" max="16384" width="11.42578125" style="1"/>
  </cols>
  <sheetData>
    <row r="1" spans="1:19" ht="4.5" customHeight="1" thickBot="1" x14ac:dyDescent="0.25">
      <c r="A1" s="27"/>
      <c r="B1" s="27"/>
      <c r="C1" s="27"/>
      <c r="D1" s="27"/>
      <c r="E1" s="27"/>
      <c r="F1" s="27"/>
      <c r="G1" s="27"/>
      <c r="H1" s="27"/>
      <c r="I1" s="27"/>
      <c r="J1" s="27"/>
      <c r="K1" s="27"/>
      <c r="L1" s="27"/>
      <c r="M1" s="27"/>
      <c r="N1" s="27"/>
      <c r="O1" s="27"/>
      <c r="P1" s="27"/>
      <c r="Q1" s="27"/>
      <c r="R1" s="27"/>
      <c r="S1" s="28"/>
    </row>
    <row r="2" spans="1:19" ht="16.5" customHeight="1" x14ac:dyDescent="0.2">
      <c r="A2" s="27"/>
      <c r="B2" s="198"/>
      <c r="C2" s="201" t="s">
        <v>0</v>
      </c>
      <c r="D2" s="202"/>
      <c r="E2" s="202"/>
      <c r="F2" s="202"/>
      <c r="G2" s="202"/>
      <c r="H2" s="202"/>
      <c r="I2" s="202"/>
      <c r="J2" s="202"/>
      <c r="K2" s="202"/>
      <c r="L2" s="202"/>
      <c r="M2" s="203"/>
      <c r="N2" s="204" t="s">
        <v>1</v>
      </c>
      <c r="O2" s="205"/>
      <c r="P2" s="206"/>
      <c r="Q2" s="27"/>
      <c r="R2" s="27"/>
      <c r="S2" s="29">
        <v>0.9</v>
      </c>
    </row>
    <row r="3" spans="1:19" ht="15.75" customHeight="1" x14ac:dyDescent="0.2">
      <c r="A3" s="27"/>
      <c r="B3" s="199"/>
      <c r="C3" s="207" t="s">
        <v>2</v>
      </c>
      <c r="D3" s="208"/>
      <c r="E3" s="208"/>
      <c r="F3" s="208"/>
      <c r="G3" s="208"/>
      <c r="H3" s="208"/>
      <c r="I3" s="208"/>
      <c r="J3" s="208"/>
      <c r="K3" s="208"/>
      <c r="L3" s="208"/>
      <c r="M3" s="209"/>
      <c r="N3" s="210" t="s">
        <v>3</v>
      </c>
      <c r="O3" s="211"/>
      <c r="P3" s="212"/>
      <c r="Q3" s="27"/>
      <c r="R3" s="27"/>
      <c r="S3" s="29">
        <v>0.89998999999999996</v>
      </c>
    </row>
    <row r="4" spans="1:19" ht="15.75" customHeight="1" x14ac:dyDescent="0.2">
      <c r="A4" s="27"/>
      <c r="B4" s="199"/>
      <c r="C4" s="207" t="s">
        <v>4</v>
      </c>
      <c r="D4" s="208"/>
      <c r="E4" s="208"/>
      <c r="F4" s="208"/>
      <c r="G4" s="208"/>
      <c r="H4" s="208"/>
      <c r="I4" s="208"/>
      <c r="J4" s="208"/>
      <c r="K4" s="208"/>
      <c r="L4" s="208"/>
      <c r="M4" s="209"/>
      <c r="N4" s="210" t="s">
        <v>5</v>
      </c>
      <c r="O4" s="211"/>
      <c r="P4" s="212"/>
      <c r="Q4" s="27"/>
      <c r="R4" s="27"/>
      <c r="S4" s="29">
        <v>0.8</v>
      </c>
    </row>
    <row r="5" spans="1:19" ht="16.5" customHeight="1" thickBot="1" x14ac:dyDescent="0.25">
      <c r="A5" s="27"/>
      <c r="B5" s="200"/>
      <c r="C5" s="177" t="s">
        <v>6</v>
      </c>
      <c r="D5" s="178"/>
      <c r="E5" s="178"/>
      <c r="F5" s="178"/>
      <c r="G5" s="178"/>
      <c r="H5" s="178"/>
      <c r="I5" s="178"/>
      <c r="J5" s="178"/>
      <c r="K5" s="178"/>
      <c r="L5" s="178"/>
      <c r="M5" s="179"/>
      <c r="N5" s="180" t="s">
        <v>7</v>
      </c>
      <c r="O5" s="181"/>
      <c r="P5" s="182"/>
      <c r="Q5" s="27"/>
      <c r="R5" s="27"/>
      <c r="S5" s="29">
        <v>0.79998999999999998</v>
      </c>
    </row>
    <row r="6" spans="1:19" ht="3" customHeight="1" thickBot="1" x14ac:dyDescent="0.25">
      <c r="A6" s="27"/>
      <c r="B6" s="27"/>
      <c r="C6" s="27"/>
      <c r="D6" s="27"/>
      <c r="E6" s="27"/>
      <c r="F6" s="27"/>
      <c r="G6" s="27"/>
      <c r="H6" s="27"/>
      <c r="I6" s="27"/>
      <c r="J6" s="27"/>
      <c r="K6" s="27"/>
      <c r="L6" s="27"/>
      <c r="M6" s="27"/>
      <c r="N6" s="27"/>
      <c r="O6" s="27"/>
      <c r="P6" s="27"/>
      <c r="Q6" s="27"/>
      <c r="R6" s="27"/>
      <c r="S6" s="29"/>
    </row>
    <row r="7" spans="1:19" x14ac:dyDescent="0.2">
      <c r="A7" s="30"/>
      <c r="B7" s="183" t="s">
        <v>8</v>
      </c>
      <c r="C7" s="184"/>
      <c r="D7" s="184"/>
      <c r="E7" s="184"/>
      <c r="F7" s="184"/>
      <c r="G7" s="184"/>
      <c r="H7" s="184"/>
      <c r="I7" s="184"/>
      <c r="J7" s="184"/>
      <c r="K7" s="184"/>
      <c r="L7" s="184"/>
      <c r="M7" s="184"/>
      <c r="N7" s="184"/>
      <c r="O7" s="184"/>
      <c r="P7" s="185"/>
      <c r="Q7" s="30"/>
      <c r="R7" s="27"/>
      <c r="S7" s="29"/>
    </row>
    <row r="8" spans="1:19" ht="13.5" thickBot="1" x14ac:dyDescent="0.25">
      <c r="A8" s="30"/>
      <c r="B8" s="186"/>
      <c r="C8" s="187"/>
      <c r="D8" s="187"/>
      <c r="E8" s="187"/>
      <c r="F8" s="187"/>
      <c r="G8" s="187"/>
      <c r="H8" s="187"/>
      <c r="I8" s="187"/>
      <c r="J8" s="187"/>
      <c r="K8" s="187"/>
      <c r="L8" s="187"/>
      <c r="M8" s="187"/>
      <c r="N8" s="187"/>
      <c r="O8" s="187"/>
      <c r="P8" s="188"/>
      <c r="Q8" s="30"/>
      <c r="R8" s="27"/>
      <c r="S8" s="28"/>
    </row>
    <row r="9" spans="1:19" ht="3" customHeight="1" thickBot="1" x14ac:dyDescent="0.25">
      <c r="A9" s="30"/>
      <c r="B9" s="189"/>
      <c r="C9" s="189"/>
      <c r="D9" s="189"/>
      <c r="E9" s="189"/>
      <c r="F9" s="189"/>
      <c r="G9" s="189"/>
      <c r="H9" s="189"/>
      <c r="I9" s="189"/>
      <c r="J9" s="189"/>
      <c r="K9" s="189"/>
      <c r="L9" s="189"/>
      <c r="M9" s="189"/>
      <c r="N9" s="189"/>
      <c r="O9" s="189"/>
      <c r="P9" s="189"/>
      <c r="Q9" s="30"/>
      <c r="R9" s="27"/>
      <c r="S9" s="28"/>
    </row>
    <row r="10" spans="1:19" ht="26.25" customHeight="1" thickBot="1" x14ac:dyDescent="0.25">
      <c r="A10" s="30"/>
      <c r="B10" s="64" t="s">
        <v>9</v>
      </c>
      <c r="C10" s="195">
        <v>2025</v>
      </c>
      <c r="D10" s="196"/>
      <c r="E10" s="196"/>
      <c r="F10" s="196"/>
      <c r="G10" s="196"/>
      <c r="H10" s="196"/>
      <c r="I10" s="197"/>
      <c r="J10" s="190" t="s">
        <v>10</v>
      </c>
      <c r="K10" s="191"/>
      <c r="L10" s="191"/>
      <c r="M10" s="191"/>
      <c r="N10" s="192" t="s">
        <v>11</v>
      </c>
      <c r="O10" s="193"/>
      <c r="P10" s="194"/>
      <c r="Q10" s="30"/>
      <c r="R10" s="27"/>
      <c r="S10" s="28"/>
    </row>
    <row r="11" spans="1:19" ht="3" customHeight="1" thickBot="1" x14ac:dyDescent="0.25">
      <c r="A11" s="30"/>
      <c r="B11" s="169"/>
      <c r="C11" s="170"/>
      <c r="D11" s="170"/>
      <c r="E11" s="170"/>
      <c r="F11" s="170"/>
      <c r="G11" s="170"/>
      <c r="H11" s="170"/>
      <c r="I11" s="170"/>
      <c r="J11" s="170"/>
      <c r="K11" s="170"/>
      <c r="L11" s="170"/>
      <c r="M11" s="170"/>
      <c r="N11" s="170"/>
      <c r="O11" s="170"/>
      <c r="P11" s="171"/>
      <c r="Q11" s="30"/>
      <c r="R11" s="27"/>
      <c r="S11" s="28"/>
    </row>
    <row r="12" spans="1:19" ht="30" customHeight="1" thickBot="1" x14ac:dyDescent="0.25">
      <c r="A12" s="30"/>
      <c r="B12" s="68" t="s">
        <v>12</v>
      </c>
      <c r="C12" s="172" t="s">
        <v>13</v>
      </c>
      <c r="D12" s="172"/>
      <c r="E12" s="172"/>
      <c r="F12" s="172"/>
      <c r="G12" s="172"/>
      <c r="H12" s="172"/>
      <c r="I12" s="172"/>
      <c r="J12" s="172"/>
      <c r="K12" s="172"/>
      <c r="L12" s="172"/>
      <c r="M12" s="172"/>
      <c r="N12" s="172"/>
      <c r="O12" s="172"/>
      <c r="P12" s="173"/>
      <c r="Q12" s="30"/>
      <c r="R12" s="27"/>
      <c r="S12" s="28"/>
    </row>
    <row r="13" spans="1:19" ht="3" customHeight="1" thickBot="1" x14ac:dyDescent="0.25">
      <c r="A13" s="30"/>
      <c r="B13" s="128"/>
      <c r="C13" s="129"/>
      <c r="D13" s="129"/>
      <c r="E13" s="129"/>
      <c r="F13" s="129"/>
      <c r="G13" s="129"/>
      <c r="H13" s="129"/>
      <c r="I13" s="129"/>
      <c r="J13" s="129"/>
      <c r="K13" s="129"/>
      <c r="L13" s="129"/>
      <c r="M13" s="129"/>
      <c r="N13" s="129"/>
      <c r="O13" s="129"/>
      <c r="P13" s="130"/>
      <c r="Q13" s="30"/>
      <c r="R13" s="27"/>
      <c r="S13" s="28"/>
    </row>
    <row r="14" spans="1:19" ht="30" customHeight="1" thickBot="1" x14ac:dyDescent="0.25">
      <c r="A14" s="30"/>
      <c r="B14" s="68" t="s">
        <v>14</v>
      </c>
      <c r="C14" s="230" t="s">
        <v>129</v>
      </c>
      <c r="D14" s="231"/>
      <c r="E14" s="231"/>
      <c r="F14" s="231"/>
      <c r="G14" s="231"/>
      <c r="H14" s="231"/>
      <c r="I14" s="231"/>
      <c r="J14" s="231"/>
      <c r="K14" s="231"/>
      <c r="L14" s="231"/>
      <c r="M14" s="231"/>
      <c r="N14" s="231"/>
      <c r="O14" s="231"/>
      <c r="P14" s="232"/>
      <c r="Q14" s="30"/>
      <c r="R14" s="27"/>
      <c r="S14" s="28"/>
    </row>
    <row r="15" spans="1:19" ht="3" customHeight="1" thickBot="1" x14ac:dyDescent="0.25">
      <c r="A15" s="30"/>
      <c r="B15" s="140"/>
      <c r="C15" s="141"/>
      <c r="D15" s="141"/>
      <c r="E15" s="141"/>
      <c r="F15" s="141"/>
      <c r="G15" s="141"/>
      <c r="H15" s="141"/>
      <c r="I15" s="141"/>
      <c r="J15" s="141"/>
      <c r="K15" s="141"/>
      <c r="L15" s="141"/>
      <c r="M15" s="141"/>
      <c r="N15" s="141"/>
      <c r="O15" s="141"/>
      <c r="P15" s="142"/>
      <c r="Q15" s="30"/>
      <c r="R15" s="27"/>
      <c r="S15" s="28"/>
    </row>
    <row r="16" spans="1:19" ht="30" customHeight="1" thickBot="1" x14ac:dyDescent="0.25">
      <c r="A16" s="30"/>
      <c r="B16" s="68" t="s">
        <v>16</v>
      </c>
      <c r="C16" s="230" t="s">
        <v>130</v>
      </c>
      <c r="D16" s="231"/>
      <c r="E16" s="231"/>
      <c r="F16" s="231"/>
      <c r="G16" s="231"/>
      <c r="H16" s="231"/>
      <c r="I16" s="231"/>
      <c r="J16" s="231"/>
      <c r="K16" s="231"/>
      <c r="L16" s="231"/>
      <c r="M16" s="231"/>
      <c r="N16" s="231"/>
      <c r="O16" s="231"/>
      <c r="P16" s="232"/>
      <c r="Q16" s="30"/>
      <c r="R16" s="27"/>
      <c r="S16" s="28"/>
    </row>
    <row r="17" spans="1:19" ht="4.5" customHeight="1" thickBot="1" x14ac:dyDescent="0.25">
      <c r="A17" s="30"/>
      <c r="B17" s="140"/>
      <c r="C17" s="141"/>
      <c r="D17" s="141"/>
      <c r="E17" s="141"/>
      <c r="F17" s="141"/>
      <c r="G17" s="141"/>
      <c r="H17" s="141"/>
      <c r="I17" s="141"/>
      <c r="J17" s="141"/>
      <c r="K17" s="141"/>
      <c r="L17" s="141"/>
      <c r="M17" s="141"/>
      <c r="N17" s="141"/>
      <c r="O17" s="141"/>
      <c r="P17" s="142"/>
      <c r="Q17" s="30"/>
      <c r="R17" s="27"/>
      <c r="S17" s="28"/>
    </row>
    <row r="18" spans="1:19" ht="30" customHeight="1" thickBot="1" x14ac:dyDescent="0.25">
      <c r="A18" s="30"/>
      <c r="B18" s="68" t="s">
        <v>18</v>
      </c>
      <c r="C18" s="165" t="s">
        <v>149</v>
      </c>
      <c r="D18" s="166"/>
      <c r="E18" s="166"/>
      <c r="F18" s="166"/>
      <c r="G18" s="166"/>
      <c r="H18" s="166"/>
      <c r="I18" s="166"/>
      <c r="J18" s="166"/>
      <c r="K18" s="166"/>
      <c r="L18" s="166"/>
      <c r="M18" s="166"/>
      <c r="N18" s="166"/>
      <c r="O18" s="166"/>
      <c r="P18" s="167"/>
      <c r="Q18" s="30"/>
      <c r="R18" s="27"/>
      <c r="S18" s="28"/>
    </row>
    <row r="19" spans="1:19" ht="3" customHeight="1" thickBot="1" x14ac:dyDescent="0.25">
      <c r="A19" s="30"/>
      <c r="B19" s="168"/>
      <c r="C19" s="168"/>
      <c r="D19" s="168"/>
      <c r="E19" s="168"/>
      <c r="F19" s="168"/>
      <c r="G19" s="168"/>
      <c r="H19" s="168"/>
      <c r="I19" s="168"/>
      <c r="J19" s="168"/>
      <c r="K19" s="168"/>
      <c r="L19" s="168"/>
      <c r="M19" s="168"/>
      <c r="N19" s="168"/>
      <c r="O19" s="168"/>
      <c r="P19" s="168"/>
      <c r="Q19" s="30"/>
      <c r="R19" s="27"/>
      <c r="S19" s="28"/>
    </row>
    <row r="20" spans="1:19" ht="17.25" customHeight="1" thickBot="1" x14ac:dyDescent="0.25">
      <c r="A20" s="30"/>
      <c r="B20" s="117" t="s">
        <v>19</v>
      </c>
      <c r="C20" s="118"/>
      <c r="D20" s="118"/>
      <c r="E20" s="118"/>
      <c r="F20" s="118"/>
      <c r="G20" s="118"/>
      <c r="H20" s="118"/>
      <c r="I20" s="118"/>
      <c r="J20" s="118"/>
      <c r="K20" s="118"/>
      <c r="L20" s="118"/>
      <c r="M20" s="118"/>
      <c r="N20" s="118"/>
      <c r="O20" s="118"/>
      <c r="P20" s="119"/>
      <c r="Q20" s="30"/>
      <c r="R20" s="27"/>
      <c r="S20" s="28"/>
    </row>
    <row r="21" spans="1:19" ht="3" customHeight="1" thickBot="1" x14ac:dyDescent="0.25">
      <c r="A21" s="30"/>
      <c r="B21" s="145"/>
      <c r="C21" s="146"/>
      <c r="D21" s="146"/>
      <c r="E21" s="146"/>
      <c r="F21" s="146"/>
      <c r="G21" s="146"/>
      <c r="H21" s="146"/>
      <c r="I21" s="146"/>
      <c r="J21" s="146"/>
      <c r="K21" s="146"/>
      <c r="L21" s="146"/>
      <c r="M21" s="146"/>
      <c r="N21" s="146"/>
      <c r="O21" s="146"/>
      <c r="P21" s="147"/>
      <c r="Q21" s="30"/>
      <c r="R21" s="27"/>
      <c r="S21" s="28"/>
    </row>
    <row r="22" spans="1:19" ht="51" customHeight="1" thickBot="1" x14ac:dyDescent="0.25">
      <c r="A22" s="30"/>
      <c r="B22" s="68" t="s">
        <v>20</v>
      </c>
      <c r="C22" s="233" t="s">
        <v>142</v>
      </c>
      <c r="D22" s="234"/>
      <c r="E22" s="234"/>
      <c r="F22" s="234"/>
      <c r="G22" s="234"/>
      <c r="H22" s="234"/>
      <c r="I22" s="234"/>
      <c r="J22" s="234"/>
      <c r="K22" s="234"/>
      <c r="L22" s="234"/>
      <c r="M22" s="234"/>
      <c r="N22" s="234"/>
      <c r="O22" s="234"/>
      <c r="P22" s="235"/>
      <c r="Q22" s="30"/>
      <c r="R22" s="27"/>
      <c r="S22" s="28"/>
    </row>
    <row r="23" spans="1:19" ht="3" customHeight="1" thickBot="1" x14ac:dyDescent="0.25">
      <c r="A23" s="30"/>
      <c r="B23" s="239"/>
      <c r="C23" s="240"/>
      <c r="D23" s="240"/>
      <c r="E23" s="240"/>
      <c r="F23" s="240"/>
      <c r="G23" s="240"/>
      <c r="H23" s="240"/>
      <c r="I23" s="240"/>
      <c r="J23" s="240"/>
      <c r="K23" s="240"/>
      <c r="L23" s="240"/>
      <c r="M23" s="240"/>
      <c r="N23" s="240"/>
      <c r="O23" s="240"/>
      <c r="P23" s="241"/>
      <c r="Q23" s="30"/>
      <c r="R23" s="27"/>
      <c r="S23" s="28"/>
    </row>
    <row r="24" spans="1:19" ht="82.5" customHeight="1" thickBot="1" x14ac:dyDescent="0.25">
      <c r="A24" s="30"/>
      <c r="B24" s="68" t="s">
        <v>22</v>
      </c>
      <c r="C24" s="236" t="s">
        <v>143</v>
      </c>
      <c r="D24" s="237"/>
      <c r="E24" s="237"/>
      <c r="F24" s="237"/>
      <c r="G24" s="237"/>
      <c r="H24" s="237"/>
      <c r="I24" s="237"/>
      <c r="J24" s="237"/>
      <c r="K24" s="237"/>
      <c r="L24" s="237"/>
      <c r="M24" s="237"/>
      <c r="N24" s="237"/>
      <c r="O24" s="237"/>
      <c r="P24" s="238"/>
      <c r="Q24" s="30"/>
      <c r="R24" s="27"/>
      <c r="S24" s="28"/>
    </row>
    <row r="25" spans="1:19" ht="3" customHeight="1" thickBot="1" x14ac:dyDescent="0.25">
      <c r="A25" s="30"/>
      <c r="B25" s="154"/>
      <c r="C25" s="155"/>
      <c r="D25" s="155"/>
      <c r="E25" s="155"/>
      <c r="F25" s="155"/>
      <c r="G25" s="155"/>
      <c r="H25" s="155"/>
      <c r="I25" s="155"/>
      <c r="J25" s="155"/>
      <c r="K25" s="155"/>
      <c r="L25" s="155"/>
      <c r="M25" s="155"/>
      <c r="N25" s="155"/>
      <c r="O25" s="155"/>
      <c r="P25" s="156"/>
      <c r="Q25" s="30"/>
      <c r="R25" s="27"/>
      <c r="S25" s="28"/>
    </row>
    <row r="26" spans="1:19" ht="13.5" customHeight="1" thickBot="1" x14ac:dyDescent="0.25">
      <c r="A26" s="30"/>
      <c r="B26" s="70" t="s">
        <v>24</v>
      </c>
      <c r="C26" s="157">
        <v>0.9</v>
      </c>
      <c r="D26" s="158"/>
      <c r="E26" s="158"/>
      <c r="F26" s="158"/>
      <c r="G26" s="158"/>
      <c r="H26" s="158"/>
      <c r="I26" s="158"/>
      <c r="J26" s="158"/>
      <c r="K26" s="158"/>
      <c r="L26" s="158"/>
      <c r="M26" s="158"/>
      <c r="N26" s="158"/>
      <c r="O26" s="158"/>
      <c r="P26" s="159"/>
      <c r="Q26" s="30"/>
      <c r="R26" s="27"/>
      <c r="S26" s="28"/>
    </row>
    <row r="27" spans="1:19" ht="3" customHeight="1" thickBot="1" x14ac:dyDescent="0.25">
      <c r="A27" s="30"/>
      <c r="B27" s="160"/>
      <c r="C27" s="161"/>
      <c r="D27" s="161"/>
      <c r="E27" s="161"/>
      <c r="F27" s="161"/>
      <c r="G27" s="161"/>
      <c r="H27" s="161"/>
      <c r="I27" s="161"/>
      <c r="J27" s="161"/>
      <c r="K27" s="161"/>
      <c r="L27" s="161"/>
      <c r="M27" s="161"/>
      <c r="N27" s="161"/>
      <c r="O27" s="161"/>
      <c r="P27" s="162"/>
      <c r="Q27" s="30"/>
      <c r="R27" s="27"/>
      <c r="S27" s="28"/>
    </row>
    <row r="28" spans="1:19" ht="12.75" customHeight="1" thickBot="1" x14ac:dyDescent="0.25">
      <c r="A28" s="30"/>
      <c r="B28" s="70" t="s">
        <v>25</v>
      </c>
      <c r="C28" s="31" t="s">
        <v>26</v>
      </c>
      <c r="D28" s="163" t="s">
        <v>27</v>
      </c>
      <c r="E28" s="158"/>
      <c r="F28" s="158"/>
      <c r="G28" s="159"/>
      <c r="H28" s="164" t="s">
        <v>28</v>
      </c>
      <c r="I28" s="164"/>
      <c r="J28" s="164"/>
      <c r="K28" s="163" t="s">
        <v>29</v>
      </c>
      <c r="L28" s="158"/>
      <c r="M28" s="159"/>
      <c r="N28" s="143" t="s">
        <v>30</v>
      </c>
      <c r="O28" s="144"/>
      <c r="P28" s="32" t="s">
        <v>31</v>
      </c>
      <c r="Q28" s="30"/>
      <c r="R28" s="27"/>
      <c r="S28" s="28"/>
    </row>
    <row r="29" spans="1:19" ht="3" customHeight="1" thickBot="1" x14ac:dyDescent="0.25">
      <c r="A29" s="30"/>
      <c r="B29" s="137"/>
      <c r="C29" s="138"/>
      <c r="D29" s="138"/>
      <c r="E29" s="138"/>
      <c r="F29" s="138"/>
      <c r="G29" s="138"/>
      <c r="H29" s="138"/>
      <c r="I29" s="138"/>
      <c r="J29" s="138"/>
      <c r="K29" s="138"/>
      <c r="L29" s="138"/>
      <c r="M29" s="138"/>
      <c r="N29" s="138"/>
      <c r="O29" s="138"/>
      <c r="P29" s="139"/>
      <c r="Q29" s="30"/>
      <c r="R29" s="27"/>
      <c r="S29" s="28"/>
    </row>
    <row r="30" spans="1:19" ht="13.5" thickBot="1" x14ac:dyDescent="0.25">
      <c r="A30" s="30"/>
      <c r="B30" s="71" t="s">
        <v>32</v>
      </c>
      <c r="C30" s="131" t="s">
        <v>33</v>
      </c>
      <c r="D30" s="126"/>
      <c r="E30" s="126"/>
      <c r="F30" s="126"/>
      <c r="G30" s="126"/>
      <c r="H30" s="126"/>
      <c r="I30" s="126"/>
      <c r="J30" s="126"/>
      <c r="K30" s="126"/>
      <c r="L30" s="126"/>
      <c r="M30" s="126"/>
      <c r="N30" s="126"/>
      <c r="O30" s="126"/>
      <c r="P30" s="127"/>
      <c r="Q30" s="30"/>
      <c r="R30" s="27"/>
      <c r="S30" s="28"/>
    </row>
    <row r="31" spans="1:19" ht="3" customHeight="1" thickBot="1" x14ac:dyDescent="0.25">
      <c r="A31" s="30"/>
      <c r="B31" s="140"/>
      <c r="C31" s="141"/>
      <c r="D31" s="141"/>
      <c r="E31" s="141"/>
      <c r="F31" s="141"/>
      <c r="G31" s="141"/>
      <c r="H31" s="141"/>
      <c r="I31" s="141"/>
      <c r="J31" s="141"/>
      <c r="K31" s="141"/>
      <c r="L31" s="141"/>
      <c r="M31" s="141"/>
      <c r="N31" s="141"/>
      <c r="O31" s="141"/>
      <c r="P31" s="142"/>
      <c r="Q31" s="30"/>
      <c r="R31" s="27"/>
      <c r="S31" s="28"/>
    </row>
    <row r="32" spans="1:19" ht="13.5" thickBot="1" x14ac:dyDescent="0.25">
      <c r="A32" s="30"/>
      <c r="B32" s="71" t="s">
        <v>34</v>
      </c>
      <c r="C32" s="125" t="s">
        <v>35</v>
      </c>
      <c r="D32" s="126"/>
      <c r="E32" s="126"/>
      <c r="F32" s="126"/>
      <c r="G32" s="126"/>
      <c r="H32" s="126"/>
      <c r="I32" s="126"/>
      <c r="J32" s="126"/>
      <c r="K32" s="126"/>
      <c r="L32" s="126"/>
      <c r="M32" s="126"/>
      <c r="N32" s="126"/>
      <c r="O32" s="126"/>
      <c r="P32" s="127"/>
      <c r="Q32" s="30"/>
      <c r="R32" s="27"/>
      <c r="S32" s="28"/>
    </row>
    <row r="33" spans="1:19" ht="3" customHeight="1" thickBot="1" x14ac:dyDescent="0.25">
      <c r="A33" s="30"/>
      <c r="B33" s="140"/>
      <c r="C33" s="141"/>
      <c r="D33" s="141"/>
      <c r="E33" s="141"/>
      <c r="F33" s="141"/>
      <c r="G33" s="141"/>
      <c r="H33" s="141"/>
      <c r="I33" s="141"/>
      <c r="J33" s="141"/>
      <c r="K33" s="141"/>
      <c r="L33" s="141"/>
      <c r="M33" s="141"/>
      <c r="N33" s="141"/>
      <c r="O33" s="141"/>
      <c r="P33" s="142"/>
      <c r="Q33" s="30"/>
      <c r="R33" s="27"/>
      <c r="S33" s="28"/>
    </row>
    <row r="34" spans="1:19" ht="13.5" thickBot="1" x14ac:dyDescent="0.25">
      <c r="A34" s="30"/>
      <c r="B34" s="71" t="s">
        <v>36</v>
      </c>
      <c r="C34" s="125" t="s">
        <v>35</v>
      </c>
      <c r="D34" s="126"/>
      <c r="E34" s="126"/>
      <c r="F34" s="126"/>
      <c r="G34" s="126"/>
      <c r="H34" s="126"/>
      <c r="I34" s="126"/>
      <c r="J34" s="126"/>
      <c r="K34" s="126"/>
      <c r="L34" s="126"/>
      <c r="M34" s="126"/>
      <c r="N34" s="126"/>
      <c r="O34" s="126"/>
      <c r="P34" s="127"/>
      <c r="Q34" s="30"/>
      <c r="R34" s="27"/>
      <c r="S34" s="28"/>
    </row>
    <row r="35" spans="1:19" ht="3" customHeight="1" thickBot="1" x14ac:dyDescent="0.25">
      <c r="A35" s="30"/>
      <c r="B35" s="128"/>
      <c r="C35" s="129"/>
      <c r="D35" s="129"/>
      <c r="E35" s="129"/>
      <c r="F35" s="129"/>
      <c r="G35" s="129"/>
      <c r="H35" s="129"/>
      <c r="I35" s="129"/>
      <c r="J35" s="129"/>
      <c r="K35" s="129"/>
      <c r="L35" s="129"/>
      <c r="M35" s="129"/>
      <c r="N35" s="129"/>
      <c r="O35" s="129"/>
      <c r="P35" s="130"/>
      <c r="Q35" s="30"/>
      <c r="R35" s="27"/>
      <c r="S35" s="28"/>
    </row>
    <row r="36" spans="1:19" ht="16.5" customHeight="1" thickBot="1" x14ac:dyDescent="0.25">
      <c r="A36" s="30"/>
      <c r="B36" s="71" t="s">
        <v>37</v>
      </c>
      <c r="C36" s="131" t="s">
        <v>35</v>
      </c>
      <c r="D36" s="126"/>
      <c r="E36" s="126"/>
      <c r="F36" s="126"/>
      <c r="G36" s="126"/>
      <c r="H36" s="126"/>
      <c r="I36" s="126"/>
      <c r="J36" s="126"/>
      <c r="K36" s="126"/>
      <c r="L36" s="126"/>
      <c r="M36" s="126"/>
      <c r="N36" s="126"/>
      <c r="O36" s="126"/>
      <c r="P36" s="127"/>
      <c r="Q36" s="30"/>
      <c r="R36" s="27"/>
      <c r="S36" s="28"/>
    </row>
    <row r="37" spans="1:19" ht="3" customHeight="1" thickBot="1" x14ac:dyDescent="0.25">
      <c r="A37" s="30"/>
      <c r="B37" s="33"/>
      <c r="C37" s="33"/>
      <c r="D37" s="33"/>
      <c r="E37" s="33"/>
      <c r="F37" s="33"/>
      <c r="G37" s="33"/>
      <c r="H37" s="33"/>
      <c r="I37" s="33"/>
      <c r="J37" s="33"/>
      <c r="K37" s="33"/>
      <c r="L37" s="33"/>
      <c r="M37" s="33"/>
      <c r="N37" s="33"/>
      <c r="O37" s="33"/>
      <c r="P37" s="33"/>
      <c r="Q37" s="30"/>
      <c r="R37" s="27"/>
      <c r="S37" s="28"/>
    </row>
    <row r="38" spans="1:19" x14ac:dyDescent="0.2">
      <c r="A38" s="30"/>
      <c r="B38" s="132" t="s">
        <v>38</v>
      </c>
      <c r="C38" s="133"/>
      <c r="D38" s="133"/>
      <c r="E38" s="133"/>
      <c r="F38" s="133"/>
      <c r="G38" s="133"/>
      <c r="H38" s="133"/>
      <c r="I38" s="133"/>
      <c r="J38" s="133"/>
      <c r="K38" s="133"/>
      <c r="L38" s="133"/>
      <c r="M38" s="133"/>
      <c r="N38" s="133"/>
      <c r="O38" s="133"/>
      <c r="P38" s="134"/>
      <c r="Q38" s="30"/>
      <c r="R38" s="27"/>
      <c r="S38" s="28"/>
    </row>
    <row r="39" spans="1:19" x14ac:dyDescent="0.2">
      <c r="A39" s="30"/>
      <c r="B39" s="66" t="s">
        <v>39</v>
      </c>
      <c r="C39" s="135" t="s">
        <v>40</v>
      </c>
      <c r="D39" s="135"/>
      <c r="E39" s="135"/>
      <c r="F39" s="135"/>
      <c r="G39" s="135"/>
      <c r="H39" s="135" t="s">
        <v>32</v>
      </c>
      <c r="I39" s="135"/>
      <c r="J39" s="135"/>
      <c r="K39" s="135"/>
      <c r="L39" s="135"/>
      <c r="M39" s="135" t="s">
        <v>41</v>
      </c>
      <c r="N39" s="135"/>
      <c r="O39" s="135"/>
      <c r="P39" s="136"/>
      <c r="Q39" s="30"/>
      <c r="R39" s="27"/>
      <c r="S39" s="28"/>
    </row>
    <row r="40" spans="1:19" ht="54" customHeight="1" x14ac:dyDescent="0.2">
      <c r="A40" s="30"/>
      <c r="B40" s="24" t="s">
        <v>131</v>
      </c>
      <c r="C40" s="242" t="s">
        <v>132</v>
      </c>
      <c r="D40" s="242"/>
      <c r="E40" s="242"/>
      <c r="F40" s="242"/>
      <c r="G40" s="242"/>
      <c r="H40" s="242" t="s">
        <v>44</v>
      </c>
      <c r="I40" s="242"/>
      <c r="J40" s="242"/>
      <c r="K40" s="242"/>
      <c r="L40" s="242"/>
      <c r="M40" s="243" t="s">
        <v>45</v>
      </c>
      <c r="N40" s="243"/>
      <c r="O40" s="243"/>
      <c r="P40" s="244"/>
      <c r="Q40" s="30"/>
      <c r="R40" s="27"/>
      <c r="S40" s="28"/>
    </row>
    <row r="41" spans="1:19" ht="55.5" customHeight="1" x14ac:dyDescent="0.2">
      <c r="A41" s="30"/>
      <c r="B41" s="24" t="s">
        <v>133</v>
      </c>
      <c r="C41" s="242" t="s">
        <v>134</v>
      </c>
      <c r="D41" s="242"/>
      <c r="E41" s="242"/>
      <c r="F41" s="242"/>
      <c r="G41" s="242"/>
      <c r="H41" s="245" t="s">
        <v>44</v>
      </c>
      <c r="I41" s="242"/>
      <c r="J41" s="242"/>
      <c r="K41" s="242"/>
      <c r="L41" s="242"/>
      <c r="M41" s="243" t="s">
        <v>45</v>
      </c>
      <c r="N41" s="243"/>
      <c r="O41" s="243"/>
      <c r="P41" s="244"/>
      <c r="Q41" s="30"/>
      <c r="R41" s="27"/>
      <c r="S41" s="28"/>
    </row>
    <row r="42" spans="1:19" ht="13.5" customHeight="1" x14ac:dyDescent="0.2">
      <c r="A42" s="30"/>
      <c r="B42" s="35"/>
      <c r="C42" s="120"/>
      <c r="D42" s="120"/>
      <c r="E42" s="120"/>
      <c r="F42" s="120"/>
      <c r="G42" s="120"/>
      <c r="H42" s="120"/>
      <c r="I42" s="120"/>
      <c r="J42" s="120"/>
      <c r="K42" s="120"/>
      <c r="L42" s="120"/>
      <c r="M42" s="120"/>
      <c r="N42" s="120"/>
      <c r="O42" s="120"/>
      <c r="P42" s="121"/>
      <c r="Q42" s="30"/>
      <c r="R42" s="27"/>
      <c r="S42" s="28"/>
    </row>
    <row r="43" spans="1:19" ht="12.75" customHeight="1" x14ac:dyDescent="0.2">
      <c r="A43" s="30"/>
      <c r="B43" s="35"/>
      <c r="C43" s="120"/>
      <c r="D43" s="120"/>
      <c r="E43" s="120"/>
      <c r="F43" s="120"/>
      <c r="G43" s="120"/>
      <c r="H43" s="120"/>
      <c r="I43" s="120"/>
      <c r="J43" s="120"/>
      <c r="K43" s="120"/>
      <c r="L43" s="120"/>
      <c r="M43" s="120"/>
      <c r="N43" s="120"/>
      <c r="O43" s="120"/>
      <c r="P43" s="121"/>
      <c r="Q43" s="30"/>
      <c r="R43" s="27"/>
      <c r="S43" s="28"/>
    </row>
    <row r="44" spans="1:19" ht="11.25" customHeight="1" thickBot="1" x14ac:dyDescent="0.25">
      <c r="A44" s="30"/>
      <c r="B44" s="36"/>
      <c r="C44" s="110"/>
      <c r="D44" s="110"/>
      <c r="E44" s="110"/>
      <c r="F44" s="110"/>
      <c r="G44" s="110"/>
      <c r="H44" s="110"/>
      <c r="I44" s="110"/>
      <c r="J44" s="110"/>
      <c r="K44" s="110"/>
      <c r="L44" s="110"/>
      <c r="M44" s="110"/>
      <c r="N44" s="110"/>
      <c r="O44" s="110"/>
      <c r="P44" s="111"/>
      <c r="Q44" s="30"/>
      <c r="R44" s="27"/>
      <c r="S44" s="28"/>
    </row>
    <row r="45" spans="1:19" ht="3" customHeight="1" thickBot="1" x14ac:dyDescent="0.25">
      <c r="A45" s="30"/>
      <c r="B45" s="37"/>
      <c r="C45" s="37"/>
      <c r="D45" s="37"/>
      <c r="E45" s="37"/>
      <c r="F45" s="37"/>
      <c r="G45" s="37"/>
      <c r="H45" s="37"/>
      <c r="I45" s="37"/>
      <c r="J45" s="37"/>
      <c r="K45" s="37"/>
      <c r="L45" s="37"/>
      <c r="M45" s="37"/>
      <c r="N45" s="37"/>
      <c r="O45" s="37"/>
      <c r="P45" s="37"/>
      <c r="Q45" s="30"/>
      <c r="R45" s="27"/>
      <c r="S45" s="28"/>
    </row>
    <row r="46" spans="1:19" ht="13.5" customHeight="1" thickBot="1" x14ac:dyDescent="0.25">
      <c r="A46" s="30"/>
      <c r="B46" s="117" t="s">
        <v>47</v>
      </c>
      <c r="C46" s="118"/>
      <c r="D46" s="118"/>
      <c r="E46" s="118"/>
      <c r="F46" s="118"/>
      <c r="G46" s="118"/>
      <c r="H46" s="118"/>
      <c r="I46" s="118"/>
      <c r="J46" s="118"/>
      <c r="K46" s="118"/>
      <c r="L46" s="118"/>
      <c r="M46" s="118"/>
      <c r="N46" s="118"/>
      <c r="O46" s="118"/>
      <c r="P46" s="119"/>
      <c r="Q46" s="30"/>
      <c r="R46" s="27"/>
      <c r="S46" s="28"/>
    </row>
    <row r="47" spans="1:19" ht="3" customHeight="1" thickBot="1" x14ac:dyDescent="0.25">
      <c r="A47" s="30"/>
      <c r="B47" s="38"/>
      <c r="C47" s="33"/>
      <c r="D47" s="33"/>
      <c r="E47" s="33"/>
      <c r="F47" s="33"/>
      <c r="G47" s="33"/>
      <c r="H47" s="33"/>
      <c r="I47" s="33"/>
      <c r="J47" s="33"/>
      <c r="K47" s="33"/>
      <c r="L47" s="33"/>
      <c r="M47" s="33"/>
      <c r="N47" s="33"/>
      <c r="O47" s="33"/>
      <c r="P47" s="39"/>
      <c r="Q47" s="30"/>
      <c r="R47" s="27"/>
      <c r="S47" s="28"/>
    </row>
    <row r="48" spans="1:19" x14ac:dyDescent="0.2">
      <c r="A48" s="30"/>
      <c r="B48" s="115" t="s">
        <v>48</v>
      </c>
      <c r="C48" s="40" t="s">
        <v>49</v>
      </c>
      <c r="D48" s="41" t="s">
        <v>50</v>
      </c>
      <c r="E48" s="41" t="s">
        <v>51</v>
      </c>
      <c r="F48" s="41" t="s">
        <v>52</v>
      </c>
      <c r="G48" s="41" t="s">
        <v>53</v>
      </c>
      <c r="H48" s="41" t="s">
        <v>54</v>
      </c>
      <c r="I48" s="41" t="s">
        <v>55</v>
      </c>
      <c r="J48" s="41" t="s">
        <v>56</v>
      </c>
      <c r="K48" s="41" t="s">
        <v>57</v>
      </c>
      <c r="L48" s="41" t="s">
        <v>58</v>
      </c>
      <c r="M48" s="41" t="s">
        <v>59</v>
      </c>
      <c r="N48" s="41" t="s">
        <v>60</v>
      </c>
      <c r="O48" s="42" t="s">
        <v>61</v>
      </c>
      <c r="P48" s="43" t="s">
        <v>62</v>
      </c>
      <c r="Q48" s="30"/>
      <c r="R48" s="27"/>
      <c r="S48" s="28"/>
    </row>
    <row r="49" spans="1:19" ht="13.5" thickBot="1" x14ac:dyDescent="0.25">
      <c r="A49" s="30"/>
      <c r="B49" s="116"/>
      <c r="C49" s="44" t="s">
        <v>63</v>
      </c>
      <c r="D49" s="45"/>
      <c r="E49" s="45"/>
      <c r="F49" s="27"/>
      <c r="G49" s="8">
        <f>Reg_CumplimientoInformes!D10</f>
        <v>1</v>
      </c>
      <c r="H49" s="9"/>
      <c r="I49" s="27"/>
      <c r="J49" s="9"/>
      <c r="K49" s="8">
        <f>Reg_CumplimientoInformes!F10</f>
        <v>1</v>
      </c>
      <c r="L49" s="26"/>
      <c r="M49" s="9"/>
      <c r="N49" s="9"/>
      <c r="O49" s="8">
        <f>Reg_CumplimientoInformes!H10</f>
        <v>1</v>
      </c>
      <c r="P49" s="8">
        <f>+Reg_CumplimientoInformes!J10</f>
        <v>1</v>
      </c>
      <c r="Q49" s="30"/>
      <c r="R49" s="27"/>
      <c r="S49" s="28"/>
    </row>
    <row r="50" spans="1:19" ht="3" customHeight="1" thickBot="1" x14ac:dyDescent="0.25">
      <c r="A50" s="30"/>
      <c r="B50" s="46">
        <v>0.9</v>
      </c>
      <c r="C50" s="47"/>
      <c r="D50" s="48">
        <f>+$C$26</f>
        <v>0.9</v>
      </c>
      <c r="E50" s="48">
        <f>+$C$26</f>
        <v>0.9</v>
      </c>
      <c r="F50" s="48">
        <f>+$C$26</f>
        <v>0.9</v>
      </c>
      <c r="G50" s="48">
        <f>+$C$26</f>
        <v>0.9</v>
      </c>
      <c r="H50" s="48">
        <f t="shared" ref="H50:O50" si="0">+$C$26</f>
        <v>0.9</v>
      </c>
      <c r="I50" s="48">
        <f t="shared" si="0"/>
        <v>0.9</v>
      </c>
      <c r="J50" s="48">
        <f t="shared" si="0"/>
        <v>0.9</v>
      </c>
      <c r="K50" s="48">
        <f t="shared" si="0"/>
        <v>0.9</v>
      </c>
      <c r="L50" s="48">
        <f t="shared" si="0"/>
        <v>0.9</v>
      </c>
      <c r="M50" s="48">
        <f t="shared" si="0"/>
        <v>0.9</v>
      </c>
      <c r="N50" s="48">
        <f t="shared" si="0"/>
        <v>0.9</v>
      </c>
      <c r="O50" s="48">
        <f t="shared" si="0"/>
        <v>0.9</v>
      </c>
      <c r="P50" s="48">
        <f>+$C$26</f>
        <v>0.9</v>
      </c>
      <c r="Q50" s="30"/>
      <c r="R50" s="27"/>
      <c r="S50" s="28"/>
    </row>
    <row r="51" spans="1:19" ht="22.5" customHeight="1" thickBot="1" x14ac:dyDescent="0.25">
      <c r="A51" s="30"/>
      <c r="B51" s="117" t="s">
        <v>64</v>
      </c>
      <c r="C51" s="118"/>
      <c r="D51" s="118"/>
      <c r="E51" s="118"/>
      <c r="F51" s="118"/>
      <c r="G51" s="118"/>
      <c r="H51" s="118"/>
      <c r="I51" s="118"/>
      <c r="J51" s="118"/>
      <c r="K51" s="118"/>
      <c r="L51" s="118"/>
      <c r="M51" s="118"/>
      <c r="N51" s="118"/>
      <c r="O51" s="118"/>
      <c r="P51" s="119"/>
      <c r="Q51" s="30"/>
      <c r="R51" s="27"/>
      <c r="S51" s="28"/>
    </row>
    <row r="52" spans="1:19" x14ac:dyDescent="0.2">
      <c r="A52" s="30"/>
      <c r="B52" s="100"/>
      <c r="C52" s="101"/>
      <c r="D52" s="101"/>
      <c r="E52" s="101"/>
      <c r="F52" s="101"/>
      <c r="G52" s="101"/>
      <c r="H52" s="101"/>
      <c r="I52" s="101"/>
      <c r="J52" s="101"/>
      <c r="K52" s="101"/>
      <c r="L52" s="101"/>
      <c r="M52" s="101"/>
      <c r="N52" s="101"/>
      <c r="O52" s="101"/>
      <c r="P52" s="102"/>
      <c r="Q52" s="30"/>
      <c r="R52" s="27"/>
      <c r="S52" s="28"/>
    </row>
    <row r="53" spans="1:19" x14ac:dyDescent="0.2">
      <c r="A53" s="30"/>
      <c r="B53" s="103"/>
      <c r="C53" s="104"/>
      <c r="D53" s="104"/>
      <c r="E53" s="104"/>
      <c r="F53" s="104"/>
      <c r="G53" s="104"/>
      <c r="H53" s="104"/>
      <c r="I53" s="104"/>
      <c r="J53" s="104"/>
      <c r="K53" s="104"/>
      <c r="L53" s="104"/>
      <c r="M53" s="104"/>
      <c r="N53" s="104"/>
      <c r="O53" s="104"/>
      <c r="P53" s="105"/>
      <c r="Q53" s="30"/>
      <c r="R53" s="27"/>
      <c r="S53" s="28"/>
    </row>
    <row r="54" spans="1:19" x14ac:dyDescent="0.2">
      <c r="A54" s="30"/>
      <c r="B54" s="103"/>
      <c r="C54" s="104"/>
      <c r="D54" s="104"/>
      <c r="E54" s="104"/>
      <c r="F54" s="104"/>
      <c r="G54" s="104"/>
      <c r="H54" s="104"/>
      <c r="I54" s="104"/>
      <c r="J54" s="104"/>
      <c r="K54" s="104"/>
      <c r="L54" s="104"/>
      <c r="M54" s="104"/>
      <c r="N54" s="104"/>
      <c r="O54" s="104"/>
      <c r="P54" s="105"/>
      <c r="Q54" s="30"/>
      <c r="R54" s="27"/>
      <c r="S54" s="28"/>
    </row>
    <row r="55" spans="1:19" x14ac:dyDescent="0.2">
      <c r="A55" s="30"/>
      <c r="B55" s="103"/>
      <c r="C55" s="104"/>
      <c r="D55" s="104"/>
      <c r="E55" s="104"/>
      <c r="F55" s="104"/>
      <c r="G55" s="104"/>
      <c r="H55" s="104"/>
      <c r="I55" s="104"/>
      <c r="J55" s="104"/>
      <c r="K55" s="104"/>
      <c r="L55" s="104"/>
      <c r="M55" s="104"/>
      <c r="N55" s="104"/>
      <c r="O55" s="104"/>
      <c r="P55" s="105"/>
      <c r="Q55" s="30"/>
      <c r="R55" s="27"/>
      <c r="S55" s="28"/>
    </row>
    <row r="56" spans="1:19" x14ac:dyDescent="0.2">
      <c r="A56" s="30"/>
      <c r="B56" s="103"/>
      <c r="C56" s="104"/>
      <c r="D56" s="104"/>
      <c r="E56" s="104"/>
      <c r="F56" s="104"/>
      <c r="G56" s="104"/>
      <c r="H56" s="104"/>
      <c r="I56" s="104"/>
      <c r="J56" s="104"/>
      <c r="K56" s="104"/>
      <c r="L56" s="104"/>
      <c r="M56" s="104"/>
      <c r="N56" s="104"/>
      <c r="O56" s="104"/>
      <c r="P56" s="105"/>
      <c r="Q56" s="30"/>
      <c r="R56" s="27"/>
      <c r="S56" s="28"/>
    </row>
    <row r="57" spans="1:19" x14ac:dyDescent="0.2">
      <c r="A57" s="30"/>
      <c r="B57" s="103"/>
      <c r="C57" s="104"/>
      <c r="D57" s="104"/>
      <c r="E57" s="104"/>
      <c r="F57" s="104"/>
      <c r="G57" s="104"/>
      <c r="H57" s="104"/>
      <c r="I57" s="104"/>
      <c r="J57" s="104"/>
      <c r="K57" s="104"/>
      <c r="L57" s="104"/>
      <c r="M57" s="104"/>
      <c r="N57" s="104"/>
      <c r="O57" s="104"/>
      <c r="P57" s="105"/>
      <c r="Q57" s="30"/>
      <c r="R57" s="27"/>
      <c r="S57" s="28"/>
    </row>
    <row r="58" spans="1:19" x14ac:dyDescent="0.2">
      <c r="A58" s="30"/>
      <c r="B58" s="103"/>
      <c r="C58" s="104"/>
      <c r="D58" s="104"/>
      <c r="E58" s="104"/>
      <c r="F58" s="104"/>
      <c r="G58" s="104"/>
      <c r="H58" s="104"/>
      <c r="I58" s="104"/>
      <c r="J58" s="104"/>
      <c r="K58" s="104"/>
      <c r="L58" s="104"/>
      <c r="M58" s="104"/>
      <c r="N58" s="104"/>
      <c r="O58" s="104"/>
      <c r="P58" s="105"/>
      <c r="Q58" s="30"/>
      <c r="R58" s="27"/>
      <c r="S58" s="28"/>
    </row>
    <row r="59" spans="1:19" x14ac:dyDescent="0.2">
      <c r="A59" s="30"/>
      <c r="B59" s="103"/>
      <c r="C59" s="104"/>
      <c r="D59" s="104"/>
      <c r="E59" s="104"/>
      <c r="F59" s="104"/>
      <c r="G59" s="104"/>
      <c r="H59" s="104"/>
      <c r="I59" s="104"/>
      <c r="J59" s="104"/>
      <c r="K59" s="104"/>
      <c r="L59" s="104"/>
      <c r="M59" s="104"/>
      <c r="N59" s="104"/>
      <c r="O59" s="104"/>
      <c r="P59" s="105"/>
      <c r="Q59" s="30"/>
      <c r="R59" s="27"/>
      <c r="S59" s="28"/>
    </row>
    <row r="60" spans="1:19" x14ac:dyDescent="0.2">
      <c r="A60" s="30"/>
      <c r="B60" s="103"/>
      <c r="C60" s="104"/>
      <c r="D60" s="104"/>
      <c r="E60" s="104"/>
      <c r="F60" s="104"/>
      <c r="G60" s="104"/>
      <c r="H60" s="104"/>
      <c r="I60" s="104"/>
      <c r="J60" s="104"/>
      <c r="K60" s="104"/>
      <c r="L60" s="104"/>
      <c r="M60" s="104"/>
      <c r="N60" s="104"/>
      <c r="O60" s="104"/>
      <c r="P60" s="105"/>
      <c r="Q60" s="30"/>
      <c r="R60" s="27"/>
      <c r="S60" s="28"/>
    </row>
    <row r="61" spans="1:19" x14ac:dyDescent="0.2">
      <c r="A61" s="30"/>
      <c r="B61" s="103"/>
      <c r="C61" s="104"/>
      <c r="D61" s="104"/>
      <c r="E61" s="104"/>
      <c r="F61" s="104"/>
      <c r="G61" s="104"/>
      <c r="H61" s="104"/>
      <c r="I61" s="104"/>
      <c r="J61" s="104"/>
      <c r="K61" s="104"/>
      <c r="L61" s="104"/>
      <c r="M61" s="104"/>
      <c r="N61" s="104"/>
      <c r="O61" s="104"/>
      <c r="P61" s="105"/>
      <c r="Q61" s="30"/>
      <c r="R61" s="27"/>
      <c r="S61" s="28"/>
    </row>
    <row r="62" spans="1:19" x14ac:dyDescent="0.2">
      <c r="A62" s="30"/>
      <c r="B62" s="103"/>
      <c r="C62" s="104"/>
      <c r="D62" s="104"/>
      <c r="E62" s="104"/>
      <c r="F62" s="104"/>
      <c r="G62" s="104"/>
      <c r="H62" s="104"/>
      <c r="I62" s="104"/>
      <c r="J62" s="104"/>
      <c r="K62" s="104"/>
      <c r="L62" s="104"/>
      <c r="M62" s="104"/>
      <c r="N62" s="104"/>
      <c r="O62" s="104"/>
      <c r="P62" s="105"/>
      <c r="Q62" s="30"/>
      <c r="R62" s="27"/>
      <c r="S62" s="28"/>
    </row>
    <row r="63" spans="1:19" x14ac:dyDescent="0.2">
      <c r="A63" s="30"/>
      <c r="B63" s="103"/>
      <c r="C63" s="104"/>
      <c r="D63" s="104"/>
      <c r="E63" s="104"/>
      <c r="F63" s="104"/>
      <c r="G63" s="104"/>
      <c r="H63" s="104"/>
      <c r="I63" s="104"/>
      <c r="J63" s="104"/>
      <c r="K63" s="104"/>
      <c r="L63" s="104"/>
      <c r="M63" s="104"/>
      <c r="N63" s="104"/>
      <c r="O63" s="104"/>
      <c r="P63" s="105"/>
      <c r="Q63" s="30"/>
      <c r="R63" s="27"/>
      <c r="S63" s="28"/>
    </row>
    <row r="64" spans="1:19" x14ac:dyDescent="0.2">
      <c r="A64" s="30"/>
      <c r="B64" s="103"/>
      <c r="C64" s="104"/>
      <c r="D64" s="104"/>
      <c r="E64" s="104"/>
      <c r="F64" s="104"/>
      <c r="G64" s="104"/>
      <c r="H64" s="104"/>
      <c r="I64" s="104"/>
      <c r="J64" s="104"/>
      <c r="K64" s="104"/>
      <c r="L64" s="104"/>
      <c r="M64" s="104"/>
      <c r="N64" s="104"/>
      <c r="O64" s="104"/>
      <c r="P64" s="105"/>
      <c r="Q64" s="30"/>
      <c r="R64" s="27"/>
      <c r="S64" s="28"/>
    </row>
    <row r="65" spans="1:19" x14ac:dyDescent="0.2">
      <c r="A65" s="30"/>
      <c r="B65" s="103"/>
      <c r="C65" s="104"/>
      <c r="D65" s="104"/>
      <c r="E65" s="104"/>
      <c r="F65" s="104"/>
      <c r="G65" s="104"/>
      <c r="H65" s="104"/>
      <c r="I65" s="104"/>
      <c r="J65" s="104"/>
      <c r="K65" s="104"/>
      <c r="L65" s="104"/>
      <c r="M65" s="104"/>
      <c r="N65" s="104"/>
      <c r="O65" s="104"/>
      <c r="P65" s="105"/>
      <c r="Q65" s="30"/>
      <c r="R65" s="27"/>
      <c r="S65" s="28"/>
    </row>
    <row r="66" spans="1:19" x14ac:dyDescent="0.2">
      <c r="A66" s="30"/>
      <c r="B66" s="103"/>
      <c r="C66" s="104"/>
      <c r="D66" s="104"/>
      <c r="E66" s="104"/>
      <c r="F66" s="104"/>
      <c r="G66" s="104"/>
      <c r="H66" s="104"/>
      <c r="I66" s="104"/>
      <c r="J66" s="104"/>
      <c r="K66" s="104"/>
      <c r="L66" s="104"/>
      <c r="M66" s="104"/>
      <c r="N66" s="104"/>
      <c r="O66" s="104"/>
      <c r="P66" s="105"/>
      <c r="Q66" s="30"/>
      <c r="R66" s="27"/>
      <c r="S66" s="28"/>
    </row>
    <row r="67" spans="1:19" ht="13.5" thickBot="1" x14ac:dyDescent="0.25">
      <c r="A67" s="30"/>
      <c r="B67" s="106"/>
      <c r="C67" s="107"/>
      <c r="D67" s="107"/>
      <c r="E67" s="107"/>
      <c r="F67" s="107"/>
      <c r="G67" s="107"/>
      <c r="H67" s="107"/>
      <c r="I67" s="107"/>
      <c r="J67" s="107"/>
      <c r="K67" s="107"/>
      <c r="L67" s="107"/>
      <c r="M67" s="107"/>
      <c r="N67" s="107"/>
      <c r="O67" s="107"/>
      <c r="P67" s="108"/>
      <c r="Q67" s="30"/>
      <c r="R67" s="27"/>
      <c r="S67" s="28"/>
    </row>
    <row r="68" spans="1:19" s="4" customFormat="1" ht="3" customHeight="1" thickBot="1" x14ac:dyDescent="0.25">
      <c r="A68" s="109"/>
      <c r="B68" s="109"/>
      <c r="C68" s="109"/>
      <c r="D68" s="109"/>
      <c r="E68" s="109"/>
      <c r="F68" s="109"/>
      <c r="G68" s="109"/>
      <c r="H68" s="109"/>
      <c r="I68" s="109"/>
      <c r="J68" s="109"/>
      <c r="K68" s="109"/>
      <c r="L68" s="109"/>
      <c r="M68" s="109"/>
      <c r="N68" s="109"/>
      <c r="O68" s="109"/>
      <c r="P68" s="109"/>
      <c r="Q68" s="109"/>
      <c r="R68"/>
      <c r="S68" s="49"/>
    </row>
    <row r="69" spans="1:19" ht="15" customHeight="1" x14ac:dyDescent="0.2">
      <c r="A69" s="30"/>
      <c r="B69" s="98" t="s">
        <v>65</v>
      </c>
      <c r="C69" s="95" t="s">
        <v>66</v>
      </c>
      <c r="D69" s="96"/>
      <c r="E69" s="96"/>
      <c r="F69" s="96"/>
      <c r="G69" s="96"/>
      <c r="H69" s="96"/>
      <c r="I69" s="96"/>
      <c r="J69" s="96"/>
      <c r="K69" s="96"/>
      <c r="L69" s="96"/>
      <c r="M69" s="96"/>
      <c r="N69" s="96"/>
      <c r="O69" s="96"/>
      <c r="P69" s="97"/>
      <c r="Q69" s="30"/>
      <c r="R69" s="27"/>
      <c r="S69" s="28"/>
    </row>
    <row r="70" spans="1:19" ht="60" customHeight="1" x14ac:dyDescent="0.2">
      <c r="A70" s="30"/>
      <c r="B70" s="99"/>
      <c r="C70" s="87" t="s">
        <v>144</v>
      </c>
      <c r="D70" s="88"/>
      <c r="E70" s="88"/>
      <c r="F70" s="88"/>
      <c r="G70" s="88"/>
      <c r="H70" s="88"/>
      <c r="I70" s="88"/>
      <c r="J70" s="88"/>
      <c r="K70" s="88"/>
      <c r="L70" s="88"/>
      <c r="M70" s="88"/>
      <c r="N70" s="88"/>
      <c r="O70" s="88"/>
      <c r="P70" s="89"/>
      <c r="Q70" s="30"/>
      <c r="R70" s="27"/>
      <c r="S70" s="28"/>
    </row>
    <row r="71" spans="1:19" ht="15" customHeight="1" x14ac:dyDescent="0.2">
      <c r="A71" s="30"/>
      <c r="B71" s="99"/>
      <c r="C71" s="90" t="s">
        <v>67</v>
      </c>
      <c r="D71" s="91"/>
      <c r="E71" s="91"/>
      <c r="F71" s="91"/>
      <c r="G71" s="91"/>
      <c r="H71" s="91"/>
      <c r="I71" s="91"/>
      <c r="J71" s="91"/>
      <c r="K71" s="91"/>
      <c r="L71" s="91"/>
      <c r="M71" s="91"/>
      <c r="N71" s="91"/>
      <c r="O71" s="91"/>
      <c r="P71" s="92"/>
      <c r="Q71" s="30"/>
      <c r="R71" s="27"/>
      <c r="S71" s="28"/>
    </row>
    <row r="72" spans="1:19" ht="60" customHeight="1" x14ac:dyDescent="0.2">
      <c r="A72" s="30"/>
      <c r="B72" s="99"/>
      <c r="C72" s="87" t="s">
        <v>145</v>
      </c>
      <c r="D72" s="88"/>
      <c r="E72" s="88"/>
      <c r="F72" s="88"/>
      <c r="G72" s="88"/>
      <c r="H72" s="88"/>
      <c r="I72" s="88"/>
      <c r="J72" s="88"/>
      <c r="K72" s="88"/>
      <c r="L72" s="88"/>
      <c r="M72" s="88"/>
      <c r="N72" s="88"/>
      <c r="O72" s="88"/>
      <c r="P72" s="89"/>
      <c r="Q72" s="30"/>
      <c r="R72" s="27"/>
      <c r="S72" s="28"/>
    </row>
    <row r="73" spans="1:19" ht="18" customHeight="1" x14ac:dyDescent="0.2">
      <c r="A73" s="30"/>
      <c r="B73" s="99"/>
      <c r="C73" s="90" t="s">
        <v>68</v>
      </c>
      <c r="D73" s="91"/>
      <c r="E73" s="91"/>
      <c r="F73" s="91"/>
      <c r="G73" s="91"/>
      <c r="H73" s="91"/>
      <c r="I73" s="91"/>
      <c r="J73" s="91"/>
      <c r="K73" s="91"/>
      <c r="L73" s="91"/>
      <c r="M73" s="91"/>
      <c r="N73" s="91"/>
      <c r="O73" s="91"/>
      <c r="P73" s="92"/>
      <c r="Q73" s="30"/>
      <c r="R73" s="27"/>
      <c r="S73" s="28"/>
    </row>
    <row r="74" spans="1:19" ht="68.45" customHeight="1" thickBot="1" x14ac:dyDescent="0.25">
      <c r="A74" s="30"/>
      <c r="B74" s="99"/>
      <c r="C74" s="87" t="s">
        <v>158</v>
      </c>
      <c r="D74" s="93"/>
      <c r="E74" s="93"/>
      <c r="F74" s="93"/>
      <c r="G74" s="93"/>
      <c r="H74" s="93"/>
      <c r="I74" s="93"/>
      <c r="J74" s="93"/>
      <c r="K74" s="93"/>
      <c r="L74" s="93"/>
      <c r="M74" s="93"/>
      <c r="N74" s="93"/>
      <c r="O74" s="93"/>
      <c r="P74" s="94"/>
      <c r="Q74" s="30"/>
      <c r="R74" s="27"/>
      <c r="S74" s="28"/>
    </row>
    <row r="75" spans="1:19" ht="30.75" customHeight="1" thickBot="1" x14ac:dyDescent="0.25">
      <c r="A75" s="30"/>
      <c r="B75" s="67" t="s">
        <v>69</v>
      </c>
      <c r="C75" s="82" t="s">
        <v>70</v>
      </c>
      <c r="D75" s="83"/>
      <c r="E75" s="83"/>
      <c r="F75" s="83"/>
      <c r="G75" s="83"/>
      <c r="H75" s="83"/>
      <c r="I75" s="83"/>
      <c r="J75" s="83"/>
      <c r="K75" s="83"/>
      <c r="L75" s="83"/>
      <c r="M75" s="83"/>
      <c r="N75" s="83"/>
      <c r="O75" s="83"/>
      <c r="P75" s="84"/>
      <c r="Q75" s="30"/>
      <c r="R75" s="27"/>
      <c r="S75" s="28"/>
    </row>
    <row r="76" spans="1:19" ht="27.75" customHeight="1" thickBot="1" x14ac:dyDescent="0.25">
      <c r="A76" s="30"/>
      <c r="B76" s="67" t="s">
        <v>71</v>
      </c>
      <c r="C76" s="85" t="s">
        <v>72</v>
      </c>
      <c r="D76" s="85"/>
      <c r="E76" s="85"/>
      <c r="F76" s="85"/>
      <c r="G76" s="85"/>
      <c r="H76" s="85"/>
      <c r="I76" s="85"/>
      <c r="J76" s="85"/>
      <c r="K76" s="85"/>
      <c r="L76" s="85"/>
      <c r="M76" s="85"/>
      <c r="N76" s="85"/>
      <c r="O76" s="85"/>
      <c r="P76" s="86"/>
      <c r="Q76" s="30"/>
      <c r="R76" s="27"/>
      <c r="S76" s="28"/>
    </row>
    <row r="77" spans="1:19" x14ac:dyDescent="0.2">
      <c r="A77" s="27"/>
      <c r="B77" s="27"/>
      <c r="C77" s="27"/>
      <c r="D77" s="27"/>
      <c r="E77" s="27"/>
      <c r="F77" s="27"/>
      <c r="G77" s="27"/>
      <c r="H77" s="27"/>
      <c r="I77" s="27"/>
      <c r="J77" s="27"/>
      <c r="K77" s="27"/>
      <c r="L77" s="27"/>
      <c r="M77" s="27"/>
      <c r="N77" s="27"/>
      <c r="O77" s="27"/>
      <c r="P77" s="27"/>
      <c r="Q77" s="27"/>
      <c r="R77" s="27"/>
      <c r="S77" s="28"/>
    </row>
    <row r="78" spans="1:19" x14ac:dyDescent="0.2">
      <c r="A78" s="27"/>
      <c r="B78" s="27"/>
      <c r="C78" s="27"/>
      <c r="D78" s="27"/>
      <c r="E78" s="27"/>
      <c r="F78" s="27"/>
      <c r="G78" s="27"/>
      <c r="H78" s="27"/>
      <c r="I78" s="27"/>
      <c r="J78" s="27"/>
      <c r="K78" s="27"/>
      <c r="L78" s="27"/>
      <c r="M78" s="27"/>
      <c r="N78" s="27"/>
      <c r="O78" s="27"/>
      <c r="P78" s="27"/>
      <c r="Q78" s="27"/>
      <c r="R78" s="27"/>
      <c r="S78" s="28"/>
    </row>
    <row r="79" spans="1:19" x14ac:dyDescent="0.2">
      <c r="B79" s="1"/>
      <c r="C79" s="5"/>
    </row>
    <row r="80" spans="1:19" hidden="1" x14ac:dyDescent="0.2">
      <c r="B80" s="1"/>
      <c r="C80" s="1">
        <v>2018</v>
      </c>
    </row>
    <row r="81" spans="2:15" hidden="1" x14ac:dyDescent="0.2">
      <c r="B81" s="1"/>
      <c r="C81" s="1">
        <v>2019</v>
      </c>
    </row>
    <row r="82" spans="2:15" x14ac:dyDescent="0.2">
      <c r="B82" s="1"/>
    </row>
    <row r="83" spans="2:15" x14ac:dyDescent="0.2">
      <c r="B83" s="1"/>
    </row>
    <row r="84" spans="2:15" x14ac:dyDescent="0.2">
      <c r="B84" s="1"/>
    </row>
    <row r="85" spans="2:15" x14ac:dyDescent="0.2">
      <c r="B85" s="1"/>
    </row>
    <row r="86" spans="2:15" x14ac:dyDescent="0.2">
      <c r="B86" s="1"/>
    </row>
    <row r="87" spans="2:15" s="2" customFormat="1" x14ac:dyDescent="0.2"/>
    <row r="88" spans="2:15" s="2" customFormat="1" x14ac:dyDescent="0.2">
      <c r="B88" s="21"/>
      <c r="C88" s="21"/>
      <c r="D88" s="21"/>
      <c r="E88" s="21"/>
      <c r="F88" s="21"/>
      <c r="G88" s="21"/>
      <c r="H88" s="21"/>
      <c r="I88" s="21"/>
      <c r="J88" s="21"/>
      <c r="K88" s="21"/>
      <c r="L88" s="21"/>
      <c r="M88" s="21"/>
      <c r="N88" s="21"/>
      <c r="O88" s="21"/>
    </row>
    <row r="89" spans="2:15" s="2" customFormat="1" x14ac:dyDescent="0.2">
      <c r="B89" s="21"/>
      <c r="C89" s="21"/>
      <c r="D89" s="21"/>
      <c r="E89" s="21"/>
      <c r="F89" s="21"/>
      <c r="G89" s="21"/>
      <c r="H89" s="21"/>
      <c r="I89" s="21"/>
      <c r="J89" s="21"/>
      <c r="K89" s="21"/>
      <c r="L89" s="21"/>
      <c r="M89" s="21"/>
      <c r="N89" s="21"/>
      <c r="O89" s="21"/>
    </row>
    <row r="90" spans="2:15" s="2" customFormat="1" x14ac:dyDescent="0.2">
      <c r="B90" s="21"/>
      <c r="C90" s="21"/>
      <c r="D90" s="21"/>
      <c r="E90" s="21"/>
      <c r="F90" s="21"/>
      <c r="G90" s="21"/>
      <c r="H90" s="21"/>
      <c r="I90" s="21"/>
      <c r="J90" s="21"/>
      <c r="K90" s="21"/>
      <c r="L90" s="21"/>
      <c r="M90" s="21"/>
      <c r="N90" s="21"/>
      <c r="O90" s="21"/>
    </row>
    <row r="91" spans="2:15" s="2" customFormat="1" x14ac:dyDescent="0.2">
      <c r="B91" s="21"/>
      <c r="C91" s="21"/>
      <c r="D91" s="21"/>
      <c r="E91" s="21"/>
      <c r="F91" s="21"/>
      <c r="G91" s="21"/>
      <c r="H91" s="21"/>
      <c r="I91" s="21"/>
      <c r="J91" s="21"/>
      <c r="K91" s="21"/>
      <c r="L91" s="21"/>
      <c r="M91" s="21"/>
      <c r="N91" s="21"/>
      <c r="O91" s="21"/>
    </row>
    <row r="92" spans="2:15" s="2" customFormat="1" x14ac:dyDescent="0.2">
      <c r="B92" s="17"/>
      <c r="C92" s="17"/>
      <c r="D92" s="17"/>
      <c r="E92" s="17"/>
      <c r="F92" s="17"/>
      <c r="G92" s="21"/>
      <c r="H92" s="21"/>
      <c r="I92" s="21"/>
      <c r="J92" s="21"/>
      <c r="K92" s="21"/>
      <c r="L92" s="21"/>
      <c r="M92" s="21"/>
      <c r="N92" s="21"/>
      <c r="O92" s="21"/>
    </row>
    <row r="93" spans="2:15" s="2" customFormat="1" x14ac:dyDescent="0.2">
      <c r="B93" s="17"/>
      <c r="C93" s="17"/>
      <c r="D93" s="17"/>
      <c r="E93" s="17"/>
      <c r="F93" s="17"/>
      <c r="G93" s="21"/>
      <c r="H93" s="21"/>
      <c r="I93" s="21"/>
      <c r="J93" s="21"/>
      <c r="K93" s="21"/>
      <c r="L93" s="21"/>
      <c r="M93" s="21"/>
      <c r="N93" s="21"/>
      <c r="O93" s="21"/>
    </row>
    <row r="94" spans="2:15" s="2" customFormat="1" x14ac:dyDescent="0.2">
      <c r="B94" s="17"/>
      <c r="C94" s="17"/>
      <c r="D94" s="17"/>
      <c r="E94" s="17"/>
      <c r="F94" s="17"/>
      <c r="G94" s="21"/>
      <c r="H94" s="21"/>
      <c r="I94" s="21"/>
      <c r="J94" s="21"/>
      <c r="K94" s="21"/>
      <c r="L94" s="21"/>
      <c r="M94" s="21"/>
      <c r="N94" s="21"/>
      <c r="O94" s="21"/>
    </row>
    <row r="95" spans="2:15" s="2" customFormat="1" x14ac:dyDescent="0.2">
      <c r="B95" s="17"/>
      <c r="C95" s="17"/>
      <c r="D95" s="17"/>
      <c r="E95" s="17"/>
      <c r="F95" s="17"/>
      <c r="G95" s="21"/>
      <c r="H95" s="21"/>
      <c r="I95" s="21"/>
      <c r="J95" s="21"/>
      <c r="K95" s="21"/>
      <c r="L95" s="21"/>
      <c r="M95" s="21"/>
      <c r="N95" s="21"/>
      <c r="O95" s="21"/>
    </row>
    <row r="96" spans="2:15" s="2" customFormat="1" x14ac:dyDescent="0.2">
      <c r="B96" s="17"/>
      <c r="C96" s="17"/>
      <c r="D96" s="17"/>
      <c r="E96" s="17"/>
      <c r="F96" s="17"/>
      <c r="G96" s="21"/>
      <c r="H96" s="21"/>
      <c r="I96" s="21"/>
      <c r="J96" s="21"/>
      <c r="K96" s="21"/>
      <c r="L96" s="21"/>
      <c r="M96" s="21"/>
      <c r="N96" s="21"/>
      <c r="O96" s="21"/>
    </row>
    <row r="97" spans="2:17" s="2" customFormat="1" x14ac:dyDescent="0.2">
      <c r="B97" s="17"/>
      <c r="C97" s="17"/>
      <c r="D97" s="17"/>
      <c r="E97" s="17"/>
      <c r="F97" s="17"/>
      <c r="G97" s="21"/>
      <c r="H97" s="21"/>
      <c r="I97" s="21"/>
      <c r="J97" s="21"/>
      <c r="K97" s="21"/>
      <c r="L97" s="21"/>
      <c r="M97" s="21"/>
      <c r="N97" s="21"/>
      <c r="O97" s="21"/>
    </row>
    <row r="98" spans="2:17" s="2" customFormat="1" x14ac:dyDescent="0.2">
      <c r="B98" s="17"/>
      <c r="C98" s="17"/>
      <c r="D98" s="17"/>
      <c r="E98" s="17"/>
      <c r="F98" s="17"/>
      <c r="G98" s="21"/>
      <c r="H98" s="21"/>
      <c r="I98" s="21"/>
      <c r="J98" s="21"/>
      <c r="K98" s="21"/>
      <c r="L98" s="21"/>
      <c r="M98" s="21"/>
      <c r="N98" s="21"/>
      <c r="O98" s="21"/>
      <c r="P98" s="16"/>
    </row>
    <row r="99" spans="2:17" s="2" customFormat="1" x14ac:dyDescent="0.2">
      <c r="B99" s="17"/>
      <c r="C99" s="17"/>
      <c r="D99" s="17"/>
      <c r="E99" s="17"/>
      <c r="F99" s="17"/>
      <c r="G99" s="21"/>
      <c r="H99" s="21"/>
      <c r="I99" s="21"/>
      <c r="J99" s="21"/>
      <c r="K99" s="21"/>
      <c r="L99" s="21"/>
      <c r="M99" s="21"/>
      <c r="N99" s="21"/>
      <c r="O99" s="21"/>
      <c r="P99" s="16"/>
    </row>
    <row r="100" spans="2:17" s="2" customFormat="1" x14ac:dyDescent="0.2">
      <c r="B100" s="17"/>
      <c r="C100" s="17"/>
      <c r="D100" s="17"/>
      <c r="E100" s="17"/>
      <c r="F100" s="17"/>
      <c r="G100" s="21"/>
      <c r="H100" s="21"/>
      <c r="I100" s="21"/>
      <c r="J100" s="21"/>
      <c r="K100" s="21"/>
      <c r="L100" s="21"/>
      <c r="M100" s="21"/>
      <c r="N100" s="21"/>
      <c r="O100" s="21"/>
      <c r="P100" s="16"/>
    </row>
    <row r="101" spans="2:17" s="2" customFormat="1" x14ac:dyDescent="0.2">
      <c r="B101" s="17"/>
      <c r="C101" s="17"/>
      <c r="D101" s="17"/>
      <c r="E101" s="17"/>
      <c r="F101" s="17"/>
      <c r="G101" s="21"/>
      <c r="H101" s="21"/>
      <c r="I101" s="21"/>
      <c r="J101" s="21"/>
      <c r="K101" s="21"/>
      <c r="L101" s="21"/>
      <c r="M101" s="21"/>
      <c r="N101" s="21"/>
      <c r="O101" s="21"/>
      <c r="P101" s="16"/>
      <c r="Q101" s="6" t="s">
        <v>73</v>
      </c>
    </row>
    <row r="102" spans="2:17" s="2" customFormat="1" x14ac:dyDescent="0.2">
      <c r="B102" s="7"/>
      <c r="C102" s="7"/>
      <c r="D102" s="17"/>
      <c r="E102" s="17"/>
      <c r="F102" s="17"/>
      <c r="G102" s="21"/>
      <c r="H102" s="21"/>
      <c r="I102" s="21"/>
      <c r="J102" s="21"/>
      <c r="K102" s="21"/>
      <c r="L102" s="21"/>
      <c r="M102" s="21"/>
      <c r="N102" s="21"/>
      <c r="O102" s="21"/>
      <c r="P102" s="16"/>
      <c r="Q102" s="6" t="s">
        <v>74</v>
      </c>
    </row>
    <row r="103" spans="2:17" s="2" customFormat="1" x14ac:dyDescent="0.2">
      <c r="B103" s="7"/>
      <c r="C103" s="7"/>
      <c r="D103" s="17"/>
      <c r="E103" s="17"/>
      <c r="F103" s="17"/>
      <c r="G103" s="21"/>
      <c r="H103" s="21"/>
      <c r="I103" s="21"/>
      <c r="J103" s="21"/>
      <c r="K103" s="21"/>
      <c r="L103" s="21"/>
      <c r="M103" s="21"/>
      <c r="N103" s="21"/>
      <c r="O103" s="21"/>
      <c r="P103" s="16"/>
      <c r="Q103" s="6" t="s">
        <v>35</v>
      </c>
    </row>
    <row r="104" spans="2:17" s="2" customFormat="1" x14ac:dyDescent="0.2">
      <c r="B104" s="7"/>
      <c r="C104" s="7"/>
      <c r="D104" s="17"/>
      <c r="E104" s="17"/>
      <c r="F104" s="17"/>
      <c r="G104" s="21"/>
      <c r="H104" s="21"/>
      <c r="I104" s="21"/>
      <c r="J104" s="21"/>
      <c r="K104" s="21"/>
      <c r="L104" s="21"/>
      <c r="M104" s="21"/>
      <c r="N104" s="21"/>
      <c r="O104" s="21"/>
      <c r="P104" s="16"/>
      <c r="Q104" s="6" t="s">
        <v>75</v>
      </c>
    </row>
    <row r="105" spans="2:17" s="2" customFormat="1" x14ac:dyDescent="0.2">
      <c r="B105" s="17"/>
      <c r="C105" s="7"/>
      <c r="D105" s="17"/>
      <c r="E105" s="17"/>
      <c r="F105" s="17"/>
      <c r="G105" s="21"/>
      <c r="H105" s="21"/>
      <c r="I105" s="21"/>
      <c r="J105" s="21"/>
      <c r="K105" s="21"/>
      <c r="L105" s="21"/>
      <c r="M105" s="22"/>
      <c r="N105" s="21"/>
      <c r="O105" s="21"/>
      <c r="P105" s="16"/>
      <c r="Q105" s="6" t="s">
        <v>76</v>
      </c>
    </row>
    <row r="106" spans="2:17" s="2" customFormat="1" x14ac:dyDescent="0.2">
      <c r="B106" s="17"/>
      <c r="C106" s="7"/>
      <c r="D106" s="17"/>
      <c r="E106" s="17"/>
      <c r="F106" s="17"/>
      <c r="G106" s="21"/>
      <c r="H106" s="21"/>
      <c r="I106" s="21"/>
      <c r="J106" s="21"/>
      <c r="K106" s="21"/>
      <c r="L106" s="21"/>
      <c r="M106" s="21"/>
      <c r="N106" s="21" t="s">
        <v>77</v>
      </c>
      <c r="O106" s="21"/>
      <c r="P106" s="16"/>
      <c r="Q106" s="6" t="s">
        <v>78</v>
      </c>
    </row>
    <row r="107" spans="2:17" s="2" customFormat="1" x14ac:dyDescent="0.2">
      <c r="B107" s="17"/>
      <c r="C107" s="7"/>
      <c r="D107" s="17"/>
      <c r="E107" s="17"/>
      <c r="F107" s="17"/>
      <c r="G107" s="21"/>
      <c r="H107" s="21"/>
      <c r="I107" s="21"/>
      <c r="J107" s="21"/>
      <c r="K107" s="21"/>
      <c r="L107" s="21"/>
      <c r="M107" s="21"/>
      <c r="N107" s="21"/>
      <c r="O107" s="21"/>
      <c r="P107" s="16"/>
    </row>
    <row r="108" spans="2:17" s="2" customFormat="1" x14ac:dyDescent="0.2">
      <c r="B108" s="17"/>
      <c r="C108" s="7"/>
      <c r="D108" s="17"/>
      <c r="E108" s="17"/>
      <c r="F108" s="17"/>
      <c r="G108" s="21"/>
      <c r="H108" s="21"/>
      <c r="I108" s="21"/>
      <c r="J108" s="21"/>
      <c r="K108" s="21"/>
      <c r="L108" s="21"/>
      <c r="M108" s="21"/>
      <c r="N108" s="21"/>
      <c r="O108" s="21"/>
      <c r="P108" s="16"/>
    </row>
    <row r="109" spans="2:17" s="2" customFormat="1" x14ac:dyDescent="0.2">
      <c r="B109" s="17"/>
      <c r="C109" s="17"/>
      <c r="D109" s="17"/>
      <c r="E109" s="17"/>
      <c r="F109" s="17"/>
      <c r="G109" s="21"/>
      <c r="H109" s="21"/>
      <c r="I109" s="21"/>
      <c r="J109" s="21"/>
      <c r="K109" s="21"/>
      <c r="L109" s="21"/>
      <c r="M109" s="21"/>
      <c r="N109" s="21"/>
      <c r="O109" s="21"/>
      <c r="P109" s="16"/>
    </row>
    <row r="110" spans="2:17" s="2" customFormat="1" x14ac:dyDescent="0.2">
      <c r="B110" s="17"/>
      <c r="C110" s="17"/>
      <c r="D110" s="17"/>
      <c r="E110" s="17"/>
      <c r="F110" s="17"/>
      <c r="G110" s="21"/>
      <c r="H110" s="21"/>
      <c r="I110" s="21"/>
      <c r="J110" s="21"/>
      <c r="K110" s="21"/>
      <c r="L110" s="21"/>
      <c r="M110" s="21"/>
      <c r="N110" s="21"/>
      <c r="O110" s="21"/>
      <c r="P110" s="16"/>
    </row>
    <row r="111" spans="2:17" s="2" customFormat="1" x14ac:dyDescent="0.2">
      <c r="B111" s="17"/>
      <c r="C111" s="17"/>
      <c r="D111" s="17"/>
      <c r="E111" s="17"/>
      <c r="F111" s="17"/>
      <c r="G111" s="21"/>
      <c r="H111" s="21"/>
      <c r="I111" s="21"/>
      <c r="J111" s="21"/>
      <c r="K111" s="21"/>
      <c r="L111" s="21"/>
      <c r="M111" s="21"/>
      <c r="N111" s="21"/>
      <c r="O111" s="21"/>
      <c r="P111" s="16"/>
      <c r="Q111" s="6">
        <v>2015</v>
      </c>
    </row>
    <row r="112" spans="2:17" s="2" customFormat="1" ht="12.75" customHeight="1" x14ac:dyDescent="0.2">
      <c r="B112" s="17"/>
      <c r="C112" s="17"/>
      <c r="D112" s="17"/>
      <c r="E112" s="17"/>
      <c r="F112" s="17"/>
      <c r="G112" s="21"/>
      <c r="H112" s="21"/>
      <c r="I112" s="21"/>
      <c r="J112" s="21"/>
      <c r="K112" s="21"/>
      <c r="L112" s="21"/>
      <c r="M112" s="21"/>
      <c r="N112" s="21"/>
      <c r="O112" s="21"/>
      <c r="Q112" s="6">
        <v>2016</v>
      </c>
    </row>
    <row r="113" spans="2:17" s="2" customFormat="1" x14ac:dyDescent="0.2">
      <c r="B113" s="17"/>
      <c r="C113" s="17"/>
      <c r="D113" s="17"/>
      <c r="E113" s="17"/>
      <c r="F113" s="17"/>
      <c r="G113" s="21"/>
      <c r="H113" s="21"/>
      <c r="I113" s="21"/>
      <c r="J113" s="21"/>
      <c r="K113" s="21"/>
      <c r="L113" s="21"/>
      <c r="M113" s="21"/>
      <c r="N113" s="21"/>
      <c r="O113" s="21"/>
      <c r="Q113" s="6">
        <v>2017</v>
      </c>
    </row>
    <row r="114" spans="2:17" s="2" customFormat="1" x14ac:dyDescent="0.2">
      <c r="B114" s="17"/>
      <c r="C114" s="17"/>
      <c r="D114" s="17"/>
      <c r="E114" s="17"/>
      <c r="F114" s="17"/>
      <c r="G114" s="21"/>
      <c r="H114" s="21"/>
      <c r="I114" s="21"/>
      <c r="J114" s="21"/>
      <c r="K114" s="21"/>
      <c r="L114" s="21"/>
      <c r="M114" s="21"/>
      <c r="N114" s="21"/>
      <c r="O114" s="21"/>
      <c r="Q114" s="6">
        <v>2018</v>
      </c>
    </row>
    <row r="115" spans="2:17" s="2" customFormat="1" x14ac:dyDescent="0.2">
      <c r="B115" s="17"/>
      <c r="C115" s="17"/>
      <c r="D115" s="17"/>
      <c r="E115" s="17"/>
      <c r="F115" s="17"/>
      <c r="G115" s="21"/>
      <c r="H115" s="21"/>
      <c r="I115" s="21"/>
      <c r="J115" s="21"/>
      <c r="K115" s="21"/>
      <c r="L115" s="21"/>
      <c r="M115" s="21"/>
      <c r="N115" s="21"/>
      <c r="O115" s="21"/>
    </row>
    <row r="116" spans="2:17" s="2" customFormat="1" x14ac:dyDescent="0.2">
      <c r="B116" s="17"/>
      <c r="C116" s="17"/>
      <c r="D116" s="17"/>
      <c r="E116" s="17"/>
      <c r="F116" s="17"/>
      <c r="G116" s="21"/>
      <c r="H116" s="21"/>
      <c r="I116" s="21"/>
      <c r="J116" s="21"/>
      <c r="K116" s="21"/>
      <c r="L116" s="21"/>
      <c r="M116" s="21"/>
      <c r="N116" s="21"/>
      <c r="O116" s="21"/>
    </row>
    <row r="117" spans="2:17" s="2" customFormat="1" x14ac:dyDescent="0.2">
      <c r="B117" s="18"/>
      <c r="C117" s="17"/>
      <c r="D117" s="17"/>
      <c r="E117" s="17"/>
      <c r="F117" s="17"/>
      <c r="G117" s="21"/>
      <c r="H117" s="21"/>
      <c r="I117" s="21"/>
      <c r="J117" s="21"/>
      <c r="K117" s="21"/>
      <c r="L117" s="21"/>
      <c r="M117" s="21"/>
      <c r="N117" s="21"/>
      <c r="O117" s="21"/>
    </row>
    <row r="118" spans="2:17" s="2" customFormat="1" x14ac:dyDescent="0.2">
      <c r="B118" s="18"/>
      <c r="C118" s="17"/>
      <c r="D118" s="17"/>
      <c r="E118" s="17"/>
      <c r="F118" s="17"/>
      <c r="G118" s="21"/>
      <c r="H118" s="21"/>
      <c r="I118" s="21"/>
      <c r="J118" s="21"/>
      <c r="K118" s="21"/>
      <c r="L118" s="21"/>
      <c r="M118" s="21"/>
      <c r="N118" s="21"/>
      <c r="O118" s="21"/>
    </row>
    <row r="119" spans="2:17" s="2" customFormat="1" x14ac:dyDescent="0.2">
      <c r="B119" s="18"/>
      <c r="C119" s="17"/>
      <c r="D119" s="17"/>
      <c r="E119" s="17"/>
      <c r="F119" s="17"/>
      <c r="G119" s="21"/>
      <c r="H119" s="21"/>
      <c r="I119" s="21"/>
      <c r="J119" s="21"/>
      <c r="K119" s="21"/>
      <c r="L119" s="21"/>
      <c r="M119" s="21"/>
      <c r="N119" s="21"/>
      <c r="O119" s="21"/>
    </row>
    <row r="120" spans="2:17" s="2" customFormat="1" x14ac:dyDescent="0.2">
      <c r="B120" s="18"/>
      <c r="C120" s="17"/>
      <c r="D120" s="17"/>
      <c r="E120" s="17"/>
      <c r="F120" s="17"/>
      <c r="G120" s="21"/>
      <c r="H120" s="21"/>
      <c r="I120" s="21"/>
      <c r="J120" s="21"/>
      <c r="K120" s="21"/>
      <c r="L120" s="21"/>
      <c r="M120" s="21"/>
      <c r="N120" s="21"/>
      <c r="O120" s="21"/>
    </row>
    <row r="121" spans="2:17" s="2" customFormat="1" x14ac:dyDescent="0.2">
      <c r="B121" s="18"/>
      <c r="C121" s="17"/>
      <c r="D121" s="17"/>
      <c r="E121" s="17"/>
      <c r="F121" s="17"/>
      <c r="G121" s="21"/>
      <c r="H121" s="21"/>
      <c r="I121" s="21"/>
      <c r="J121" s="21"/>
      <c r="K121" s="21"/>
      <c r="L121" s="21"/>
      <c r="M121" s="21"/>
      <c r="N121" s="21"/>
      <c r="O121" s="21"/>
    </row>
    <row r="122" spans="2:17" s="2" customFormat="1" x14ac:dyDescent="0.2">
      <c r="B122" s="18"/>
      <c r="C122" s="17"/>
      <c r="D122" s="17"/>
      <c r="E122" s="17"/>
      <c r="F122" s="17"/>
      <c r="G122" s="21"/>
      <c r="H122" s="21"/>
      <c r="I122" s="21"/>
      <c r="J122" s="21"/>
      <c r="K122" s="21"/>
      <c r="L122" s="21"/>
      <c r="M122" s="21"/>
      <c r="N122" s="21"/>
      <c r="O122" s="21"/>
    </row>
    <row r="123" spans="2:17" s="2" customFormat="1" x14ac:dyDescent="0.2">
      <c r="B123" s="18"/>
      <c r="C123" s="17"/>
      <c r="D123" s="17"/>
      <c r="E123" s="17"/>
      <c r="F123" s="17"/>
      <c r="G123" s="21"/>
      <c r="H123" s="21"/>
      <c r="I123" s="21"/>
      <c r="J123" s="21"/>
      <c r="K123" s="21"/>
      <c r="L123" s="21"/>
      <c r="M123" s="21"/>
      <c r="N123" s="21"/>
      <c r="O123" s="21"/>
    </row>
    <row r="124" spans="2:17" s="2" customFormat="1" x14ac:dyDescent="0.2">
      <c r="B124" s="19"/>
      <c r="C124" s="17"/>
      <c r="D124" s="17"/>
      <c r="E124" s="17"/>
      <c r="F124" s="17"/>
      <c r="G124" s="21"/>
      <c r="H124" s="21"/>
      <c r="I124" s="21"/>
      <c r="J124" s="21"/>
      <c r="K124" s="21"/>
      <c r="L124" s="21"/>
      <c r="M124" s="21"/>
      <c r="N124" s="21"/>
      <c r="O124" s="21"/>
    </row>
    <row r="125" spans="2:17" s="2" customFormat="1" x14ac:dyDescent="0.2">
      <c r="B125" s="19"/>
      <c r="C125" s="17"/>
      <c r="D125" s="17"/>
      <c r="E125" s="17"/>
      <c r="F125" s="17"/>
      <c r="G125" s="21"/>
      <c r="H125" s="21"/>
      <c r="I125" s="21"/>
      <c r="J125" s="21"/>
      <c r="K125" s="21"/>
      <c r="L125" s="21"/>
      <c r="M125" s="21"/>
      <c r="N125" s="21"/>
      <c r="O125" s="21"/>
    </row>
    <row r="126" spans="2:17" s="2" customFormat="1" x14ac:dyDescent="0.2">
      <c r="B126" s="17"/>
      <c r="C126" s="17"/>
      <c r="D126" s="17"/>
      <c r="E126" s="17"/>
      <c r="F126" s="17"/>
      <c r="G126" s="21"/>
      <c r="H126" s="21"/>
      <c r="I126" s="21"/>
      <c r="J126" s="21"/>
      <c r="K126" s="21"/>
      <c r="L126" s="21"/>
      <c r="M126" s="21"/>
      <c r="N126" s="21"/>
      <c r="O126" s="21"/>
    </row>
    <row r="127" spans="2:17" s="2" customFormat="1" x14ac:dyDescent="0.2">
      <c r="B127" s="81" t="s">
        <v>147</v>
      </c>
      <c r="C127" s="17"/>
      <c r="D127" s="17"/>
      <c r="E127" s="17"/>
      <c r="F127" s="17"/>
      <c r="G127" s="17"/>
      <c r="H127" s="17"/>
      <c r="I127" s="17"/>
      <c r="J127" s="17"/>
      <c r="K127" s="17"/>
      <c r="L127" s="17"/>
      <c r="M127" s="17"/>
      <c r="N127" s="17"/>
      <c r="O127" s="17"/>
    </row>
    <row r="128" spans="2:17" s="2" customFormat="1" x14ac:dyDescent="0.2">
      <c r="B128" s="81" t="s">
        <v>148</v>
      </c>
      <c r="C128" s="17"/>
      <c r="D128" s="17"/>
      <c r="E128" s="17"/>
      <c r="F128" s="17"/>
      <c r="G128" s="17"/>
      <c r="H128" s="17"/>
      <c r="I128" s="17"/>
      <c r="J128" s="17"/>
      <c r="K128" s="17"/>
      <c r="L128" s="17"/>
      <c r="M128" s="17"/>
      <c r="N128" s="17"/>
      <c r="O128" s="17"/>
    </row>
    <row r="129" spans="2:16" s="2" customFormat="1" x14ac:dyDescent="0.2">
      <c r="B129" s="81" t="s">
        <v>149</v>
      </c>
      <c r="C129" s="17"/>
      <c r="D129" s="17"/>
      <c r="E129" s="17"/>
      <c r="F129" s="17"/>
      <c r="G129" s="17"/>
      <c r="H129" s="17"/>
      <c r="I129" s="17"/>
      <c r="J129" s="17"/>
      <c r="K129" s="17"/>
      <c r="L129" s="17"/>
      <c r="M129" s="17"/>
      <c r="N129" s="17"/>
      <c r="O129" s="17"/>
    </row>
    <row r="130" spans="2:16" s="2" customFormat="1" x14ac:dyDescent="0.2">
      <c r="B130" s="81" t="s">
        <v>150</v>
      </c>
      <c r="C130" s="17"/>
      <c r="D130" s="17"/>
      <c r="E130" s="17"/>
      <c r="F130" s="17"/>
      <c r="G130" s="17"/>
      <c r="H130" s="17"/>
      <c r="I130" s="17"/>
      <c r="J130" s="17"/>
      <c r="K130" s="17"/>
      <c r="L130" s="17"/>
      <c r="M130" s="17"/>
      <c r="N130" s="17"/>
      <c r="O130" s="17"/>
    </row>
    <row r="131" spans="2:16" s="2" customFormat="1" x14ac:dyDescent="0.2">
      <c r="B131" s="81" t="s">
        <v>151</v>
      </c>
      <c r="C131" s="17"/>
      <c r="D131" s="17"/>
      <c r="E131" s="17"/>
      <c r="F131" s="17"/>
      <c r="G131" s="17"/>
      <c r="H131" s="17"/>
      <c r="I131" s="17"/>
      <c r="J131" s="17"/>
      <c r="K131" s="17"/>
      <c r="L131" s="17"/>
      <c r="M131" s="17"/>
      <c r="N131" s="17"/>
      <c r="O131" s="17"/>
    </row>
    <row r="132" spans="2:16" s="2" customFormat="1" x14ac:dyDescent="0.2">
      <c r="B132" s="81" t="s">
        <v>152</v>
      </c>
      <c r="C132" s="17"/>
      <c r="D132" s="17"/>
      <c r="E132" s="17"/>
      <c r="F132" s="17"/>
      <c r="G132" s="17"/>
      <c r="H132" s="17"/>
      <c r="I132" s="17"/>
      <c r="J132" s="17"/>
      <c r="K132" s="17"/>
      <c r="L132" s="17"/>
      <c r="M132" s="17"/>
      <c r="N132" s="17"/>
      <c r="O132" s="17"/>
    </row>
    <row r="133" spans="2:16" s="2" customFormat="1" x14ac:dyDescent="0.2">
      <c r="B133" s="81" t="s">
        <v>153</v>
      </c>
      <c r="C133" s="17"/>
      <c r="D133" s="17"/>
      <c r="E133" s="17"/>
      <c r="F133" s="17"/>
      <c r="G133" s="17"/>
      <c r="H133" s="17"/>
      <c r="I133" s="17"/>
      <c r="J133" s="17"/>
      <c r="K133" s="17"/>
      <c r="L133" s="17"/>
      <c r="M133" s="17"/>
      <c r="N133" s="17"/>
      <c r="O133" s="17"/>
    </row>
    <row r="134" spans="2:16" s="2" customFormat="1" x14ac:dyDescent="0.2">
      <c r="B134" s="20"/>
      <c r="C134" s="17"/>
      <c r="D134" s="17"/>
      <c r="E134" s="17"/>
      <c r="F134" s="17"/>
      <c r="G134" s="17"/>
      <c r="H134" s="17"/>
      <c r="I134" s="17"/>
      <c r="J134" s="17"/>
      <c r="K134" s="17"/>
      <c r="L134" s="17"/>
      <c r="M134" s="17"/>
      <c r="N134" s="17"/>
      <c r="O134" s="17"/>
    </row>
    <row r="135" spans="2:16" s="2" customFormat="1" x14ac:dyDescent="0.2">
      <c r="B135" s="76"/>
      <c r="C135" s="17"/>
      <c r="D135" s="17"/>
      <c r="E135" s="17"/>
      <c r="F135" s="17"/>
      <c r="G135" s="21"/>
      <c r="H135" s="21"/>
      <c r="I135" s="21"/>
      <c r="J135" s="21"/>
      <c r="K135" s="21"/>
      <c r="L135" s="21"/>
      <c r="M135" s="21"/>
      <c r="N135" s="21"/>
      <c r="O135" s="21"/>
    </row>
    <row r="136" spans="2:16" s="3" customFormat="1" x14ac:dyDescent="0.2">
      <c r="B136" s="76"/>
      <c r="C136" s="17"/>
      <c r="D136" s="17"/>
      <c r="E136" s="17"/>
      <c r="F136" s="17"/>
      <c r="G136" s="21"/>
      <c r="H136" s="21"/>
      <c r="I136" s="21"/>
      <c r="J136" s="21"/>
      <c r="K136" s="21"/>
      <c r="L136" s="21"/>
      <c r="M136" s="21"/>
      <c r="N136" s="21"/>
      <c r="O136" s="21"/>
      <c r="P136" s="2"/>
    </row>
    <row r="137" spans="2:16" s="3" customFormat="1" hidden="1" x14ac:dyDescent="0.2">
      <c r="B137" s="74"/>
      <c r="C137" s="17"/>
      <c r="D137" s="17"/>
      <c r="E137" s="17"/>
      <c r="F137" s="17"/>
      <c r="G137" s="21"/>
      <c r="H137" s="21"/>
      <c r="I137" s="21"/>
      <c r="J137" s="21"/>
      <c r="K137" s="21"/>
      <c r="L137" s="21"/>
      <c r="M137" s="21"/>
      <c r="N137" s="21"/>
      <c r="O137" s="21"/>
      <c r="P137" s="2"/>
    </row>
    <row r="138" spans="2:16" s="3" customFormat="1" hidden="1" x14ac:dyDescent="0.2">
      <c r="B138" s="77"/>
      <c r="C138" s="17"/>
      <c r="D138" s="17"/>
      <c r="E138" s="17"/>
      <c r="F138" s="17"/>
      <c r="G138" s="21"/>
      <c r="H138" s="21"/>
      <c r="I138" s="21"/>
      <c r="J138" s="21"/>
      <c r="K138" s="21"/>
      <c r="L138" s="21"/>
      <c r="M138" s="21"/>
      <c r="N138" s="21"/>
      <c r="O138" s="21"/>
      <c r="P138" s="2"/>
    </row>
    <row r="139" spans="2:16" s="3" customFormat="1" hidden="1" x14ac:dyDescent="0.2">
      <c r="B139" s="77"/>
      <c r="C139" s="17"/>
      <c r="D139" s="17"/>
      <c r="E139" s="17"/>
      <c r="F139" s="17"/>
      <c r="G139" s="21"/>
      <c r="H139" s="21"/>
      <c r="I139" s="21"/>
      <c r="J139" s="21"/>
      <c r="K139" s="21"/>
      <c r="L139" s="21"/>
      <c r="M139" s="21"/>
      <c r="N139" s="21"/>
      <c r="O139" s="21"/>
      <c r="P139" s="2"/>
    </row>
    <row r="140" spans="2:16" s="3" customFormat="1" hidden="1" x14ac:dyDescent="0.2">
      <c r="B140" s="77"/>
      <c r="C140" s="17"/>
      <c r="D140" s="17"/>
      <c r="E140" s="17"/>
      <c r="F140" s="17"/>
      <c r="G140" s="21"/>
      <c r="H140" s="21"/>
      <c r="I140" s="21"/>
      <c r="J140" s="21"/>
      <c r="K140" s="21"/>
      <c r="L140" s="21"/>
      <c r="M140" s="21"/>
      <c r="N140" s="21"/>
      <c r="O140" s="21"/>
      <c r="P140" s="2"/>
    </row>
    <row r="141" spans="2:16" s="3" customFormat="1" hidden="1" x14ac:dyDescent="0.2">
      <c r="B141" s="77"/>
      <c r="C141" s="17"/>
      <c r="D141" s="17"/>
      <c r="E141" s="17"/>
      <c r="F141" s="17"/>
      <c r="G141" s="21"/>
      <c r="H141" s="21"/>
      <c r="I141" s="21"/>
      <c r="J141" s="21"/>
      <c r="K141" s="21"/>
      <c r="L141" s="21"/>
      <c r="M141" s="21"/>
      <c r="N141" s="21"/>
      <c r="O141" s="21"/>
      <c r="P141" s="2"/>
    </row>
    <row r="142" spans="2:16" s="3" customFormat="1" hidden="1" x14ac:dyDescent="0.2">
      <c r="B142" s="77"/>
      <c r="C142" s="17"/>
      <c r="D142" s="17"/>
      <c r="E142" s="17"/>
      <c r="F142" s="17"/>
      <c r="G142" s="21"/>
      <c r="H142" s="21"/>
      <c r="I142" s="21"/>
      <c r="J142" s="21"/>
      <c r="K142" s="21"/>
      <c r="L142" s="21"/>
      <c r="M142" s="21"/>
      <c r="N142" s="21"/>
      <c r="O142" s="21"/>
      <c r="P142" s="2"/>
    </row>
    <row r="143" spans="2:16" s="3" customFormat="1" hidden="1" x14ac:dyDescent="0.2">
      <c r="B143" s="77"/>
      <c r="C143" s="17"/>
      <c r="D143" s="17"/>
      <c r="E143" s="17"/>
      <c r="F143" s="17"/>
      <c r="G143" s="21"/>
      <c r="H143" s="21"/>
      <c r="I143" s="21"/>
      <c r="J143" s="21"/>
      <c r="K143" s="21"/>
      <c r="L143" s="21"/>
      <c r="M143" s="21"/>
      <c r="N143" s="21"/>
      <c r="O143" s="21"/>
      <c r="P143" s="2"/>
    </row>
    <row r="144" spans="2:16" s="3" customFormat="1" hidden="1" x14ac:dyDescent="0.2">
      <c r="B144" s="77"/>
      <c r="C144" s="17"/>
      <c r="D144" s="17"/>
      <c r="E144" s="17"/>
      <c r="F144" s="17"/>
      <c r="G144" s="21"/>
      <c r="H144" s="21"/>
      <c r="I144" s="21"/>
      <c r="J144" s="21"/>
      <c r="K144" s="21"/>
      <c r="L144" s="21"/>
      <c r="M144" s="21"/>
      <c r="N144" s="21"/>
      <c r="O144" s="21"/>
      <c r="P144" s="2"/>
    </row>
    <row r="145" spans="2:16" s="3" customFormat="1" hidden="1" x14ac:dyDescent="0.2">
      <c r="B145" s="77"/>
      <c r="C145" s="17"/>
      <c r="D145" s="17"/>
      <c r="E145" s="17"/>
      <c r="F145" s="17"/>
      <c r="G145" s="21"/>
      <c r="H145" s="21"/>
      <c r="I145" s="21"/>
      <c r="J145" s="21"/>
      <c r="K145" s="21"/>
      <c r="L145" s="21"/>
      <c r="M145" s="21"/>
      <c r="N145" s="21"/>
      <c r="O145" s="21"/>
      <c r="P145" s="2"/>
    </row>
    <row r="146" spans="2:16" s="3" customFormat="1" hidden="1" x14ac:dyDescent="0.2">
      <c r="B146" s="77"/>
      <c r="C146" s="17"/>
      <c r="D146" s="17"/>
      <c r="E146" s="17"/>
      <c r="F146" s="17"/>
      <c r="G146" s="21"/>
      <c r="H146" s="21"/>
      <c r="I146" s="21"/>
      <c r="J146" s="21"/>
      <c r="K146" s="21"/>
      <c r="L146" s="21"/>
      <c r="M146" s="21"/>
      <c r="N146" s="21"/>
      <c r="O146" s="21"/>
      <c r="P146" s="2"/>
    </row>
    <row r="147" spans="2:16" hidden="1" x14ac:dyDescent="0.2">
      <c r="B147" s="78"/>
      <c r="C147" s="17"/>
      <c r="D147" s="17"/>
      <c r="E147" s="17"/>
      <c r="F147" s="17"/>
      <c r="G147" s="21"/>
      <c r="H147" s="21"/>
      <c r="I147" s="21"/>
      <c r="J147" s="21"/>
      <c r="K147" s="21"/>
      <c r="L147" s="21"/>
      <c r="M147" s="21"/>
      <c r="N147" s="21"/>
      <c r="O147" s="21"/>
      <c r="P147" s="2"/>
    </row>
    <row r="148" spans="2:16" hidden="1" x14ac:dyDescent="0.2">
      <c r="B148" s="77"/>
      <c r="C148" s="17"/>
      <c r="D148" s="17"/>
      <c r="E148" s="17"/>
      <c r="F148" s="17"/>
      <c r="G148" s="21"/>
      <c r="H148" s="21"/>
      <c r="I148" s="21"/>
      <c r="J148" s="21"/>
      <c r="K148" s="21"/>
      <c r="L148" s="21"/>
      <c r="M148" s="21"/>
      <c r="N148" s="21"/>
      <c r="O148" s="21"/>
      <c r="P148" s="2"/>
    </row>
    <row r="149" spans="2:16" hidden="1" x14ac:dyDescent="0.2">
      <c r="B149" s="77"/>
      <c r="C149" s="17"/>
      <c r="D149" s="17"/>
      <c r="E149" s="17"/>
      <c r="F149" s="17"/>
      <c r="G149" s="21"/>
      <c r="H149" s="21"/>
      <c r="I149" s="21"/>
      <c r="J149" s="21"/>
      <c r="K149" s="21"/>
      <c r="L149" s="21"/>
      <c r="M149" s="21"/>
      <c r="N149" s="21"/>
      <c r="O149" s="21"/>
      <c r="P149" s="2"/>
    </row>
    <row r="150" spans="2:16" hidden="1" x14ac:dyDescent="0.2">
      <c r="B150" s="77"/>
      <c r="C150" s="17"/>
      <c r="D150" s="17"/>
      <c r="E150" s="17"/>
      <c r="F150" s="17"/>
      <c r="G150" s="21"/>
      <c r="H150" s="21"/>
      <c r="I150" s="21"/>
      <c r="J150" s="21"/>
      <c r="K150" s="21"/>
      <c r="L150" s="21"/>
      <c r="M150" s="21"/>
      <c r="N150" s="21"/>
      <c r="O150" s="21"/>
      <c r="P150" s="2"/>
    </row>
    <row r="151" spans="2:16" hidden="1" x14ac:dyDescent="0.2">
      <c r="B151" s="77"/>
      <c r="C151" s="17"/>
      <c r="D151" s="17"/>
      <c r="E151" s="17"/>
      <c r="F151" s="17"/>
      <c r="G151" s="21"/>
      <c r="H151" s="21"/>
      <c r="I151" s="21"/>
      <c r="J151" s="21"/>
      <c r="K151" s="21"/>
      <c r="L151" s="21"/>
      <c r="M151" s="21"/>
      <c r="N151" s="21"/>
      <c r="O151" s="21"/>
      <c r="P151" s="2"/>
    </row>
    <row r="152" spans="2:16" hidden="1" x14ac:dyDescent="0.2">
      <c r="B152" s="77"/>
      <c r="C152" s="17"/>
      <c r="D152" s="17"/>
      <c r="E152" s="17"/>
      <c r="F152" s="17"/>
      <c r="G152" s="21"/>
      <c r="H152" s="21"/>
      <c r="I152" s="21"/>
      <c r="J152" s="21"/>
      <c r="K152" s="21"/>
      <c r="L152" s="21"/>
      <c r="M152" s="21"/>
      <c r="N152" s="21"/>
      <c r="O152" s="21"/>
      <c r="P152" s="2"/>
    </row>
    <row r="153" spans="2:16" hidden="1" x14ac:dyDescent="0.2">
      <c r="B153" s="77"/>
      <c r="C153" s="17"/>
      <c r="D153" s="17"/>
      <c r="E153" s="17"/>
      <c r="F153" s="17"/>
      <c r="G153" s="21"/>
      <c r="H153" s="21"/>
      <c r="I153" s="21"/>
      <c r="J153" s="21"/>
      <c r="K153" s="21"/>
      <c r="L153" s="21"/>
      <c r="M153" s="21"/>
      <c r="N153" s="21"/>
      <c r="O153" s="21"/>
      <c r="P153" s="2"/>
    </row>
    <row r="154" spans="2:16" hidden="1" x14ac:dyDescent="0.2">
      <c r="B154" s="77"/>
      <c r="C154" s="17"/>
      <c r="D154" s="17"/>
      <c r="E154" s="17"/>
      <c r="F154" s="17"/>
      <c r="G154" s="21"/>
      <c r="H154" s="21"/>
      <c r="I154" s="21"/>
      <c r="J154" s="21"/>
      <c r="K154" s="21"/>
      <c r="L154" s="21"/>
      <c r="M154" s="21"/>
      <c r="N154" s="21"/>
      <c r="O154" s="21"/>
      <c r="P154" s="2"/>
    </row>
    <row r="155" spans="2:16" hidden="1" x14ac:dyDescent="0.2">
      <c r="B155" s="77"/>
      <c r="C155" s="17"/>
      <c r="D155" s="17"/>
      <c r="E155" s="17"/>
      <c r="F155" s="17"/>
      <c r="G155" s="21"/>
      <c r="H155" s="21"/>
      <c r="I155" s="21"/>
      <c r="J155" s="21"/>
      <c r="K155" s="21"/>
      <c r="L155" s="21"/>
      <c r="M155" s="21"/>
      <c r="N155" s="21"/>
      <c r="O155" s="21"/>
      <c r="P155" s="2"/>
    </row>
    <row r="156" spans="2:16" hidden="1" x14ac:dyDescent="0.2">
      <c r="B156" s="77"/>
      <c r="C156" s="17"/>
      <c r="D156" s="17"/>
      <c r="E156" s="17"/>
      <c r="F156" s="17"/>
      <c r="G156" s="21"/>
      <c r="H156" s="21"/>
      <c r="I156" s="21"/>
      <c r="J156" s="21"/>
      <c r="K156" s="21"/>
      <c r="L156" s="21"/>
      <c r="M156" s="21"/>
      <c r="N156" s="21"/>
      <c r="O156" s="21"/>
      <c r="P156" s="2"/>
    </row>
    <row r="157" spans="2:16" hidden="1" x14ac:dyDescent="0.2">
      <c r="B157" s="77"/>
      <c r="C157" s="17"/>
      <c r="D157" s="17"/>
      <c r="E157" s="17"/>
      <c r="F157" s="17"/>
      <c r="G157" s="21"/>
      <c r="H157" s="21"/>
      <c r="I157" s="21"/>
      <c r="J157" s="21"/>
      <c r="K157" s="21"/>
      <c r="L157" s="21"/>
      <c r="M157" s="21"/>
      <c r="N157" s="21"/>
      <c r="O157" s="21"/>
      <c r="P157" s="2"/>
    </row>
    <row r="158" spans="2:16" hidden="1" x14ac:dyDescent="0.2">
      <c r="B158" s="77"/>
      <c r="C158" s="17"/>
      <c r="D158" s="17"/>
      <c r="E158" s="17"/>
      <c r="F158" s="17"/>
      <c r="G158" s="21"/>
      <c r="H158" s="21"/>
      <c r="I158" s="21"/>
      <c r="J158" s="21"/>
      <c r="K158" s="21"/>
      <c r="L158" s="21"/>
      <c r="M158" s="21"/>
      <c r="N158" s="21"/>
      <c r="O158" s="21"/>
      <c r="P158" s="2"/>
    </row>
    <row r="159" spans="2:16" hidden="1" x14ac:dyDescent="0.2">
      <c r="B159" s="77"/>
      <c r="C159" s="17"/>
      <c r="D159" s="17"/>
      <c r="E159" s="17"/>
      <c r="F159" s="17"/>
      <c r="G159" s="21"/>
      <c r="H159" s="21"/>
      <c r="I159" s="21"/>
      <c r="J159" s="21"/>
      <c r="K159" s="21"/>
      <c r="L159" s="21"/>
      <c r="M159" s="21"/>
      <c r="N159" s="21"/>
      <c r="O159" s="21"/>
      <c r="P159" s="2"/>
    </row>
    <row r="160" spans="2:16" hidden="1" x14ac:dyDescent="0.2">
      <c r="B160" s="77"/>
      <c r="C160" s="17"/>
      <c r="D160" s="17"/>
      <c r="E160" s="17"/>
      <c r="F160" s="17"/>
      <c r="G160" s="21"/>
      <c r="H160" s="21"/>
      <c r="I160" s="21"/>
      <c r="J160" s="21"/>
      <c r="K160" s="21"/>
      <c r="L160" s="21"/>
      <c r="M160" s="21"/>
      <c r="N160" s="21"/>
      <c r="O160" s="21"/>
      <c r="P160" s="2"/>
    </row>
    <row r="161" spans="2:16" hidden="1" x14ac:dyDescent="0.2">
      <c r="B161" s="77"/>
      <c r="C161" s="17"/>
      <c r="D161" s="17"/>
      <c r="E161" s="17"/>
      <c r="F161" s="17"/>
      <c r="G161" s="21"/>
      <c r="H161" s="21"/>
      <c r="I161" s="21"/>
      <c r="J161" s="21"/>
      <c r="K161" s="21"/>
      <c r="L161" s="21"/>
      <c r="M161" s="21"/>
      <c r="N161" s="21"/>
      <c r="O161" s="21"/>
      <c r="P161" s="2"/>
    </row>
    <row r="162" spans="2:16" hidden="1" x14ac:dyDescent="0.2">
      <c r="B162" s="77"/>
      <c r="C162" s="17"/>
      <c r="D162" s="17"/>
      <c r="E162" s="17"/>
      <c r="F162" s="17"/>
      <c r="G162" s="21"/>
      <c r="H162" s="21"/>
      <c r="I162" s="21"/>
      <c r="J162" s="21"/>
      <c r="K162" s="21"/>
      <c r="L162" s="21"/>
      <c r="M162" s="21"/>
      <c r="N162" s="21"/>
      <c r="O162" s="21"/>
      <c r="P162" s="2"/>
    </row>
    <row r="163" spans="2:16" hidden="1" x14ac:dyDescent="0.2">
      <c r="B163" s="77"/>
      <c r="C163" s="17"/>
      <c r="D163" s="17"/>
      <c r="E163" s="17"/>
      <c r="F163" s="17"/>
      <c r="G163" s="21"/>
      <c r="H163" s="21"/>
      <c r="I163" s="21"/>
      <c r="J163" s="21"/>
      <c r="K163" s="21"/>
      <c r="L163" s="21"/>
      <c r="M163" s="21"/>
      <c r="N163" s="21"/>
      <c r="O163" s="21"/>
      <c r="P163" s="2"/>
    </row>
    <row r="164" spans="2:16" hidden="1" x14ac:dyDescent="0.2">
      <c r="B164" s="77"/>
      <c r="C164" s="17"/>
      <c r="D164" s="17"/>
      <c r="E164" s="17"/>
      <c r="F164" s="17"/>
      <c r="G164" s="21"/>
      <c r="H164" s="21"/>
      <c r="I164" s="21"/>
      <c r="J164" s="21"/>
      <c r="K164" s="21"/>
      <c r="L164" s="21"/>
      <c r="M164" s="21"/>
      <c r="N164" s="21"/>
      <c r="O164" s="21"/>
      <c r="P164" s="2"/>
    </row>
    <row r="165" spans="2:16" x14ac:dyDescent="0.2">
      <c r="B165" s="74"/>
      <c r="C165" s="17"/>
      <c r="D165" s="17"/>
      <c r="E165" s="17"/>
      <c r="F165" s="17"/>
      <c r="G165" s="21"/>
      <c r="H165" s="21"/>
      <c r="I165" s="21"/>
      <c r="J165" s="21"/>
      <c r="K165" s="21"/>
      <c r="L165" s="21"/>
      <c r="M165" s="21"/>
      <c r="N165" s="21"/>
      <c r="O165" s="21"/>
      <c r="P165" s="2"/>
    </row>
    <row r="166" spans="2:16" x14ac:dyDescent="0.2">
      <c r="B166" s="74"/>
      <c r="C166" s="17"/>
      <c r="D166" s="17"/>
      <c r="E166" s="17"/>
      <c r="F166" s="17"/>
      <c r="G166" s="21"/>
      <c r="H166" s="21"/>
      <c r="I166" s="21"/>
      <c r="J166" s="21"/>
      <c r="K166" s="21"/>
      <c r="L166" s="21"/>
      <c r="M166" s="21"/>
      <c r="N166" s="21"/>
      <c r="O166" s="21"/>
      <c r="P166" s="2"/>
    </row>
    <row r="167" spans="2:16" x14ac:dyDescent="0.2">
      <c r="B167" s="74"/>
      <c r="C167" s="17"/>
      <c r="D167" s="17"/>
      <c r="E167" s="17"/>
      <c r="F167" s="17"/>
      <c r="G167" s="21"/>
      <c r="H167" s="21"/>
      <c r="I167" s="21"/>
      <c r="J167" s="21"/>
      <c r="K167" s="21"/>
      <c r="L167" s="21"/>
      <c r="M167" s="21"/>
      <c r="N167" s="21"/>
      <c r="O167" s="21"/>
      <c r="P167" s="2"/>
    </row>
    <row r="168" spans="2:16" hidden="1" x14ac:dyDescent="0.2">
      <c r="B168" s="74"/>
      <c r="C168" s="17"/>
      <c r="D168" s="17"/>
      <c r="E168" s="17"/>
      <c r="F168" s="17"/>
      <c r="G168" s="21"/>
      <c r="H168" s="21"/>
      <c r="I168" s="21"/>
      <c r="J168" s="21"/>
      <c r="K168" s="21"/>
      <c r="L168" s="21"/>
      <c r="M168" s="21"/>
      <c r="N168" s="21"/>
      <c r="O168" s="21"/>
      <c r="P168" s="2"/>
    </row>
    <row r="169" spans="2:16" hidden="1" x14ac:dyDescent="0.2">
      <c r="B169" s="77"/>
      <c r="C169" s="17"/>
      <c r="D169" s="17"/>
      <c r="E169" s="17"/>
      <c r="F169" s="17"/>
      <c r="G169" s="21"/>
      <c r="H169" s="21"/>
      <c r="I169" s="21"/>
      <c r="J169" s="21"/>
      <c r="K169" s="21"/>
      <c r="L169" s="21"/>
      <c r="M169" s="21"/>
      <c r="N169" s="21"/>
      <c r="O169" s="21"/>
    </row>
    <row r="170" spans="2:16" hidden="1" x14ac:dyDescent="0.2">
      <c r="B170" s="77"/>
      <c r="C170" s="17"/>
      <c r="D170" s="17"/>
      <c r="E170" s="17"/>
      <c r="F170" s="17"/>
      <c r="G170" s="21"/>
      <c r="H170" s="21"/>
      <c r="I170" s="21"/>
      <c r="J170" s="21"/>
      <c r="K170" s="21"/>
      <c r="L170" s="21"/>
      <c r="M170" s="21"/>
      <c r="N170" s="21"/>
      <c r="O170" s="21"/>
    </row>
    <row r="171" spans="2:16" x14ac:dyDescent="0.2">
      <c r="B171" s="74"/>
      <c r="C171" s="17"/>
      <c r="D171" s="17"/>
      <c r="E171" s="17"/>
      <c r="F171" s="17"/>
      <c r="G171" s="21"/>
      <c r="H171" s="21"/>
      <c r="I171" s="21"/>
      <c r="J171" s="21"/>
      <c r="K171" s="21"/>
      <c r="L171" s="21"/>
      <c r="M171" s="21"/>
      <c r="N171" s="21"/>
      <c r="O171" s="21"/>
    </row>
    <row r="172" spans="2:16" x14ac:dyDescent="0.2">
      <c r="B172" s="23"/>
      <c r="C172" s="17"/>
      <c r="D172" s="17"/>
      <c r="E172" s="17"/>
      <c r="F172" s="17"/>
      <c r="G172" s="21"/>
      <c r="H172" s="21"/>
      <c r="I172" s="21"/>
      <c r="J172" s="21"/>
      <c r="K172" s="21"/>
      <c r="L172" s="21"/>
      <c r="M172" s="21"/>
      <c r="N172" s="21"/>
      <c r="O172" s="21"/>
    </row>
    <row r="173" spans="2:16" x14ac:dyDescent="0.2">
      <c r="B173" s="23"/>
      <c r="C173" s="17"/>
      <c r="D173" s="17"/>
      <c r="E173" s="17"/>
      <c r="F173" s="17"/>
      <c r="G173" s="21"/>
      <c r="H173" s="21"/>
      <c r="I173" s="21"/>
      <c r="J173" s="21"/>
      <c r="K173" s="21"/>
      <c r="L173" s="21"/>
      <c r="M173" s="21"/>
      <c r="N173" s="21"/>
      <c r="O173" s="21"/>
    </row>
    <row r="174" spans="2:16" x14ac:dyDescent="0.2">
      <c r="B174" s="23"/>
      <c r="C174" s="17"/>
      <c r="D174" s="17"/>
      <c r="E174" s="17"/>
      <c r="F174" s="17"/>
      <c r="G174" s="21"/>
      <c r="H174" s="21"/>
      <c r="I174" s="21"/>
      <c r="J174" s="21"/>
      <c r="K174" s="21"/>
      <c r="L174" s="21"/>
      <c r="M174" s="21"/>
      <c r="N174" s="21"/>
      <c r="O174" s="21"/>
    </row>
    <row r="175" spans="2:16" x14ac:dyDescent="0.2">
      <c r="B175" s="23"/>
      <c r="C175" s="17"/>
      <c r="D175" s="17"/>
      <c r="E175" s="17"/>
      <c r="F175" s="17"/>
      <c r="G175" s="21"/>
      <c r="H175" s="21"/>
      <c r="I175" s="21"/>
      <c r="J175" s="21"/>
      <c r="K175" s="21"/>
      <c r="L175" s="21"/>
      <c r="M175" s="21"/>
      <c r="N175" s="21"/>
      <c r="O175" s="21"/>
    </row>
    <row r="176" spans="2:16" x14ac:dyDescent="0.2">
      <c r="B176" s="23"/>
      <c r="C176" s="17"/>
      <c r="D176" s="17"/>
      <c r="E176" s="17"/>
      <c r="F176" s="17"/>
      <c r="G176" s="21"/>
      <c r="H176" s="21"/>
      <c r="I176" s="21"/>
      <c r="J176" s="21"/>
      <c r="K176" s="21"/>
      <c r="L176" s="21"/>
      <c r="M176" s="21"/>
      <c r="N176" s="21"/>
      <c r="O176" s="21"/>
    </row>
    <row r="177" spans="2:15" s="2" customFormat="1" hidden="1" x14ac:dyDescent="0.2">
      <c r="B177" s="18" t="s">
        <v>108</v>
      </c>
      <c r="C177" s="17"/>
      <c r="D177" s="17"/>
      <c r="E177" s="17"/>
      <c r="F177" s="17"/>
      <c r="G177" s="17"/>
      <c r="H177" s="17"/>
      <c r="I177" s="17"/>
      <c r="J177" s="17"/>
      <c r="K177" s="17"/>
      <c r="L177" s="17"/>
      <c r="M177" s="17"/>
      <c r="N177" s="17"/>
      <c r="O177" s="17"/>
    </row>
    <row r="178" spans="2:15" s="2" customFormat="1" hidden="1" x14ac:dyDescent="0.2">
      <c r="B178" s="19" t="s">
        <v>109</v>
      </c>
      <c r="C178" s="17"/>
      <c r="D178" s="17"/>
      <c r="E178" s="17"/>
      <c r="F178" s="17"/>
      <c r="G178" s="17"/>
      <c r="H178" s="17"/>
      <c r="I178" s="17"/>
      <c r="J178" s="17"/>
      <c r="K178" s="17"/>
      <c r="L178" s="17"/>
      <c r="M178" s="17"/>
      <c r="N178" s="17"/>
      <c r="O178" s="17"/>
    </row>
    <row r="179" spans="2:15" s="2" customFormat="1" ht="38.25" hidden="1" x14ac:dyDescent="0.2">
      <c r="B179" s="20" t="s">
        <v>110</v>
      </c>
    </row>
    <row r="180" spans="2:15" s="2" customFormat="1" ht="38.25" hidden="1" x14ac:dyDescent="0.2">
      <c r="B180" s="20" t="s">
        <v>111</v>
      </c>
    </row>
    <row r="181" spans="2:15" s="2" customFormat="1" ht="38.25" hidden="1" x14ac:dyDescent="0.2">
      <c r="B181" s="20" t="s">
        <v>112</v>
      </c>
    </row>
    <row r="182" spans="2:15" s="2" customFormat="1" ht="63.75" hidden="1" x14ac:dyDescent="0.2">
      <c r="B182" s="20" t="s">
        <v>113</v>
      </c>
    </row>
    <row r="183" spans="2:15" s="2" customFormat="1" ht="51" hidden="1" x14ac:dyDescent="0.2">
      <c r="B183" s="20" t="s">
        <v>114</v>
      </c>
    </row>
    <row r="184" spans="2:15" s="2" customFormat="1" ht="38.25" hidden="1" x14ac:dyDescent="0.2">
      <c r="B184" s="20" t="s">
        <v>115</v>
      </c>
    </row>
    <row r="185" spans="2:15" s="2" customFormat="1" ht="25.5" hidden="1" x14ac:dyDescent="0.2">
      <c r="B185" s="20" t="s">
        <v>116</v>
      </c>
    </row>
    <row r="186" spans="2:15" s="2" customFormat="1" hidden="1" x14ac:dyDescent="0.2">
      <c r="B186" s="20" t="s">
        <v>117</v>
      </c>
    </row>
    <row r="187" spans="2:15" x14ac:dyDescent="0.2">
      <c r="C187" s="3"/>
      <c r="D187" s="3"/>
      <c r="E187" s="3"/>
      <c r="F187" s="3"/>
      <c r="G187" s="3"/>
      <c r="H187" s="3"/>
      <c r="I187" s="3"/>
      <c r="J187" s="3"/>
      <c r="K187" s="3"/>
      <c r="L187" s="3"/>
      <c r="M187" s="3"/>
      <c r="N187" s="3"/>
      <c r="O187" s="3"/>
    </row>
  </sheetData>
  <sheetProtection formatColumns="0" formatRows="0"/>
  <mergeCells count="76">
    <mergeCell ref="C76:P76"/>
    <mergeCell ref="B52:P67"/>
    <mergeCell ref="A68:Q68"/>
    <mergeCell ref="B69:B74"/>
    <mergeCell ref="C69:P69"/>
    <mergeCell ref="C70:P70"/>
    <mergeCell ref="C71:P71"/>
    <mergeCell ref="C72:P72"/>
    <mergeCell ref="C73:P73"/>
    <mergeCell ref="C74:P74"/>
    <mergeCell ref="C75:P75"/>
    <mergeCell ref="C41:G41"/>
    <mergeCell ref="H41:L41"/>
    <mergeCell ref="M41:P41"/>
    <mergeCell ref="B51:P51"/>
    <mergeCell ref="C42:G42"/>
    <mergeCell ref="H42:L42"/>
    <mergeCell ref="M42:P42"/>
    <mergeCell ref="C43:G43"/>
    <mergeCell ref="H43:L43"/>
    <mergeCell ref="M43:P43"/>
    <mergeCell ref="C44:G44"/>
    <mergeCell ref="H44:L44"/>
    <mergeCell ref="M44:P44"/>
    <mergeCell ref="B46:P46"/>
    <mergeCell ref="B48:B49"/>
    <mergeCell ref="C40:G40"/>
    <mergeCell ref="H40:L40"/>
    <mergeCell ref="M40:P40"/>
    <mergeCell ref="B29:P29"/>
    <mergeCell ref="C30:P30"/>
    <mergeCell ref="B31:P31"/>
    <mergeCell ref="C32:P32"/>
    <mergeCell ref="B33:P33"/>
    <mergeCell ref="B35:P35"/>
    <mergeCell ref="C36:P36"/>
    <mergeCell ref="B38:P38"/>
    <mergeCell ref="C39:G39"/>
    <mergeCell ref="H39:L39"/>
    <mergeCell ref="M39:P39"/>
    <mergeCell ref="C22:P22"/>
    <mergeCell ref="C34:P34"/>
    <mergeCell ref="C24:P24"/>
    <mergeCell ref="B25:P25"/>
    <mergeCell ref="C26:P26"/>
    <mergeCell ref="B27:P27"/>
    <mergeCell ref="D28:G28"/>
    <mergeCell ref="H28:J28"/>
    <mergeCell ref="K28:M28"/>
    <mergeCell ref="N28:O28"/>
    <mergeCell ref="B23:P23"/>
    <mergeCell ref="B21:P21"/>
    <mergeCell ref="B7:P8"/>
    <mergeCell ref="B9:P9"/>
    <mergeCell ref="C10:I10"/>
    <mergeCell ref="J10:M10"/>
    <mergeCell ref="N10:P10"/>
    <mergeCell ref="C12:P12"/>
    <mergeCell ref="B13:P13"/>
    <mergeCell ref="C14:P14"/>
    <mergeCell ref="B15:P15"/>
    <mergeCell ref="B11:P11"/>
    <mergeCell ref="C16:P16"/>
    <mergeCell ref="B17:P17"/>
    <mergeCell ref="C18:P18"/>
    <mergeCell ref="B19:P19"/>
    <mergeCell ref="B20:P20"/>
    <mergeCell ref="B2:B5"/>
    <mergeCell ref="C2:M2"/>
    <mergeCell ref="N2:P2"/>
    <mergeCell ref="C3:M3"/>
    <mergeCell ref="N3:P3"/>
    <mergeCell ref="C4:M4"/>
    <mergeCell ref="N4:P4"/>
    <mergeCell ref="C5:M5"/>
    <mergeCell ref="N5:P5"/>
  </mergeCells>
  <conditionalFormatting sqref="G49">
    <cfRule type="cellIs" dxfId="31" priority="1" stopIfTrue="1" operator="equal">
      <formula>"0"</formula>
    </cfRule>
    <cfRule type="cellIs" dxfId="30" priority="2" stopIfTrue="1" operator="lessThanOrEqual">
      <formula>$S$5</formula>
    </cfRule>
    <cfRule type="cellIs" dxfId="29" priority="3" stopIfTrue="1" operator="greaterThanOrEqual">
      <formula>$S$2</formula>
    </cfRule>
    <cfRule type="cellIs" dxfId="28" priority="4" stopIfTrue="1" operator="between">
      <formula>$S$4</formula>
      <formula>$S$3</formula>
    </cfRule>
  </conditionalFormatting>
  <conditionalFormatting sqref="K49">
    <cfRule type="cellIs" dxfId="27" priority="5" stopIfTrue="1" operator="equal">
      <formula>"0"</formula>
    </cfRule>
    <cfRule type="cellIs" dxfId="26" priority="6" stopIfTrue="1" operator="lessThanOrEqual">
      <formula>$S$5</formula>
    </cfRule>
    <cfRule type="cellIs" dxfId="25" priority="7" stopIfTrue="1" operator="greaterThanOrEqual">
      <formula>$S$2</formula>
    </cfRule>
    <cfRule type="cellIs" dxfId="24" priority="8" stopIfTrue="1" operator="between">
      <formula>$S$4</formula>
      <formula>$S$3</formula>
    </cfRule>
  </conditionalFormatting>
  <conditionalFormatting sqref="O49:P49">
    <cfRule type="cellIs" dxfId="23" priority="9" stopIfTrue="1" operator="equal">
      <formula>"0"</formula>
    </cfRule>
    <cfRule type="cellIs" dxfId="22" priority="10" stopIfTrue="1" operator="lessThanOrEqual">
      <formula>$S$5</formula>
    </cfRule>
    <cfRule type="cellIs" dxfId="21" priority="11" stopIfTrue="1" operator="greaterThanOrEqual">
      <formula>$S$2</formula>
    </cfRule>
    <cfRule type="cellIs" dxfId="20" priority="12" stopIfTrue="1" operator="between">
      <formula>$S$4</formula>
      <formula>$S$3</formula>
    </cfRule>
  </conditionalFormatting>
  <dataValidations count="6">
    <dataValidation type="list" allowBlank="1" showInputMessage="1" showErrorMessage="1" sqref="C76:P76" xr:uid="{00000000-0002-0000-0200-000000000000}">
      <formula1>$B$169:$B$170</formula1>
    </dataValidation>
    <dataValidation type="list" allowBlank="1" showInputMessage="1" showErrorMessage="1" sqref="C12:P12" xr:uid="{00000000-0002-0000-0200-000001000000}">
      <formula1>$B$138:$B$164</formula1>
    </dataValidation>
    <dataValidation type="list" allowBlank="1" showInputMessage="1" showErrorMessage="1" sqref="C10:I10" xr:uid="{00000000-0002-0000-0200-000002000000}">
      <formula1>"2022,2023,2024,2025,2026,2027"</formula1>
    </dataValidation>
    <dataValidation type="list" allowBlank="1" showInputMessage="1" showErrorMessage="1" sqref="N10:P10" xr:uid="{00000000-0002-0000-0200-000003000000}">
      <formula1>"Economicos,Eficiencia,Eficacia, Efectividad,Calidad"</formula1>
    </dataValidation>
    <dataValidation type="list" allowBlank="1" showInputMessage="1" showErrorMessage="1" sqref="C32:P32 C34:P34 C36:P36" xr:uid="{00000000-0002-0000-0200-000004000000}">
      <formula1>$Q$101:$Q$106</formula1>
    </dataValidation>
    <dataValidation type="list" allowBlank="1" showInputMessage="1" showErrorMessage="1" sqref="C18:P18" xr:uid="{00000000-0002-0000-0200-000005000000}">
      <formula1>$B$127:$B$133</formula1>
    </dataValidation>
  </dataValidation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146"/>
  <sheetViews>
    <sheetView showGridLines="0" zoomScaleNormal="100" workbookViewId="0">
      <selection activeCell="G12" sqref="G12"/>
    </sheetView>
  </sheetViews>
  <sheetFormatPr baseColWidth="10" defaultRowHeight="30" customHeight="1" x14ac:dyDescent="0.2"/>
  <cols>
    <col min="1" max="1" width="28.5703125" style="14" customWidth="1"/>
    <col min="2" max="2" width="27" style="4" bestFit="1" customWidth="1"/>
    <col min="3" max="10" width="15.7109375" style="4" customWidth="1"/>
    <col min="11" max="11" width="23.5703125" style="4" customWidth="1"/>
    <col min="12" max="12" width="10.7109375" style="4" customWidth="1"/>
    <col min="13" max="13" width="36.42578125" style="4" customWidth="1"/>
    <col min="14" max="16" width="11.42578125" style="4"/>
    <col min="17" max="17" width="11.42578125" style="2" hidden="1" customWidth="1"/>
    <col min="18" max="16384" width="11.42578125" style="4"/>
  </cols>
  <sheetData>
    <row r="1" spans="1:20" ht="30" customHeight="1" x14ac:dyDescent="0.25">
      <c r="A1" s="224"/>
      <c r="B1" s="225" t="s">
        <v>0</v>
      </c>
      <c r="C1" s="226"/>
      <c r="D1" s="226"/>
      <c r="E1" s="226"/>
      <c r="F1" s="226"/>
      <c r="G1" s="226"/>
      <c r="H1" s="226"/>
      <c r="I1" s="226"/>
      <c r="J1" s="226"/>
      <c r="K1" s="227"/>
      <c r="L1" s="228" t="s">
        <v>118</v>
      </c>
      <c r="M1" s="229"/>
      <c r="N1" s="50"/>
      <c r="O1" s="50"/>
      <c r="P1"/>
      <c r="Q1" s="28"/>
      <c r="R1" s="10"/>
      <c r="S1" s="10"/>
      <c r="T1" s="10"/>
    </row>
    <row r="2" spans="1:20" ht="30" customHeight="1" x14ac:dyDescent="0.25">
      <c r="A2" s="224"/>
      <c r="B2" s="225" t="s">
        <v>119</v>
      </c>
      <c r="C2" s="226"/>
      <c r="D2" s="226"/>
      <c r="E2" s="226"/>
      <c r="F2" s="226"/>
      <c r="G2" s="226"/>
      <c r="H2" s="226"/>
      <c r="I2" s="226"/>
      <c r="J2" s="226"/>
      <c r="K2" s="227"/>
      <c r="L2" s="228" t="s">
        <v>3</v>
      </c>
      <c r="M2" s="229"/>
      <c r="N2" s="50"/>
      <c r="O2" s="50"/>
      <c r="P2"/>
      <c r="Q2" s="29">
        <v>0.9</v>
      </c>
      <c r="R2" s="10"/>
      <c r="S2" s="10"/>
      <c r="T2" s="10"/>
    </row>
    <row r="3" spans="1:20" ht="30" customHeight="1" x14ac:dyDescent="0.25">
      <c r="A3" s="224"/>
      <c r="B3" s="225" t="s">
        <v>120</v>
      </c>
      <c r="C3" s="226"/>
      <c r="D3" s="226"/>
      <c r="E3" s="226"/>
      <c r="F3" s="226"/>
      <c r="G3" s="226"/>
      <c r="H3" s="226"/>
      <c r="I3" s="226"/>
      <c r="J3" s="226"/>
      <c r="K3" s="227"/>
      <c r="L3" s="228" t="s">
        <v>121</v>
      </c>
      <c r="M3" s="229"/>
      <c r="N3" s="50"/>
      <c r="O3" s="50"/>
      <c r="P3"/>
      <c r="Q3" s="29">
        <v>0.89998999999999996</v>
      </c>
      <c r="R3" s="10"/>
      <c r="S3" s="10"/>
      <c r="T3" s="10"/>
    </row>
    <row r="4" spans="1:20" ht="30" customHeight="1" x14ac:dyDescent="0.25">
      <c r="A4" s="224"/>
      <c r="B4" s="225" t="s">
        <v>122</v>
      </c>
      <c r="C4" s="226"/>
      <c r="D4" s="226"/>
      <c r="E4" s="226"/>
      <c r="F4" s="226"/>
      <c r="G4" s="226"/>
      <c r="H4" s="226"/>
      <c r="I4" s="226"/>
      <c r="J4" s="226"/>
      <c r="K4" s="227"/>
      <c r="L4" s="229" t="s">
        <v>7</v>
      </c>
      <c r="M4" s="229"/>
      <c r="N4" s="51"/>
      <c r="O4" s="51"/>
      <c r="P4"/>
      <c r="Q4" s="29">
        <v>0.8</v>
      </c>
      <c r="R4" s="11"/>
      <c r="S4" s="11"/>
      <c r="T4" s="11"/>
    </row>
    <row r="5" spans="1:20" ht="18" x14ac:dyDescent="0.25">
      <c r="A5" s="52"/>
      <c r="B5" s="53"/>
      <c r="C5" s="54"/>
      <c r="D5" s="54"/>
      <c r="E5" s="54"/>
      <c r="F5" s="54"/>
      <c r="G5" s="54"/>
      <c r="H5" s="54"/>
      <c r="I5" s="54"/>
      <c r="J5" s="54"/>
      <c r="K5" s="55"/>
      <c r="L5" s="55"/>
      <c r="M5" s="55"/>
      <c r="N5" s="51"/>
      <c r="O5" s="51"/>
      <c r="P5"/>
      <c r="Q5" s="29">
        <v>0.79998999999999998</v>
      </c>
      <c r="R5" s="11"/>
      <c r="S5" s="11"/>
      <c r="T5" s="11"/>
    </row>
    <row r="6" spans="1:20" ht="21" customHeight="1" x14ac:dyDescent="0.2">
      <c r="A6" s="56" t="s">
        <v>12</v>
      </c>
      <c r="B6" s="223" t="str">
        <f>IF(CumplimientoInformes!C12="","",CumplimientoInformes!C12)</f>
        <v>EVALUACIÓN Y CONTROL</v>
      </c>
      <c r="C6" s="223"/>
      <c r="D6" s="223"/>
      <c r="E6" s="223"/>
      <c r="F6" s="223"/>
      <c r="G6" s="223"/>
      <c r="H6" s="223"/>
      <c r="I6" s="223"/>
      <c r="J6" s="223"/>
      <c r="K6" s="223"/>
      <c r="L6" s="223"/>
      <c r="M6" s="223"/>
      <c r="N6"/>
      <c r="O6"/>
      <c r="P6"/>
      <c r="Q6" s="29"/>
    </row>
    <row r="7" spans="1:20" ht="11.25" customHeight="1" x14ac:dyDescent="0.2">
      <c r="A7" s="52"/>
      <c r="B7" s="53"/>
      <c r="C7" s="53"/>
      <c r="D7" s="53"/>
      <c r="E7" s="53"/>
      <c r="F7" s="53"/>
      <c r="G7" s="53"/>
      <c r="H7" s="53"/>
      <c r="I7" s="53"/>
      <c r="J7" s="53"/>
      <c r="K7" s="53"/>
      <c r="L7" s="53"/>
      <c r="M7" s="53"/>
      <c r="N7"/>
      <c r="O7"/>
      <c r="P7"/>
      <c r="Q7" s="29"/>
    </row>
    <row r="8" spans="1:20" s="12" customFormat="1" ht="30" customHeight="1" x14ac:dyDescent="0.2">
      <c r="A8" s="213" t="s">
        <v>123</v>
      </c>
      <c r="B8" s="213" t="s">
        <v>48</v>
      </c>
      <c r="C8" s="213" t="str">
        <f>IF(CumplimientoInformes!C14="","",CumplimientoInformes!C14)</f>
        <v>Cumplimiento del plan de informes de ley y seguimiento</v>
      </c>
      <c r="D8" s="213"/>
      <c r="E8" s="213"/>
      <c r="F8" s="213"/>
      <c r="G8" s="213"/>
      <c r="H8" s="213"/>
      <c r="I8" s="213"/>
      <c r="J8" s="213"/>
      <c r="K8" s="213" t="s">
        <v>124</v>
      </c>
      <c r="L8" s="213"/>
      <c r="M8" s="213"/>
      <c r="N8" s="57"/>
      <c r="O8" s="57"/>
      <c r="P8" s="57"/>
      <c r="Q8" s="28"/>
    </row>
    <row r="9" spans="1:20" s="13" customFormat="1" ht="30" customHeight="1" x14ac:dyDescent="0.2">
      <c r="A9" s="213"/>
      <c r="B9" s="213"/>
      <c r="C9" s="73" t="s">
        <v>125</v>
      </c>
      <c r="D9" s="73" t="s">
        <v>126</v>
      </c>
      <c r="E9" s="73" t="s">
        <v>127</v>
      </c>
      <c r="F9" s="73" t="s">
        <v>126</v>
      </c>
      <c r="G9" s="73" t="s">
        <v>128</v>
      </c>
      <c r="H9" s="73" t="s">
        <v>126</v>
      </c>
      <c r="I9" s="73" t="s">
        <v>63</v>
      </c>
      <c r="J9" s="73" t="s">
        <v>126</v>
      </c>
      <c r="K9" s="213"/>
      <c r="L9" s="213"/>
      <c r="M9" s="213"/>
      <c r="N9" s="58"/>
      <c r="O9" s="58"/>
      <c r="P9" s="58"/>
      <c r="Q9" s="28"/>
    </row>
    <row r="10" spans="1:20" ht="90" customHeight="1" x14ac:dyDescent="0.2">
      <c r="A10" s="214" t="str">
        <f>IF(CumplimientoInformes!M40="","",CumplimientoInformes!M40)</f>
        <v>Auditores Oficina de Control Interno</v>
      </c>
      <c r="B10" s="60" t="str">
        <f>IF(CumplimientoInformes!B40="","",CumplimientoInformes!B40)</f>
        <v>Informes realizados y presentados</v>
      </c>
      <c r="C10" s="15">
        <v>16</v>
      </c>
      <c r="D10" s="215">
        <f>IF(C10=0,"0",C10/C11)</f>
        <v>1</v>
      </c>
      <c r="E10" s="15">
        <v>9</v>
      </c>
      <c r="F10" s="215">
        <f>IF(E10=0,"0",E10/E11)</f>
        <v>1</v>
      </c>
      <c r="G10" s="15">
        <v>2</v>
      </c>
      <c r="H10" s="215">
        <f>IF(G10=0,"0",G10/G11)</f>
        <v>1</v>
      </c>
      <c r="I10" s="59">
        <f>+C10+E10+G10</f>
        <v>27</v>
      </c>
      <c r="J10" s="216">
        <f>IF(I10=0,"0",I10/I11)</f>
        <v>1</v>
      </c>
      <c r="K10" s="217" t="s">
        <v>154</v>
      </c>
      <c r="L10" s="218"/>
      <c r="M10" s="219"/>
      <c r="N10"/>
      <c r="O10"/>
      <c r="P10"/>
      <c r="Q10" s="28"/>
    </row>
    <row r="11" spans="1:20" ht="117.75" customHeight="1" x14ac:dyDescent="0.2">
      <c r="A11" s="214"/>
      <c r="B11" s="60" t="str">
        <f>IF(CumplimientoInformes!B41="","",CumplimientoInformes!B41)</f>
        <v>Informes de Ley y seguimientos planeados para la vigencia</v>
      </c>
      <c r="C11" s="15">
        <v>16</v>
      </c>
      <c r="D11" s="215"/>
      <c r="E11" s="15">
        <v>9</v>
      </c>
      <c r="F11" s="215"/>
      <c r="G11" s="15">
        <v>2</v>
      </c>
      <c r="H11" s="215"/>
      <c r="I11" s="59">
        <f>+C11+E11+G11</f>
        <v>27</v>
      </c>
      <c r="J11" s="216"/>
      <c r="K11" s="220"/>
      <c r="L11" s="221"/>
      <c r="M11" s="222"/>
      <c r="N11"/>
      <c r="O11"/>
      <c r="P11"/>
      <c r="Q11" s="28"/>
    </row>
    <row r="12" spans="1:20" ht="30" customHeight="1" x14ac:dyDescent="0.2">
      <c r="A12" s="61"/>
      <c r="B12"/>
      <c r="C12" s="62"/>
      <c r="D12" s="62"/>
      <c r="E12" s="62"/>
      <c r="F12" s="62"/>
      <c r="G12" s="62"/>
      <c r="H12" s="62"/>
      <c r="I12" s="62"/>
      <c r="J12" s="62"/>
      <c r="K12"/>
      <c r="L12"/>
      <c r="M12"/>
      <c r="N12"/>
      <c r="O12"/>
      <c r="P12"/>
      <c r="Q12" s="28"/>
    </row>
    <row r="66" spans="17:17" ht="30" customHeight="1" x14ac:dyDescent="0.2">
      <c r="Q66" s="25"/>
    </row>
    <row r="136" spans="17:17" ht="30" customHeight="1" x14ac:dyDescent="0.2">
      <c r="Q136" s="3"/>
    </row>
    <row r="137" spans="17:17" ht="30" customHeight="1" x14ac:dyDescent="0.2">
      <c r="Q137" s="3"/>
    </row>
    <row r="138" spans="17:17" ht="30" customHeight="1" x14ac:dyDescent="0.2">
      <c r="Q138" s="3"/>
    </row>
    <row r="139" spans="17:17" ht="30" customHeight="1" x14ac:dyDescent="0.2">
      <c r="Q139" s="3"/>
    </row>
    <row r="140" spans="17:17" ht="30" customHeight="1" x14ac:dyDescent="0.2">
      <c r="Q140" s="3"/>
    </row>
    <row r="141" spans="17:17" ht="30" customHeight="1" x14ac:dyDescent="0.2">
      <c r="Q141" s="3"/>
    </row>
    <row r="142" spans="17:17" ht="30" customHeight="1" x14ac:dyDescent="0.2">
      <c r="Q142" s="3"/>
    </row>
    <row r="143" spans="17:17" ht="30" customHeight="1" x14ac:dyDescent="0.2">
      <c r="Q143" s="3"/>
    </row>
    <row r="144" spans="17:17" ht="30" customHeight="1" x14ac:dyDescent="0.2">
      <c r="Q144" s="3"/>
    </row>
    <row r="145" spans="17:17" ht="30" customHeight="1" x14ac:dyDescent="0.2">
      <c r="Q145" s="3"/>
    </row>
    <row r="146" spans="17:17" ht="30" customHeight="1" x14ac:dyDescent="0.2">
      <c r="Q146" s="3"/>
    </row>
  </sheetData>
  <sheetProtection formatColumns="0" formatRows="0"/>
  <mergeCells count="20">
    <mergeCell ref="J10:J11"/>
    <mergeCell ref="K10:M11"/>
    <mergeCell ref="B6:M6"/>
    <mergeCell ref="A8:A9"/>
    <mergeCell ref="B8:B9"/>
    <mergeCell ref="C8:J8"/>
    <mergeCell ref="K8:M9"/>
    <mergeCell ref="A10:A11"/>
    <mergeCell ref="D10:D11"/>
    <mergeCell ref="F10:F11"/>
    <mergeCell ref="H10:H11"/>
    <mergeCell ref="A1:A4"/>
    <mergeCell ref="B1:K1"/>
    <mergeCell ref="L1:M1"/>
    <mergeCell ref="B2:K2"/>
    <mergeCell ref="L2:M2"/>
    <mergeCell ref="B3:K3"/>
    <mergeCell ref="L3:M3"/>
    <mergeCell ref="B4:K4"/>
    <mergeCell ref="L4:M4"/>
  </mergeCells>
  <conditionalFormatting sqref="J10">
    <cfRule type="cellIs" dxfId="19" priority="1" stopIfTrue="1" operator="equal">
      <formula>"0"</formula>
    </cfRule>
    <cfRule type="cellIs" dxfId="18" priority="2" stopIfTrue="1" operator="lessThanOrEqual">
      <formula>$Q$5</formula>
    </cfRule>
    <cfRule type="cellIs" dxfId="17" priority="3" stopIfTrue="1" operator="greaterThanOrEqual">
      <formula>$Q$2</formula>
    </cfRule>
    <cfRule type="cellIs" dxfId="16" priority="4" stopIfTrue="1" operator="between">
      <formula>$Q$4</formula>
      <formula>$Q$3</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187"/>
  <sheetViews>
    <sheetView topLeftCell="A61" zoomScale="110" zoomScaleNormal="110" workbookViewId="0">
      <selection activeCell="C70" sqref="C70:P70"/>
    </sheetView>
  </sheetViews>
  <sheetFormatPr baseColWidth="10" defaultRowHeight="12.75" x14ac:dyDescent="0.2"/>
  <cols>
    <col min="1" max="1" width="0.85546875" style="1" customWidth="1"/>
    <col min="2" max="2" width="30" style="3" customWidth="1"/>
    <col min="3" max="3" width="16.85546875" style="1" customWidth="1"/>
    <col min="4" max="6" width="5.7109375" style="1" customWidth="1"/>
    <col min="7" max="7" width="9.7109375" style="1" customWidth="1"/>
    <col min="8" max="10" width="5.7109375" style="1" customWidth="1"/>
    <col min="11" max="11" width="9.7109375" style="1" customWidth="1"/>
    <col min="12" max="14" width="5.7109375" style="1" customWidth="1"/>
    <col min="15" max="15" width="9.7109375" style="1" customWidth="1"/>
    <col min="16" max="16" width="14.28515625" style="1" customWidth="1"/>
    <col min="17" max="18" width="11.7109375" style="1" customWidth="1"/>
    <col min="19" max="19" width="11.42578125" style="2" hidden="1" customWidth="1"/>
    <col min="20" max="16384" width="11.42578125" style="1"/>
  </cols>
  <sheetData>
    <row r="1" spans="1:19" ht="4.5" customHeight="1" thickBot="1" x14ac:dyDescent="0.25">
      <c r="A1" s="27"/>
      <c r="B1" s="27"/>
      <c r="C1" s="27"/>
      <c r="D1" s="27"/>
      <c r="E1" s="27"/>
      <c r="F1" s="27"/>
      <c r="G1" s="27"/>
      <c r="H1" s="27"/>
      <c r="I1" s="27"/>
      <c r="J1" s="27"/>
      <c r="K1" s="27"/>
      <c r="L1" s="27"/>
      <c r="M1" s="27"/>
      <c r="N1" s="27"/>
      <c r="O1" s="27"/>
      <c r="P1" s="27"/>
      <c r="Q1" s="27"/>
      <c r="R1" s="27"/>
      <c r="S1" s="28"/>
    </row>
    <row r="2" spans="1:19" ht="16.5" customHeight="1" x14ac:dyDescent="0.2">
      <c r="A2" s="27"/>
      <c r="B2" s="198"/>
      <c r="C2" s="201" t="s">
        <v>0</v>
      </c>
      <c r="D2" s="202"/>
      <c r="E2" s="202"/>
      <c r="F2" s="202"/>
      <c r="G2" s="202"/>
      <c r="H2" s="202"/>
      <c r="I2" s="202"/>
      <c r="J2" s="202"/>
      <c r="K2" s="202"/>
      <c r="L2" s="202"/>
      <c r="M2" s="203"/>
      <c r="N2" s="204" t="s">
        <v>1</v>
      </c>
      <c r="O2" s="205"/>
      <c r="P2" s="206"/>
      <c r="Q2" s="27"/>
      <c r="R2" s="27"/>
      <c r="S2" s="29">
        <v>0.9</v>
      </c>
    </row>
    <row r="3" spans="1:19" ht="15.75" customHeight="1" x14ac:dyDescent="0.2">
      <c r="A3" s="27"/>
      <c r="B3" s="199"/>
      <c r="C3" s="207" t="s">
        <v>2</v>
      </c>
      <c r="D3" s="208"/>
      <c r="E3" s="208"/>
      <c r="F3" s="208"/>
      <c r="G3" s="208"/>
      <c r="H3" s="208"/>
      <c r="I3" s="208"/>
      <c r="J3" s="208"/>
      <c r="K3" s="208"/>
      <c r="L3" s="208"/>
      <c r="M3" s="209"/>
      <c r="N3" s="210" t="s">
        <v>3</v>
      </c>
      <c r="O3" s="211"/>
      <c r="P3" s="212"/>
      <c r="Q3" s="27"/>
      <c r="R3" s="27"/>
      <c r="S3" s="29">
        <v>0.89998999999999996</v>
      </c>
    </row>
    <row r="4" spans="1:19" ht="15.75" customHeight="1" x14ac:dyDescent="0.2">
      <c r="A4" s="27"/>
      <c r="B4" s="199"/>
      <c r="C4" s="207" t="s">
        <v>4</v>
      </c>
      <c r="D4" s="208"/>
      <c r="E4" s="208"/>
      <c r="F4" s="208"/>
      <c r="G4" s="208"/>
      <c r="H4" s="208"/>
      <c r="I4" s="208"/>
      <c r="J4" s="208"/>
      <c r="K4" s="208"/>
      <c r="L4" s="208"/>
      <c r="M4" s="209"/>
      <c r="N4" s="210" t="s">
        <v>5</v>
      </c>
      <c r="O4" s="211"/>
      <c r="P4" s="212"/>
      <c r="Q4" s="27"/>
      <c r="R4" s="27"/>
      <c r="S4" s="29">
        <v>0.8</v>
      </c>
    </row>
    <row r="5" spans="1:19" ht="16.5" customHeight="1" thickBot="1" x14ac:dyDescent="0.25">
      <c r="A5" s="27"/>
      <c r="B5" s="200"/>
      <c r="C5" s="177" t="s">
        <v>6</v>
      </c>
      <c r="D5" s="178"/>
      <c r="E5" s="178"/>
      <c r="F5" s="178"/>
      <c r="G5" s="178"/>
      <c r="H5" s="178"/>
      <c r="I5" s="178"/>
      <c r="J5" s="178"/>
      <c r="K5" s="178"/>
      <c r="L5" s="178"/>
      <c r="M5" s="179"/>
      <c r="N5" s="180" t="s">
        <v>7</v>
      </c>
      <c r="O5" s="181"/>
      <c r="P5" s="182"/>
      <c r="Q5" s="27"/>
      <c r="R5" s="27"/>
      <c r="S5" s="29">
        <v>0.79998999999999998</v>
      </c>
    </row>
    <row r="6" spans="1:19" ht="3" customHeight="1" thickBot="1" x14ac:dyDescent="0.25">
      <c r="A6" s="27"/>
      <c r="B6" s="27"/>
      <c r="C6" s="27"/>
      <c r="D6" s="27"/>
      <c r="E6" s="27"/>
      <c r="F6" s="27"/>
      <c r="G6" s="27"/>
      <c r="H6" s="27"/>
      <c r="I6" s="27"/>
      <c r="J6" s="27"/>
      <c r="K6" s="27"/>
      <c r="L6" s="27"/>
      <c r="M6" s="27"/>
      <c r="N6" s="27"/>
      <c r="O6" s="27"/>
      <c r="P6" s="27"/>
      <c r="Q6" s="27"/>
      <c r="R6" s="27"/>
      <c r="S6" s="29"/>
    </row>
    <row r="7" spans="1:19" x14ac:dyDescent="0.2">
      <c r="A7" s="30"/>
      <c r="B7" s="183" t="s">
        <v>8</v>
      </c>
      <c r="C7" s="184"/>
      <c r="D7" s="184"/>
      <c r="E7" s="184"/>
      <c r="F7" s="184"/>
      <c r="G7" s="184"/>
      <c r="H7" s="184"/>
      <c r="I7" s="184"/>
      <c r="J7" s="184"/>
      <c r="K7" s="184"/>
      <c r="L7" s="184"/>
      <c r="M7" s="184"/>
      <c r="N7" s="184"/>
      <c r="O7" s="184"/>
      <c r="P7" s="185"/>
      <c r="Q7" s="30"/>
      <c r="R7" s="27"/>
      <c r="S7" s="29"/>
    </row>
    <row r="8" spans="1:19" ht="13.5" thickBot="1" x14ac:dyDescent="0.25">
      <c r="A8" s="30"/>
      <c r="B8" s="186"/>
      <c r="C8" s="187"/>
      <c r="D8" s="187"/>
      <c r="E8" s="187"/>
      <c r="F8" s="187"/>
      <c r="G8" s="187"/>
      <c r="H8" s="187"/>
      <c r="I8" s="187"/>
      <c r="J8" s="187"/>
      <c r="K8" s="187"/>
      <c r="L8" s="187"/>
      <c r="M8" s="187"/>
      <c r="N8" s="187"/>
      <c r="O8" s="187"/>
      <c r="P8" s="188"/>
      <c r="Q8" s="30"/>
      <c r="R8" s="27"/>
      <c r="S8" s="28"/>
    </row>
    <row r="9" spans="1:19" ht="3" customHeight="1" thickBot="1" x14ac:dyDescent="0.25">
      <c r="A9" s="30"/>
      <c r="B9" s="189"/>
      <c r="C9" s="189"/>
      <c r="D9" s="189"/>
      <c r="E9" s="189"/>
      <c r="F9" s="189"/>
      <c r="G9" s="189"/>
      <c r="H9" s="189"/>
      <c r="I9" s="189"/>
      <c r="J9" s="189"/>
      <c r="K9" s="189"/>
      <c r="L9" s="189"/>
      <c r="M9" s="189"/>
      <c r="N9" s="189"/>
      <c r="O9" s="189"/>
      <c r="P9" s="189"/>
      <c r="Q9" s="30"/>
      <c r="R9" s="27"/>
      <c r="S9" s="28"/>
    </row>
    <row r="10" spans="1:19" ht="26.25" customHeight="1" thickBot="1" x14ac:dyDescent="0.25">
      <c r="A10" s="30"/>
      <c r="B10" s="64" t="s">
        <v>9</v>
      </c>
      <c r="C10" s="195">
        <v>2025</v>
      </c>
      <c r="D10" s="196"/>
      <c r="E10" s="196"/>
      <c r="F10" s="196"/>
      <c r="G10" s="196"/>
      <c r="H10" s="196"/>
      <c r="I10" s="197"/>
      <c r="J10" s="190" t="s">
        <v>10</v>
      </c>
      <c r="K10" s="191"/>
      <c r="L10" s="191"/>
      <c r="M10" s="191"/>
      <c r="N10" s="192" t="s">
        <v>11</v>
      </c>
      <c r="O10" s="193"/>
      <c r="P10" s="194"/>
      <c r="Q10" s="30"/>
      <c r="R10" s="27"/>
      <c r="S10" s="28"/>
    </row>
    <row r="11" spans="1:19" ht="3" customHeight="1" thickBot="1" x14ac:dyDescent="0.25">
      <c r="A11" s="30"/>
      <c r="B11" s="169"/>
      <c r="C11" s="170"/>
      <c r="D11" s="170"/>
      <c r="E11" s="170"/>
      <c r="F11" s="170"/>
      <c r="G11" s="170"/>
      <c r="H11" s="170"/>
      <c r="I11" s="170"/>
      <c r="J11" s="170"/>
      <c r="K11" s="170"/>
      <c r="L11" s="170"/>
      <c r="M11" s="170"/>
      <c r="N11" s="170"/>
      <c r="O11" s="170"/>
      <c r="P11" s="171"/>
      <c r="Q11" s="30"/>
      <c r="R11" s="27"/>
      <c r="S11" s="28"/>
    </row>
    <row r="12" spans="1:19" ht="30" customHeight="1" thickBot="1" x14ac:dyDescent="0.25">
      <c r="A12" s="30"/>
      <c r="B12" s="65" t="s">
        <v>12</v>
      </c>
      <c r="C12" s="172" t="s">
        <v>13</v>
      </c>
      <c r="D12" s="172"/>
      <c r="E12" s="172"/>
      <c r="F12" s="172"/>
      <c r="G12" s="172"/>
      <c r="H12" s="172"/>
      <c r="I12" s="172"/>
      <c r="J12" s="172"/>
      <c r="K12" s="172"/>
      <c r="L12" s="172"/>
      <c r="M12" s="172"/>
      <c r="N12" s="172"/>
      <c r="O12" s="172"/>
      <c r="P12" s="173"/>
      <c r="Q12" s="30"/>
      <c r="R12" s="27"/>
      <c r="S12" s="28"/>
    </row>
    <row r="13" spans="1:19" ht="3" customHeight="1" thickBot="1" x14ac:dyDescent="0.25">
      <c r="A13" s="30"/>
      <c r="B13" s="128"/>
      <c r="C13" s="129"/>
      <c r="D13" s="129"/>
      <c r="E13" s="129"/>
      <c r="F13" s="129"/>
      <c r="G13" s="129"/>
      <c r="H13" s="129"/>
      <c r="I13" s="129"/>
      <c r="J13" s="129"/>
      <c r="K13" s="129"/>
      <c r="L13" s="129"/>
      <c r="M13" s="129"/>
      <c r="N13" s="129"/>
      <c r="O13" s="129"/>
      <c r="P13" s="130"/>
      <c r="Q13" s="30"/>
      <c r="R13" s="27"/>
      <c r="S13" s="28"/>
    </row>
    <row r="14" spans="1:19" ht="30" customHeight="1" thickBot="1" x14ac:dyDescent="0.25">
      <c r="A14" s="30"/>
      <c r="B14" s="65" t="s">
        <v>14</v>
      </c>
      <c r="C14" s="230" t="s">
        <v>146</v>
      </c>
      <c r="D14" s="231"/>
      <c r="E14" s="231"/>
      <c r="F14" s="231"/>
      <c r="G14" s="231"/>
      <c r="H14" s="231"/>
      <c r="I14" s="231"/>
      <c r="J14" s="231"/>
      <c r="K14" s="231"/>
      <c r="L14" s="231"/>
      <c r="M14" s="231"/>
      <c r="N14" s="231"/>
      <c r="O14" s="231"/>
      <c r="P14" s="232"/>
      <c r="Q14" s="30"/>
      <c r="R14" s="27"/>
      <c r="S14" s="28"/>
    </row>
    <row r="15" spans="1:19" ht="3" customHeight="1" thickBot="1" x14ac:dyDescent="0.25">
      <c r="A15" s="30"/>
      <c r="B15" s="140"/>
      <c r="C15" s="141"/>
      <c r="D15" s="141"/>
      <c r="E15" s="141"/>
      <c r="F15" s="141"/>
      <c r="G15" s="141"/>
      <c r="H15" s="141"/>
      <c r="I15" s="141"/>
      <c r="J15" s="141"/>
      <c r="K15" s="141"/>
      <c r="L15" s="141"/>
      <c r="M15" s="141"/>
      <c r="N15" s="141"/>
      <c r="O15" s="141"/>
      <c r="P15" s="142"/>
      <c r="Q15" s="30"/>
      <c r="R15" s="27"/>
      <c r="S15" s="28"/>
    </row>
    <row r="16" spans="1:19" ht="30" customHeight="1" thickBot="1" x14ac:dyDescent="0.25">
      <c r="A16" s="30"/>
      <c r="B16" s="65" t="s">
        <v>16</v>
      </c>
      <c r="C16" s="230" t="s">
        <v>135</v>
      </c>
      <c r="D16" s="231"/>
      <c r="E16" s="231"/>
      <c r="F16" s="231"/>
      <c r="G16" s="231"/>
      <c r="H16" s="231"/>
      <c r="I16" s="231"/>
      <c r="J16" s="231"/>
      <c r="K16" s="231"/>
      <c r="L16" s="231"/>
      <c r="M16" s="231"/>
      <c r="N16" s="231"/>
      <c r="O16" s="231"/>
      <c r="P16" s="232"/>
      <c r="Q16" s="30"/>
      <c r="R16" s="27"/>
      <c r="S16" s="28"/>
    </row>
    <row r="17" spans="1:19" ht="4.5" customHeight="1" thickBot="1" x14ac:dyDescent="0.25">
      <c r="A17" s="30"/>
      <c r="B17" s="140"/>
      <c r="C17" s="141"/>
      <c r="D17" s="141"/>
      <c r="E17" s="141"/>
      <c r="F17" s="141"/>
      <c r="G17" s="141"/>
      <c r="H17" s="141"/>
      <c r="I17" s="141"/>
      <c r="J17" s="141"/>
      <c r="K17" s="141"/>
      <c r="L17" s="141"/>
      <c r="M17" s="141"/>
      <c r="N17" s="141"/>
      <c r="O17" s="141"/>
      <c r="P17" s="142"/>
      <c r="Q17" s="30"/>
      <c r="R17" s="27"/>
      <c r="S17" s="28"/>
    </row>
    <row r="18" spans="1:19" ht="30" customHeight="1" thickBot="1" x14ac:dyDescent="0.25">
      <c r="A18" s="30"/>
      <c r="B18" s="65" t="s">
        <v>18</v>
      </c>
      <c r="C18" s="165" t="s">
        <v>149</v>
      </c>
      <c r="D18" s="166"/>
      <c r="E18" s="166"/>
      <c r="F18" s="166"/>
      <c r="G18" s="166"/>
      <c r="H18" s="166"/>
      <c r="I18" s="166"/>
      <c r="J18" s="166"/>
      <c r="K18" s="166"/>
      <c r="L18" s="166"/>
      <c r="M18" s="166"/>
      <c r="N18" s="166"/>
      <c r="O18" s="166"/>
      <c r="P18" s="167"/>
      <c r="Q18" s="30"/>
      <c r="R18" s="27"/>
      <c r="S18" s="28"/>
    </row>
    <row r="19" spans="1:19" ht="3" customHeight="1" thickBot="1" x14ac:dyDescent="0.25">
      <c r="A19" s="30"/>
      <c r="B19" s="168"/>
      <c r="C19" s="168"/>
      <c r="D19" s="168"/>
      <c r="E19" s="168"/>
      <c r="F19" s="168"/>
      <c r="G19" s="168"/>
      <c r="H19" s="168"/>
      <c r="I19" s="168"/>
      <c r="J19" s="168"/>
      <c r="K19" s="168"/>
      <c r="L19" s="168"/>
      <c r="M19" s="168"/>
      <c r="N19" s="168"/>
      <c r="O19" s="168"/>
      <c r="P19" s="168"/>
      <c r="Q19" s="30"/>
      <c r="R19" s="27"/>
      <c r="S19" s="28"/>
    </row>
    <row r="20" spans="1:19" ht="17.25" customHeight="1" thickBot="1" x14ac:dyDescent="0.25">
      <c r="A20" s="30"/>
      <c r="B20" s="112" t="s">
        <v>19</v>
      </c>
      <c r="C20" s="113"/>
      <c r="D20" s="113"/>
      <c r="E20" s="113"/>
      <c r="F20" s="113"/>
      <c r="G20" s="113"/>
      <c r="H20" s="113"/>
      <c r="I20" s="113"/>
      <c r="J20" s="113"/>
      <c r="K20" s="113"/>
      <c r="L20" s="113"/>
      <c r="M20" s="113"/>
      <c r="N20" s="113"/>
      <c r="O20" s="113"/>
      <c r="P20" s="114"/>
      <c r="Q20" s="30"/>
      <c r="R20" s="27"/>
      <c r="S20" s="28"/>
    </row>
    <row r="21" spans="1:19" ht="3" customHeight="1" thickBot="1" x14ac:dyDescent="0.25">
      <c r="A21" s="30"/>
      <c r="B21" s="145"/>
      <c r="C21" s="146"/>
      <c r="D21" s="146"/>
      <c r="E21" s="146"/>
      <c r="F21" s="146"/>
      <c r="G21" s="146"/>
      <c r="H21" s="146"/>
      <c r="I21" s="146"/>
      <c r="J21" s="146"/>
      <c r="K21" s="146"/>
      <c r="L21" s="146"/>
      <c r="M21" s="146"/>
      <c r="N21" s="146"/>
      <c r="O21" s="146"/>
      <c r="P21" s="147"/>
      <c r="Q21" s="30"/>
      <c r="R21" s="27"/>
      <c r="S21" s="28"/>
    </row>
    <row r="22" spans="1:19" ht="51" customHeight="1" thickBot="1" x14ac:dyDescent="0.25">
      <c r="A22" s="30"/>
      <c r="B22" s="65" t="s">
        <v>20</v>
      </c>
      <c r="C22" s="233" t="s">
        <v>136</v>
      </c>
      <c r="D22" s="234"/>
      <c r="E22" s="234"/>
      <c r="F22" s="234"/>
      <c r="G22" s="234"/>
      <c r="H22" s="234"/>
      <c r="I22" s="234"/>
      <c r="J22" s="234"/>
      <c r="K22" s="234"/>
      <c r="L22" s="234"/>
      <c r="M22" s="234"/>
      <c r="N22" s="234"/>
      <c r="O22" s="234"/>
      <c r="P22" s="235"/>
      <c r="Q22" s="30"/>
      <c r="R22" s="27"/>
      <c r="S22" s="28"/>
    </row>
    <row r="23" spans="1:19" ht="3" customHeight="1" thickBot="1" x14ac:dyDescent="0.25">
      <c r="A23" s="30"/>
      <c r="B23" s="140"/>
      <c r="C23" s="141"/>
      <c r="D23" s="141"/>
      <c r="E23" s="141"/>
      <c r="F23" s="141"/>
      <c r="G23" s="141"/>
      <c r="H23" s="141"/>
      <c r="I23" s="141"/>
      <c r="J23" s="141"/>
      <c r="K23" s="141"/>
      <c r="L23" s="141"/>
      <c r="M23" s="141"/>
      <c r="N23" s="141"/>
      <c r="O23" s="141"/>
      <c r="P23" s="142"/>
      <c r="Q23" s="30"/>
      <c r="R23" s="27"/>
      <c r="S23" s="28"/>
    </row>
    <row r="24" spans="1:19" ht="82.5" customHeight="1" thickBot="1" x14ac:dyDescent="0.25">
      <c r="A24" s="30"/>
      <c r="B24" s="65" t="s">
        <v>22</v>
      </c>
      <c r="C24" s="236" t="s">
        <v>137</v>
      </c>
      <c r="D24" s="237"/>
      <c r="E24" s="237"/>
      <c r="F24" s="237"/>
      <c r="G24" s="237"/>
      <c r="H24" s="237"/>
      <c r="I24" s="237"/>
      <c r="J24" s="237"/>
      <c r="K24" s="237"/>
      <c r="L24" s="237"/>
      <c r="M24" s="237"/>
      <c r="N24" s="237"/>
      <c r="O24" s="237"/>
      <c r="P24" s="238"/>
      <c r="Q24" s="30"/>
      <c r="R24" s="27"/>
      <c r="S24" s="28"/>
    </row>
    <row r="25" spans="1:19" ht="3" customHeight="1" thickBot="1" x14ac:dyDescent="0.25">
      <c r="A25" s="30"/>
      <c r="B25" s="154"/>
      <c r="C25" s="155"/>
      <c r="D25" s="155"/>
      <c r="E25" s="155"/>
      <c r="F25" s="155"/>
      <c r="G25" s="155"/>
      <c r="H25" s="155"/>
      <c r="I25" s="155"/>
      <c r="J25" s="155"/>
      <c r="K25" s="155"/>
      <c r="L25" s="155"/>
      <c r="M25" s="155"/>
      <c r="N25" s="155"/>
      <c r="O25" s="155"/>
      <c r="P25" s="156"/>
      <c r="Q25" s="30"/>
      <c r="R25" s="27"/>
      <c r="S25" s="28"/>
    </row>
    <row r="26" spans="1:19" ht="13.5" customHeight="1" thickBot="1" x14ac:dyDescent="0.25">
      <c r="A26" s="30"/>
      <c r="B26" s="70" t="s">
        <v>24</v>
      </c>
      <c r="C26" s="157">
        <v>0.9</v>
      </c>
      <c r="D26" s="158"/>
      <c r="E26" s="158"/>
      <c r="F26" s="158"/>
      <c r="G26" s="158"/>
      <c r="H26" s="158"/>
      <c r="I26" s="158"/>
      <c r="J26" s="158"/>
      <c r="K26" s="158"/>
      <c r="L26" s="158"/>
      <c r="M26" s="158"/>
      <c r="N26" s="158"/>
      <c r="O26" s="158"/>
      <c r="P26" s="159"/>
      <c r="Q26" s="30"/>
      <c r="R26" s="27"/>
      <c r="S26" s="28"/>
    </row>
    <row r="27" spans="1:19" ht="3" customHeight="1" thickBot="1" x14ac:dyDescent="0.25">
      <c r="A27" s="30"/>
      <c r="B27" s="160"/>
      <c r="C27" s="161"/>
      <c r="D27" s="161"/>
      <c r="E27" s="161"/>
      <c r="F27" s="161"/>
      <c r="G27" s="161"/>
      <c r="H27" s="161"/>
      <c r="I27" s="161"/>
      <c r="J27" s="161"/>
      <c r="K27" s="161"/>
      <c r="L27" s="161"/>
      <c r="M27" s="161"/>
      <c r="N27" s="161"/>
      <c r="O27" s="161"/>
      <c r="P27" s="162"/>
      <c r="Q27" s="30"/>
      <c r="R27" s="27"/>
      <c r="S27" s="28"/>
    </row>
    <row r="28" spans="1:19" ht="12.75" customHeight="1" thickBot="1" x14ac:dyDescent="0.25">
      <c r="A28" s="30"/>
      <c r="B28" s="70" t="s">
        <v>25</v>
      </c>
      <c r="C28" s="31" t="s">
        <v>26</v>
      </c>
      <c r="D28" s="163" t="s">
        <v>27</v>
      </c>
      <c r="E28" s="158"/>
      <c r="F28" s="158"/>
      <c r="G28" s="159"/>
      <c r="H28" s="164" t="s">
        <v>28</v>
      </c>
      <c r="I28" s="164"/>
      <c r="J28" s="164"/>
      <c r="K28" s="163" t="s">
        <v>29</v>
      </c>
      <c r="L28" s="158"/>
      <c r="M28" s="159"/>
      <c r="N28" s="143" t="s">
        <v>30</v>
      </c>
      <c r="O28" s="144"/>
      <c r="P28" s="32" t="s">
        <v>31</v>
      </c>
      <c r="Q28" s="30"/>
      <c r="R28" s="27"/>
      <c r="S28" s="28"/>
    </row>
    <row r="29" spans="1:19" ht="3" customHeight="1" thickBot="1" x14ac:dyDescent="0.25">
      <c r="A29" s="30"/>
      <c r="B29" s="137"/>
      <c r="C29" s="138"/>
      <c r="D29" s="138"/>
      <c r="E29" s="138"/>
      <c r="F29" s="138"/>
      <c r="G29" s="138"/>
      <c r="H29" s="138"/>
      <c r="I29" s="138"/>
      <c r="J29" s="138"/>
      <c r="K29" s="138"/>
      <c r="L29" s="138"/>
      <c r="M29" s="138"/>
      <c r="N29" s="138"/>
      <c r="O29" s="138"/>
      <c r="P29" s="139"/>
      <c r="Q29" s="30"/>
      <c r="R29" s="27"/>
      <c r="S29" s="28"/>
    </row>
    <row r="30" spans="1:19" ht="13.5" thickBot="1" x14ac:dyDescent="0.25">
      <c r="A30" s="30"/>
      <c r="B30" s="71" t="s">
        <v>32</v>
      </c>
      <c r="C30" s="131" t="s">
        <v>33</v>
      </c>
      <c r="D30" s="126"/>
      <c r="E30" s="126"/>
      <c r="F30" s="126"/>
      <c r="G30" s="126"/>
      <c r="H30" s="126"/>
      <c r="I30" s="126"/>
      <c r="J30" s="126"/>
      <c r="K30" s="126"/>
      <c r="L30" s="126"/>
      <c r="M30" s="126"/>
      <c r="N30" s="126"/>
      <c r="O30" s="126"/>
      <c r="P30" s="127"/>
      <c r="Q30" s="30"/>
      <c r="R30" s="27"/>
      <c r="S30" s="28"/>
    </row>
    <row r="31" spans="1:19" ht="3" customHeight="1" thickBot="1" x14ac:dyDescent="0.25">
      <c r="A31" s="30"/>
      <c r="B31" s="140"/>
      <c r="C31" s="141"/>
      <c r="D31" s="141"/>
      <c r="E31" s="141"/>
      <c r="F31" s="141"/>
      <c r="G31" s="141"/>
      <c r="H31" s="141"/>
      <c r="I31" s="141"/>
      <c r="J31" s="141"/>
      <c r="K31" s="141"/>
      <c r="L31" s="141"/>
      <c r="M31" s="141"/>
      <c r="N31" s="141"/>
      <c r="O31" s="141"/>
      <c r="P31" s="142"/>
      <c r="Q31" s="30"/>
      <c r="R31" s="27"/>
      <c r="S31" s="28"/>
    </row>
    <row r="32" spans="1:19" ht="13.5" thickBot="1" x14ac:dyDescent="0.25">
      <c r="A32" s="30"/>
      <c r="B32" s="71" t="s">
        <v>34</v>
      </c>
      <c r="C32" s="125" t="s">
        <v>35</v>
      </c>
      <c r="D32" s="126"/>
      <c r="E32" s="126"/>
      <c r="F32" s="126"/>
      <c r="G32" s="126"/>
      <c r="H32" s="126"/>
      <c r="I32" s="126"/>
      <c r="J32" s="126"/>
      <c r="K32" s="126"/>
      <c r="L32" s="126"/>
      <c r="M32" s="126"/>
      <c r="N32" s="126"/>
      <c r="O32" s="126"/>
      <c r="P32" s="127"/>
      <c r="Q32" s="30"/>
      <c r="R32" s="27"/>
      <c r="S32" s="28"/>
    </row>
    <row r="33" spans="1:19" ht="3" customHeight="1" thickBot="1" x14ac:dyDescent="0.25">
      <c r="A33" s="30"/>
      <c r="B33" s="140"/>
      <c r="C33" s="141"/>
      <c r="D33" s="141"/>
      <c r="E33" s="141"/>
      <c r="F33" s="141"/>
      <c r="G33" s="141"/>
      <c r="H33" s="141"/>
      <c r="I33" s="141"/>
      <c r="J33" s="141"/>
      <c r="K33" s="141"/>
      <c r="L33" s="141"/>
      <c r="M33" s="141"/>
      <c r="N33" s="141"/>
      <c r="O33" s="141"/>
      <c r="P33" s="142"/>
      <c r="Q33" s="30"/>
      <c r="R33" s="27"/>
      <c r="S33" s="28"/>
    </row>
    <row r="34" spans="1:19" ht="13.5" thickBot="1" x14ac:dyDescent="0.25">
      <c r="A34" s="30"/>
      <c r="B34" s="71" t="s">
        <v>36</v>
      </c>
      <c r="C34" s="125" t="s">
        <v>35</v>
      </c>
      <c r="D34" s="126"/>
      <c r="E34" s="126"/>
      <c r="F34" s="126"/>
      <c r="G34" s="126"/>
      <c r="H34" s="126"/>
      <c r="I34" s="126"/>
      <c r="J34" s="126"/>
      <c r="K34" s="126"/>
      <c r="L34" s="126"/>
      <c r="M34" s="126"/>
      <c r="N34" s="126"/>
      <c r="O34" s="126"/>
      <c r="P34" s="127"/>
      <c r="Q34" s="30"/>
      <c r="R34" s="27"/>
      <c r="S34" s="28"/>
    </row>
    <row r="35" spans="1:19" ht="3" customHeight="1" thickBot="1" x14ac:dyDescent="0.25">
      <c r="A35" s="30"/>
      <c r="B35" s="128"/>
      <c r="C35" s="129"/>
      <c r="D35" s="129"/>
      <c r="E35" s="129"/>
      <c r="F35" s="129"/>
      <c r="G35" s="129"/>
      <c r="H35" s="129"/>
      <c r="I35" s="129"/>
      <c r="J35" s="129"/>
      <c r="K35" s="129"/>
      <c r="L35" s="129"/>
      <c r="M35" s="129"/>
      <c r="N35" s="129"/>
      <c r="O35" s="129"/>
      <c r="P35" s="130"/>
      <c r="Q35" s="30"/>
      <c r="R35" s="27"/>
      <c r="S35" s="28"/>
    </row>
    <row r="36" spans="1:19" ht="16.5" customHeight="1" thickBot="1" x14ac:dyDescent="0.25">
      <c r="A36" s="30"/>
      <c r="B36" s="71" t="s">
        <v>37</v>
      </c>
      <c r="C36" s="131" t="s">
        <v>35</v>
      </c>
      <c r="D36" s="126"/>
      <c r="E36" s="126"/>
      <c r="F36" s="126"/>
      <c r="G36" s="126"/>
      <c r="H36" s="126"/>
      <c r="I36" s="126"/>
      <c r="J36" s="126"/>
      <c r="K36" s="126"/>
      <c r="L36" s="126"/>
      <c r="M36" s="126"/>
      <c r="N36" s="126"/>
      <c r="O36" s="126"/>
      <c r="P36" s="127"/>
      <c r="Q36" s="30"/>
      <c r="R36" s="27"/>
      <c r="S36" s="28"/>
    </row>
    <row r="37" spans="1:19" ht="3" customHeight="1" thickBot="1" x14ac:dyDescent="0.25">
      <c r="A37" s="30"/>
      <c r="B37" s="33"/>
      <c r="C37" s="33"/>
      <c r="D37" s="33"/>
      <c r="E37" s="33"/>
      <c r="F37" s="33"/>
      <c r="G37" s="33"/>
      <c r="H37" s="33"/>
      <c r="I37" s="33"/>
      <c r="J37" s="33"/>
      <c r="K37" s="33"/>
      <c r="L37" s="33"/>
      <c r="M37" s="33"/>
      <c r="N37" s="33"/>
      <c r="O37" s="33"/>
      <c r="P37" s="33"/>
      <c r="Q37" s="30"/>
      <c r="R37" s="27"/>
      <c r="S37" s="28"/>
    </row>
    <row r="38" spans="1:19" x14ac:dyDescent="0.2">
      <c r="A38" s="30"/>
      <c r="B38" s="132" t="s">
        <v>38</v>
      </c>
      <c r="C38" s="133"/>
      <c r="D38" s="133"/>
      <c r="E38" s="133"/>
      <c r="F38" s="133"/>
      <c r="G38" s="133"/>
      <c r="H38" s="133"/>
      <c r="I38" s="133"/>
      <c r="J38" s="133"/>
      <c r="K38" s="133"/>
      <c r="L38" s="133"/>
      <c r="M38" s="133"/>
      <c r="N38" s="133"/>
      <c r="O38" s="133"/>
      <c r="P38" s="134"/>
      <c r="Q38" s="30"/>
      <c r="R38" s="27"/>
      <c r="S38" s="28"/>
    </row>
    <row r="39" spans="1:19" x14ac:dyDescent="0.2">
      <c r="A39" s="30"/>
      <c r="B39" s="66" t="s">
        <v>39</v>
      </c>
      <c r="C39" s="135" t="s">
        <v>40</v>
      </c>
      <c r="D39" s="135"/>
      <c r="E39" s="135"/>
      <c r="F39" s="135"/>
      <c r="G39" s="135"/>
      <c r="H39" s="135" t="s">
        <v>32</v>
      </c>
      <c r="I39" s="135"/>
      <c r="J39" s="135"/>
      <c r="K39" s="135"/>
      <c r="L39" s="135"/>
      <c r="M39" s="135" t="s">
        <v>41</v>
      </c>
      <c r="N39" s="135"/>
      <c r="O39" s="135"/>
      <c r="P39" s="136"/>
      <c r="Q39" s="30"/>
      <c r="R39" s="27"/>
      <c r="S39" s="28"/>
    </row>
    <row r="40" spans="1:19" ht="54" customHeight="1" x14ac:dyDescent="0.2">
      <c r="A40" s="30"/>
      <c r="B40" s="24" t="s">
        <v>138</v>
      </c>
      <c r="C40" s="242" t="s">
        <v>139</v>
      </c>
      <c r="D40" s="242"/>
      <c r="E40" s="242"/>
      <c r="F40" s="242"/>
      <c r="G40" s="242"/>
      <c r="H40" s="242" t="s">
        <v>44</v>
      </c>
      <c r="I40" s="242"/>
      <c r="J40" s="242"/>
      <c r="K40" s="242"/>
      <c r="L40" s="242"/>
      <c r="M40" s="243" t="s">
        <v>45</v>
      </c>
      <c r="N40" s="243"/>
      <c r="O40" s="243"/>
      <c r="P40" s="244"/>
      <c r="Q40" s="30"/>
      <c r="R40" s="27"/>
      <c r="S40" s="28"/>
    </row>
    <row r="41" spans="1:19" ht="55.5" customHeight="1" x14ac:dyDescent="0.2">
      <c r="A41" s="30"/>
      <c r="B41" s="24" t="s">
        <v>140</v>
      </c>
      <c r="C41" s="242" t="s">
        <v>139</v>
      </c>
      <c r="D41" s="242"/>
      <c r="E41" s="242"/>
      <c r="F41" s="242"/>
      <c r="G41" s="242"/>
      <c r="H41" s="245" t="s">
        <v>44</v>
      </c>
      <c r="I41" s="242"/>
      <c r="J41" s="242"/>
      <c r="K41" s="242"/>
      <c r="L41" s="242"/>
      <c r="M41" s="243" t="s">
        <v>45</v>
      </c>
      <c r="N41" s="243"/>
      <c r="O41" s="243"/>
      <c r="P41" s="244"/>
      <c r="Q41" s="30"/>
      <c r="R41" s="27"/>
      <c r="S41" s="28"/>
    </row>
    <row r="42" spans="1:19" ht="13.5" customHeight="1" x14ac:dyDescent="0.2">
      <c r="A42" s="30"/>
      <c r="B42" s="35"/>
      <c r="C42" s="120"/>
      <c r="D42" s="120"/>
      <c r="E42" s="120"/>
      <c r="F42" s="120"/>
      <c r="G42" s="120"/>
      <c r="H42" s="120"/>
      <c r="I42" s="120"/>
      <c r="J42" s="120"/>
      <c r="K42" s="120"/>
      <c r="L42" s="120"/>
      <c r="M42" s="120"/>
      <c r="N42" s="120"/>
      <c r="O42" s="120"/>
      <c r="P42" s="121"/>
      <c r="Q42" s="30"/>
      <c r="R42" s="27"/>
      <c r="S42" s="28"/>
    </row>
    <row r="43" spans="1:19" ht="12.75" customHeight="1" x14ac:dyDescent="0.2">
      <c r="A43" s="30"/>
      <c r="B43" s="35"/>
      <c r="C43" s="120"/>
      <c r="D43" s="120"/>
      <c r="E43" s="120"/>
      <c r="F43" s="120"/>
      <c r="G43" s="120"/>
      <c r="H43" s="120"/>
      <c r="I43" s="120"/>
      <c r="J43" s="120"/>
      <c r="K43" s="120"/>
      <c r="L43" s="120"/>
      <c r="M43" s="120"/>
      <c r="N43" s="120"/>
      <c r="O43" s="120"/>
      <c r="P43" s="121"/>
      <c r="Q43" s="30"/>
      <c r="R43" s="27"/>
      <c r="S43" s="28"/>
    </row>
    <row r="44" spans="1:19" ht="11.25" customHeight="1" thickBot="1" x14ac:dyDescent="0.25">
      <c r="A44" s="30"/>
      <c r="B44" s="36"/>
      <c r="C44" s="110"/>
      <c r="D44" s="110"/>
      <c r="E44" s="110"/>
      <c r="F44" s="110"/>
      <c r="G44" s="110"/>
      <c r="H44" s="110"/>
      <c r="I44" s="110"/>
      <c r="J44" s="110"/>
      <c r="K44" s="110"/>
      <c r="L44" s="110"/>
      <c r="M44" s="110"/>
      <c r="N44" s="110"/>
      <c r="O44" s="110"/>
      <c r="P44" s="111"/>
      <c r="Q44" s="30"/>
      <c r="R44" s="27"/>
      <c r="S44" s="28"/>
    </row>
    <row r="45" spans="1:19" ht="3" customHeight="1" thickBot="1" x14ac:dyDescent="0.25">
      <c r="A45" s="30"/>
      <c r="B45" s="37"/>
      <c r="C45" s="37"/>
      <c r="D45" s="37"/>
      <c r="E45" s="37"/>
      <c r="F45" s="37"/>
      <c r="G45" s="37"/>
      <c r="H45" s="37"/>
      <c r="I45" s="37"/>
      <c r="J45" s="37"/>
      <c r="K45" s="37"/>
      <c r="L45" s="37"/>
      <c r="M45" s="37"/>
      <c r="N45" s="37"/>
      <c r="O45" s="37"/>
      <c r="P45" s="37"/>
      <c r="Q45" s="30"/>
      <c r="R45" s="27"/>
      <c r="S45" s="28"/>
    </row>
    <row r="46" spans="1:19" ht="13.5" customHeight="1" thickBot="1" x14ac:dyDescent="0.25">
      <c r="A46" s="30"/>
      <c r="B46" s="112" t="s">
        <v>47</v>
      </c>
      <c r="C46" s="113"/>
      <c r="D46" s="113"/>
      <c r="E46" s="113"/>
      <c r="F46" s="113"/>
      <c r="G46" s="113"/>
      <c r="H46" s="113"/>
      <c r="I46" s="113"/>
      <c r="J46" s="113"/>
      <c r="K46" s="113"/>
      <c r="L46" s="113"/>
      <c r="M46" s="113"/>
      <c r="N46" s="113"/>
      <c r="O46" s="113"/>
      <c r="P46" s="114"/>
      <c r="Q46" s="30"/>
      <c r="R46" s="27"/>
      <c r="S46" s="28"/>
    </row>
    <row r="47" spans="1:19" ht="3" customHeight="1" thickBot="1" x14ac:dyDescent="0.25">
      <c r="A47" s="30"/>
      <c r="B47" s="38"/>
      <c r="C47" s="33"/>
      <c r="D47" s="33"/>
      <c r="E47" s="33"/>
      <c r="F47" s="33"/>
      <c r="G47" s="33"/>
      <c r="H47" s="33"/>
      <c r="I47" s="33"/>
      <c r="J47" s="33"/>
      <c r="K47" s="33"/>
      <c r="L47" s="33"/>
      <c r="M47" s="33"/>
      <c r="N47" s="33"/>
      <c r="O47" s="33"/>
      <c r="P47" s="39"/>
      <c r="Q47" s="30"/>
      <c r="R47" s="27"/>
      <c r="S47" s="28"/>
    </row>
    <row r="48" spans="1:19" x14ac:dyDescent="0.2">
      <c r="A48" s="30"/>
      <c r="B48" s="246" t="s">
        <v>48</v>
      </c>
      <c r="C48" s="40" t="s">
        <v>49</v>
      </c>
      <c r="D48" s="41" t="s">
        <v>50</v>
      </c>
      <c r="E48" s="41" t="s">
        <v>51</v>
      </c>
      <c r="F48" s="41" t="s">
        <v>52</v>
      </c>
      <c r="G48" s="41" t="s">
        <v>53</v>
      </c>
      <c r="H48" s="41" t="s">
        <v>54</v>
      </c>
      <c r="I48" s="41" t="s">
        <v>55</v>
      </c>
      <c r="J48" s="41" t="s">
        <v>56</v>
      </c>
      <c r="K48" s="41" t="s">
        <v>57</v>
      </c>
      <c r="L48" s="41" t="s">
        <v>58</v>
      </c>
      <c r="M48" s="41" t="s">
        <v>59</v>
      </c>
      <c r="N48" s="41" t="s">
        <v>60</v>
      </c>
      <c r="O48" s="42" t="s">
        <v>61</v>
      </c>
      <c r="P48" s="43" t="s">
        <v>62</v>
      </c>
      <c r="Q48" s="30"/>
      <c r="R48" s="27"/>
      <c r="S48" s="28"/>
    </row>
    <row r="49" spans="1:19" ht="13.5" thickBot="1" x14ac:dyDescent="0.25">
      <c r="A49" s="30"/>
      <c r="B49" s="247"/>
      <c r="C49" s="44" t="s">
        <v>63</v>
      </c>
      <c r="D49" s="45"/>
      <c r="E49" s="45"/>
      <c r="F49" s="27"/>
      <c r="G49" s="8" t="str">
        <f>Reg_EvaluacionAuditoria!D10</f>
        <v>0</v>
      </c>
      <c r="H49" s="9"/>
      <c r="I49" s="27"/>
      <c r="J49" s="9"/>
      <c r="K49" s="8" t="str">
        <f>Reg_EvaluacionAuditoria!F10</f>
        <v>0</v>
      </c>
      <c r="L49" s="26"/>
      <c r="M49" s="9"/>
      <c r="N49" s="9"/>
      <c r="O49" s="8">
        <f>Reg_EvaluacionAuditoria!H10</f>
        <v>0.33333333333333331</v>
      </c>
      <c r="P49" s="8">
        <f>+Reg_EvaluacionAuditoria!J10</f>
        <v>0.33333333333333331</v>
      </c>
      <c r="Q49" s="30"/>
      <c r="R49" s="27"/>
      <c r="S49" s="28"/>
    </row>
    <row r="50" spans="1:19" ht="3" customHeight="1" thickBot="1" x14ac:dyDescent="0.25">
      <c r="A50" s="30"/>
      <c r="B50" s="46">
        <v>0.9</v>
      </c>
      <c r="C50" s="47"/>
      <c r="D50" s="48">
        <f>+$C$26</f>
        <v>0.9</v>
      </c>
      <c r="E50" s="48">
        <f>+$C$26</f>
        <v>0.9</v>
      </c>
      <c r="F50" s="48">
        <f>+$C$26</f>
        <v>0.9</v>
      </c>
      <c r="G50" s="48">
        <f>+$C$26</f>
        <v>0.9</v>
      </c>
      <c r="H50" s="48">
        <f t="shared" ref="H50:O50" si="0">+$C$26</f>
        <v>0.9</v>
      </c>
      <c r="I50" s="48">
        <f t="shared" si="0"/>
        <v>0.9</v>
      </c>
      <c r="J50" s="48">
        <f t="shared" si="0"/>
        <v>0.9</v>
      </c>
      <c r="K50" s="48">
        <f t="shared" si="0"/>
        <v>0.9</v>
      </c>
      <c r="L50" s="48">
        <f t="shared" si="0"/>
        <v>0.9</v>
      </c>
      <c r="M50" s="48">
        <f t="shared" si="0"/>
        <v>0.9</v>
      </c>
      <c r="N50" s="48">
        <f t="shared" si="0"/>
        <v>0.9</v>
      </c>
      <c r="O50" s="48">
        <f t="shared" si="0"/>
        <v>0.9</v>
      </c>
      <c r="P50" s="48">
        <f>+$C$26</f>
        <v>0.9</v>
      </c>
      <c r="Q50" s="30"/>
      <c r="R50" s="27"/>
      <c r="S50" s="28"/>
    </row>
    <row r="51" spans="1:19" ht="22.5" customHeight="1" thickBot="1" x14ac:dyDescent="0.25">
      <c r="A51" s="30"/>
      <c r="B51" s="117" t="s">
        <v>64</v>
      </c>
      <c r="C51" s="118"/>
      <c r="D51" s="118"/>
      <c r="E51" s="118"/>
      <c r="F51" s="118"/>
      <c r="G51" s="118"/>
      <c r="H51" s="118"/>
      <c r="I51" s="118"/>
      <c r="J51" s="118"/>
      <c r="K51" s="118"/>
      <c r="L51" s="118"/>
      <c r="M51" s="118"/>
      <c r="N51" s="118"/>
      <c r="O51" s="118"/>
      <c r="P51" s="119"/>
      <c r="Q51" s="30"/>
      <c r="R51" s="27"/>
      <c r="S51" s="28"/>
    </row>
    <row r="52" spans="1:19" x14ac:dyDescent="0.2">
      <c r="A52" s="30"/>
      <c r="B52" s="100"/>
      <c r="C52" s="101"/>
      <c r="D52" s="101"/>
      <c r="E52" s="101"/>
      <c r="F52" s="101"/>
      <c r="G52" s="101"/>
      <c r="H52" s="101"/>
      <c r="I52" s="101"/>
      <c r="J52" s="101"/>
      <c r="K52" s="101"/>
      <c r="L52" s="101"/>
      <c r="M52" s="101"/>
      <c r="N52" s="101"/>
      <c r="O52" s="101"/>
      <c r="P52" s="102"/>
      <c r="Q52" s="30"/>
      <c r="R52" s="27"/>
      <c r="S52" s="28"/>
    </row>
    <row r="53" spans="1:19" x14ac:dyDescent="0.2">
      <c r="A53" s="30"/>
      <c r="B53" s="103"/>
      <c r="C53" s="104"/>
      <c r="D53" s="104"/>
      <c r="E53" s="104"/>
      <c r="F53" s="104"/>
      <c r="G53" s="104"/>
      <c r="H53" s="104"/>
      <c r="I53" s="104"/>
      <c r="J53" s="104"/>
      <c r="K53" s="104"/>
      <c r="L53" s="104"/>
      <c r="M53" s="104"/>
      <c r="N53" s="104"/>
      <c r="O53" s="104"/>
      <c r="P53" s="105"/>
      <c r="Q53" s="30"/>
      <c r="R53" s="27"/>
      <c r="S53" s="28"/>
    </row>
    <row r="54" spans="1:19" x14ac:dyDescent="0.2">
      <c r="A54" s="30"/>
      <c r="B54" s="103"/>
      <c r="C54" s="104"/>
      <c r="D54" s="104"/>
      <c r="E54" s="104"/>
      <c r="F54" s="104"/>
      <c r="G54" s="104"/>
      <c r="H54" s="104"/>
      <c r="I54" s="104"/>
      <c r="J54" s="104"/>
      <c r="K54" s="104"/>
      <c r="L54" s="104"/>
      <c r="M54" s="104"/>
      <c r="N54" s="104"/>
      <c r="O54" s="104"/>
      <c r="P54" s="105"/>
      <c r="Q54" s="30"/>
      <c r="R54" s="27"/>
      <c r="S54" s="28"/>
    </row>
    <row r="55" spans="1:19" x14ac:dyDescent="0.2">
      <c r="A55" s="30"/>
      <c r="B55" s="103"/>
      <c r="C55" s="104"/>
      <c r="D55" s="104"/>
      <c r="E55" s="104"/>
      <c r="F55" s="104"/>
      <c r="G55" s="104"/>
      <c r="H55" s="104"/>
      <c r="I55" s="104"/>
      <c r="J55" s="104"/>
      <c r="K55" s="104"/>
      <c r="L55" s="104"/>
      <c r="M55" s="104"/>
      <c r="N55" s="104"/>
      <c r="O55" s="104"/>
      <c r="P55" s="105"/>
      <c r="Q55" s="30"/>
      <c r="R55" s="27"/>
      <c r="S55" s="28"/>
    </row>
    <row r="56" spans="1:19" x14ac:dyDescent="0.2">
      <c r="A56" s="30"/>
      <c r="B56" s="103"/>
      <c r="C56" s="104"/>
      <c r="D56" s="104"/>
      <c r="E56" s="104"/>
      <c r="F56" s="104"/>
      <c r="G56" s="104"/>
      <c r="H56" s="104"/>
      <c r="I56" s="104"/>
      <c r="J56" s="104"/>
      <c r="K56" s="104"/>
      <c r="L56" s="104"/>
      <c r="M56" s="104"/>
      <c r="N56" s="104"/>
      <c r="O56" s="104"/>
      <c r="P56" s="105"/>
      <c r="Q56" s="30"/>
      <c r="R56" s="27"/>
      <c r="S56" s="28"/>
    </row>
    <row r="57" spans="1:19" x14ac:dyDescent="0.2">
      <c r="A57" s="30"/>
      <c r="B57" s="103"/>
      <c r="C57" s="104"/>
      <c r="D57" s="104"/>
      <c r="E57" s="104"/>
      <c r="F57" s="104"/>
      <c r="G57" s="104"/>
      <c r="H57" s="104"/>
      <c r="I57" s="104"/>
      <c r="J57" s="104"/>
      <c r="K57" s="104"/>
      <c r="L57" s="104"/>
      <c r="M57" s="104"/>
      <c r="N57" s="104"/>
      <c r="O57" s="104"/>
      <c r="P57" s="105"/>
      <c r="Q57" s="30"/>
      <c r="R57" s="27"/>
      <c r="S57" s="28"/>
    </row>
    <row r="58" spans="1:19" x14ac:dyDescent="0.2">
      <c r="A58" s="30"/>
      <c r="B58" s="103"/>
      <c r="C58" s="104"/>
      <c r="D58" s="104"/>
      <c r="E58" s="104"/>
      <c r="F58" s="104"/>
      <c r="G58" s="104"/>
      <c r="H58" s="104"/>
      <c r="I58" s="104"/>
      <c r="J58" s="104"/>
      <c r="K58" s="104"/>
      <c r="L58" s="104"/>
      <c r="M58" s="104"/>
      <c r="N58" s="104"/>
      <c r="O58" s="104"/>
      <c r="P58" s="105"/>
      <c r="Q58" s="30"/>
      <c r="R58" s="27"/>
      <c r="S58" s="28"/>
    </row>
    <row r="59" spans="1:19" x14ac:dyDescent="0.2">
      <c r="A59" s="30"/>
      <c r="B59" s="103"/>
      <c r="C59" s="104"/>
      <c r="D59" s="104"/>
      <c r="E59" s="104"/>
      <c r="F59" s="104"/>
      <c r="G59" s="104"/>
      <c r="H59" s="104"/>
      <c r="I59" s="104"/>
      <c r="J59" s="104"/>
      <c r="K59" s="104"/>
      <c r="L59" s="104"/>
      <c r="M59" s="104"/>
      <c r="N59" s="104"/>
      <c r="O59" s="104"/>
      <c r="P59" s="105"/>
      <c r="Q59" s="30"/>
      <c r="R59" s="27"/>
      <c r="S59" s="28"/>
    </row>
    <row r="60" spans="1:19" x14ac:dyDescent="0.2">
      <c r="A60" s="30"/>
      <c r="B60" s="103"/>
      <c r="C60" s="104"/>
      <c r="D60" s="104"/>
      <c r="E60" s="104"/>
      <c r="F60" s="104"/>
      <c r="G60" s="104"/>
      <c r="H60" s="104"/>
      <c r="I60" s="104"/>
      <c r="J60" s="104"/>
      <c r="K60" s="104"/>
      <c r="L60" s="104"/>
      <c r="M60" s="104"/>
      <c r="N60" s="104"/>
      <c r="O60" s="104"/>
      <c r="P60" s="105"/>
      <c r="Q60" s="30"/>
      <c r="R60" s="27"/>
      <c r="S60" s="28"/>
    </row>
    <row r="61" spans="1:19" x14ac:dyDescent="0.2">
      <c r="A61" s="30"/>
      <c r="B61" s="103"/>
      <c r="C61" s="104"/>
      <c r="D61" s="104"/>
      <c r="E61" s="104"/>
      <c r="F61" s="104"/>
      <c r="G61" s="104"/>
      <c r="H61" s="104"/>
      <c r="I61" s="104"/>
      <c r="J61" s="104"/>
      <c r="K61" s="104"/>
      <c r="L61" s="104"/>
      <c r="M61" s="104"/>
      <c r="N61" s="104"/>
      <c r="O61" s="104"/>
      <c r="P61" s="105"/>
      <c r="Q61" s="30"/>
      <c r="R61" s="27"/>
      <c r="S61" s="28"/>
    </row>
    <row r="62" spans="1:19" x14ac:dyDescent="0.2">
      <c r="A62" s="30"/>
      <c r="B62" s="103"/>
      <c r="C62" s="104"/>
      <c r="D62" s="104"/>
      <c r="E62" s="104"/>
      <c r="F62" s="104"/>
      <c r="G62" s="104"/>
      <c r="H62" s="104"/>
      <c r="I62" s="104"/>
      <c r="J62" s="104"/>
      <c r="K62" s="104"/>
      <c r="L62" s="104"/>
      <c r="M62" s="104"/>
      <c r="N62" s="104"/>
      <c r="O62" s="104"/>
      <c r="P62" s="105"/>
      <c r="Q62" s="30"/>
      <c r="R62" s="27"/>
      <c r="S62" s="28"/>
    </row>
    <row r="63" spans="1:19" x14ac:dyDescent="0.2">
      <c r="A63" s="30"/>
      <c r="B63" s="103"/>
      <c r="C63" s="104"/>
      <c r="D63" s="104"/>
      <c r="E63" s="104"/>
      <c r="F63" s="104"/>
      <c r="G63" s="104"/>
      <c r="H63" s="104"/>
      <c r="I63" s="104"/>
      <c r="J63" s="104"/>
      <c r="K63" s="104"/>
      <c r="L63" s="104"/>
      <c r="M63" s="104"/>
      <c r="N63" s="104"/>
      <c r="O63" s="104"/>
      <c r="P63" s="105"/>
      <c r="Q63" s="30"/>
      <c r="R63" s="27"/>
      <c r="S63" s="28"/>
    </row>
    <row r="64" spans="1:19" x14ac:dyDescent="0.2">
      <c r="A64" s="30"/>
      <c r="B64" s="103"/>
      <c r="C64" s="104"/>
      <c r="D64" s="104"/>
      <c r="E64" s="104"/>
      <c r="F64" s="104"/>
      <c r="G64" s="104"/>
      <c r="H64" s="104"/>
      <c r="I64" s="104"/>
      <c r="J64" s="104"/>
      <c r="K64" s="104"/>
      <c r="L64" s="104"/>
      <c r="M64" s="104"/>
      <c r="N64" s="104"/>
      <c r="O64" s="104"/>
      <c r="P64" s="105"/>
      <c r="Q64" s="30"/>
      <c r="R64" s="27"/>
      <c r="S64" s="28"/>
    </row>
    <row r="65" spans="1:19" x14ac:dyDescent="0.2">
      <c r="A65" s="30"/>
      <c r="B65" s="103"/>
      <c r="C65" s="104"/>
      <c r="D65" s="104"/>
      <c r="E65" s="104"/>
      <c r="F65" s="104"/>
      <c r="G65" s="104"/>
      <c r="H65" s="104"/>
      <c r="I65" s="104"/>
      <c r="J65" s="104"/>
      <c r="K65" s="104"/>
      <c r="L65" s="104"/>
      <c r="M65" s="104"/>
      <c r="N65" s="104"/>
      <c r="O65" s="104"/>
      <c r="P65" s="105"/>
      <c r="Q65" s="30"/>
      <c r="R65" s="27"/>
      <c r="S65" s="28"/>
    </row>
    <row r="66" spans="1:19" x14ac:dyDescent="0.2">
      <c r="A66" s="30"/>
      <c r="B66" s="103"/>
      <c r="C66" s="104"/>
      <c r="D66" s="104"/>
      <c r="E66" s="104"/>
      <c r="F66" s="104"/>
      <c r="G66" s="104"/>
      <c r="H66" s="104"/>
      <c r="I66" s="104"/>
      <c r="J66" s="104"/>
      <c r="K66" s="104"/>
      <c r="L66" s="104"/>
      <c r="M66" s="104"/>
      <c r="N66" s="104"/>
      <c r="O66" s="104"/>
      <c r="P66" s="105"/>
      <c r="Q66" s="30"/>
      <c r="R66" s="27"/>
      <c r="S66" s="28"/>
    </row>
    <row r="67" spans="1:19" ht="13.5" thickBot="1" x14ac:dyDescent="0.25">
      <c r="A67" s="30"/>
      <c r="B67" s="106"/>
      <c r="C67" s="107"/>
      <c r="D67" s="107"/>
      <c r="E67" s="107"/>
      <c r="F67" s="107"/>
      <c r="G67" s="107"/>
      <c r="H67" s="107"/>
      <c r="I67" s="107"/>
      <c r="J67" s="107"/>
      <c r="K67" s="107"/>
      <c r="L67" s="107"/>
      <c r="M67" s="107"/>
      <c r="N67" s="107"/>
      <c r="O67" s="107"/>
      <c r="P67" s="108"/>
      <c r="Q67" s="30"/>
      <c r="R67" s="27"/>
      <c r="S67" s="28"/>
    </row>
    <row r="68" spans="1:19" s="4" customFormat="1" ht="3" customHeight="1" thickBot="1" x14ac:dyDescent="0.25">
      <c r="A68" s="109"/>
      <c r="B68" s="109"/>
      <c r="C68" s="109"/>
      <c r="D68" s="109"/>
      <c r="E68" s="109"/>
      <c r="F68" s="109"/>
      <c r="G68" s="109"/>
      <c r="H68" s="109"/>
      <c r="I68" s="109"/>
      <c r="J68" s="109"/>
      <c r="K68" s="109"/>
      <c r="L68" s="109"/>
      <c r="M68" s="109"/>
      <c r="N68" s="109"/>
      <c r="O68" s="109"/>
      <c r="P68" s="109"/>
      <c r="Q68" s="109"/>
      <c r="R68"/>
      <c r="S68" s="49"/>
    </row>
    <row r="69" spans="1:19" ht="15" customHeight="1" x14ac:dyDescent="0.2">
      <c r="A69" s="30"/>
      <c r="B69" s="98" t="s">
        <v>65</v>
      </c>
      <c r="C69" s="95" t="s">
        <v>66</v>
      </c>
      <c r="D69" s="96"/>
      <c r="E69" s="96"/>
      <c r="F69" s="96"/>
      <c r="G69" s="96"/>
      <c r="H69" s="96"/>
      <c r="I69" s="96"/>
      <c r="J69" s="96"/>
      <c r="K69" s="96"/>
      <c r="L69" s="96"/>
      <c r="M69" s="96"/>
      <c r="N69" s="96"/>
      <c r="O69" s="96"/>
      <c r="P69" s="97"/>
      <c r="Q69" s="30"/>
      <c r="R69" s="27"/>
      <c r="S69" s="28"/>
    </row>
    <row r="70" spans="1:19" ht="60" customHeight="1" x14ac:dyDescent="0.2">
      <c r="A70" s="30"/>
      <c r="B70" s="99"/>
      <c r="C70" s="87" t="s">
        <v>159</v>
      </c>
      <c r="D70" s="88"/>
      <c r="E70" s="88"/>
      <c r="F70" s="88"/>
      <c r="G70" s="88"/>
      <c r="H70" s="88"/>
      <c r="I70" s="88"/>
      <c r="J70" s="88"/>
      <c r="K70" s="88"/>
      <c r="L70" s="88"/>
      <c r="M70" s="88"/>
      <c r="N70" s="88"/>
      <c r="O70" s="88"/>
      <c r="P70" s="89"/>
      <c r="Q70" s="30"/>
      <c r="R70" s="27"/>
      <c r="S70" s="28"/>
    </row>
    <row r="71" spans="1:19" ht="15" customHeight="1" x14ac:dyDescent="0.2">
      <c r="A71" s="30"/>
      <c r="B71" s="99"/>
      <c r="C71" s="90" t="s">
        <v>67</v>
      </c>
      <c r="D71" s="91"/>
      <c r="E71" s="91"/>
      <c r="F71" s="91"/>
      <c r="G71" s="91"/>
      <c r="H71" s="91"/>
      <c r="I71" s="91"/>
      <c r="J71" s="91"/>
      <c r="K71" s="91"/>
      <c r="L71" s="91"/>
      <c r="M71" s="91"/>
      <c r="N71" s="91"/>
      <c r="O71" s="91"/>
      <c r="P71" s="92"/>
      <c r="Q71" s="30"/>
      <c r="R71" s="27"/>
      <c r="S71" s="28"/>
    </row>
    <row r="72" spans="1:19" ht="104.25" customHeight="1" x14ac:dyDescent="0.2">
      <c r="A72" s="30"/>
      <c r="B72" s="99"/>
      <c r="C72" s="87" t="s">
        <v>160</v>
      </c>
      <c r="D72" s="88"/>
      <c r="E72" s="88"/>
      <c r="F72" s="88"/>
      <c r="G72" s="88"/>
      <c r="H72" s="88"/>
      <c r="I72" s="88"/>
      <c r="J72" s="88"/>
      <c r="K72" s="88"/>
      <c r="L72" s="88"/>
      <c r="M72" s="88"/>
      <c r="N72" s="88"/>
      <c r="O72" s="88"/>
      <c r="P72" s="89"/>
      <c r="Q72" s="30"/>
      <c r="R72" s="27"/>
      <c r="S72" s="28"/>
    </row>
    <row r="73" spans="1:19" ht="18" customHeight="1" x14ac:dyDescent="0.2">
      <c r="A73" s="30"/>
      <c r="B73" s="99"/>
      <c r="C73" s="90" t="s">
        <v>68</v>
      </c>
      <c r="D73" s="91"/>
      <c r="E73" s="91"/>
      <c r="F73" s="91"/>
      <c r="G73" s="91"/>
      <c r="H73" s="91"/>
      <c r="I73" s="91"/>
      <c r="J73" s="91"/>
      <c r="K73" s="91"/>
      <c r="L73" s="91"/>
      <c r="M73" s="91"/>
      <c r="N73" s="91"/>
      <c r="O73" s="91"/>
      <c r="P73" s="92"/>
      <c r="Q73" s="30"/>
      <c r="R73" s="27"/>
      <c r="S73" s="28"/>
    </row>
    <row r="74" spans="1:19" ht="112.5" customHeight="1" thickBot="1" x14ac:dyDescent="0.25">
      <c r="A74" s="30"/>
      <c r="B74" s="99"/>
      <c r="C74" s="87" t="s">
        <v>161</v>
      </c>
      <c r="D74" s="93"/>
      <c r="E74" s="93"/>
      <c r="F74" s="93"/>
      <c r="G74" s="93"/>
      <c r="H74" s="93"/>
      <c r="I74" s="93"/>
      <c r="J74" s="93"/>
      <c r="K74" s="93"/>
      <c r="L74" s="93"/>
      <c r="M74" s="93"/>
      <c r="N74" s="93"/>
      <c r="O74" s="93"/>
      <c r="P74" s="94"/>
      <c r="Q74" s="30"/>
      <c r="R74" s="27"/>
      <c r="S74" s="28"/>
    </row>
    <row r="75" spans="1:19" ht="30.75" customHeight="1" thickBot="1" x14ac:dyDescent="0.25">
      <c r="A75" s="30"/>
      <c r="B75" s="67" t="s">
        <v>69</v>
      </c>
      <c r="C75" s="82" t="s">
        <v>70</v>
      </c>
      <c r="D75" s="83"/>
      <c r="E75" s="83"/>
      <c r="F75" s="83"/>
      <c r="G75" s="83"/>
      <c r="H75" s="83"/>
      <c r="I75" s="83"/>
      <c r="J75" s="83"/>
      <c r="K75" s="83"/>
      <c r="L75" s="83"/>
      <c r="M75" s="83"/>
      <c r="N75" s="83"/>
      <c r="O75" s="83"/>
      <c r="P75" s="84"/>
      <c r="Q75" s="30"/>
      <c r="R75" s="27"/>
      <c r="S75" s="28"/>
    </row>
    <row r="76" spans="1:19" ht="27.75" customHeight="1" thickBot="1" x14ac:dyDescent="0.25">
      <c r="A76" s="30"/>
      <c r="B76" s="67" t="s">
        <v>71</v>
      </c>
      <c r="C76" s="85"/>
      <c r="D76" s="85"/>
      <c r="E76" s="85"/>
      <c r="F76" s="85"/>
      <c r="G76" s="85"/>
      <c r="H76" s="85"/>
      <c r="I76" s="85"/>
      <c r="J76" s="85"/>
      <c r="K76" s="85"/>
      <c r="L76" s="85"/>
      <c r="M76" s="85"/>
      <c r="N76" s="85"/>
      <c r="O76" s="85"/>
      <c r="P76" s="86"/>
      <c r="Q76" s="30"/>
      <c r="R76" s="27"/>
      <c r="S76" s="28"/>
    </row>
    <row r="77" spans="1:19" x14ac:dyDescent="0.2">
      <c r="A77" s="27"/>
      <c r="B77" s="27"/>
      <c r="C77" s="27"/>
      <c r="D77" s="27"/>
      <c r="E77" s="27"/>
      <c r="F77" s="27"/>
      <c r="G77" s="27"/>
      <c r="H77" s="27"/>
      <c r="I77" s="27"/>
      <c r="J77" s="27"/>
      <c r="K77" s="27"/>
      <c r="L77" s="27"/>
      <c r="M77" s="27"/>
      <c r="N77" s="27"/>
      <c r="O77" s="27"/>
      <c r="P77" s="27"/>
      <c r="Q77" s="27"/>
      <c r="R77" s="27"/>
      <c r="S77" s="28"/>
    </row>
    <row r="78" spans="1:19" x14ac:dyDescent="0.2">
      <c r="A78" s="27"/>
      <c r="B78" s="27"/>
      <c r="C78" s="27"/>
      <c r="D78" s="27"/>
      <c r="E78" s="27"/>
      <c r="F78" s="27"/>
      <c r="G78" s="27"/>
      <c r="H78" s="27"/>
      <c r="I78" s="27"/>
      <c r="J78" s="27"/>
      <c r="K78" s="27"/>
      <c r="L78" s="27"/>
      <c r="M78" s="27"/>
      <c r="N78" s="27"/>
      <c r="O78" s="27"/>
      <c r="P78" s="27"/>
      <c r="Q78" s="27"/>
      <c r="R78" s="27"/>
      <c r="S78" s="28"/>
    </row>
    <row r="79" spans="1:19" x14ac:dyDescent="0.2">
      <c r="B79" s="1"/>
      <c r="C79" s="5"/>
    </row>
    <row r="80" spans="1:19" hidden="1" x14ac:dyDescent="0.2">
      <c r="B80" s="1"/>
      <c r="C80" s="1">
        <v>2018</v>
      </c>
    </row>
    <row r="81" spans="2:15" hidden="1" x14ac:dyDescent="0.2">
      <c r="B81" s="1"/>
      <c r="C81" s="1">
        <v>2019</v>
      </c>
    </row>
    <row r="82" spans="2:15" x14ac:dyDescent="0.2">
      <c r="B82" s="1"/>
    </row>
    <row r="83" spans="2:15" x14ac:dyDescent="0.2">
      <c r="B83" s="1"/>
    </row>
    <row r="84" spans="2:15" x14ac:dyDescent="0.2">
      <c r="B84" s="1"/>
    </row>
    <row r="85" spans="2:15" x14ac:dyDescent="0.2">
      <c r="B85" s="1"/>
    </row>
    <row r="86" spans="2:15" x14ac:dyDescent="0.2">
      <c r="B86" s="1"/>
    </row>
    <row r="87" spans="2:15" s="2" customFormat="1" x14ac:dyDescent="0.2"/>
    <row r="88" spans="2:15" s="2" customFormat="1" x14ac:dyDescent="0.2">
      <c r="B88" s="21"/>
      <c r="C88" s="21"/>
      <c r="D88" s="21"/>
      <c r="E88" s="21"/>
      <c r="F88" s="21"/>
      <c r="G88" s="21"/>
      <c r="H88" s="21"/>
      <c r="I88" s="21"/>
      <c r="J88" s="21"/>
      <c r="K88" s="21"/>
      <c r="L88" s="21"/>
      <c r="M88" s="21"/>
      <c r="N88" s="21"/>
      <c r="O88" s="21"/>
    </row>
    <row r="89" spans="2:15" s="2" customFormat="1" x14ac:dyDescent="0.2">
      <c r="B89" s="21"/>
      <c r="C89" s="21"/>
      <c r="D89" s="21"/>
      <c r="E89" s="21"/>
      <c r="F89" s="21"/>
      <c r="G89" s="21"/>
      <c r="H89" s="21"/>
      <c r="I89" s="21"/>
      <c r="J89" s="21"/>
      <c r="K89" s="21"/>
      <c r="L89" s="21"/>
      <c r="M89" s="21"/>
      <c r="N89" s="21"/>
      <c r="O89" s="21"/>
    </row>
    <row r="90" spans="2:15" s="2" customFormat="1" x14ac:dyDescent="0.2">
      <c r="B90" s="21"/>
      <c r="C90" s="21"/>
      <c r="D90" s="21"/>
      <c r="E90" s="21"/>
      <c r="F90" s="21"/>
      <c r="G90" s="21"/>
      <c r="H90" s="21"/>
      <c r="I90" s="21"/>
      <c r="J90" s="21"/>
      <c r="K90" s="21"/>
      <c r="L90" s="21"/>
      <c r="M90" s="21"/>
      <c r="N90" s="21"/>
      <c r="O90" s="21"/>
    </row>
    <row r="91" spans="2:15" s="2" customFormat="1" x14ac:dyDescent="0.2">
      <c r="B91" s="21"/>
      <c r="C91" s="21"/>
      <c r="D91" s="21"/>
      <c r="E91" s="21"/>
      <c r="F91" s="21"/>
      <c r="G91" s="21"/>
      <c r="H91" s="21"/>
      <c r="I91" s="21"/>
      <c r="J91" s="21"/>
      <c r="K91" s="21"/>
      <c r="L91" s="21"/>
      <c r="M91" s="21"/>
      <c r="N91" s="21"/>
      <c r="O91" s="21"/>
    </row>
    <row r="92" spans="2:15" s="2" customFormat="1" x14ac:dyDescent="0.2">
      <c r="B92" s="17"/>
      <c r="C92" s="17"/>
      <c r="D92" s="17"/>
      <c r="E92" s="17"/>
      <c r="F92" s="17"/>
      <c r="G92" s="21"/>
      <c r="H92" s="21"/>
      <c r="I92" s="21"/>
      <c r="J92" s="21"/>
      <c r="K92" s="21"/>
      <c r="L92" s="21"/>
      <c r="M92" s="21"/>
      <c r="N92" s="21"/>
      <c r="O92" s="21"/>
    </row>
    <row r="93" spans="2:15" s="2" customFormat="1" x14ac:dyDescent="0.2">
      <c r="B93" s="17"/>
      <c r="C93" s="17"/>
      <c r="D93" s="17"/>
      <c r="E93" s="17"/>
      <c r="F93" s="17"/>
      <c r="G93" s="21"/>
      <c r="H93" s="21"/>
      <c r="I93" s="21"/>
      <c r="J93" s="21"/>
      <c r="K93" s="21"/>
      <c r="L93" s="21"/>
      <c r="M93" s="21"/>
      <c r="N93" s="21"/>
      <c r="O93" s="21"/>
    </row>
    <row r="94" spans="2:15" s="2" customFormat="1" x14ac:dyDescent="0.2">
      <c r="B94" s="17"/>
      <c r="C94" s="17"/>
      <c r="D94" s="17"/>
      <c r="E94" s="17"/>
      <c r="F94" s="17"/>
      <c r="G94" s="21"/>
      <c r="H94" s="21"/>
      <c r="I94" s="21"/>
      <c r="J94" s="21"/>
      <c r="K94" s="21"/>
      <c r="L94" s="21"/>
      <c r="M94" s="21"/>
      <c r="N94" s="21"/>
      <c r="O94" s="21"/>
    </row>
    <row r="95" spans="2:15" s="2" customFormat="1" x14ac:dyDescent="0.2">
      <c r="B95" s="17"/>
      <c r="C95" s="17"/>
      <c r="D95" s="17"/>
      <c r="E95" s="17"/>
      <c r="F95" s="17"/>
      <c r="G95" s="21"/>
      <c r="H95" s="21"/>
      <c r="I95" s="21"/>
      <c r="J95" s="21"/>
      <c r="K95" s="21"/>
      <c r="L95" s="21"/>
      <c r="M95" s="21"/>
      <c r="N95" s="21"/>
      <c r="O95" s="21"/>
    </row>
    <row r="96" spans="2:15" s="2" customFormat="1" x14ac:dyDescent="0.2">
      <c r="B96" s="17"/>
      <c r="C96" s="17"/>
      <c r="D96" s="17"/>
      <c r="E96" s="17"/>
      <c r="F96" s="17"/>
      <c r="G96" s="21"/>
      <c r="H96" s="21"/>
      <c r="I96" s="21"/>
      <c r="J96" s="21"/>
      <c r="K96" s="21"/>
      <c r="L96" s="21"/>
      <c r="M96" s="21"/>
      <c r="N96" s="21"/>
      <c r="O96" s="21"/>
    </row>
    <row r="97" spans="2:17" s="2" customFormat="1" x14ac:dyDescent="0.2">
      <c r="B97" s="17"/>
      <c r="C97" s="17"/>
      <c r="D97" s="17"/>
      <c r="E97" s="17"/>
      <c r="F97" s="17"/>
      <c r="G97" s="21"/>
      <c r="H97" s="21"/>
      <c r="I97" s="21"/>
      <c r="J97" s="21"/>
      <c r="K97" s="21"/>
      <c r="L97" s="21"/>
      <c r="M97" s="21"/>
      <c r="N97" s="21"/>
      <c r="O97" s="21"/>
    </row>
    <row r="98" spans="2:17" s="2" customFormat="1" x14ac:dyDescent="0.2">
      <c r="B98" s="17"/>
      <c r="C98" s="17"/>
      <c r="D98" s="17"/>
      <c r="E98" s="17"/>
      <c r="F98" s="17"/>
      <c r="G98" s="21"/>
      <c r="H98" s="21"/>
      <c r="I98" s="21"/>
      <c r="J98" s="21"/>
      <c r="K98" s="21"/>
      <c r="L98" s="21"/>
      <c r="M98" s="21"/>
      <c r="N98" s="21"/>
      <c r="O98" s="21"/>
      <c r="P98" s="16"/>
    </row>
    <row r="99" spans="2:17" s="2" customFormat="1" x14ac:dyDescent="0.2">
      <c r="B99" s="17"/>
      <c r="C99" s="17"/>
      <c r="D99" s="17"/>
      <c r="E99" s="17"/>
      <c r="F99" s="17"/>
      <c r="G99" s="21"/>
      <c r="H99" s="21"/>
      <c r="I99" s="21"/>
      <c r="J99" s="21"/>
      <c r="K99" s="21"/>
      <c r="L99" s="21"/>
      <c r="M99" s="21"/>
      <c r="N99" s="21"/>
      <c r="O99" s="21"/>
      <c r="P99" s="16"/>
    </row>
    <row r="100" spans="2:17" s="2" customFormat="1" x14ac:dyDescent="0.2">
      <c r="B100" s="17"/>
      <c r="C100" s="17"/>
      <c r="D100" s="17"/>
      <c r="E100" s="17"/>
      <c r="F100" s="17"/>
      <c r="G100" s="21"/>
      <c r="H100" s="21"/>
      <c r="I100" s="21"/>
      <c r="J100" s="21"/>
      <c r="K100" s="21"/>
      <c r="L100" s="21"/>
      <c r="M100" s="21"/>
      <c r="N100" s="21"/>
      <c r="O100" s="21"/>
      <c r="P100" s="16"/>
    </row>
    <row r="101" spans="2:17" s="2" customFormat="1" x14ac:dyDescent="0.2">
      <c r="B101" s="17"/>
      <c r="C101" s="17"/>
      <c r="D101" s="17"/>
      <c r="E101" s="17"/>
      <c r="F101" s="17"/>
      <c r="G101" s="21"/>
      <c r="H101" s="21"/>
      <c r="I101" s="21"/>
      <c r="J101" s="21"/>
      <c r="K101" s="21"/>
      <c r="L101" s="21"/>
      <c r="M101" s="21"/>
      <c r="N101" s="21"/>
      <c r="O101" s="21"/>
      <c r="P101" s="16"/>
      <c r="Q101" s="6" t="s">
        <v>73</v>
      </c>
    </row>
    <row r="102" spans="2:17" s="2" customFormat="1" x14ac:dyDescent="0.2">
      <c r="B102" s="7"/>
      <c r="C102" s="7"/>
      <c r="D102" s="17"/>
      <c r="E102" s="17"/>
      <c r="F102" s="17"/>
      <c r="G102" s="21"/>
      <c r="H102" s="21"/>
      <c r="I102" s="21"/>
      <c r="J102" s="21"/>
      <c r="K102" s="21"/>
      <c r="L102" s="21"/>
      <c r="M102" s="21"/>
      <c r="N102" s="21"/>
      <c r="O102" s="21"/>
      <c r="P102" s="16"/>
      <c r="Q102" s="6" t="s">
        <v>74</v>
      </c>
    </row>
    <row r="103" spans="2:17" s="2" customFormat="1" x14ac:dyDescent="0.2">
      <c r="B103" s="7"/>
      <c r="C103" s="7"/>
      <c r="D103" s="17"/>
      <c r="E103" s="17"/>
      <c r="F103" s="17"/>
      <c r="G103" s="21"/>
      <c r="H103" s="21"/>
      <c r="I103" s="21"/>
      <c r="J103" s="21"/>
      <c r="K103" s="21"/>
      <c r="L103" s="21"/>
      <c r="M103" s="21"/>
      <c r="N103" s="21"/>
      <c r="O103" s="21"/>
      <c r="P103" s="16"/>
      <c r="Q103" s="6" t="s">
        <v>35</v>
      </c>
    </row>
    <row r="104" spans="2:17" s="2" customFormat="1" x14ac:dyDescent="0.2">
      <c r="B104" s="7"/>
      <c r="C104" s="7"/>
      <c r="D104" s="17"/>
      <c r="E104" s="17"/>
      <c r="F104" s="17"/>
      <c r="G104" s="21"/>
      <c r="H104" s="21"/>
      <c r="I104" s="21"/>
      <c r="J104" s="21"/>
      <c r="K104" s="21"/>
      <c r="L104" s="21"/>
      <c r="M104" s="21"/>
      <c r="N104" s="21"/>
      <c r="O104" s="21"/>
      <c r="P104" s="16"/>
      <c r="Q104" s="6" t="s">
        <v>75</v>
      </c>
    </row>
    <row r="105" spans="2:17" s="2" customFormat="1" x14ac:dyDescent="0.2">
      <c r="B105" s="17"/>
      <c r="C105" s="7"/>
      <c r="D105" s="17"/>
      <c r="E105" s="17"/>
      <c r="F105" s="17"/>
      <c r="G105" s="21"/>
      <c r="H105" s="21"/>
      <c r="I105" s="21"/>
      <c r="J105" s="21"/>
      <c r="K105" s="21"/>
      <c r="L105" s="21"/>
      <c r="M105" s="22"/>
      <c r="N105" s="21"/>
      <c r="O105" s="21"/>
      <c r="P105" s="16"/>
      <c r="Q105" s="6" t="s">
        <v>76</v>
      </c>
    </row>
    <row r="106" spans="2:17" s="2" customFormat="1" x14ac:dyDescent="0.2">
      <c r="B106" s="17"/>
      <c r="C106" s="7"/>
      <c r="D106" s="17"/>
      <c r="E106" s="17"/>
      <c r="F106" s="17"/>
      <c r="G106" s="21"/>
      <c r="H106" s="21"/>
      <c r="I106" s="21"/>
      <c r="J106" s="21"/>
      <c r="K106" s="21"/>
      <c r="L106" s="21"/>
      <c r="M106" s="21"/>
      <c r="N106" s="21" t="s">
        <v>77</v>
      </c>
      <c r="O106" s="21"/>
      <c r="P106" s="16"/>
      <c r="Q106" s="6" t="s">
        <v>78</v>
      </c>
    </row>
    <row r="107" spans="2:17" s="2" customFormat="1" x14ac:dyDescent="0.2">
      <c r="B107" s="17"/>
      <c r="C107" s="7"/>
      <c r="D107" s="17"/>
      <c r="E107" s="17"/>
      <c r="F107" s="17"/>
      <c r="G107" s="21"/>
      <c r="H107" s="21"/>
      <c r="I107" s="21"/>
      <c r="J107" s="21"/>
      <c r="K107" s="21"/>
      <c r="L107" s="21"/>
      <c r="M107" s="21"/>
      <c r="N107" s="21"/>
      <c r="O107" s="21"/>
      <c r="P107" s="16"/>
    </row>
    <row r="108" spans="2:17" s="2" customFormat="1" x14ac:dyDescent="0.2">
      <c r="B108" s="17"/>
      <c r="C108" s="7"/>
      <c r="D108" s="17"/>
      <c r="E108" s="17"/>
      <c r="F108" s="17"/>
      <c r="G108" s="21"/>
      <c r="H108" s="21"/>
      <c r="I108" s="21"/>
      <c r="J108" s="21"/>
      <c r="K108" s="21"/>
      <c r="L108" s="21"/>
      <c r="M108" s="21"/>
      <c r="N108" s="21"/>
      <c r="O108" s="21"/>
      <c r="P108" s="16"/>
    </row>
    <row r="109" spans="2:17" s="2" customFormat="1" x14ac:dyDescent="0.2">
      <c r="B109" s="17"/>
      <c r="C109" s="17"/>
      <c r="D109" s="17"/>
      <c r="E109" s="17"/>
      <c r="F109" s="17"/>
      <c r="G109" s="21"/>
      <c r="H109" s="21"/>
      <c r="I109" s="21"/>
      <c r="J109" s="21"/>
      <c r="K109" s="21"/>
      <c r="L109" s="21"/>
      <c r="M109" s="21"/>
      <c r="N109" s="21"/>
      <c r="O109" s="21"/>
      <c r="P109" s="16"/>
    </row>
    <row r="110" spans="2:17" s="2" customFormat="1" x14ac:dyDescent="0.2">
      <c r="B110" s="17"/>
      <c r="C110" s="17"/>
      <c r="D110" s="17"/>
      <c r="E110" s="17"/>
      <c r="F110" s="17"/>
      <c r="G110" s="21"/>
      <c r="H110" s="21"/>
      <c r="I110" s="21"/>
      <c r="J110" s="21"/>
      <c r="K110" s="21"/>
      <c r="L110" s="21"/>
      <c r="M110" s="21"/>
      <c r="N110" s="21"/>
      <c r="O110" s="21"/>
      <c r="P110" s="16"/>
    </row>
    <row r="111" spans="2:17" s="2" customFormat="1" x14ac:dyDescent="0.2">
      <c r="B111" s="17"/>
      <c r="C111" s="17"/>
      <c r="D111" s="17"/>
      <c r="E111" s="17"/>
      <c r="F111" s="17"/>
      <c r="G111" s="21"/>
      <c r="H111" s="21"/>
      <c r="I111" s="21"/>
      <c r="J111" s="21"/>
      <c r="K111" s="21"/>
      <c r="L111" s="21"/>
      <c r="M111" s="21"/>
      <c r="N111" s="21"/>
      <c r="O111" s="21"/>
      <c r="P111" s="16"/>
      <c r="Q111" s="6">
        <v>2015</v>
      </c>
    </row>
    <row r="112" spans="2:17" s="2" customFormat="1" ht="12.75" customHeight="1" x14ac:dyDescent="0.2">
      <c r="B112" s="17"/>
      <c r="C112" s="17"/>
      <c r="D112" s="17"/>
      <c r="E112" s="17"/>
      <c r="F112" s="17"/>
      <c r="G112" s="21"/>
      <c r="H112" s="21"/>
      <c r="I112" s="21"/>
      <c r="J112" s="21"/>
      <c r="K112" s="21"/>
      <c r="L112" s="21"/>
      <c r="M112" s="21"/>
      <c r="N112" s="21"/>
      <c r="O112" s="21"/>
      <c r="Q112" s="6">
        <v>2016</v>
      </c>
    </row>
    <row r="113" spans="2:17" s="2" customFormat="1" x14ac:dyDescent="0.2">
      <c r="B113" s="17"/>
      <c r="C113" s="17"/>
      <c r="D113" s="17"/>
      <c r="E113" s="17"/>
      <c r="F113" s="17"/>
      <c r="G113" s="21"/>
      <c r="H113" s="21"/>
      <c r="I113" s="21"/>
      <c r="J113" s="21"/>
      <c r="K113" s="21"/>
      <c r="L113" s="21"/>
      <c r="M113" s="21"/>
      <c r="N113" s="21"/>
      <c r="O113" s="21"/>
      <c r="Q113" s="6">
        <v>2017</v>
      </c>
    </row>
    <row r="114" spans="2:17" s="2" customFormat="1" x14ac:dyDescent="0.2">
      <c r="B114" s="17"/>
      <c r="C114" s="17"/>
      <c r="D114" s="17"/>
      <c r="E114" s="17"/>
      <c r="F114" s="17"/>
      <c r="G114" s="21"/>
      <c r="H114" s="21"/>
      <c r="I114" s="21"/>
      <c r="J114" s="21"/>
      <c r="K114" s="21"/>
      <c r="L114" s="21"/>
      <c r="M114" s="21"/>
      <c r="N114" s="21"/>
      <c r="O114" s="21"/>
      <c r="Q114" s="6">
        <v>2018</v>
      </c>
    </row>
    <row r="115" spans="2:17" s="2" customFormat="1" x14ac:dyDescent="0.2">
      <c r="B115" s="17"/>
      <c r="C115" s="17"/>
      <c r="D115" s="17"/>
      <c r="E115" s="17"/>
      <c r="F115" s="17"/>
      <c r="G115" s="21"/>
      <c r="H115" s="21"/>
      <c r="I115" s="21"/>
      <c r="J115" s="21"/>
      <c r="K115" s="21"/>
      <c r="L115" s="21"/>
      <c r="M115" s="21"/>
      <c r="N115" s="21"/>
      <c r="O115" s="21"/>
    </row>
    <row r="116" spans="2:17" s="2" customFormat="1" x14ac:dyDescent="0.2">
      <c r="B116" s="17"/>
      <c r="C116" s="17"/>
      <c r="D116" s="17"/>
      <c r="E116" s="17"/>
      <c r="F116" s="17"/>
      <c r="G116" s="21"/>
      <c r="H116" s="21"/>
      <c r="I116" s="21"/>
      <c r="J116" s="21"/>
      <c r="K116" s="21"/>
      <c r="L116" s="21"/>
      <c r="M116" s="21"/>
      <c r="N116" s="21"/>
      <c r="O116" s="21"/>
    </row>
    <row r="117" spans="2:17" s="2" customFormat="1" x14ac:dyDescent="0.2">
      <c r="B117" s="18"/>
      <c r="C117" s="17"/>
      <c r="D117" s="17"/>
      <c r="E117" s="17"/>
      <c r="F117" s="17"/>
      <c r="G117" s="21"/>
      <c r="H117" s="21"/>
      <c r="I117" s="21"/>
      <c r="J117" s="21"/>
      <c r="K117" s="21"/>
      <c r="L117" s="21"/>
      <c r="M117" s="21"/>
      <c r="N117" s="21"/>
      <c r="O117" s="21"/>
    </row>
    <row r="118" spans="2:17" s="2" customFormat="1" x14ac:dyDescent="0.2">
      <c r="B118" s="18"/>
      <c r="C118" s="17"/>
      <c r="D118" s="17"/>
      <c r="E118" s="17"/>
      <c r="F118" s="17"/>
      <c r="G118" s="21"/>
      <c r="H118" s="21"/>
      <c r="I118" s="21"/>
      <c r="J118" s="21"/>
      <c r="K118" s="21"/>
      <c r="L118" s="21"/>
      <c r="M118" s="21"/>
      <c r="N118" s="21"/>
      <c r="O118" s="21"/>
    </row>
    <row r="119" spans="2:17" s="2" customFormat="1" x14ac:dyDescent="0.2">
      <c r="B119" s="18"/>
      <c r="C119" s="17"/>
      <c r="D119" s="17"/>
      <c r="E119" s="17"/>
      <c r="F119" s="17"/>
      <c r="G119" s="21"/>
      <c r="H119" s="21"/>
      <c r="I119" s="21"/>
      <c r="J119" s="21"/>
      <c r="K119" s="21"/>
      <c r="L119" s="21"/>
      <c r="M119" s="21"/>
      <c r="N119" s="21"/>
      <c r="O119" s="21"/>
    </row>
    <row r="120" spans="2:17" s="2" customFormat="1" x14ac:dyDescent="0.2">
      <c r="B120" s="18"/>
      <c r="C120" s="17"/>
      <c r="D120" s="17"/>
      <c r="E120" s="17"/>
      <c r="F120" s="17"/>
      <c r="G120" s="21"/>
      <c r="H120" s="21"/>
      <c r="I120" s="21"/>
      <c r="J120" s="21"/>
      <c r="K120" s="21"/>
      <c r="L120" s="21"/>
      <c r="M120" s="21"/>
      <c r="N120" s="21"/>
      <c r="O120" s="21"/>
    </row>
    <row r="121" spans="2:17" s="2" customFormat="1" x14ac:dyDescent="0.2">
      <c r="B121" s="76"/>
      <c r="C121" s="17"/>
      <c r="D121" s="17"/>
      <c r="E121" s="17"/>
      <c r="F121" s="17"/>
      <c r="G121" s="21"/>
      <c r="H121" s="21"/>
      <c r="I121" s="21"/>
      <c r="J121" s="21"/>
      <c r="K121" s="21"/>
      <c r="L121" s="21"/>
      <c r="M121" s="21"/>
      <c r="N121" s="21"/>
      <c r="O121" s="21"/>
    </row>
    <row r="122" spans="2:17" s="2" customFormat="1" x14ac:dyDescent="0.2">
      <c r="B122" s="76"/>
      <c r="C122" s="17"/>
      <c r="D122" s="17"/>
      <c r="E122" s="17"/>
      <c r="F122" s="17"/>
      <c r="G122" s="21"/>
      <c r="H122" s="21"/>
      <c r="I122" s="21"/>
      <c r="J122" s="21"/>
      <c r="K122" s="21"/>
      <c r="L122" s="21"/>
      <c r="M122" s="21"/>
      <c r="N122" s="21"/>
      <c r="O122" s="21"/>
    </row>
    <row r="123" spans="2:17" s="2" customFormat="1" x14ac:dyDescent="0.2">
      <c r="B123" s="76"/>
      <c r="C123" s="17"/>
      <c r="D123" s="17"/>
      <c r="E123" s="17"/>
      <c r="F123" s="17"/>
      <c r="G123" s="21"/>
      <c r="H123" s="21"/>
      <c r="I123" s="21"/>
      <c r="J123" s="21"/>
      <c r="K123" s="21"/>
      <c r="L123" s="21"/>
      <c r="M123" s="21"/>
      <c r="N123" s="21"/>
      <c r="O123" s="21"/>
    </row>
    <row r="124" spans="2:17" s="2" customFormat="1" x14ac:dyDescent="0.2">
      <c r="B124" s="80"/>
      <c r="C124" s="17"/>
      <c r="D124" s="17"/>
      <c r="E124" s="17"/>
      <c r="F124" s="17"/>
      <c r="G124" s="21"/>
      <c r="H124" s="21"/>
      <c r="I124" s="21"/>
      <c r="J124" s="21"/>
      <c r="K124" s="21"/>
      <c r="L124" s="21"/>
      <c r="M124" s="21"/>
      <c r="N124" s="21"/>
      <c r="O124" s="21"/>
    </row>
    <row r="125" spans="2:17" s="2" customFormat="1" x14ac:dyDescent="0.2">
      <c r="B125" s="80"/>
      <c r="C125" s="17"/>
      <c r="D125" s="17"/>
      <c r="E125" s="17"/>
      <c r="F125" s="17"/>
      <c r="G125" s="21"/>
      <c r="H125" s="21"/>
      <c r="I125" s="21"/>
      <c r="J125" s="21"/>
      <c r="K125" s="21"/>
      <c r="L125" s="21"/>
      <c r="M125" s="21"/>
      <c r="N125" s="21"/>
      <c r="O125" s="21"/>
    </row>
    <row r="126" spans="2:17" s="2" customFormat="1" x14ac:dyDescent="0.2">
      <c r="B126" s="74"/>
      <c r="C126" s="17"/>
      <c r="D126" s="17"/>
      <c r="E126" s="17"/>
      <c r="F126" s="17"/>
      <c r="G126" s="21"/>
      <c r="H126" s="21"/>
      <c r="I126" s="21"/>
      <c r="J126" s="21"/>
      <c r="K126" s="21"/>
      <c r="L126" s="21"/>
      <c r="M126" s="21"/>
      <c r="N126" s="21"/>
      <c r="O126" s="21"/>
    </row>
    <row r="127" spans="2:17" s="2" customFormat="1" x14ac:dyDescent="0.2">
      <c r="B127" s="79" t="s">
        <v>147</v>
      </c>
      <c r="C127" s="17"/>
      <c r="D127" s="17"/>
      <c r="E127" s="17"/>
      <c r="F127" s="17"/>
      <c r="G127" s="21"/>
      <c r="H127" s="21"/>
      <c r="I127" s="21"/>
      <c r="J127" s="21"/>
      <c r="K127" s="21"/>
      <c r="L127" s="21"/>
      <c r="M127" s="21"/>
      <c r="N127" s="21"/>
      <c r="O127" s="21"/>
    </row>
    <row r="128" spans="2:17" s="2" customFormat="1" x14ac:dyDescent="0.2">
      <c r="B128" s="79" t="s">
        <v>148</v>
      </c>
      <c r="C128" s="17"/>
      <c r="D128" s="17"/>
      <c r="E128" s="17"/>
      <c r="F128" s="17"/>
      <c r="G128" s="21"/>
      <c r="H128" s="21"/>
      <c r="I128" s="21"/>
      <c r="J128" s="21"/>
      <c r="K128" s="21"/>
      <c r="L128" s="21"/>
      <c r="M128" s="21"/>
      <c r="N128" s="21"/>
      <c r="O128" s="21"/>
    </row>
    <row r="129" spans="2:16" s="2" customFormat="1" x14ac:dyDescent="0.2">
      <c r="B129" s="79" t="s">
        <v>149</v>
      </c>
      <c r="C129" s="17"/>
      <c r="D129" s="17"/>
      <c r="E129" s="17"/>
      <c r="F129" s="17"/>
      <c r="G129" s="21"/>
      <c r="H129" s="21"/>
      <c r="I129" s="21"/>
      <c r="J129" s="21"/>
      <c r="K129" s="21"/>
      <c r="L129" s="21"/>
      <c r="M129" s="21"/>
      <c r="N129" s="21"/>
      <c r="O129" s="21"/>
    </row>
    <row r="130" spans="2:16" s="2" customFormat="1" x14ac:dyDescent="0.2">
      <c r="B130" s="79" t="s">
        <v>150</v>
      </c>
      <c r="C130" s="17"/>
      <c r="D130" s="17"/>
      <c r="E130" s="17"/>
      <c r="F130" s="17"/>
      <c r="G130" s="21"/>
      <c r="H130" s="21"/>
      <c r="I130" s="21"/>
      <c r="J130" s="21"/>
      <c r="K130" s="21"/>
      <c r="L130" s="21"/>
      <c r="M130" s="21"/>
      <c r="N130" s="21"/>
      <c r="O130" s="21"/>
    </row>
    <row r="131" spans="2:16" s="2" customFormat="1" x14ac:dyDescent="0.2">
      <c r="B131" s="79" t="s">
        <v>151</v>
      </c>
      <c r="C131" s="17"/>
      <c r="D131" s="17"/>
      <c r="E131" s="17"/>
      <c r="F131" s="17"/>
      <c r="G131" s="21"/>
      <c r="H131" s="21"/>
      <c r="I131" s="21"/>
      <c r="J131" s="21"/>
      <c r="K131" s="21"/>
      <c r="L131" s="21"/>
      <c r="M131" s="21"/>
      <c r="N131" s="21"/>
      <c r="O131" s="21"/>
    </row>
    <row r="132" spans="2:16" s="2" customFormat="1" x14ac:dyDescent="0.2">
      <c r="B132" s="79" t="s">
        <v>152</v>
      </c>
      <c r="C132" s="17"/>
      <c r="D132" s="17"/>
      <c r="E132" s="17"/>
      <c r="F132" s="17"/>
      <c r="G132" s="21"/>
      <c r="H132" s="21"/>
      <c r="I132" s="21"/>
      <c r="J132" s="21"/>
      <c r="K132" s="21"/>
      <c r="L132" s="21"/>
      <c r="M132" s="21"/>
      <c r="N132" s="21"/>
      <c r="O132" s="21"/>
    </row>
    <row r="133" spans="2:16" s="2" customFormat="1" x14ac:dyDescent="0.2">
      <c r="B133" s="79" t="s">
        <v>153</v>
      </c>
      <c r="C133" s="17"/>
      <c r="D133" s="17"/>
      <c r="E133" s="17"/>
      <c r="F133" s="17"/>
      <c r="G133" s="21"/>
      <c r="H133" s="21"/>
      <c r="I133" s="21"/>
      <c r="J133" s="21"/>
      <c r="K133" s="21"/>
      <c r="L133" s="21"/>
      <c r="M133" s="21"/>
      <c r="N133" s="21"/>
      <c r="O133" s="21"/>
    </row>
    <row r="134" spans="2:16" s="2" customFormat="1" x14ac:dyDescent="0.2">
      <c r="B134" s="75"/>
      <c r="C134" s="17"/>
      <c r="D134" s="17"/>
      <c r="E134" s="17"/>
      <c r="F134" s="17"/>
      <c r="G134" s="21"/>
      <c r="H134" s="21"/>
      <c r="I134" s="21"/>
      <c r="J134" s="21"/>
      <c r="K134" s="21"/>
      <c r="L134" s="21"/>
      <c r="M134" s="21"/>
      <c r="N134" s="21"/>
      <c r="O134" s="21"/>
    </row>
    <row r="135" spans="2:16" s="2" customFormat="1" x14ac:dyDescent="0.2">
      <c r="B135" s="76"/>
      <c r="C135" s="17"/>
      <c r="D135" s="17"/>
      <c r="E135" s="17"/>
      <c r="F135" s="17"/>
      <c r="G135" s="21"/>
      <c r="H135" s="21"/>
      <c r="I135" s="21"/>
      <c r="J135" s="21"/>
      <c r="K135" s="21"/>
      <c r="L135" s="21"/>
      <c r="M135" s="21"/>
      <c r="N135" s="21"/>
      <c r="O135" s="21"/>
    </row>
    <row r="136" spans="2:16" s="3" customFormat="1" x14ac:dyDescent="0.2">
      <c r="B136" s="76"/>
      <c r="C136" s="17"/>
      <c r="D136" s="17"/>
      <c r="E136" s="17"/>
      <c r="F136" s="17"/>
      <c r="G136" s="21"/>
      <c r="H136" s="21"/>
      <c r="I136" s="21"/>
      <c r="J136" s="21"/>
      <c r="K136" s="21"/>
      <c r="L136" s="21"/>
      <c r="M136" s="21"/>
      <c r="N136" s="21"/>
      <c r="O136" s="21"/>
      <c r="P136" s="2"/>
    </row>
    <row r="137" spans="2:16" s="3" customFormat="1" hidden="1" x14ac:dyDescent="0.2">
      <c r="B137" s="74" t="s">
        <v>79</v>
      </c>
      <c r="C137" s="17"/>
      <c r="D137" s="17"/>
      <c r="E137" s="17"/>
      <c r="F137" s="17"/>
      <c r="G137" s="21"/>
      <c r="H137" s="21"/>
      <c r="I137" s="21"/>
      <c r="J137" s="21"/>
      <c r="K137" s="21"/>
      <c r="L137" s="21"/>
      <c r="M137" s="21"/>
      <c r="N137" s="21"/>
      <c r="O137" s="21"/>
      <c r="P137" s="2"/>
    </row>
    <row r="138" spans="2:16" s="3" customFormat="1" hidden="1" x14ac:dyDescent="0.2">
      <c r="B138" s="77" t="s">
        <v>80</v>
      </c>
      <c r="C138" s="17"/>
      <c r="D138" s="17"/>
      <c r="E138" s="17"/>
      <c r="F138" s="17"/>
      <c r="G138" s="21"/>
      <c r="H138" s="21"/>
      <c r="I138" s="21"/>
      <c r="J138" s="21"/>
      <c r="K138" s="21"/>
      <c r="L138" s="21"/>
      <c r="M138" s="21"/>
      <c r="N138" s="21"/>
      <c r="O138" s="21"/>
      <c r="P138" s="2"/>
    </row>
    <row r="139" spans="2:16" s="3" customFormat="1" hidden="1" x14ac:dyDescent="0.2">
      <c r="B139" s="77" t="s">
        <v>81</v>
      </c>
      <c r="C139" s="17"/>
      <c r="D139" s="17"/>
      <c r="E139" s="17"/>
      <c r="F139" s="17"/>
      <c r="G139" s="21"/>
      <c r="H139" s="21"/>
      <c r="I139" s="21"/>
      <c r="J139" s="21"/>
      <c r="K139" s="21"/>
      <c r="L139" s="21"/>
      <c r="M139" s="21"/>
      <c r="N139" s="21"/>
      <c r="O139" s="21"/>
      <c r="P139" s="2"/>
    </row>
    <row r="140" spans="2:16" s="3" customFormat="1" hidden="1" x14ac:dyDescent="0.2">
      <c r="B140" s="77" t="s">
        <v>82</v>
      </c>
      <c r="C140" s="17"/>
      <c r="D140" s="17"/>
      <c r="E140" s="17"/>
      <c r="F140" s="17"/>
      <c r="G140" s="21"/>
      <c r="H140" s="21"/>
      <c r="I140" s="21"/>
      <c r="J140" s="21"/>
      <c r="K140" s="21"/>
      <c r="L140" s="21"/>
      <c r="M140" s="21"/>
      <c r="N140" s="21"/>
      <c r="O140" s="21"/>
      <c r="P140" s="2"/>
    </row>
    <row r="141" spans="2:16" s="3" customFormat="1" hidden="1" x14ac:dyDescent="0.2">
      <c r="B141" s="77" t="s">
        <v>83</v>
      </c>
      <c r="C141" s="17"/>
      <c r="D141" s="17"/>
      <c r="E141" s="17"/>
      <c r="F141" s="17"/>
      <c r="G141" s="21"/>
      <c r="H141" s="21"/>
      <c r="I141" s="21"/>
      <c r="J141" s="21"/>
      <c r="K141" s="21"/>
      <c r="L141" s="21"/>
      <c r="M141" s="21"/>
      <c r="N141" s="21"/>
      <c r="O141" s="21"/>
      <c r="P141" s="2"/>
    </row>
    <row r="142" spans="2:16" s="3" customFormat="1" hidden="1" x14ac:dyDescent="0.2">
      <c r="B142" s="77" t="s">
        <v>84</v>
      </c>
      <c r="C142" s="17"/>
      <c r="D142" s="17"/>
      <c r="E142" s="17"/>
      <c r="F142" s="17"/>
      <c r="G142" s="21"/>
      <c r="H142" s="21"/>
      <c r="I142" s="21"/>
      <c r="J142" s="21"/>
      <c r="K142" s="21"/>
      <c r="L142" s="21"/>
      <c r="M142" s="21"/>
      <c r="N142" s="21"/>
      <c r="O142" s="21"/>
      <c r="P142" s="2"/>
    </row>
    <row r="143" spans="2:16" s="3" customFormat="1" hidden="1" x14ac:dyDescent="0.2">
      <c r="B143" s="77" t="s">
        <v>85</v>
      </c>
      <c r="C143" s="17"/>
      <c r="D143" s="17"/>
      <c r="E143" s="17"/>
      <c r="F143" s="17"/>
      <c r="G143" s="21"/>
      <c r="H143" s="21"/>
      <c r="I143" s="21"/>
      <c r="J143" s="21"/>
      <c r="K143" s="21"/>
      <c r="L143" s="21"/>
      <c r="M143" s="21"/>
      <c r="N143" s="21"/>
      <c r="O143" s="21"/>
      <c r="P143" s="2"/>
    </row>
    <row r="144" spans="2:16" s="3" customFormat="1" hidden="1" x14ac:dyDescent="0.2">
      <c r="B144" s="77" t="s">
        <v>13</v>
      </c>
      <c r="C144" s="17"/>
      <c r="D144" s="17"/>
      <c r="E144" s="17"/>
      <c r="F144" s="17"/>
      <c r="G144" s="21"/>
      <c r="H144" s="21"/>
      <c r="I144" s="21"/>
      <c r="J144" s="21"/>
      <c r="K144" s="21"/>
      <c r="L144" s="21"/>
      <c r="M144" s="21"/>
      <c r="N144" s="21"/>
      <c r="O144" s="21"/>
      <c r="P144" s="2"/>
    </row>
    <row r="145" spans="2:16" s="3" customFormat="1" hidden="1" x14ac:dyDescent="0.2">
      <c r="B145" s="77" t="s">
        <v>86</v>
      </c>
      <c r="C145" s="17"/>
      <c r="D145" s="17"/>
      <c r="E145" s="17"/>
      <c r="F145" s="17"/>
      <c r="G145" s="21"/>
      <c r="H145" s="21"/>
      <c r="I145" s="21"/>
      <c r="J145" s="21"/>
      <c r="K145" s="21"/>
      <c r="L145" s="21"/>
      <c r="M145" s="21"/>
      <c r="N145" s="21"/>
      <c r="O145" s="21"/>
      <c r="P145" s="2"/>
    </row>
    <row r="146" spans="2:16" s="3" customFormat="1" hidden="1" x14ac:dyDescent="0.2">
      <c r="B146" s="77" t="s">
        <v>87</v>
      </c>
      <c r="C146" s="17"/>
      <c r="D146" s="17"/>
      <c r="E146" s="17"/>
      <c r="F146" s="17"/>
      <c r="G146" s="21"/>
      <c r="H146" s="21"/>
      <c r="I146" s="21"/>
      <c r="J146" s="21"/>
      <c r="K146" s="21"/>
      <c r="L146" s="21"/>
      <c r="M146" s="21"/>
      <c r="N146" s="21"/>
      <c r="O146" s="21"/>
      <c r="P146" s="2"/>
    </row>
    <row r="147" spans="2:16" hidden="1" x14ac:dyDescent="0.2">
      <c r="B147" s="78" t="s">
        <v>88</v>
      </c>
      <c r="C147" s="17"/>
      <c r="D147" s="17"/>
      <c r="E147" s="17"/>
      <c r="F147" s="17"/>
      <c r="G147" s="21"/>
      <c r="H147" s="21"/>
      <c r="I147" s="21"/>
      <c r="J147" s="21"/>
      <c r="K147" s="21"/>
      <c r="L147" s="21"/>
      <c r="M147" s="21"/>
      <c r="N147" s="21"/>
      <c r="O147" s="21"/>
      <c r="P147" s="2"/>
    </row>
    <row r="148" spans="2:16" hidden="1" x14ac:dyDescent="0.2">
      <c r="B148" s="77" t="s">
        <v>89</v>
      </c>
      <c r="C148" s="17"/>
      <c r="D148" s="17"/>
      <c r="E148" s="17"/>
      <c r="F148" s="17"/>
      <c r="G148" s="21"/>
      <c r="H148" s="21"/>
      <c r="I148" s="21"/>
      <c r="J148" s="21"/>
      <c r="K148" s="21"/>
      <c r="L148" s="21"/>
      <c r="M148" s="21"/>
      <c r="N148" s="21"/>
      <c r="O148" s="21"/>
      <c r="P148" s="2"/>
    </row>
    <row r="149" spans="2:16" hidden="1" x14ac:dyDescent="0.2">
      <c r="B149" s="77" t="s">
        <v>90</v>
      </c>
      <c r="C149" s="17"/>
      <c r="D149" s="17"/>
      <c r="E149" s="17"/>
      <c r="F149" s="17"/>
      <c r="G149" s="21"/>
      <c r="H149" s="21"/>
      <c r="I149" s="21"/>
      <c r="J149" s="21"/>
      <c r="K149" s="21"/>
      <c r="L149" s="21"/>
      <c r="M149" s="21"/>
      <c r="N149" s="21"/>
      <c r="O149" s="21"/>
      <c r="P149" s="2"/>
    </row>
    <row r="150" spans="2:16" hidden="1" x14ac:dyDescent="0.2">
      <c r="B150" s="77" t="s">
        <v>91</v>
      </c>
      <c r="C150" s="17"/>
      <c r="D150" s="17"/>
      <c r="E150" s="17"/>
      <c r="F150" s="17"/>
      <c r="G150" s="21"/>
      <c r="H150" s="21"/>
      <c r="I150" s="21"/>
      <c r="J150" s="21"/>
      <c r="K150" s="21"/>
      <c r="L150" s="21"/>
      <c r="M150" s="21"/>
      <c r="N150" s="21"/>
      <c r="O150" s="21"/>
      <c r="P150" s="2"/>
    </row>
    <row r="151" spans="2:16" hidden="1" x14ac:dyDescent="0.2">
      <c r="B151" s="77" t="s">
        <v>92</v>
      </c>
      <c r="C151" s="17"/>
      <c r="D151" s="17"/>
      <c r="E151" s="17"/>
      <c r="F151" s="17"/>
      <c r="G151" s="21"/>
      <c r="H151" s="21"/>
      <c r="I151" s="21"/>
      <c r="J151" s="21"/>
      <c r="K151" s="21"/>
      <c r="L151" s="21"/>
      <c r="M151" s="21"/>
      <c r="N151" s="21"/>
      <c r="O151" s="21"/>
      <c r="P151" s="2"/>
    </row>
    <row r="152" spans="2:16" hidden="1" x14ac:dyDescent="0.2">
      <c r="B152" s="77" t="s">
        <v>93</v>
      </c>
      <c r="C152" s="17"/>
      <c r="D152" s="17"/>
      <c r="E152" s="17"/>
      <c r="F152" s="17"/>
      <c r="G152" s="21"/>
      <c r="H152" s="21"/>
      <c r="I152" s="21"/>
      <c r="J152" s="21"/>
      <c r="K152" s="21"/>
      <c r="L152" s="21"/>
      <c r="M152" s="21"/>
      <c r="N152" s="21"/>
      <c r="O152" s="21"/>
      <c r="P152" s="2"/>
    </row>
    <row r="153" spans="2:16" hidden="1" x14ac:dyDescent="0.2">
      <c r="B153" s="77" t="s">
        <v>94</v>
      </c>
      <c r="C153" s="17"/>
      <c r="D153" s="17"/>
      <c r="E153" s="17"/>
      <c r="F153" s="17"/>
      <c r="G153" s="21"/>
      <c r="H153" s="21"/>
      <c r="I153" s="21"/>
      <c r="J153" s="21"/>
      <c r="K153" s="21"/>
      <c r="L153" s="21"/>
      <c r="M153" s="21"/>
      <c r="N153" s="21"/>
      <c r="O153" s="21"/>
      <c r="P153" s="2"/>
    </row>
    <row r="154" spans="2:16" hidden="1" x14ac:dyDescent="0.2">
      <c r="B154" s="77" t="s">
        <v>95</v>
      </c>
      <c r="C154" s="17"/>
      <c r="D154" s="17"/>
      <c r="E154" s="17"/>
      <c r="F154" s="17"/>
      <c r="G154" s="21"/>
      <c r="H154" s="21"/>
      <c r="I154" s="21"/>
      <c r="J154" s="21"/>
      <c r="K154" s="21"/>
      <c r="L154" s="21"/>
      <c r="M154" s="21"/>
      <c r="N154" s="21"/>
      <c r="O154" s="21"/>
      <c r="P154" s="2"/>
    </row>
    <row r="155" spans="2:16" hidden="1" x14ac:dyDescent="0.2">
      <c r="B155" s="77" t="s">
        <v>96</v>
      </c>
      <c r="C155" s="17"/>
      <c r="D155" s="17"/>
      <c r="E155" s="17"/>
      <c r="F155" s="17"/>
      <c r="G155" s="21"/>
      <c r="H155" s="21"/>
      <c r="I155" s="21"/>
      <c r="J155" s="21"/>
      <c r="K155" s="21"/>
      <c r="L155" s="21"/>
      <c r="M155" s="21"/>
      <c r="N155" s="21"/>
      <c r="O155" s="21"/>
      <c r="P155" s="2"/>
    </row>
    <row r="156" spans="2:16" hidden="1" x14ac:dyDescent="0.2">
      <c r="B156" s="77" t="s">
        <v>97</v>
      </c>
      <c r="C156" s="17"/>
      <c r="D156" s="17"/>
      <c r="E156" s="17"/>
      <c r="F156" s="17"/>
      <c r="G156" s="21"/>
      <c r="H156" s="21"/>
      <c r="I156" s="21"/>
      <c r="J156" s="21"/>
      <c r="K156" s="21"/>
      <c r="L156" s="21"/>
      <c r="M156" s="21"/>
      <c r="N156" s="21"/>
      <c r="O156" s="21"/>
      <c r="P156" s="2"/>
    </row>
    <row r="157" spans="2:16" hidden="1" x14ac:dyDescent="0.2">
      <c r="B157" s="77" t="s">
        <v>98</v>
      </c>
      <c r="C157" s="17"/>
      <c r="D157" s="17"/>
      <c r="E157" s="17"/>
      <c r="F157" s="17"/>
      <c r="G157" s="21"/>
      <c r="H157" s="21"/>
      <c r="I157" s="21"/>
      <c r="J157" s="21"/>
      <c r="K157" s="21"/>
      <c r="L157" s="21"/>
      <c r="M157" s="21"/>
      <c r="N157" s="21"/>
      <c r="O157" s="21"/>
      <c r="P157" s="2"/>
    </row>
    <row r="158" spans="2:16" hidden="1" x14ac:dyDescent="0.2">
      <c r="B158" s="77" t="s">
        <v>99</v>
      </c>
      <c r="C158" s="17"/>
      <c r="D158" s="17"/>
      <c r="E158" s="17"/>
      <c r="F158" s="17"/>
      <c r="G158" s="21"/>
      <c r="H158" s="21"/>
      <c r="I158" s="21"/>
      <c r="J158" s="21"/>
      <c r="K158" s="21"/>
      <c r="L158" s="21"/>
      <c r="M158" s="21"/>
      <c r="N158" s="21"/>
      <c r="O158" s="21"/>
      <c r="P158" s="2"/>
    </row>
    <row r="159" spans="2:16" hidden="1" x14ac:dyDescent="0.2">
      <c r="B159" s="77" t="s">
        <v>100</v>
      </c>
      <c r="C159" s="17"/>
      <c r="D159" s="17"/>
      <c r="E159" s="17"/>
      <c r="F159" s="17"/>
      <c r="G159" s="21"/>
      <c r="H159" s="21"/>
      <c r="I159" s="21"/>
      <c r="J159" s="21"/>
      <c r="K159" s="21"/>
      <c r="L159" s="21"/>
      <c r="M159" s="21"/>
      <c r="N159" s="21"/>
      <c r="O159" s="21"/>
      <c r="P159" s="2"/>
    </row>
    <row r="160" spans="2:16" hidden="1" x14ac:dyDescent="0.2">
      <c r="B160" s="77" t="s">
        <v>101</v>
      </c>
      <c r="C160" s="17"/>
      <c r="D160" s="17"/>
      <c r="E160" s="17"/>
      <c r="F160" s="17"/>
      <c r="G160" s="21"/>
      <c r="H160" s="21"/>
      <c r="I160" s="21"/>
      <c r="J160" s="21"/>
      <c r="K160" s="21"/>
      <c r="L160" s="21"/>
      <c r="M160" s="21"/>
      <c r="N160" s="21"/>
      <c r="O160" s="21"/>
      <c r="P160" s="2"/>
    </row>
    <row r="161" spans="2:16" hidden="1" x14ac:dyDescent="0.2">
      <c r="B161" s="77" t="s">
        <v>102</v>
      </c>
      <c r="C161" s="17"/>
      <c r="D161" s="17"/>
      <c r="E161" s="17"/>
      <c r="F161" s="17"/>
      <c r="G161" s="21"/>
      <c r="H161" s="21"/>
      <c r="I161" s="21"/>
      <c r="J161" s="21"/>
      <c r="K161" s="21"/>
      <c r="L161" s="21"/>
      <c r="M161" s="21"/>
      <c r="N161" s="21"/>
      <c r="O161" s="21"/>
      <c r="P161" s="2"/>
    </row>
    <row r="162" spans="2:16" hidden="1" x14ac:dyDescent="0.2">
      <c r="B162" s="77" t="s">
        <v>103</v>
      </c>
      <c r="C162" s="17"/>
      <c r="D162" s="17"/>
      <c r="E162" s="17"/>
      <c r="F162" s="17"/>
      <c r="G162" s="21"/>
      <c r="H162" s="21"/>
      <c r="I162" s="21"/>
      <c r="J162" s="21"/>
      <c r="K162" s="21"/>
      <c r="L162" s="21"/>
      <c r="M162" s="21"/>
      <c r="N162" s="21"/>
      <c r="O162" s="21"/>
      <c r="P162" s="2"/>
    </row>
    <row r="163" spans="2:16" hidden="1" x14ac:dyDescent="0.2">
      <c r="B163" s="77" t="s">
        <v>104</v>
      </c>
      <c r="C163" s="17"/>
      <c r="D163" s="17"/>
      <c r="E163" s="17"/>
      <c r="F163" s="17"/>
      <c r="G163" s="21"/>
      <c r="H163" s="21"/>
      <c r="I163" s="21"/>
      <c r="J163" s="21"/>
      <c r="K163" s="21"/>
      <c r="L163" s="21"/>
      <c r="M163" s="21"/>
      <c r="N163" s="21"/>
      <c r="O163" s="21"/>
      <c r="P163" s="2"/>
    </row>
    <row r="164" spans="2:16" hidden="1" x14ac:dyDescent="0.2">
      <c r="B164" s="77" t="s">
        <v>105</v>
      </c>
      <c r="C164" s="17"/>
      <c r="D164" s="17"/>
      <c r="E164" s="17"/>
      <c r="F164" s="17"/>
      <c r="G164" s="21"/>
      <c r="H164" s="21"/>
      <c r="I164" s="21"/>
      <c r="J164" s="21"/>
      <c r="K164" s="21"/>
      <c r="L164" s="21"/>
      <c r="M164" s="21"/>
      <c r="N164" s="21"/>
      <c r="O164" s="21"/>
      <c r="P164" s="2"/>
    </row>
    <row r="165" spans="2:16" x14ac:dyDescent="0.2">
      <c r="B165" s="74"/>
      <c r="C165" s="17"/>
      <c r="D165" s="17"/>
      <c r="E165" s="17"/>
      <c r="F165" s="17"/>
      <c r="G165" s="21"/>
      <c r="H165" s="21"/>
      <c r="I165" s="21"/>
      <c r="J165" s="21"/>
      <c r="K165" s="21"/>
      <c r="L165" s="21"/>
      <c r="M165" s="21"/>
      <c r="N165" s="21"/>
      <c r="O165" s="21"/>
      <c r="P165" s="2"/>
    </row>
    <row r="166" spans="2:16" x14ac:dyDescent="0.2">
      <c r="B166" s="17"/>
      <c r="C166" s="17"/>
      <c r="D166" s="17"/>
      <c r="E166" s="17"/>
      <c r="F166" s="17"/>
      <c r="G166" s="21"/>
      <c r="H166" s="21"/>
      <c r="I166" s="21"/>
      <c r="J166" s="21"/>
      <c r="K166" s="21"/>
      <c r="L166" s="21"/>
      <c r="M166" s="21"/>
      <c r="N166" s="21"/>
      <c r="O166" s="21"/>
      <c r="P166" s="2"/>
    </row>
    <row r="167" spans="2:16" x14ac:dyDescent="0.2">
      <c r="B167" s="17"/>
      <c r="C167" s="17"/>
      <c r="D167" s="17"/>
      <c r="E167" s="17"/>
      <c r="F167" s="17"/>
      <c r="G167" s="21"/>
      <c r="H167" s="21"/>
      <c r="I167" s="21"/>
      <c r="J167" s="21"/>
      <c r="K167" s="21"/>
      <c r="L167" s="21"/>
      <c r="M167" s="21"/>
      <c r="N167" s="21"/>
      <c r="O167" s="21"/>
      <c r="P167" s="2"/>
    </row>
    <row r="168" spans="2:16" hidden="1" x14ac:dyDescent="0.2">
      <c r="B168" s="17" t="s">
        <v>106</v>
      </c>
      <c r="C168" s="17"/>
      <c r="D168" s="17"/>
      <c r="E168" s="17"/>
      <c r="F168" s="17"/>
      <c r="G168" s="21"/>
      <c r="H168" s="21"/>
      <c r="I168" s="21"/>
      <c r="J168" s="21"/>
      <c r="K168" s="21"/>
      <c r="L168" s="21"/>
      <c r="M168" s="21"/>
      <c r="N168" s="21"/>
      <c r="O168" s="21"/>
      <c r="P168" s="2"/>
    </row>
    <row r="169" spans="2:16" hidden="1" x14ac:dyDescent="0.2">
      <c r="B169" s="7" t="s">
        <v>107</v>
      </c>
      <c r="C169" s="17"/>
      <c r="D169" s="17"/>
      <c r="E169" s="17"/>
      <c r="F169" s="17"/>
      <c r="G169" s="21"/>
      <c r="H169" s="21"/>
      <c r="I169" s="21"/>
      <c r="J169" s="21"/>
      <c r="K169" s="21"/>
      <c r="L169" s="21"/>
      <c r="M169" s="21"/>
      <c r="N169" s="21"/>
      <c r="O169" s="21"/>
    </row>
    <row r="170" spans="2:16" hidden="1" x14ac:dyDescent="0.2">
      <c r="B170" s="7" t="s">
        <v>72</v>
      </c>
      <c r="C170" s="17"/>
      <c r="D170" s="17"/>
      <c r="E170" s="17"/>
      <c r="F170" s="17"/>
      <c r="G170" s="21"/>
      <c r="H170" s="21"/>
      <c r="I170" s="21"/>
      <c r="J170" s="21"/>
      <c r="K170" s="21"/>
      <c r="L170" s="21"/>
      <c r="M170" s="21"/>
      <c r="N170" s="21"/>
      <c r="O170" s="21"/>
    </row>
    <row r="171" spans="2:16" x14ac:dyDescent="0.2">
      <c r="B171" s="21"/>
      <c r="C171" s="17"/>
      <c r="D171" s="17"/>
      <c r="E171" s="17"/>
      <c r="F171" s="17"/>
      <c r="G171" s="21"/>
      <c r="H171" s="21"/>
      <c r="I171" s="21"/>
      <c r="J171" s="21"/>
      <c r="K171" s="21"/>
      <c r="L171" s="21"/>
      <c r="M171" s="21"/>
      <c r="N171" s="21"/>
      <c r="O171" s="21"/>
    </row>
    <row r="172" spans="2:16" x14ac:dyDescent="0.2">
      <c r="B172" s="23"/>
      <c r="C172" s="17"/>
      <c r="D172" s="17"/>
      <c r="E172" s="17"/>
      <c r="F172" s="17"/>
      <c r="G172" s="21"/>
      <c r="H172" s="21"/>
      <c r="I172" s="21"/>
      <c r="J172" s="21"/>
      <c r="K172" s="21"/>
      <c r="L172" s="21"/>
      <c r="M172" s="21"/>
      <c r="N172" s="21"/>
      <c r="O172" s="21"/>
    </row>
    <row r="173" spans="2:16" x14ac:dyDescent="0.2">
      <c r="B173" s="23"/>
      <c r="C173" s="17"/>
      <c r="D173" s="17"/>
      <c r="E173" s="17"/>
      <c r="F173" s="17"/>
      <c r="G173" s="21"/>
      <c r="H173" s="21"/>
      <c r="I173" s="21"/>
      <c r="J173" s="21"/>
      <c r="K173" s="21"/>
      <c r="L173" s="21"/>
      <c r="M173" s="21"/>
      <c r="N173" s="21"/>
      <c r="O173" s="21"/>
    </row>
    <row r="174" spans="2:16" x14ac:dyDescent="0.2">
      <c r="B174" s="23"/>
      <c r="C174" s="17"/>
      <c r="D174" s="17"/>
      <c r="E174" s="17"/>
      <c r="F174" s="17"/>
      <c r="G174" s="21"/>
      <c r="H174" s="21"/>
      <c r="I174" s="21"/>
      <c r="J174" s="21"/>
      <c r="K174" s="21"/>
      <c r="L174" s="21"/>
      <c r="M174" s="21"/>
      <c r="N174" s="21"/>
      <c r="O174" s="21"/>
    </row>
    <row r="175" spans="2:16" x14ac:dyDescent="0.2">
      <c r="B175" s="23"/>
      <c r="C175" s="17"/>
      <c r="D175" s="17"/>
      <c r="E175" s="17"/>
      <c r="F175" s="17"/>
      <c r="G175" s="21"/>
      <c r="H175" s="21"/>
      <c r="I175" s="21"/>
      <c r="J175" s="21"/>
      <c r="K175" s="21"/>
      <c r="L175" s="21"/>
      <c r="M175" s="21"/>
      <c r="N175" s="21"/>
      <c r="O175" s="21"/>
    </row>
    <row r="176" spans="2:16" x14ac:dyDescent="0.2">
      <c r="B176" s="23"/>
      <c r="C176" s="17"/>
      <c r="D176" s="17"/>
      <c r="E176" s="17"/>
      <c r="F176" s="17"/>
      <c r="G176" s="21"/>
      <c r="H176" s="21"/>
      <c r="I176" s="21"/>
      <c r="J176" s="21"/>
      <c r="K176" s="21"/>
      <c r="L176" s="21"/>
      <c r="M176" s="21"/>
      <c r="N176" s="21"/>
      <c r="O176" s="21"/>
    </row>
    <row r="177" spans="2:15" s="2" customFormat="1" hidden="1" x14ac:dyDescent="0.2">
      <c r="B177" s="18" t="s">
        <v>108</v>
      </c>
      <c r="C177" s="17"/>
      <c r="D177" s="17"/>
      <c r="E177" s="17"/>
      <c r="F177" s="17"/>
      <c r="G177" s="17"/>
      <c r="H177" s="17"/>
      <c r="I177" s="17"/>
      <c r="J177" s="17"/>
      <c r="K177" s="17"/>
      <c r="L177" s="17"/>
      <c r="M177" s="17"/>
      <c r="N177" s="17"/>
      <c r="O177" s="17"/>
    </row>
    <row r="178" spans="2:15" s="2" customFormat="1" hidden="1" x14ac:dyDescent="0.2">
      <c r="B178" s="19" t="s">
        <v>109</v>
      </c>
      <c r="C178" s="17"/>
      <c r="D178" s="17"/>
      <c r="E178" s="17"/>
      <c r="F178" s="17"/>
      <c r="G178" s="17"/>
      <c r="H178" s="17"/>
      <c r="I178" s="17"/>
      <c r="J178" s="17"/>
      <c r="K178" s="17"/>
      <c r="L178" s="17"/>
      <c r="M178" s="17"/>
      <c r="N178" s="17"/>
      <c r="O178" s="17"/>
    </row>
    <row r="179" spans="2:15" s="2" customFormat="1" ht="38.25" hidden="1" x14ac:dyDescent="0.2">
      <c r="B179" s="20" t="s">
        <v>110</v>
      </c>
    </row>
    <row r="180" spans="2:15" s="2" customFormat="1" ht="38.25" hidden="1" x14ac:dyDescent="0.2">
      <c r="B180" s="20" t="s">
        <v>111</v>
      </c>
    </row>
    <row r="181" spans="2:15" s="2" customFormat="1" ht="38.25" hidden="1" x14ac:dyDescent="0.2">
      <c r="B181" s="20" t="s">
        <v>112</v>
      </c>
    </row>
    <row r="182" spans="2:15" s="2" customFormat="1" ht="63.75" hidden="1" x14ac:dyDescent="0.2">
      <c r="B182" s="20" t="s">
        <v>113</v>
      </c>
    </row>
    <row r="183" spans="2:15" s="2" customFormat="1" ht="51" hidden="1" x14ac:dyDescent="0.2">
      <c r="B183" s="20" t="s">
        <v>114</v>
      </c>
    </row>
    <row r="184" spans="2:15" s="2" customFormat="1" ht="38.25" hidden="1" x14ac:dyDescent="0.2">
      <c r="B184" s="20" t="s">
        <v>115</v>
      </c>
    </row>
    <row r="185" spans="2:15" s="2" customFormat="1" ht="25.5" hidden="1" x14ac:dyDescent="0.2">
      <c r="B185" s="20" t="s">
        <v>116</v>
      </c>
    </row>
    <row r="186" spans="2:15" s="2" customFormat="1" hidden="1" x14ac:dyDescent="0.2">
      <c r="B186" s="20" t="s">
        <v>117</v>
      </c>
    </row>
    <row r="187" spans="2:15" x14ac:dyDescent="0.2">
      <c r="C187" s="3"/>
      <c r="D187" s="3"/>
      <c r="E187" s="3"/>
      <c r="F187" s="3"/>
      <c r="G187" s="3"/>
      <c r="H187" s="3"/>
      <c r="I187" s="3"/>
      <c r="J187" s="3"/>
      <c r="K187" s="3"/>
      <c r="L187" s="3"/>
      <c r="M187" s="3"/>
      <c r="N187" s="3"/>
      <c r="O187" s="3"/>
    </row>
  </sheetData>
  <sheetProtection formatColumns="0" formatRows="0"/>
  <mergeCells count="76">
    <mergeCell ref="C76:P76"/>
    <mergeCell ref="B52:P67"/>
    <mergeCell ref="A68:Q68"/>
    <mergeCell ref="B69:B74"/>
    <mergeCell ref="C69:P69"/>
    <mergeCell ref="C70:P70"/>
    <mergeCell ref="C71:P71"/>
    <mergeCell ref="C72:P72"/>
    <mergeCell ref="C73:P73"/>
    <mergeCell ref="C74:P74"/>
    <mergeCell ref="C75:P75"/>
    <mergeCell ref="C41:G41"/>
    <mergeCell ref="H41:L41"/>
    <mergeCell ref="M41:P41"/>
    <mergeCell ref="B51:P51"/>
    <mergeCell ref="C42:G42"/>
    <mergeCell ref="H42:L42"/>
    <mergeCell ref="M42:P42"/>
    <mergeCell ref="C43:G43"/>
    <mergeCell ref="H43:L43"/>
    <mergeCell ref="M43:P43"/>
    <mergeCell ref="C44:G44"/>
    <mergeCell ref="H44:L44"/>
    <mergeCell ref="M44:P44"/>
    <mergeCell ref="B46:P46"/>
    <mergeCell ref="B48:B49"/>
    <mergeCell ref="C40:G40"/>
    <mergeCell ref="H40:L40"/>
    <mergeCell ref="M40:P40"/>
    <mergeCell ref="B29:P29"/>
    <mergeCell ref="C30:P30"/>
    <mergeCell ref="B31:P31"/>
    <mergeCell ref="C32:P32"/>
    <mergeCell ref="B33:P33"/>
    <mergeCell ref="B35:P35"/>
    <mergeCell ref="C36:P36"/>
    <mergeCell ref="B38:P38"/>
    <mergeCell ref="C39:G39"/>
    <mergeCell ref="H39:L39"/>
    <mergeCell ref="M39:P39"/>
    <mergeCell ref="C22:P22"/>
    <mergeCell ref="C34:P34"/>
    <mergeCell ref="C24:P24"/>
    <mergeCell ref="B25:P25"/>
    <mergeCell ref="C26:P26"/>
    <mergeCell ref="B27:P27"/>
    <mergeCell ref="D28:G28"/>
    <mergeCell ref="H28:J28"/>
    <mergeCell ref="K28:M28"/>
    <mergeCell ref="N28:O28"/>
    <mergeCell ref="B23:P23"/>
    <mergeCell ref="B21:P21"/>
    <mergeCell ref="B7:P8"/>
    <mergeCell ref="B9:P9"/>
    <mergeCell ref="C10:I10"/>
    <mergeCell ref="J10:M10"/>
    <mergeCell ref="N10:P10"/>
    <mergeCell ref="C12:P12"/>
    <mergeCell ref="B13:P13"/>
    <mergeCell ref="C14:P14"/>
    <mergeCell ref="B15:P15"/>
    <mergeCell ref="B11:P11"/>
    <mergeCell ref="C16:P16"/>
    <mergeCell ref="B17:P17"/>
    <mergeCell ref="C18:P18"/>
    <mergeCell ref="B19:P19"/>
    <mergeCell ref="B20:P20"/>
    <mergeCell ref="B2:B5"/>
    <mergeCell ref="C2:M2"/>
    <mergeCell ref="N2:P2"/>
    <mergeCell ref="C3:M3"/>
    <mergeCell ref="N3:P3"/>
    <mergeCell ref="C4:M4"/>
    <mergeCell ref="N4:P4"/>
    <mergeCell ref="C5:M5"/>
    <mergeCell ref="N5:P5"/>
  </mergeCells>
  <conditionalFormatting sqref="G49">
    <cfRule type="cellIs" dxfId="15" priority="1" stopIfTrue="1" operator="equal">
      <formula>"0"</formula>
    </cfRule>
    <cfRule type="cellIs" dxfId="14" priority="2" stopIfTrue="1" operator="lessThanOrEqual">
      <formula>$S$5</formula>
    </cfRule>
    <cfRule type="cellIs" dxfId="13" priority="3" stopIfTrue="1" operator="greaterThanOrEqual">
      <formula>$S$2</formula>
    </cfRule>
    <cfRule type="cellIs" dxfId="12" priority="4" stopIfTrue="1" operator="between">
      <formula>$S$4</formula>
      <formula>$S$3</formula>
    </cfRule>
  </conditionalFormatting>
  <conditionalFormatting sqref="K49">
    <cfRule type="cellIs" dxfId="11" priority="5" stopIfTrue="1" operator="equal">
      <formula>"0"</formula>
    </cfRule>
    <cfRule type="cellIs" dxfId="10" priority="6" stopIfTrue="1" operator="lessThanOrEqual">
      <formula>$S$5</formula>
    </cfRule>
    <cfRule type="cellIs" dxfId="9" priority="7" stopIfTrue="1" operator="greaterThanOrEqual">
      <formula>$S$2</formula>
    </cfRule>
    <cfRule type="cellIs" dxfId="8" priority="8" stopIfTrue="1" operator="between">
      <formula>$S$4</formula>
      <formula>$S$3</formula>
    </cfRule>
  </conditionalFormatting>
  <conditionalFormatting sqref="O49:P49">
    <cfRule type="cellIs" dxfId="7" priority="9" stopIfTrue="1" operator="equal">
      <formula>"0"</formula>
    </cfRule>
    <cfRule type="cellIs" dxfId="6" priority="10" stopIfTrue="1" operator="lessThanOrEqual">
      <formula>$S$5</formula>
    </cfRule>
    <cfRule type="cellIs" dxfId="5" priority="11" stopIfTrue="1" operator="greaterThanOrEqual">
      <formula>$S$2</formula>
    </cfRule>
    <cfRule type="cellIs" dxfId="4" priority="12" stopIfTrue="1" operator="between">
      <formula>$S$4</formula>
      <formula>$S$3</formula>
    </cfRule>
  </conditionalFormatting>
  <dataValidations count="6">
    <dataValidation type="list" allowBlank="1" showInputMessage="1" showErrorMessage="1" sqref="C18:P18" xr:uid="{00000000-0002-0000-0400-000000000000}">
      <formula1>$B$127:$B$133</formula1>
    </dataValidation>
    <dataValidation type="list" allowBlank="1" showInputMessage="1" showErrorMessage="1" sqref="C32:P32 C34:P34 C36:P36" xr:uid="{00000000-0002-0000-0400-000001000000}">
      <formula1>$Q$101:$Q$106</formula1>
    </dataValidation>
    <dataValidation type="list" allowBlank="1" showInputMessage="1" showErrorMessage="1" sqref="N10:P10" xr:uid="{00000000-0002-0000-0400-000002000000}">
      <formula1>"Economicos,Eficiencia,Eficacia, Efectividad,Calidad"</formula1>
    </dataValidation>
    <dataValidation type="list" allowBlank="1" showInputMessage="1" showErrorMessage="1" sqref="C10:I10" xr:uid="{00000000-0002-0000-0400-000003000000}">
      <formula1>"2022,2023,2024,2025,2026,2027"</formula1>
    </dataValidation>
    <dataValidation type="list" allowBlank="1" showInputMessage="1" showErrorMessage="1" sqref="C12:P12" xr:uid="{00000000-0002-0000-0400-000004000000}">
      <formula1>$B$138:$B$164</formula1>
    </dataValidation>
    <dataValidation type="list" allowBlank="1" showInputMessage="1" showErrorMessage="1" sqref="C76:P76" xr:uid="{00000000-0002-0000-0400-000005000000}">
      <formula1>$B$169:$B$170</formula1>
    </dataValidation>
  </dataValidation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146"/>
  <sheetViews>
    <sheetView showGridLines="0" topLeftCell="A4" zoomScale="90" zoomScaleNormal="90" workbookViewId="0">
      <selection activeCell="A20" sqref="A20"/>
    </sheetView>
  </sheetViews>
  <sheetFormatPr baseColWidth="10" defaultRowHeight="30" customHeight="1" x14ac:dyDescent="0.2"/>
  <cols>
    <col min="1" max="1" width="28.5703125" style="14" customWidth="1"/>
    <col min="2" max="2" width="27" style="4" bestFit="1" customWidth="1"/>
    <col min="3" max="10" width="15.7109375" style="4" customWidth="1"/>
    <col min="11" max="11" width="23.5703125" style="4" customWidth="1"/>
    <col min="12" max="12" width="10.7109375" style="4" customWidth="1"/>
    <col min="13" max="13" width="36.42578125" style="4" customWidth="1"/>
    <col min="14" max="16" width="11.42578125" style="4"/>
    <col min="17" max="17" width="11.42578125" style="2" hidden="1" customWidth="1"/>
    <col min="18" max="16384" width="11.42578125" style="4"/>
  </cols>
  <sheetData>
    <row r="1" spans="1:20" ht="30" customHeight="1" x14ac:dyDescent="0.25">
      <c r="A1" s="224"/>
      <c r="B1" s="225" t="s">
        <v>0</v>
      </c>
      <c r="C1" s="226"/>
      <c r="D1" s="226"/>
      <c r="E1" s="226"/>
      <c r="F1" s="226"/>
      <c r="G1" s="226"/>
      <c r="H1" s="226"/>
      <c r="I1" s="226"/>
      <c r="J1" s="226"/>
      <c r="K1" s="227"/>
      <c r="L1" s="228" t="s">
        <v>118</v>
      </c>
      <c r="M1" s="229"/>
      <c r="N1" s="50"/>
      <c r="O1" s="50"/>
      <c r="P1"/>
      <c r="Q1" s="28"/>
      <c r="R1" s="10"/>
      <c r="S1" s="10"/>
      <c r="T1" s="10"/>
    </row>
    <row r="2" spans="1:20" ht="30" customHeight="1" x14ac:dyDescent="0.25">
      <c r="A2" s="224"/>
      <c r="B2" s="225" t="s">
        <v>119</v>
      </c>
      <c r="C2" s="226"/>
      <c r="D2" s="226"/>
      <c r="E2" s="226"/>
      <c r="F2" s="226"/>
      <c r="G2" s="226"/>
      <c r="H2" s="226"/>
      <c r="I2" s="226"/>
      <c r="J2" s="226"/>
      <c r="K2" s="227"/>
      <c r="L2" s="228" t="s">
        <v>3</v>
      </c>
      <c r="M2" s="229"/>
      <c r="N2" s="50"/>
      <c r="O2" s="50"/>
      <c r="P2"/>
      <c r="Q2" s="29">
        <v>0.9</v>
      </c>
      <c r="R2" s="10"/>
      <c r="S2" s="10"/>
      <c r="T2" s="10"/>
    </row>
    <row r="3" spans="1:20" ht="30" customHeight="1" x14ac:dyDescent="0.25">
      <c r="A3" s="224"/>
      <c r="B3" s="225" t="s">
        <v>120</v>
      </c>
      <c r="C3" s="226"/>
      <c r="D3" s="226"/>
      <c r="E3" s="226"/>
      <c r="F3" s="226"/>
      <c r="G3" s="226"/>
      <c r="H3" s="226"/>
      <c r="I3" s="226"/>
      <c r="J3" s="226"/>
      <c r="K3" s="227"/>
      <c r="L3" s="228" t="s">
        <v>121</v>
      </c>
      <c r="M3" s="229"/>
      <c r="N3" s="50"/>
      <c r="O3" s="50"/>
      <c r="P3"/>
      <c r="Q3" s="29">
        <v>0.89998999999999996</v>
      </c>
      <c r="R3" s="10"/>
      <c r="S3" s="10"/>
      <c r="T3" s="10"/>
    </row>
    <row r="4" spans="1:20" ht="30" customHeight="1" x14ac:dyDescent="0.25">
      <c r="A4" s="224"/>
      <c r="B4" s="225" t="s">
        <v>122</v>
      </c>
      <c r="C4" s="226"/>
      <c r="D4" s="226"/>
      <c r="E4" s="226"/>
      <c r="F4" s="226"/>
      <c r="G4" s="226"/>
      <c r="H4" s="226"/>
      <c r="I4" s="226"/>
      <c r="J4" s="226"/>
      <c r="K4" s="227"/>
      <c r="L4" s="229" t="s">
        <v>7</v>
      </c>
      <c r="M4" s="229"/>
      <c r="N4" s="51"/>
      <c r="O4" s="51"/>
      <c r="P4"/>
      <c r="Q4" s="29">
        <v>0.8</v>
      </c>
      <c r="R4" s="11"/>
      <c r="S4" s="11"/>
      <c r="T4" s="11"/>
    </row>
    <row r="5" spans="1:20" ht="18" x14ac:dyDescent="0.25">
      <c r="A5" s="52"/>
      <c r="B5" s="53"/>
      <c r="C5" s="54"/>
      <c r="D5" s="54"/>
      <c r="E5" s="54"/>
      <c r="F5" s="54"/>
      <c r="G5" s="54"/>
      <c r="H5" s="54"/>
      <c r="I5" s="54"/>
      <c r="J5" s="54"/>
      <c r="K5" s="55"/>
      <c r="L5" s="55"/>
      <c r="M5" s="55"/>
      <c r="N5" s="51"/>
      <c r="O5" s="51"/>
      <c r="P5"/>
      <c r="Q5" s="29">
        <v>0.79998999999999998</v>
      </c>
      <c r="R5" s="11"/>
      <c r="S5" s="11"/>
      <c r="T5" s="11"/>
    </row>
    <row r="6" spans="1:20" ht="21" customHeight="1" x14ac:dyDescent="0.2">
      <c r="A6" s="56" t="s">
        <v>12</v>
      </c>
      <c r="B6" s="223" t="str">
        <f>IF(EvaluacionAuditoria!C12="","",EvaluacionAuditoria!C12)</f>
        <v>EVALUACIÓN Y CONTROL</v>
      </c>
      <c r="C6" s="223"/>
      <c r="D6" s="223"/>
      <c r="E6" s="223"/>
      <c r="F6" s="223"/>
      <c r="G6" s="223"/>
      <c r="H6" s="223"/>
      <c r="I6" s="223"/>
      <c r="J6" s="223"/>
      <c r="K6" s="223"/>
      <c r="L6" s="223"/>
      <c r="M6" s="223"/>
      <c r="N6"/>
      <c r="O6"/>
      <c r="P6"/>
      <c r="Q6" s="29"/>
    </row>
    <row r="7" spans="1:20" ht="11.25" customHeight="1" x14ac:dyDescent="0.2">
      <c r="A7" s="52"/>
      <c r="B7" s="53"/>
      <c r="C7" s="53"/>
      <c r="D7" s="53"/>
      <c r="E7" s="53"/>
      <c r="F7" s="53"/>
      <c r="G7" s="53"/>
      <c r="H7" s="53"/>
      <c r="I7" s="53"/>
      <c r="J7" s="53"/>
      <c r="K7" s="53"/>
      <c r="L7" s="53"/>
      <c r="M7" s="53"/>
      <c r="N7"/>
      <c r="O7"/>
      <c r="P7"/>
      <c r="Q7" s="29"/>
    </row>
    <row r="8" spans="1:20" s="12" customFormat="1" ht="30" customHeight="1" x14ac:dyDescent="0.2">
      <c r="A8" s="213" t="s">
        <v>123</v>
      </c>
      <c r="B8" s="213" t="s">
        <v>48</v>
      </c>
      <c r="C8" s="213" t="str">
        <f>IF(EvaluacionAuditoria!C14="","",EvaluacionAuditoria!C14)</f>
        <v>Evaluación de la actividad auditoría Interna de Gestión</v>
      </c>
      <c r="D8" s="213"/>
      <c r="E8" s="213"/>
      <c r="F8" s="213"/>
      <c r="G8" s="213"/>
      <c r="H8" s="213"/>
      <c r="I8" s="213"/>
      <c r="J8" s="213"/>
      <c r="K8" s="213" t="s">
        <v>124</v>
      </c>
      <c r="L8" s="213"/>
      <c r="M8" s="213"/>
      <c r="N8" s="57"/>
      <c r="O8" s="57"/>
      <c r="P8" s="57"/>
      <c r="Q8" s="28"/>
    </row>
    <row r="9" spans="1:20" s="13" customFormat="1" ht="30" customHeight="1" x14ac:dyDescent="0.2">
      <c r="A9" s="213"/>
      <c r="B9" s="213"/>
      <c r="C9" s="73" t="s">
        <v>125</v>
      </c>
      <c r="D9" s="73" t="s">
        <v>126</v>
      </c>
      <c r="E9" s="73" t="s">
        <v>127</v>
      </c>
      <c r="F9" s="73" t="s">
        <v>126</v>
      </c>
      <c r="G9" s="73" t="s">
        <v>128</v>
      </c>
      <c r="H9" s="73" t="s">
        <v>126</v>
      </c>
      <c r="I9" s="73" t="s">
        <v>63</v>
      </c>
      <c r="J9" s="73" t="s">
        <v>126</v>
      </c>
      <c r="K9" s="213"/>
      <c r="L9" s="213"/>
      <c r="M9" s="213"/>
      <c r="N9" s="58"/>
      <c r="O9" s="58"/>
      <c r="P9" s="58"/>
      <c r="Q9" s="28"/>
    </row>
    <row r="10" spans="1:20" ht="90" customHeight="1" x14ac:dyDescent="0.2">
      <c r="A10" s="214" t="str">
        <f>IF(EvaluacionAuditoria!M40="","",EvaluacionAuditoria!M40)</f>
        <v>Auditores Oficina de Control Interno</v>
      </c>
      <c r="B10" s="60" t="str">
        <f>IF(EvaluacionAuditoria!B40="","",EvaluacionAuditoria!B40)</f>
        <v>Número de evaluaciones calificadas con "Excelente" y "Bueno"</v>
      </c>
      <c r="C10" s="15">
        <v>0</v>
      </c>
      <c r="D10" s="215" t="str">
        <f>IF(C10=0,"0",C10/C11)</f>
        <v>0</v>
      </c>
      <c r="E10" s="15">
        <v>0</v>
      </c>
      <c r="F10" s="215" t="str">
        <f>IF(E10=0,"0",E10/E11)</f>
        <v>0</v>
      </c>
      <c r="G10" s="15">
        <v>2</v>
      </c>
      <c r="H10" s="215">
        <f>IF(G10=0,"0",G10/G11)</f>
        <v>0.33333333333333331</v>
      </c>
      <c r="I10" s="59">
        <f>+C10+E10+G10</f>
        <v>2</v>
      </c>
      <c r="J10" s="216">
        <f>IF(I10=0,"0",I10/I11)</f>
        <v>0.33333333333333331</v>
      </c>
      <c r="K10" s="217" t="s">
        <v>154</v>
      </c>
      <c r="L10" s="218"/>
      <c r="M10" s="219"/>
      <c r="N10"/>
      <c r="O10"/>
      <c r="P10"/>
      <c r="Q10" s="28"/>
    </row>
    <row r="11" spans="1:20" ht="117.75" customHeight="1" x14ac:dyDescent="0.2">
      <c r="A11" s="214"/>
      <c r="B11" s="60" t="str">
        <f>IF(EvaluacionAuditoria!B41="","",EvaluacionAuditoria!B41)</f>
        <v>Evaluaciones diligenciadas</v>
      </c>
      <c r="C11" s="15">
        <v>0</v>
      </c>
      <c r="D11" s="215"/>
      <c r="E11" s="15">
        <v>0</v>
      </c>
      <c r="F11" s="215"/>
      <c r="G11" s="15">
        <v>6</v>
      </c>
      <c r="H11" s="215"/>
      <c r="I11" s="59">
        <f>+C11+E11+G11</f>
        <v>6</v>
      </c>
      <c r="J11" s="216"/>
      <c r="K11" s="220"/>
      <c r="L11" s="221"/>
      <c r="M11" s="222"/>
      <c r="N11"/>
      <c r="O11"/>
      <c r="P11"/>
      <c r="Q11" s="28"/>
    </row>
    <row r="12" spans="1:20" ht="30" customHeight="1" x14ac:dyDescent="0.2">
      <c r="A12" s="61"/>
      <c r="B12"/>
      <c r="C12" s="62"/>
      <c r="D12" s="62"/>
      <c r="E12" s="62"/>
      <c r="F12" s="62"/>
      <c r="G12" s="62"/>
      <c r="H12" s="62"/>
      <c r="I12" s="62"/>
      <c r="J12" s="62"/>
      <c r="K12"/>
      <c r="L12"/>
      <c r="M12"/>
      <c r="N12"/>
      <c r="O12"/>
      <c r="P12"/>
      <c r="Q12" s="28"/>
    </row>
    <row r="66" spans="17:17" ht="30" customHeight="1" x14ac:dyDescent="0.2">
      <c r="Q66" s="25"/>
    </row>
    <row r="136" spans="17:17" ht="30" customHeight="1" x14ac:dyDescent="0.2">
      <c r="Q136" s="3"/>
    </row>
    <row r="137" spans="17:17" ht="30" customHeight="1" x14ac:dyDescent="0.2">
      <c r="Q137" s="3"/>
    </row>
    <row r="138" spans="17:17" ht="30" customHeight="1" x14ac:dyDescent="0.2">
      <c r="Q138" s="3"/>
    </row>
    <row r="139" spans="17:17" ht="30" customHeight="1" x14ac:dyDescent="0.2">
      <c r="Q139" s="3"/>
    </row>
    <row r="140" spans="17:17" ht="30" customHeight="1" x14ac:dyDescent="0.2">
      <c r="Q140" s="3"/>
    </row>
    <row r="141" spans="17:17" ht="30" customHeight="1" x14ac:dyDescent="0.2">
      <c r="Q141" s="3"/>
    </row>
    <row r="142" spans="17:17" ht="30" customHeight="1" x14ac:dyDescent="0.2">
      <c r="Q142" s="3"/>
    </row>
    <row r="143" spans="17:17" ht="30" customHeight="1" x14ac:dyDescent="0.2">
      <c r="Q143" s="3"/>
    </row>
    <row r="144" spans="17:17" ht="30" customHeight="1" x14ac:dyDescent="0.2">
      <c r="Q144" s="3"/>
    </row>
    <row r="145" spans="17:17" ht="30" customHeight="1" x14ac:dyDescent="0.2">
      <c r="Q145" s="3"/>
    </row>
    <row r="146" spans="17:17" ht="30" customHeight="1" x14ac:dyDescent="0.2">
      <c r="Q146" s="3"/>
    </row>
  </sheetData>
  <sheetProtection formatColumns="0" formatRows="0"/>
  <mergeCells count="20">
    <mergeCell ref="J10:J11"/>
    <mergeCell ref="K10:M11"/>
    <mergeCell ref="B6:M6"/>
    <mergeCell ref="A8:A9"/>
    <mergeCell ref="B8:B9"/>
    <mergeCell ref="C8:J8"/>
    <mergeCell ref="K8:M9"/>
    <mergeCell ref="A10:A11"/>
    <mergeCell ref="D10:D11"/>
    <mergeCell ref="F10:F11"/>
    <mergeCell ref="H10:H11"/>
    <mergeCell ref="A1:A4"/>
    <mergeCell ref="B1:K1"/>
    <mergeCell ref="L1:M1"/>
    <mergeCell ref="B2:K2"/>
    <mergeCell ref="L2:M2"/>
    <mergeCell ref="B3:K3"/>
    <mergeCell ref="L3:M3"/>
    <mergeCell ref="B4:K4"/>
    <mergeCell ref="L4:M4"/>
  </mergeCells>
  <conditionalFormatting sqref="J10">
    <cfRule type="cellIs" dxfId="3" priority="1" stopIfTrue="1" operator="equal">
      <formula>"0"</formula>
    </cfRule>
    <cfRule type="cellIs" dxfId="2" priority="2" stopIfTrue="1" operator="lessThanOrEqual">
      <formula>$Q$5</formula>
    </cfRule>
    <cfRule type="cellIs" dxfId="1" priority="3" stopIfTrue="1" operator="greaterThanOrEqual">
      <formula>$Q$2</formula>
    </cfRule>
    <cfRule type="cellIs" dxfId="0" priority="4" stopIfTrue="1" operator="between">
      <formula>$Q$4</formula>
      <formula>$Q$3</formula>
    </cfRule>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AverageRating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5.xml><?xml version="1.0" encoding="utf-8"?>
<?mso-contentType ?>
<customXsn xmlns="http://schemas.microsoft.com/office/2006/metadata/customXsn">
  <xsnLocation/>
  <cached>True</cached>
  <openByDefault>True</openByDefault>
  <xsnScope/>
</customXsn>
</file>

<file path=customXml/item6.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B2E2C9-644B-48B5-9835-D107F3A5F8C3}">
  <ds:schemaRefs>
    <ds:schemaRef ds:uri="http://schemas.microsoft.com/office/2006/documentManagement/types"/>
    <ds:schemaRef ds:uri="http://www.w3.org/XML/1998/namespace"/>
    <ds:schemaRef ds:uri="http://purl.org/dc/dcmitype/"/>
    <ds:schemaRef ds:uri="http://schemas.openxmlformats.org/package/2006/metadata/core-properties"/>
    <ds:schemaRef ds:uri="http://purl.org/dc/elements/1.1/"/>
    <ds:schemaRef ds:uri="http://schemas.microsoft.com/sharepoint/v4"/>
    <ds:schemaRef ds:uri="http://schemas.microsoft.com/sharepoint/v3"/>
    <ds:schemaRef ds:uri="http://purl.org/dc/terms/"/>
    <ds:schemaRef ds:uri="http://schemas.microsoft.com/office/infopath/2007/PartnerControls"/>
    <ds:schemaRef ds:uri="ff8e3638-9d45-4162-afb4-6d390653d547"/>
    <ds:schemaRef ds:uri="http://schemas.microsoft.com/office/2006/metadata/properties"/>
  </ds:schemaRefs>
</ds:datastoreItem>
</file>

<file path=customXml/itemProps2.xml><?xml version="1.0" encoding="utf-8"?>
<ds:datastoreItem xmlns:ds="http://schemas.openxmlformats.org/officeDocument/2006/customXml" ds:itemID="{78D5A314-06C7-4863-984B-5126C290E42A}">
  <ds:schemaRefs>
    <ds:schemaRef ds:uri="http://schemas.microsoft.com/sharepoint/v3/contenttype/forms"/>
  </ds:schemaRefs>
</ds:datastoreItem>
</file>

<file path=customXml/itemProps3.xml><?xml version="1.0" encoding="utf-8"?>
<ds:datastoreItem xmlns:ds="http://schemas.openxmlformats.org/officeDocument/2006/customXml" ds:itemID="{D5211CF4-63F9-46D7-9D25-53E5DFB4996F}">
  <ds:schemaRefs>
    <ds:schemaRef ds:uri="http://schemas.microsoft.com/office/2006/metadata/longProperties"/>
  </ds:schemaRefs>
</ds:datastoreItem>
</file>

<file path=customXml/itemProps4.xml><?xml version="1.0" encoding="utf-8"?>
<ds:datastoreItem xmlns:ds="http://schemas.openxmlformats.org/officeDocument/2006/customXml" ds:itemID="{AFDBC668-3B6E-4EEF-B92E-84C2B9C77774}">
  <ds:schemaRefs>
    <ds:schemaRef ds:uri="office.server.policy"/>
  </ds:schemaRefs>
</ds:datastoreItem>
</file>

<file path=customXml/itemProps5.xml><?xml version="1.0" encoding="utf-8"?>
<ds:datastoreItem xmlns:ds="http://schemas.openxmlformats.org/officeDocument/2006/customXml" ds:itemID="{B9D7A160-6565-4D7B-91AA-8A1AF83CCA4E}">
  <ds:schemaRefs>
    <ds:schemaRef ds:uri="http://schemas.microsoft.com/office/2006/metadata/customXsn"/>
  </ds:schemaRefs>
</ds:datastoreItem>
</file>

<file path=customXml/itemProps6.xml><?xml version="1.0" encoding="utf-8"?>
<ds:datastoreItem xmlns:ds="http://schemas.openxmlformats.org/officeDocument/2006/customXml" ds:itemID="{42B53419-2217-497B-A26D-0268695E6F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CumplimientoPlanAuditor</vt:lpstr>
      <vt:lpstr>Reg_CumplimientoPlan</vt:lpstr>
      <vt:lpstr>CumplimientoInformes</vt:lpstr>
      <vt:lpstr>Reg_CumplimientoInformes</vt:lpstr>
      <vt:lpstr>EvaluacionAuditoria</vt:lpstr>
      <vt:lpstr>Reg_EvaluacionAuditoria</vt:lpstr>
    </vt:vector>
  </TitlesOfParts>
  <Manager/>
  <Company>SUPERSOCIEDADES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Hoja de Vida de Indicadores de Gestión</dc:title>
  <dc:subject/>
  <dc:creator>hoslanders</dc:creator>
  <cp:keywords/>
  <dc:description/>
  <cp:lastModifiedBy>Mongui Gutiérrez Vargas</cp:lastModifiedBy>
  <cp:revision/>
  <dcterms:created xsi:type="dcterms:W3CDTF">2012-02-20T19:54:14Z</dcterms:created>
  <dcterms:modified xsi:type="dcterms:W3CDTF">2026-02-16T12:59:36Z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eDOCS AutoSave">
    <vt:lpwstr/>
  </property>
  <property fmtid="{D5CDD505-2E9C-101B-9397-08002B2CF9AE}" pid="4" name="_dlc_DocId">
    <vt:lpwstr>SSDOCID-1136287043-3926</vt:lpwstr>
  </property>
  <property fmtid="{D5CDD505-2E9C-101B-9397-08002B2CF9AE}" pid="5" name="_dlc_DocIdItemGuid">
    <vt:lpwstr>979f38eb-dee3-48cf-bb78-dc33486cf9e3</vt:lpwstr>
  </property>
  <property fmtid="{D5CDD505-2E9C-101B-9397-08002B2CF9AE}" pid="6" name="_dlc_DocIdUrl">
    <vt:lpwstr>http://old2022.supersociedades.gov.co/sgi/_layouts/15/DocIdRedir.aspx?ID=SSDOCID-1136287043-3926, SSDOCID-1136287043-3926</vt:lpwstr>
  </property>
  <property fmtid="{D5CDD505-2E9C-101B-9397-08002B2CF9AE}" pid="7" name="Version_Documento">
    <vt:lpwstr>4.00000000000000</vt:lpwstr>
  </property>
  <property fmtid="{D5CDD505-2E9C-101B-9397-08002B2CF9AE}" pid="8" name="Tipo Documental SGI">
    <vt:lpwstr>Formato</vt:lpwstr>
  </property>
  <property fmtid="{D5CDD505-2E9C-101B-9397-08002B2CF9AE}" pid="9" name="_activity">
    <vt:lpwstr/>
  </property>
  <property fmtid="{D5CDD505-2E9C-101B-9397-08002B2CF9AE}" pid="10" name="MSIP_Label_0e276b9b-e947-408c-8898-19de23b201e4_Enabled">
    <vt:lpwstr>true</vt:lpwstr>
  </property>
  <property fmtid="{D5CDD505-2E9C-101B-9397-08002B2CF9AE}" pid="11" name="MSIP_Label_0e276b9b-e947-408c-8898-19de23b201e4_SetDate">
    <vt:lpwstr>2026-02-16T12:59:08Z</vt:lpwstr>
  </property>
  <property fmtid="{D5CDD505-2E9C-101B-9397-08002B2CF9AE}" pid="12" name="MSIP_Label_0e276b9b-e947-408c-8898-19de23b201e4_Method">
    <vt:lpwstr>Standard</vt:lpwstr>
  </property>
  <property fmtid="{D5CDD505-2E9C-101B-9397-08002B2CF9AE}" pid="13" name="MSIP_Label_0e276b9b-e947-408c-8898-19de23b201e4_Name">
    <vt:lpwstr>Publica</vt:lpwstr>
  </property>
  <property fmtid="{D5CDD505-2E9C-101B-9397-08002B2CF9AE}" pid="14" name="MSIP_Label_0e276b9b-e947-408c-8898-19de23b201e4_SiteId">
    <vt:lpwstr>6ee94c34-bbd6-4647-a483-0e196a4de0ff</vt:lpwstr>
  </property>
  <property fmtid="{D5CDD505-2E9C-101B-9397-08002B2CF9AE}" pid="15" name="MSIP_Label_0e276b9b-e947-408c-8898-19de23b201e4_ActionId">
    <vt:lpwstr>f024153a-1bcb-46fa-a71a-84fe26634e02</vt:lpwstr>
  </property>
  <property fmtid="{D5CDD505-2E9C-101B-9397-08002B2CF9AE}" pid="16" name="MSIP_Label_0e276b9b-e947-408c-8898-19de23b201e4_ContentBits">
    <vt:lpwstr>0</vt:lpwstr>
  </property>
  <property fmtid="{D5CDD505-2E9C-101B-9397-08002B2CF9AE}" pid="17" name="MSIP_Label_0e276b9b-e947-408c-8898-19de23b201e4_Tag">
    <vt:lpwstr>10, 3, 0, 1</vt:lpwstr>
  </property>
</Properties>
</file>