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0" windowWidth="18960" windowHeight="4620" firstSheet="11" activeTab="13"/>
  </bookViews>
  <sheets>
    <sheet name="PEND. AUD. CONCILIACION BOGOTA" sheetId="1" r:id="rId1"/>
    <sheet name="NO CONCILIADAS " sheetId="16" r:id="rId2"/>
    <sheet name="CONCILIADAS" sheetId="2" r:id="rId3"/>
    <sheet name="APROBADAS-PRESENTADAS PAGO" sheetId="3" r:id="rId4"/>
    <sheet name="MANIZALEZ" sheetId="10" r:id="rId5"/>
    <sheet name="BUCARAMANGA" sheetId="4" r:id="rId6"/>
    <sheet name="CALI" sheetId="5" r:id="rId7"/>
    <sheet name="MEDELLIN" sheetId="6" r:id="rId8"/>
    <sheet name="CUCUTA" sheetId="7" r:id="rId9"/>
    <sheet name="BARRANQUILLA" sheetId="8" r:id="rId10"/>
    <sheet name="CARTAGENA" sheetId="9" r:id="rId11"/>
    <sheet name="PENDIENTES POR CONCILIAR " sheetId="19" r:id="rId12"/>
    <sheet name="RADICADAS EN PGN SIN RTA" sheetId="12" r:id="rId13"/>
    <sheet name="IMPROBADAS" sheetId="17" r:id="rId14"/>
    <sheet name="peticiones contestadas" sheetId="18" r:id="rId15"/>
  </sheets>
  <definedNames>
    <definedName name="_xlnm._FilterDatabase" localSheetId="3" hidden="1">'APROBADAS-PRESENTADAS PAGO'!$A$1:$F$423</definedName>
    <definedName name="_xlnm._FilterDatabase" localSheetId="10" hidden="1">CARTAGENA!$A$1:$E$12</definedName>
    <definedName name="_xlnm._FilterDatabase" localSheetId="2" hidden="1">CONCILIADAS!$A$1:$M$238</definedName>
    <definedName name="_xlnm._FilterDatabase" localSheetId="7" hidden="1">MEDELLIN!$A$1:$G$15</definedName>
    <definedName name="_xlnm._FilterDatabase" localSheetId="0" hidden="1">'PEND. AUD. CONCILIACION BOGOTA'!$A$1:$L$4</definedName>
  </definedNames>
  <calcPr calcId="145621"/>
</workbook>
</file>

<file path=xl/calcChain.xml><?xml version="1.0" encoding="utf-8"?>
<calcChain xmlns="http://schemas.openxmlformats.org/spreadsheetml/2006/main">
  <c r="D266" i="3" l="1"/>
</calcChain>
</file>

<file path=xl/sharedStrings.xml><?xml version="1.0" encoding="utf-8"?>
<sst xmlns="http://schemas.openxmlformats.org/spreadsheetml/2006/main" count="4018" uniqueCount="1821">
  <si>
    <t>NO.</t>
  </si>
  <si>
    <t xml:space="preserve">RADICADO DE CONCILIACIÓN </t>
  </si>
  <si>
    <t xml:space="preserve">PROCURADURIA ADMINISTRATIVA </t>
  </si>
  <si>
    <t>VALOR</t>
  </si>
  <si>
    <t xml:space="preserve">FECHA </t>
  </si>
  <si>
    <t>CONVOCADO</t>
  </si>
  <si>
    <t>HORA</t>
  </si>
  <si>
    <t xml:space="preserve">APODERADO DE LA ENTIDAD </t>
  </si>
  <si>
    <t xml:space="preserve">LADY CAROLINA BERMUDEZ HERRERA </t>
  </si>
  <si>
    <t xml:space="preserve">LUIS EDUARDO FORERO VARGAS </t>
  </si>
  <si>
    <t xml:space="preserve">CARMENZA SANTANA RODRIGUEZ </t>
  </si>
  <si>
    <t xml:space="preserve">JULIO ANDRES MANTILLA AVILA </t>
  </si>
  <si>
    <t xml:space="preserve">ANGELA MARCELA MASMELA DELGADILLO </t>
  </si>
  <si>
    <t xml:space="preserve">DIANA YOLANDA BORBOSA CASTRO </t>
  </si>
  <si>
    <t xml:space="preserve">LINA MARIA LOSADA PEREZ </t>
  </si>
  <si>
    <t xml:space="preserve">ANGELA MARIA AHUMADA GONZALEZ </t>
  </si>
  <si>
    <t xml:space="preserve">EDGAR ALBERTO BERNAL CASTILLO </t>
  </si>
  <si>
    <t xml:space="preserve">LUIS ANTONIO MUÑOZ ROZO </t>
  </si>
  <si>
    <t xml:space="preserve">CARLOS ARTURO MANRIQUE GOMEZ </t>
  </si>
  <si>
    <t xml:space="preserve">ELSA MARIA LOPEZ ROCA </t>
  </si>
  <si>
    <t xml:space="preserve">ENA LUICIA SANZ MUÑOZ </t>
  </si>
  <si>
    <t xml:space="preserve">FERNANDO JOSE ORTEGA GALINDA </t>
  </si>
  <si>
    <t xml:space="preserve">GERMAN CADENA PIÑEROS </t>
  </si>
  <si>
    <t xml:space="preserve">2 de Mayo </t>
  </si>
  <si>
    <t xml:space="preserve">3 de Mayo </t>
  </si>
  <si>
    <t xml:space="preserve">4 de Mayo </t>
  </si>
  <si>
    <t>MARTHA JANETH BERNAL</t>
  </si>
  <si>
    <t>MAURICIO ESPAÑOL LEON</t>
  </si>
  <si>
    <t>MIGUEL DARIO QUINTANA SANCHEZ</t>
  </si>
  <si>
    <t>MIRYAM CAROLA DE LA CRUZ</t>
  </si>
  <si>
    <t>MYRIAM DEL CARMEN BERDUGO</t>
  </si>
  <si>
    <t>MARIA DEL CARMEN ROZO</t>
  </si>
  <si>
    <t>083-16</t>
  </si>
  <si>
    <t>084-16</t>
  </si>
  <si>
    <t>085-16</t>
  </si>
  <si>
    <t>086-16</t>
  </si>
  <si>
    <t>087-16</t>
  </si>
  <si>
    <t>088-16</t>
  </si>
  <si>
    <t xml:space="preserve">Claudia Liliana Quijano </t>
  </si>
  <si>
    <t xml:space="preserve">Fabian Vicente Mayor </t>
  </si>
  <si>
    <t>089-16</t>
  </si>
  <si>
    <t>090-16</t>
  </si>
  <si>
    <t>091-16</t>
  </si>
  <si>
    <t>108-16</t>
  </si>
  <si>
    <t>109-16</t>
  </si>
  <si>
    <t>110-16</t>
  </si>
  <si>
    <t>111-16</t>
  </si>
  <si>
    <t>112-16</t>
  </si>
  <si>
    <t>113-16</t>
  </si>
  <si>
    <t>114-16</t>
  </si>
  <si>
    <t>MARIA DEL TRANSITO FORERO TORRES</t>
  </si>
  <si>
    <t>MARIA FERNANDA SOLANO DUMAR</t>
  </si>
  <si>
    <t>MARIA TERESA CAMACHO RIOS</t>
  </si>
  <si>
    <t>ANGELA MARIA CARVAJAL SOLER</t>
  </si>
  <si>
    <t>ANGELA PATRICIA PEÑARATE ORTIZ</t>
  </si>
  <si>
    <t>ARNELLO BETANCOURTH PEÑA</t>
  </si>
  <si>
    <t>ASTRID LILIANA PINZON FAJARDO</t>
  </si>
  <si>
    <t>AYDA JULIANA JAIMES RUEDA</t>
  </si>
  <si>
    <t>BEATRIZ CAROLINA RAMIREZ GOMEZ</t>
  </si>
  <si>
    <t>BERNARDO GÓMEZ CÁRDENAS</t>
  </si>
  <si>
    <t>Dalia Ines Olarte Martinez</t>
  </si>
  <si>
    <t xml:space="preserve">Guetty Caycedo Caycedo </t>
  </si>
  <si>
    <t>CARLOS MANUEL PINEDA RODRIGUEZ</t>
  </si>
  <si>
    <t>MARCELA CAMPOS CASTIBLANCO</t>
  </si>
  <si>
    <t>CARLOS DARIO RICO SALINAS</t>
  </si>
  <si>
    <t>117-16</t>
  </si>
  <si>
    <t xml:space="preserve"> 082-16</t>
  </si>
  <si>
    <t>4 de Mayo</t>
  </si>
  <si>
    <t>5 de Mayo</t>
  </si>
  <si>
    <t>ERIKSON VALERO GARZON</t>
  </si>
  <si>
    <t>FREDY YESID DIAZ PALACIOS</t>
  </si>
  <si>
    <t xml:space="preserve">GERARDO ENRIQUE REYES G </t>
  </si>
  <si>
    <t xml:space="preserve">GINA MILDRED CARDENAZ IPUZ </t>
  </si>
  <si>
    <t xml:space="preserve">ANA BETTY LOPEZ GUTIERREZ </t>
  </si>
  <si>
    <t xml:space="preserve">ANA MARIA CUERVO GASCA </t>
  </si>
  <si>
    <t>YAQUELINE ARIZA AGUDEL</t>
  </si>
  <si>
    <t xml:space="preserve">GINA PAOLA GOMEZ PEREZ </t>
  </si>
  <si>
    <t>MARIA DEL PILAR CUERVO GALINDO</t>
  </si>
  <si>
    <t xml:space="preserve">2304-2016 </t>
  </si>
  <si>
    <t xml:space="preserve">2305-2016 </t>
  </si>
  <si>
    <t xml:space="preserve">2306-2016 </t>
  </si>
  <si>
    <t xml:space="preserve">2307-2016 </t>
  </si>
  <si>
    <t>2315-2016</t>
  </si>
  <si>
    <t xml:space="preserve">2317-2016 </t>
  </si>
  <si>
    <t xml:space="preserve">2320-2016 </t>
  </si>
  <si>
    <t xml:space="preserve">2308-2016 </t>
  </si>
  <si>
    <t xml:space="preserve">2311-2016 </t>
  </si>
  <si>
    <t>11 de Mayo</t>
  </si>
  <si>
    <t>YAQUELINE ARIZA AGUDELO</t>
  </si>
  <si>
    <t>092-16</t>
  </si>
  <si>
    <t>093-16</t>
  </si>
  <si>
    <t>094-16</t>
  </si>
  <si>
    <t>095-16</t>
  </si>
  <si>
    <t>096-16</t>
  </si>
  <si>
    <t>097-16</t>
  </si>
  <si>
    <t>098-16</t>
  </si>
  <si>
    <t>099-16</t>
  </si>
  <si>
    <t xml:space="preserve">6 de Mayo </t>
  </si>
  <si>
    <t xml:space="preserve">12 de Mayo </t>
  </si>
  <si>
    <t>ADITH ATANACHE ROMERO</t>
  </si>
  <si>
    <t>ALBERTO ROMERO GOMEZ</t>
  </si>
  <si>
    <t>CARLOS ALBERTO ORREGO OCA</t>
  </si>
  <si>
    <t>CARLOS EDUARDO DIAZ RODRIGUEZ</t>
  </si>
  <si>
    <t>CESAR FUENTES MURILLO</t>
  </si>
  <si>
    <t>LIGIA AIDEE BEJARANO AVELLA</t>
  </si>
  <si>
    <t>LINO JAVIER SANCHEZ CASTILLO</t>
  </si>
  <si>
    <t>LUIS EFRAIN GAYON LIZARAZO</t>
  </si>
  <si>
    <t>JULIO CESAR TANGARIFE G</t>
  </si>
  <si>
    <t>MARIA DE JESUS ARIZALA SEGURA</t>
  </si>
  <si>
    <t>MARIA DEL PILAR PAEZ PEÑARETE</t>
  </si>
  <si>
    <t>MARIA TERESA LARA CAICEDO</t>
  </si>
  <si>
    <t>MARLEN CECILIA PADILLA GARZÓN</t>
  </si>
  <si>
    <t>MARTHA LILIANA MENDOZA MARTINEZ</t>
  </si>
  <si>
    <t>MARTHA STELLA ARIZA URICOECHEA</t>
  </si>
  <si>
    <t>MERCY HASBLEYDY SARMIENTO PEÑALOZA</t>
  </si>
  <si>
    <t>100-16</t>
  </si>
  <si>
    <t>101-16</t>
  </si>
  <si>
    <t>102-16</t>
  </si>
  <si>
    <t>103-16</t>
  </si>
  <si>
    <t>104-16</t>
  </si>
  <si>
    <t>105-16</t>
  </si>
  <si>
    <t>106-16</t>
  </si>
  <si>
    <t>JULIO CESAR TANGARIFE GIRALDO</t>
  </si>
  <si>
    <t>107-16</t>
  </si>
  <si>
    <t>116-16</t>
  </si>
  <si>
    <t>16 de Mayo</t>
  </si>
  <si>
    <t>18 de Mayo</t>
  </si>
  <si>
    <t>JORGE ELIÉCER ARRIETA VIOLET</t>
  </si>
  <si>
    <t>GUILLERMO EMILIO HOYOS QUINCENO</t>
  </si>
  <si>
    <t xml:space="preserve">JOSÉ IGNACIO VIVES MENOTTI
</t>
  </si>
  <si>
    <t>GERARDO TORTELLO DITTA</t>
  </si>
  <si>
    <t xml:space="preserve">2110(A)-2016 </t>
  </si>
  <si>
    <t xml:space="preserve">2110(B)-2016 </t>
  </si>
  <si>
    <t>2110(C)-2016</t>
  </si>
  <si>
    <t xml:space="preserve">2110(D)-2016 </t>
  </si>
  <si>
    <t xml:space="preserve">2110(E)-2016 </t>
  </si>
  <si>
    <t>JOSÉ MIGUEL BADILLO AMAYA</t>
  </si>
  <si>
    <t>JOSÉ GUILLERMO CAYCEDO ARCHILA</t>
  </si>
  <si>
    <t>JESÚS ALBERTO JIMÉNEZ ROZO</t>
  </si>
  <si>
    <t>JORGE ALJURI MARTINEZ</t>
  </si>
  <si>
    <t>JOSÉ ALFREDO JIMÉNEZ ARRIETA</t>
  </si>
  <si>
    <t>CÉSAR JULIO GALLO MÁRQUEZ</t>
  </si>
  <si>
    <t>EVER CASTRO ROA</t>
  </si>
  <si>
    <t>GISELA RAMOS GÓMEZ</t>
  </si>
  <si>
    <t>MARGARITA ESTHER VALDÉS BAQUERO</t>
  </si>
  <si>
    <t>MARÍA ANGÉLICA ARTUNDUAGA BUITRAGO</t>
  </si>
  <si>
    <t>VÍCTOR ALFONSO ESTUPIÑÁN</t>
  </si>
  <si>
    <t>WILMA ROCÍO PEDROZO ULLOA</t>
  </si>
  <si>
    <t xml:space="preserve">GRACIELA MARÍA SALDARRIAGA MOLINA
</t>
  </si>
  <si>
    <t>WILSON JAVIER CASTRO TORRES</t>
  </si>
  <si>
    <t xml:space="preserve">2111(A)-2016 </t>
  </si>
  <si>
    <t xml:space="preserve">2111(B)-2016 </t>
  </si>
  <si>
    <t xml:space="preserve">2111(C)-2016 </t>
  </si>
  <si>
    <t xml:space="preserve">2111(D)-2016 </t>
  </si>
  <si>
    <t xml:space="preserve">2111(E)-2016 </t>
  </si>
  <si>
    <t xml:space="preserve">2112(A)-2016 </t>
  </si>
  <si>
    <t xml:space="preserve">2112(B)-2016 </t>
  </si>
  <si>
    <t xml:space="preserve">2112(C)-2016 </t>
  </si>
  <si>
    <t xml:space="preserve">2112(D)-2016 </t>
  </si>
  <si>
    <t xml:space="preserve">2112(E)-2016 </t>
  </si>
  <si>
    <t>2113(A)-2016</t>
  </si>
  <si>
    <t xml:space="preserve">2113(B)-2016 </t>
  </si>
  <si>
    <t xml:space="preserve">2113(C)-2016 </t>
  </si>
  <si>
    <t>2113(D)-2016</t>
  </si>
  <si>
    <t>25 de Mayo</t>
  </si>
  <si>
    <t xml:space="preserve">JUAN CARLOS HERRERA MORENO </t>
  </si>
  <si>
    <t>2114(B)-2016</t>
  </si>
  <si>
    <t xml:space="preserve">VICTOR HUGO OTERO BULA </t>
  </si>
  <si>
    <t>JAIME ANTONIO VALENCIA RUMIE</t>
  </si>
  <si>
    <t>YALENIS PATRICIA AGAMEZ DE HORTA</t>
  </si>
  <si>
    <t>JENNY ENORIZ CIFUENTES ORTIZ</t>
  </si>
  <si>
    <t>YHON FAIVER CARDONA CICERI</t>
  </si>
  <si>
    <t>YOLANDA MORALES PEÑA</t>
  </si>
  <si>
    <t>YOLANDA TURK DE CHAMAS</t>
  </si>
  <si>
    <t xml:space="preserve">GERMAN LUIS DECHAMPS GUZMAN </t>
  </si>
  <si>
    <t>2114 (C)-2016</t>
  </si>
  <si>
    <t>VICTOR ORLANDO MORENO MENDEZ</t>
  </si>
  <si>
    <t>2114(D)-2016</t>
  </si>
  <si>
    <t>2114(E)-2016</t>
  </si>
  <si>
    <t>JORGE IVAN GIL MARIN</t>
  </si>
  <si>
    <t>PATRICIA NEIRA LOPEZ</t>
  </si>
  <si>
    <t>LAURA TATIANA RAMIREZ BASTIDAS</t>
  </si>
  <si>
    <t>SERGIO FLOREZ RONCANCIO</t>
  </si>
  <si>
    <t>IVONNE ROCIO OLIVA RODRIGUEZ</t>
  </si>
  <si>
    <t>ROSA ELVIRA FERNANDEZ DAZA</t>
  </si>
  <si>
    <t xml:space="preserve">JANNETH ANDREA FLOREZ CARO </t>
  </si>
  <si>
    <t>RUBEN DARIO FAJARDO HURTADO</t>
  </si>
  <si>
    <t>JORGE ALFONSO SALINAS GUERRA</t>
  </si>
  <si>
    <t>SARA MARGARITA RODRIGUEZ HUERTAS</t>
  </si>
  <si>
    <t>JORGE BERNANDO GOMEZ RODRIGUEZ</t>
  </si>
  <si>
    <t xml:space="preserve">JESUS EDUARDO VANEGAS LEÓN </t>
  </si>
  <si>
    <t>JOSE JOAQUIN MORENO CASTRO</t>
  </si>
  <si>
    <t>JHON NICOLAS LOZANO PERALTA</t>
  </si>
  <si>
    <t>JORGE ANDRES LUGO ESPINOZA</t>
  </si>
  <si>
    <t>JOSE DE JESUS PARRA OSMA</t>
  </si>
  <si>
    <t>31 de Mayo</t>
  </si>
  <si>
    <t>JAIME ALBERTO GOMEZ ARIAS</t>
  </si>
  <si>
    <t xml:space="preserve">2115(B)-2016 </t>
  </si>
  <si>
    <t>2115(C)-2016</t>
  </si>
  <si>
    <t xml:space="preserve">2115(E)-2016 </t>
  </si>
  <si>
    <t xml:space="preserve">17 de Mayo </t>
  </si>
  <si>
    <t xml:space="preserve">23 de Mayo </t>
  </si>
  <si>
    <t>MARIA FRANCISCA REYES</t>
  </si>
  <si>
    <t>MARIA NELA RODRIGUEZ B</t>
  </si>
  <si>
    <t>MARIA ZORAIDA PEÑA G</t>
  </si>
  <si>
    <t xml:space="preserve">MARIBEL ROMERO FAJARDO </t>
  </si>
  <si>
    <t xml:space="preserve">MARTHA YOLANDA MALDONADO </t>
  </si>
  <si>
    <t xml:space="preserve">ELVIA ROSANA OLAYA RAMIREZ </t>
  </si>
  <si>
    <t>ENRIQUE JOSE MARIA  DELGADO PINILLOS</t>
  </si>
  <si>
    <t>FABIAN ULISES VELANDIA SOTO</t>
  </si>
  <si>
    <t xml:space="preserve">FABIO TOLOSA DIAZ </t>
  </si>
  <si>
    <t>Javier Adolfo Campos Chinchilla</t>
  </si>
  <si>
    <t xml:space="preserve">FLOR DE JESUS DEL TORO POLO </t>
  </si>
  <si>
    <t>Juan Carlos Rodríguez Rivera</t>
  </si>
  <si>
    <t xml:space="preserve">EDILBERTO NAVARRO RODRIGUEZ </t>
  </si>
  <si>
    <t>EDILBERTO PEDRAZA VEGA</t>
  </si>
  <si>
    <t xml:space="preserve">Jorge Fernando Latorre </t>
  </si>
  <si>
    <t xml:space="preserve">ELISEO PADILLA NEIVA </t>
  </si>
  <si>
    <t>John Gabriel Espinosa Gómez</t>
  </si>
  <si>
    <t xml:space="preserve">MAYERLI QUITIAN MATEUS </t>
  </si>
  <si>
    <t xml:space="preserve">CLARA ANDREA CORREA CASTRO </t>
  </si>
  <si>
    <t>JAVIER ADOLFO CAMPOS CHINCILLA</t>
  </si>
  <si>
    <t>JUAN CARLOS RODRIGUEZ RIVERA</t>
  </si>
  <si>
    <t>JOHN GABRIEL ESPINOSA GOMEZ</t>
  </si>
  <si>
    <t xml:space="preserve">CLARA ESPERANZA CARREÑO AVELLANA </t>
  </si>
  <si>
    <t xml:space="preserve">CLAUDIA MARCELA LESMES AGUDELO </t>
  </si>
  <si>
    <t xml:space="preserve">CLAUDIA PATRICIA MATIZ TRIANA </t>
  </si>
  <si>
    <t xml:space="preserve">DANIEL HERNANDO BARRAGAN CASTRO </t>
  </si>
  <si>
    <t>FLOR MARINA ORTIZ ARIAS</t>
  </si>
  <si>
    <t>FRANCISCO JAVIER LARA DAVID</t>
  </si>
  <si>
    <t xml:space="preserve">FRANCISCO VEGA ALZATE </t>
  </si>
  <si>
    <t xml:space="preserve">FREDY HERNANDO CORTES ROJAS </t>
  </si>
  <si>
    <t xml:space="preserve">GERMAN LOSADA PERDOMO </t>
  </si>
  <si>
    <t>GINA CONSTANZA SANCHEZ</t>
  </si>
  <si>
    <t xml:space="preserve">GLADYS ESTRELLA LAGUIZAMON SUAREZ </t>
  </si>
  <si>
    <t xml:space="preserve"> GLORIA ESPERANZA CHAVARRO </t>
  </si>
  <si>
    <t>GLORIA STELLA OSPITIA ANACONA</t>
  </si>
  <si>
    <t>HENRY EDGAR PERALTA BELTRAN</t>
  </si>
  <si>
    <t>MARIA NELA RODRIGUEZ BALLESTEROS</t>
  </si>
  <si>
    <t>MARIA ZORAIDA PEÑA GONZALEZ</t>
  </si>
  <si>
    <t xml:space="preserve">GLADYS ESTRELLA LEGUIZAMON SUAREZ </t>
  </si>
  <si>
    <t xml:space="preserve">VICTOR LISANDRO BRAVO </t>
  </si>
  <si>
    <t>2322-2016</t>
  </si>
  <si>
    <t>DORIS YANETH TORRES GARZON</t>
  </si>
  <si>
    <t>2331-2016</t>
  </si>
  <si>
    <t>JOSE LUIS ARROYO DIAZ</t>
  </si>
  <si>
    <t>JUAN MANUEL PULIDO ROZO</t>
  </si>
  <si>
    <t xml:space="preserve">LUIS CARLOS ORTIZ BARRIGAS </t>
  </si>
  <si>
    <t>WILLIAM ECHEVERRY OSORIO</t>
  </si>
  <si>
    <t xml:space="preserve">2332-2016 </t>
  </si>
  <si>
    <t>LUIS CARLOS ORTIZ BARRIGA</t>
  </si>
  <si>
    <t>JUANA ELENA QUINTANA RIOS</t>
  </si>
  <si>
    <t xml:space="preserve">JULIAN OSWALDO ENRIQUEZ YAGUE </t>
  </si>
  <si>
    <t xml:space="preserve">AMANDA ROCIO FERNANDEZ R </t>
  </si>
  <si>
    <t>JOSE FELIZ MUÑOZ ERAZO</t>
  </si>
  <si>
    <t>CLAUDIA LORELA DIAZ SPERANZA</t>
  </si>
  <si>
    <t>DISLEY DULFARY PANQUEVA</t>
  </si>
  <si>
    <t>CLAUDIA MARITZA OROZCO</t>
  </si>
  <si>
    <t>LEIDY JINETH GARZON ALBAR</t>
  </si>
  <si>
    <t>CONSTANZA BARRIOS SUAREZ</t>
  </si>
  <si>
    <t>LEONOR LEON VELASCO</t>
  </si>
  <si>
    <t>JUAN CAMILO CORREA JIMENEZ</t>
  </si>
  <si>
    <t>JUAN JOSE CELY RAMIREZ</t>
  </si>
  <si>
    <t>DAVID ALARCON AVILA</t>
  </si>
  <si>
    <t>LAURA ALEJANDRA MEDINA GONZALEZ</t>
  </si>
  <si>
    <t>LUIS FELIPE DE CASTRO TORRES</t>
  </si>
  <si>
    <t>DEYNI CAROLINA MARTINEZ G</t>
  </si>
  <si>
    <t>2314-2016</t>
  </si>
  <si>
    <t xml:space="preserve">2334-2016 </t>
  </si>
  <si>
    <t xml:space="preserve">2324-2016 </t>
  </si>
  <si>
    <t xml:space="preserve">2333-2016 </t>
  </si>
  <si>
    <t xml:space="preserve">2325-2016 </t>
  </si>
  <si>
    <t xml:space="preserve">2335-2016 </t>
  </si>
  <si>
    <t xml:space="preserve">2336-2016 </t>
  </si>
  <si>
    <t>2327-2016</t>
  </si>
  <si>
    <t xml:space="preserve">2337-2016 </t>
  </si>
  <si>
    <t xml:space="preserve">2328-2016 </t>
  </si>
  <si>
    <t xml:space="preserve">2338-2016 </t>
  </si>
  <si>
    <t xml:space="preserve">2329-2016 </t>
  </si>
  <si>
    <t xml:space="preserve">2330-2016 </t>
  </si>
  <si>
    <t>AMANDA ROCIO FERNANDEZ RICO</t>
  </si>
  <si>
    <t>LEIDY JINETH GARZON ALBARRACIN</t>
  </si>
  <si>
    <t xml:space="preserve">DEYNI CAROLINA MARTINEZ GARZÓN </t>
  </si>
  <si>
    <t>MAGNOLIA ARÍAS LOPEZ</t>
  </si>
  <si>
    <t>MARTHA PATRICIA GUIJO RODRIGUEZ</t>
  </si>
  <si>
    <t>MARÍA ALCIRA CORTES AREVALO</t>
  </si>
  <si>
    <t>MARTHA LEONOR ARCHILA CÁRDENAS</t>
  </si>
  <si>
    <t>MARÍA TERESA ARIZA MONTAÑEZ</t>
  </si>
  <si>
    <t>LUZ MARINA DURÁN FANDIÑO</t>
  </si>
  <si>
    <t>MARCO AURELIO CARVAJALINO</t>
  </si>
  <si>
    <t>MARÍA ESPERANZA AGUIRRE CARRILLO</t>
  </si>
  <si>
    <t>MARTHA CECILIA BARRERO MORA</t>
  </si>
  <si>
    <t>MARÍA PIEDAD MEJÍA NAVIA</t>
  </si>
  <si>
    <t>2016-87</t>
  </si>
  <si>
    <t>2016-87A</t>
  </si>
  <si>
    <t>2016-87B</t>
  </si>
  <si>
    <t>2016-87C</t>
  </si>
  <si>
    <t>2016-87D</t>
  </si>
  <si>
    <t>2016-88</t>
  </si>
  <si>
    <t>2016-88A</t>
  </si>
  <si>
    <t>2016-88B</t>
  </si>
  <si>
    <t>2016-88C</t>
  </si>
  <si>
    <t>2016-88D</t>
  </si>
  <si>
    <t xml:space="preserve">24  de Mayo </t>
  </si>
  <si>
    <t>LUZ AMPARO CARDOSO CAÑIZALEZ</t>
  </si>
  <si>
    <t>LUIS GUILLERMO VELEZ CABRERA</t>
  </si>
  <si>
    <t>LUIS ALFONSO RIVEROS GARAVITO</t>
  </si>
  <si>
    <t>LUISA ADRIANA RIVERA ELJACH</t>
  </si>
  <si>
    <t>LOLA GRACIELA VENEGAS CASTRO</t>
  </si>
  <si>
    <t>FABIOLA RODRIGUEZ PATARROYO</t>
  </si>
  <si>
    <t>JUAN CAMILO HERRERA CARRILLO</t>
  </si>
  <si>
    <t>JUAN ANTONIO VALLEJO ORDOÑEZ</t>
  </si>
  <si>
    <t>JULIETH ANDREA PULIDO BARRIOS</t>
  </si>
  <si>
    <t xml:space="preserve">JUAN ESTEBAN ROJAS  BARRIOS </t>
  </si>
  <si>
    <t>2016-89</t>
  </si>
  <si>
    <t>2016-89A</t>
  </si>
  <si>
    <t>2016-89B</t>
  </si>
  <si>
    <t>2016-89C</t>
  </si>
  <si>
    <t>2016-89D</t>
  </si>
  <si>
    <t>2016-90</t>
  </si>
  <si>
    <t>2016-90A</t>
  </si>
  <si>
    <t>2016-90B</t>
  </si>
  <si>
    <t>2016-90C</t>
  </si>
  <si>
    <t>2016-90D</t>
  </si>
  <si>
    <t>Ligia Rodriguez Hernandez</t>
  </si>
  <si>
    <t>EDWAR MORALES MEDINA</t>
  </si>
  <si>
    <t>EUDES SOLER SANABRIA</t>
  </si>
  <si>
    <t>FRANCISCO ARGUELLO ZUTTA</t>
  </si>
  <si>
    <t>FELIPE SANCLEMENTE ALZATE</t>
  </si>
  <si>
    <t>FABIAN VICENTE MAYOR OLAYA</t>
  </si>
  <si>
    <t>ALIRIO DE JESÚS NIÑO</t>
  </si>
  <si>
    <t>ALEJANDRA DEL PILAR GIRALDO BAÉZ</t>
  </si>
  <si>
    <t>BLANCA JAZMIN MARTÍNEZ</t>
  </si>
  <si>
    <t>CAMILO ALEJANDRO PARRA LATORRE</t>
  </si>
  <si>
    <t>CLAUDIA EDELMIRA GUERRERO</t>
  </si>
  <si>
    <t>2016-91</t>
  </si>
  <si>
    <t>2016-91A</t>
  </si>
  <si>
    <t>2016-91B</t>
  </si>
  <si>
    <t>2016-91C</t>
  </si>
  <si>
    <t>2016-91D</t>
  </si>
  <si>
    <t>2016-92</t>
  </si>
  <si>
    <t>2016-92A</t>
  </si>
  <si>
    <t>2016-92B</t>
  </si>
  <si>
    <t>2016-92C</t>
  </si>
  <si>
    <t>2016-92D</t>
  </si>
  <si>
    <t>FELIPE RICARDO SÁENZ VELANDIA</t>
  </si>
  <si>
    <t>FREDY LEONARDO CÁRDENAS CASTELLANOS</t>
  </si>
  <si>
    <t>FRIDCY AÑEXANDRA FAURA PÉREZ</t>
  </si>
  <si>
    <t>GERMÁN GUSTAVO DELGADO PARDO</t>
  </si>
  <si>
    <t>GLORIA ELSY TOBAR ORDÓÑEZ</t>
  </si>
  <si>
    <t>MARÍA VICTORIA LONDOÑO BERTÍN</t>
  </si>
  <si>
    <t>MAGDA JUDITH TAFUR GARCÍA</t>
  </si>
  <si>
    <t>NATALIA JACOBO DUEÑA</t>
  </si>
  <si>
    <t>NILSO BELTRÁN</t>
  </si>
  <si>
    <t>ORLANDO JOSUE BUITRAGO RUBIANO</t>
  </si>
  <si>
    <t>01 de Junio</t>
  </si>
  <si>
    <t>2016-85</t>
  </si>
  <si>
    <t>2016-85A</t>
  </si>
  <si>
    <t>2016-85B</t>
  </si>
  <si>
    <t>2016-85C</t>
  </si>
  <si>
    <t>2016-86</t>
  </si>
  <si>
    <t>2016-86A</t>
  </si>
  <si>
    <t>2016-86B</t>
  </si>
  <si>
    <t>2016-86C</t>
  </si>
  <si>
    <t>2016-86D</t>
  </si>
  <si>
    <t>Luis Javier Acosta</t>
  </si>
  <si>
    <t>GERARDO ENRIQUE REYES GUARNIZO</t>
  </si>
  <si>
    <t>MIRYAM CAROLA DE LA CRUZ TORRADO</t>
  </si>
  <si>
    <t>CARLOS ALBERTO ORREGO OCAMPO</t>
  </si>
  <si>
    <t>BERNARDO GÓMEZ RODRIGUEZ</t>
  </si>
  <si>
    <t xml:space="preserve">JORGE FERNANDO LATORRE PUENTE </t>
  </si>
  <si>
    <t>MARIA DEL CARMEN DÍAZ HERNÁNDEZ</t>
  </si>
  <si>
    <t>JOSE FELIX MUÑOZ ERAZO</t>
  </si>
  <si>
    <t>FRIDCY ALEXANDRA FAURA PÉREZ</t>
  </si>
  <si>
    <t xml:space="preserve">PAOLA ANDREA ARETEAGA </t>
  </si>
  <si>
    <t>24 de Mayo</t>
  </si>
  <si>
    <t>LUIS HERNAN SANCHEZ</t>
  </si>
  <si>
    <t>77089 (32)</t>
  </si>
  <si>
    <t xml:space="preserve">LUZ ANGELA CORDOBA </t>
  </si>
  <si>
    <t>Luz Marina Benitez Martinez</t>
  </si>
  <si>
    <t>Luz Dary Zarate Torres</t>
  </si>
  <si>
    <t>Nathalia Marcela Cubillos Castaño</t>
  </si>
  <si>
    <t>Neyla Patricia Caceres Vargas</t>
  </si>
  <si>
    <t>Nelson Roman Navarrete</t>
  </si>
  <si>
    <t>Nidia Consuelo Palacino Antia</t>
  </si>
  <si>
    <t>Nora Erlinda Tobar</t>
  </si>
  <si>
    <t>Paola Marcela Cañon Prieto</t>
  </si>
  <si>
    <t>Patricia Chacon</t>
  </si>
  <si>
    <t xml:space="preserve">Pedro Antonio Molano Mora </t>
  </si>
  <si>
    <t>Piedad Torres Rubio</t>
  </si>
  <si>
    <t>Purificacion Florez Cordero</t>
  </si>
  <si>
    <t>Gloria Stella Ochoa Perez</t>
  </si>
  <si>
    <t>Hector Gerardo Guerrero</t>
  </si>
  <si>
    <t>Jenny Shirley Diaz Gonzalez</t>
  </si>
  <si>
    <t>Jeremias Hernandez Calderon</t>
  </si>
  <si>
    <t>Jesus Augusto Gomez Gamboa</t>
  </si>
  <si>
    <t>Aida Patricia Quiroga</t>
  </si>
  <si>
    <t xml:space="preserve">Alba Lucia Hincapie </t>
  </si>
  <si>
    <t>Alba Lucia Roa Torres</t>
  </si>
  <si>
    <t>Alba Marina Ahumada</t>
  </si>
  <si>
    <t>Angela Consuelo Lopez Vargas</t>
  </si>
  <si>
    <t>Rosa Elvira Algecira Camacho</t>
  </si>
  <si>
    <t>Saida Sigrid Bautista Acosta</t>
  </si>
  <si>
    <t>Sandra Bautista Guevara</t>
  </si>
  <si>
    <t>Stella Isabel Rodriguez</t>
  </si>
  <si>
    <t>German Santamaria Navarro</t>
  </si>
  <si>
    <t>Isabel Sancedo Perdomo</t>
  </si>
  <si>
    <t xml:space="preserve">Liliana Mejia Moron </t>
  </si>
  <si>
    <t>Myriam Luzcety Sabogal</t>
  </si>
  <si>
    <t>Pablo Ancisar Perilla</t>
  </si>
  <si>
    <t>Rafael Vanegas Bernal</t>
  </si>
  <si>
    <t>Silvia Ines Rueda Buitrago</t>
  </si>
  <si>
    <t>Silvia Maria Barandica Arrieta</t>
  </si>
  <si>
    <t>Sandra Patricia Arevalo</t>
  </si>
  <si>
    <t>Luz Marina Zerda Lopez</t>
  </si>
  <si>
    <t>77089 (34 A)</t>
  </si>
  <si>
    <t>77089 (35)</t>
  </si>
  <si>
    <t>77089 (36)</t>
  </si>
  <si>
    <t>77123 (37)</t>
  </si>
  <si>
    <t>77123 (38)</t>
  </si>
  <si>
    <t>77123 (39)</t>
  </si>
  <si>
    <t>77123 (40)</t>
  </si>
  <si>
    <t>77123 (41)</t>
  </si>
  <si>
    <t>77133 (42)</t>
  </si>
  <si>
    <t>77133 (43)</t>
  </si>
  <si>
    <t>77133 (44)</t>
  </si>
  <si>
    <t>77133 (45)</t>
  </si>
  <si>
    <t>77133 (46)</t>
  </si>
  <si>
    <t>77205 (47)</t>
  </si>
  <si>
    <t>77205 (48)</t>
  </si>
  <si>
    <t>77205 (49)</t>
  </si>
  <si>
    <t>77205 (50)</t>
  </si>
  <si>
    <t>77205 (51)</t>
  </si>
  <si>
    <t>77237 (52)</t>
  </si>
  <si>
    <t>77237 (53)</t>
  </si>
  <si>
    <t>77237 (54)</t>
  </si>
  <si>
    <t>77237 (55)</t>
  </si>
  <si>
    <t>77237 (56)</t>
  </si>
  <si>
    <t>77145 (57)</t>
  </si>
  <si>
    <t>77145 (58)</t>
  </si>
  <si>
    <t>77145 (59)</t>
  </si>
  <si>
    <t>77145 (60)</t>
  </si>
  <si>
    <t>77255 (61)</t>
  </si>
  <si>
    <t>77255 (62)</t>
  </si>
  <si>
    <t>77255 (63)</t>
  </si>
  <si>
    <t>77270 (66)</t>
  </si>
  <si>
    <t>77270 (67)</t>
  </si>
  <si>
    <t>77270 (68)</t>
  </si>
  <si>
    <t>77270 (73)</t>
  </si>
  <si>
    <t>77270 (74)</t>
  </si>
  <si>
    <t>77145 (75)</t>
  </si>
  <si>
    <t>77089 (34)</t>
  </si>
  <si>
    <t xml:space="preserve">19 de mayo </t>
  </si>
  <si>
    <t xml:space="preserve">Maria Gloria Ruiz </t>
  </si>
  <si>
    <t xml:space="preserve">2312-2016 </t>
  </si>
  <si>
    <t xml:space="preserve">Jesus Maria Mora Medina </t>
  </si>
  <si>
    <t>Luz Stella Bustos Domínguez</t>
  </si>
  <si>
    <t>SI</t>
  </si>
  <si>
    <t xml:space="preserve">Deyanira del Pilar Ospina </t>
  </si>
  <si>
    <t xml:space="preserve">01 de junio </t>
  </si>
  <si>
    <t xml:space="preserve">20 de mayo </t>
  </si>
  <si>
    <t>24 de mayo</t>
  </si>
  <si>
    <t xml:space="preserve">27 de mayo </t>
  </si>
  <si>
    <t xml:space="preserve">Luis Fernando Sarmiento </t>
  </si>
  <si>
    <t>Marco Antonio Castro</t>
  </si>
  <si>
    <t>Fabian Vicente Mayor</t>
  </si>
  <si>
    <t xml:space="preserve">CONVOCADO </t>
  </si>
  <si>
    <t>RADICADO</t>
  </si>
  <si>
    <t>PROCURADURIA</t>
  </si>
  <si>
    <t>FECHA</t>
  </si>
  <si>
    <t>CONCILIADA</t>
  </si>
  <si>
    <t>APODERADO SUPER</t>
  </si>
  <si>
    <t>$ 4,154,915,70</t>
  </si>
  <si>
    <t>No. Radicado</t>
  </si>
  <si>
    <t>Procuraduría</t>
  </si>
  <si>
    <t>Funcionario</t>
  </si>
  <si>
    <t>Valor a Conciliar</t>
  </si>
  <si>
    <t>Fecha diligencia</t>
  </si>
  <si>
    <t>Hora</t>
  </si>
  <si>
    <t>Apoderado Super</t>
  </si>
  <si>
    <t>Procuraduria 222</t>
  </si>
  <si>
    <t xml:space="preserve"> EDUARDO ALFONSO RODRIGUEZ MOLINA</t>
  </si>
  <si>
    <t>23 de mayo de 2016</t>
  </si>
  <si>
    <t xml:space="preserve">CESAR AUGUSTO MARTINEZ </t>
  </si>
  <si>
    <t>Procuraduría 114</t>
  </si>
  <si>
    <t>Luis Carlos Henao Morales</t>
  </si>
  <si>
    <t>12 DE MAYO DE 2016</t>
  </si>
  <si>
    <t>Luis Fernando Jimenez Alvarez</t>
  </si>
  <si>
    <t>Procuraduria 110</t>
  </si>
  <si>
    <t>Santiago Londoño Correa</t>
  </si>
  <si>
    <t>Juan Carlos Martínez Tirado</t>
  </si>
  <si>
    <t>Procuraduría 31</t>
  </si>
  <si>
    <t>Gabriel Jaime Celi Ossa</t>
  </si>
  <si>
    <t>07 DE ABRIL DE 2016</t>
  </si>
  <si>
    <t xml:space="preserve">Procuraduría 30 </t>
  </si>
  <si>
    <t>MARWAN HASSAN MUSTAFA HERNANDEZ</t>
  </si>
  <si>
    <t>18 de mayo 2016</t>
  </si>
  <si>
    <t>Procuraduría 116</t>
  </si>
  <si>
    <t>Gloria Patricia Henao Mesa</t>
  </si>
  <si>
    <t>21 DE ABRIL DE 2016</t>
  </si>
  <si>
    <t>8:00 a.m.</t>
  </si>
  <si>
    <t>Andrés Felipe Montoya Gómez</t>
  </si>
  <si>
    <t>9:00  a.m.</t>
  </si>
  <si>
    <t>Procuraduria 107</t>
  </si>
  <si>
    <t>CLARA INES BOTERO URIBE</t>
  </si>
  <si>
    <t>10 DE MAYO DE 2016</t>
  </si>
  <si>
    <t>RICARDO LEON OSIO URIBE</t>
  </si>
  <si>
    <t>9:30 A.M</t>
  </si>
  <si>
    <t>ANGELA MARIA ECHEVERRY</t>
  </si>
  <si>
    <t xml:space="preserve">9:00 A.M. </t>
  </si>
  <si>
    <t>Procuraduría 112</t>
  </si>
  <si>
    <t>RICARDO VELEZ ABAD</t>
  </si>
  <si>
    <t>01 de junio de 2016</t>
  </si>
  <si>
    <t>AMID DEL CARMEN DIAZ PLAZA</t>
  </si>
  <si>
    <t xml:space="preserve">Procuraduía 59 </t>
  </si>
  <si>
    <t xml:space="preserve">CLAUDIA ANDREA PINZON L0PEZ  </t>
  </si>
  <si>
    <t xml:space="preserve">aplazada 10 de mayo </t>
  </si>
  <si>
    <t>10:30 A.M</t>
  </si>
  <si>
    <t xml:space="preserve">PROCURADURIA 57 JUDICIAL ADMINISTRATIVA </t>
  </si>
  <si>
    <t>DIANA CRISTINA SUAREZ</t>
  </si>
  <si>
    <t xml:space="preserve">17 DE MAYO </t>
  </si>
  <si>
    <t>9:00 a.m.</t>
  </si>
  <si>
    <t>ALVARO ANDRES BRICEÑO</t>
  </si>
  <si>
    <t>ALVARO HERNAN ROJAS</t>
  </si>
  <si>
    <t>MELISSA ECHAVARRIA MESA</t>
  </si>
  <si>
    <t>LAURA VALENCIA</t>
  </si>
  <si>
    <t>HERNANDO JOSE BOLIVAR BELTRAN</t>
  </si>
  <si>
    <t>MAURICIO ESCOBAR RUBIO</t>
  </si>
  <si>
    <t>PROCURADORIA 20 </t>
  </si>
  <si>
    <t>NATALIA ESTRADA RAMOS</t>
  </si>
  <si>
    <t xml:space="preserve">2 DE MAYO DE 2016  </t>
  </si>
  <si>
    <t xml:space="preserve">PROCURADORIA 20  </t>
  </si>
  <si>
    <t>ALFREDO SAMPAYO BELTRAN</t>
  </si>
  <si>
    <t xml:space="preserve">2 DE MAYO DE 2016 </t>
  </si>
  <si>
    <t>LUIS FERNANDO CUERO TORRES</t>
  </si>
  <si>
    <t xml:space="preserve">2:00 p.m </t>
  </si>
  <si>
    <t xml:space="preserve">PROCURADORA 19 JUDICIAL II ASUNTOS ADMINISTRATIVOS DE CALI
</t>
  </si>
  <si>
    <t xml:space="preserve">Hermilson Sanchez Hernandez </t>
  </si>
  <si>
    <t>08 de junio de 2016</t>
  </si>
  <si>
    <t>NYDIA BIBIANA BARAKAT QUEVEDO</t>
  </si>
  <si>
    <t>JENNIFER ZAPATA ESCOBAR</t>
  </si>
  <si>
    <t>MARLENY SANCHEZ RODRIGUEZ</t>
  </si>
  <si>
    <t xml:space="preserve">LUZ MARINA ESCALANTE MOROS </t>
  </si>
  <si>
    <t xml:space="preserve">02 de mayo de 2016 </t>
  </si>
  <si>
    <t>Marcela Ogliastri</t>
  </si>
  <si>
    <t xml:space="preserve">Maria Johana Bernal </t>
  </si>
  <si>
    <t xml:space="preserve">4:00 p.m. </t>
  </si>
  <si>
    <t xml:space="preserve">MYRIAM TRINIDAD GAMBOA OROZCO </t>
  </si>
  <si>
    <t xml:space="preserve">10:00 a.m. </t>
  </si>
  <si>
    <t>MARIA JUDITH MORALES CIFUENTES</t>
  </si>
  <si>
    <t>23 DE MAYO 2016</t>
  </si>
  <si>
    <t>YORLLY ALZATE</t>
  </si>
  <si>
    <t>CARLOS HERNAN CARDENAS AGUDELO</t>
  </si>
  <si>
    <t>JOGE ALBERTO MONTOYA GUITIERREZ</t>
  </si>
  <si>
    <t>23 DE MAYO 2016 APLAZADA</t>
  </si>
  <si>
    <t>LUIS OCTAVIO CASTRO SANCHEZ</t>
  </si>
  <si>
    <t xml:space="preserve">APODERADO SUPER </t>
  </si>
  <si>
    <t xml:space="preserve">Procuraduria 118 Judicial </t>
  </si>
  <si>
    <t xml:space="preserve">ANDRES JESUS GOMEZ CADENA </t>
  </si>
  <si>
    <t>Orieta Nigrinis Lopez</t>
  </si>
  <si>
    <t>LUCY HELENA CEBA GARRIDO</t>
  </si>
  <si>
    <t xml:space="preserve">09:00 A.M. </t>
  </si>
  <si>
    <t xml:space="preserve">Andres Jesus Gomez Cadena </t>
  </si>
  <si>
    <t xml:space="preserve">Ruby Palencia Centeno </t>
  </si>
  <si>
    <t xml:space="preserve">09:30 A.M. </t>
  </si>
  <si>
    <t xml:space="preserve">Procuraduria 117 Judicial </t>
  </si>
  <si>
    <t>Dario Antonio Daza</t>
  </si>
  <si>
    <t xml:space="preserve">9:20 A.M. </t>
  </si>
  <si>
    <t>Procuraduría 62 Judicial I</t>
  </si>
  <si>
    <t xml:space="preserve">Carlos Alberto Cuadrado Pareja </t>
  </si>
  <si>
    <t>Procuraduría 63 Judicial I</t>
  </si>
  <si>
    <t>ORIETA NIGRINIS LOPEZ</t>
  </si>
  <si>
    <t xml:space="preserve">9:30 A.M. </t>
  </si>
  <si>
    <t>LUZ STELLA  PEÑA FLOREZ</t>
  </si>
  <si>
    <t>25 DE ABRIL DE 2016</t>
  </si>
  <si>
    <t xml:space="preserve">ESPERANZA FORERO DE PINZON </t>
  </si>
  <si>
    <t xml:space="preserve">MARTHA EUGENIA SOLANO </t>
  </si>
  <si>
    <t>JENNY MAYOLY SARMIENTO BARRAGAN</t>
  </si>
  <si>
    <t> 3:30 p.m.</t>
  </si>
  <si>
    <t>MARLON MENDOZA ROJAS</t>
  </si>
  <si>
    <t> 4:00 p.m.</t>
  </si>
  <si>
    <t>YERSON DANIEL BELTRAN MARTINEZ</t>
  </si>
  <si>
    <t> 4:30 p.m.</t>
  </si>
  <si>
    <t>CLAUDIA JARAMILLO VASQUEZ</t>
  </si>
  <si>
    <t xml:space="preserve">Marcela Ogliastri </t>
  </si>
  <si>
    <t>GERMAN AUGUSTO VILLABONA PINILLA</t>
  </si>
  <si>
    <t xml:space="preserve">MARIO GABRIEL BARCO JURADO </t>
  </si>
  <si>
    <t xml:space="preserve">ALBERTO ALFONSO RODRIGUEZ GARCIA </t>
  </si>
  <si>
    <t>Cruz Gómez Cordoba</t>
  </si>
  <si>
    <t>HORACIO DEL CASTILLO BRIGARD</t>
  </si>
  <si>
    <t xml:space="preserve">Janio Antonio Madera Vargas </t>
  </si>
  <si>
    <t>RUTH MARINA CURE JANNA</t>
  </si>
  <si>
    <t>DAVID ELIAS ELCJACH</t>
  </si>
  <si>
    <t xml:space="preserve">Joaquin Rodriguez Gómez </t>
  </si>
  <si>
    <t xml:space="preserve">OLIVIA DEL CARMEN ARROYO MENDOZA                 </t>
  </si>
  <si>
    <t>NAGIB CHALAVE GONZALEZ</t>
  </si>
  <si>
    <t xml:space="preserve">Maria  Teresa de leon Lugo </t>
  </si>
  <si>
    <t xml:space="preserve">11:00 A.M. </t>
  </si>
  <si>
    <t>Ramona Parra Castro                 </t>
  </si>
  <si>
    <t>CARLOS CASTELLAR ANGULO</t>
  </si>
  <si>
    <t xml:space="preserve">DIANA YOLANDA BARBOSA CASTRO </t>
  </si>
  <si>
    <t xml:space="preserve">Deyanira del Pilar Camacho </t>
  </si>
  <si>
    <t>Fabiola Caro Bermudez</t>
  </si>
  <si>
    <t>Nancy Arias Rodríguez</t>
  </si>
  <si>
    <t xml:space="preserve">01 de junio de 2016 </t>
  </si>
  <si>
    <t xml:space="preserve">10:30 a.m. </t>
  </si>
  <si>
    <t xml:space="preserve">Angela Marcela Masmela Delgadillo </t>
  </si>
  <si>
    <t xml:space="preserve">Diana Marcela Silva </t>
  </si>
  <si>
    <t>Julio Hernán Martinez Riascos</t>
  </si>
  <si>
    <t>Maria Mercedes Oliva Buitrago</t>
  </si>
  <si>
    <t xml:space="preserve">Procuraduria 18 </t>
  </si>
  <si>
    <t xml:space="preserve">13 de junio </t>
  </si>
  <si>
    <t>1:30 p.m</t>
  </si>
  <si>
    <t>2:00 p.m</t>
  </si>
  <si>
    <t>2:30 p.m</t>
  </si>
  <si>
    <t>Neysee de Jesús Alvarez de Moreno</t>
  </si>
  <si>
    <t>Alicia Morales Tamayo</t>
  </si>
  <si>
    <t>Kathya Montañez Duque</t>
  </si>
  <si>
    <t>Martha Dolores Pineda Camargo</t>
  </si>
  <si>
    <t>JOSE MIGUEL BADILLO</t>
  </si>
  <si>
    <t>CARMEN YANIN CADAVID</t>
  </si>
  <si>
    <t xml:space="preserve">15 de junio </t>
  </si>
  <si>
    <t>CLAUDIA CONSUELO PEDRAZA CORDOBA</t>
  </si>
  <si>
    <t xml:space="preserve">16 de junio </t>
  </si>
  <si>
    <t>CARMEN TULIA MORENO FIGUEROA</t>
  </si>
  <si>
    <t>CLARA MERCEDES FUENTES ROCHA</t>
  </si>
  <si>
    <t>CLAUDIA CECILIA SANCHEZ FLOREZ</t>
  </si>
  <si>
    <t>CLAUDIA YANETH PARDO CORNELIO</t>
  </si>
  <si>
    <t>CARLOS IVAN ROMERO BATEMAN</t>
  </si>
  <si>
    <t>CESAR AUGUSTO CASTRO LOMBANA</t>
  </si>
  <si>
    <t>CENAIDA ARROYAVE JIMENEZ</t>
  </si>
  <si>
    <t>CELSO CAMILO CORRALES VASQUEZ</t>
  </si>
  <si>
    <t>YONNY CUELLAR CABRERA</t>
  </si>
  <si>
    <t>YULIETH PAOLA AVILA SUAREZ</t>
  </si>
  <si>
    <t>NELSON ALBERTO QUINTERO BARBOSA</t>
  </si>
  <si>
    <t>WILLIAM GARCIA MOJICA</t>
  </si>
  <si>
    <t>YOLANDA ESCOBAR RICO</t>
  </si>
  <si>
    <t>VILMA ELISA DIAZ SANABRIA</t>
  </si>
  <si>
    <t>XIOMARA CHECHIRA GALVIS VALLES</t>
  </si>
  <si>
    <t>MISAEL ALBERTO DE LA HOZ</t>
  </si>
  <si>
    <t>LUIS ANGEL PEREZ COSSIO</t>
  </si>
  <si>
    <t xml:space="preserve">MARIA ESTHER NEMEGUEN </t>
  </si>
  <si>
    <t>NIDIA CONSTANZA SOTO ECHEVERRY</t>
  </si>
  <si>
    <t>OSCAR ALEJANDRO VILLATE</t>
  </si>
  <si>
    <t>MARIA FERNANDA CEDIEL MENDEZ</t>
  </si>
  <si>
    <t>OSWALDO ANTONIO GUERRERA BRUN</t>
  </si>
  <si>
    <t>OSCAR JAVIER ANDRADE</t>
  </si>
  <si>
    <t>JOSE FRANCISCO VARGAS</t>
  </si>
  <si>
    <t xml:space="preserve">14 de junio </t>
  </si>
  <si>
    <t>x</t>
  </si>
  <si>
    <t xml:space="preserve">CÉDULA </t>
  </si>
  <si>
    <t>ALEXANDRA MARIA TORRES GALLO</t>
  </si>
  <si>
    <t xml:space="preserve">ANGEL ALONSO SARAY RICO </t>
  </si>
  <si>
    <t>ANGELA MARIA GONZALEZ ALBARRACIN</t>
  </si>
  <si>
    <t>ADRIANA ETHEL VIVAS ROBLES</t>
  </si>
  <si>
    <t>CARLOS ALFONSO SEGURA</t>
  </si>
  <si>
    <t>CLAUDIA PATRICIA CASTILLO SILVA</t>
  </si>
  <si>
    <t>KATHERINE IGUARAN BOLIVAR</t>
  </si>
  <si>
    <t>MARIA MARGARITA CABALLERO SIERRA</t>
  </si>
  <si>
    <t>DIANA ROCIO SANTOS VÁSQUEZ</t>
  </si>
  <si>
    <t>LUZ ESPERANZA FLOREZ AMADO</t>
  </si>
  <si>
    <t>MIGUEL ARTURO CERVANTES MARTINEZ</t>
  </si>
  <si>
    <t>YEIMI ADRIANA BARACALDO NEMEGUEN</t>
  </si>
  <si>
    <t>MARIA CAROLINA GOMEZ CALLE</t>
  </si>
  <si>
    <t>CARLOS URIEL SANCHEZ</t>
  </si>
  <si>
    <t>MADY YASMIN DIAZ BAHAMON</t>
  </si>
  <si>
    <t>MARTHA RUTH ARDILA HERRERA</t>
  </si>
  <si>
    <t>AMPARO ISABEL LUJAN CARRILLO</t>
  </si>
  <si>
    <t>ANDERSON LOPEZ CRUZ</t>
  </si>
  <si>
    <t>ANDREA PAOLA MARIN AGUIRRE</t>
  </si>
  <si>
    <t>BEATRIZ ARIAS RODRIGUEZ</t>
  </si>
  <si>
    <t>DANIEL CAMILO DAZA CASTILLO</t>
  </si>
  <si>
    <t>ELIAS FERNANDO KECAN MAYORGA</t>
  </si>
  <si>
    <t>FERNANDO LUIS CALAO GONZALEZ</t>
  </si>
  <si>
    <t xml:space="preserve">GINA ESPERANZA RINCON MORA </t>
  </si>
  <si>
    <t xml:space="preserve">HERNAN MANUEL JULIO URANGO </t>
  </si>
  <si>
    <t xml:space="preserve">LUIS ENRIQUE TORRES </t>
  </si>
  <si>
    <t xml:space="preserve">LUIS EDUARDO BUENDIA CORTES </t>
  </si>
  <si>
    <t xml:space="preserve">LUZ MARINA LABRADOR GARCIA </t>
  </si>
  <si>
    <t>MARTHA ROSA OCHOA MANJARREZ</t>
  </si>
  <si>
    <t>SULINDA CANCELADO BENITEZ</t>
  </si>
  <si>
    <t xml:space="preserve">JOSE DANILO CASTRO VELASCO </t>
  </si>
  <si>
    <t>JOSE GERMAN ARISTIZABAL GALLO</t>
  </si>
  <si>
    <t>JOSE MIGUEL CARVAJAL BELTRAN</t>
  </si>
  <si>
    <t>JUAN CARLOS PEÑA MENDOZA</t>
  </si>
  <si>
    <t xml:space="preserve">JORGE ENRIQUE RAMOS ARIAS </t>
  </si>
  <si>
    <t xml:space="preserve">LIS DEL CARMEN LOZANO PEÑA </t>
  </si>
  <si>
    <t>LUIS FELIPE MOSQUERA MORALES</t>
  </si>
  <si>
    <t>LUIS GUILLERMO CABRERA BAHAMON</t>
  </si>
  <si>
    <t>LUZ ADRIANA ORTIZ TORRES</t>
  </si>
  <si>
    <t xml:space="preserve">LUZ MARINA MORALES CAMELO </t>
  </si>
  <si>
    <t xml:space="preserve">LUZ MYRIAM BARBOSA HORTUA </t>
  </si>
  <si>
    <t>MARIA DEL CARMEN MURCIA CASTRO</t>
  </si>
  <si>
    <t xml:space="preserve">MARIA ISABEL CAÑON OSPINA </t>
  </si>
  <si>
    <t xml:space="preserve">MARIA TERESA POSADA RANGEL </t>
  </si>
  <si>
    <t>MARINO ALBERTO GOMEZ GONZALEZ</t>
  </si>
  <si>
    <t>MARTHA FRANCO MORALES</t>
  </si>
  <si>
    <t>MARTHA LUCIA RIOS LENIS</t>
  </si>
  <si>
    <t xml:space="preserve">MARTHA LUCIA TRIANA FERIA </t>
  </si>
  <si>
    <t xml:space="preserve">MARTHA MERCEDES PEDRAZA DE OLAYA </t>
  </si>
  <si>
    <t>MARTIN EMILIO RAMIREZ PEREZ</t>
  </si>
  <si>
    <t>NATACHA USCATEGUI TORRES</t>
  </si>
  <si>
    <t>NORMA CONSTANZA CARDENAS RODRIGUEZ</t>
  </si>
  <si>
    <t>NURI ESNEIDER GUTIERREZ CABIATIVA</t>
  </si>
  <si>
    <t xml:space="preserve">PAOLA VIVIANA MARTINEZ FORERO </t>
  </si>
  <si>
    <t>SANTIAGO SINISTERRA VILLEGAS</t>
  </si>
  <si>
    <t>MARCELA OGLIASTRI BARRERA</t>
  </si>
  <si>
    <t xml:space="preserve">LUZ MARINA CABALLERO </t>
  </si>
  <si>
    <t xml:space="preserve">CARLOS EDUARDO RAMIREZ QUINTANA </t>
  </si>
  <si>
    <t xml:space="preserve">DANILO BERNAL CABRERA </t>
  </si>
  <si>
    <t>ESPERANZA CABRA POLANIA</t>
  </si>
  <si>
    <t>GLORIA JOHANNA YAÑEZ TORRES</t>
  </si>
  <si>
    <t>NELLY HEREDIA RAMIREZ</t>
  </si>
  <si>
    <t>YESID PASTRANA CASTAÑEDA</t>
  </si>
  <si>
    <t>MARIA GLORIA RUIZ</t>
  </si>
  <si>
    <t xml:space="preserve">ALIRIO DE JESUS NIÑO </t>
  </si>
  <si>
    <t>DIOSELINA RAMIREZ CASTILLO</t>
  </si>
  <si>
    <t>MARIA TERESA MARIN RAMIREZ</t>
  </si>
  <si>
    <t>CARMEN AUXILIADORA GONZALEZ DIAZ</t>
  </si>
  <si>
    <t>LUIS EDUARDO OVALLE</t>
  </si>
  <si>
    <t>ALIRIO HUMBERTO CALLEJAS ACOSTA</t>
  </si>
  <si>
    <t>ALEXANDER VERGEL NAVARRO</t>
  </si>
  <si>
    <t xml:space="preserve">MARIA LUCENY QUINTERO GIRALDO </t>
  </si>
  <si>
    <t>WILTON CAMACHO FLOREZ</t>
  </si>
  <si>
    <t>ALEXANDER GONZALEZ MEDINA</t>
  </si>
  <si>
    <t xml:space="preserve">CLARA INES RUBIANO PINZÓN </t>
  </si>
  <si>
    <t xml:space="preserve">LUZ MARINA PINEDA CAMACHO </t>
  </si>
  <si>
    <t>HERNANDO ARTURO LUQUE MURILLO</t>
  </si>
  <si>
    <t xml:space="preserve">ANDRES PEÑA PEÑA </t>
  </si>
  <si>
    <t>MARIA DEL PILAR CARVAJAL CLAVIJO</t>
  </si>
  <si>
    <t>SANDRA MILENA CASTIBLANCO ANGULO</t>
  </si>
  <si>
    <t xml:space="preserve">MARIA FERNANDA PERDOMO PINTO </t>
  </si>
  <si>
    <t>JORGE ANDRES PAYOME MORALES</t>
  </si>
  <si>
    <t>DORA HERNANDEZ RAMIREZ</t>
  </si>
  <si>
    <t xml:space="preserve">ARACELY MARROQUIN DE CAMACHO </t>
  </si>
  <si>
    <t xml:space="preserve">ALFONSO FRANCISCO CEPEDA AMARIS </t>
  </si>
  <si>
    <t>Dalia Inés Olarte Martínez</t>
  </si>
  <si>
    <t>Manuela Roldán Vélez</t>
  </si>
  <si>
    <t>Luisa Manuela Calderon Carreño</t>
  </si>
  <si>
    <t>2016-01-104453</t>
  </si>
  <si>
    <t>N.A.</t>
  </si>
  <si>
    <t>2016-01-224089</t>
  </si>
  <si>
    <t>RODOLFO RAMON REYES GARCES</t>
  </si>
  <si>
    <t>JESUS MARIA GARCIA PACHECO</t>
  </si>
  <si>
    <t>NELSON DE JESUS PAYARES</t>
  </si>
  <si>
    <t>JORGE ELIECER HERNANDEZ GONZALEZ</t>
  </si>
  <si>
    <t xml:space="preserve">CARMEN YANIN CADAVID </t>
  </si>
  <si>
    <t xml:space="preserve">9:30 a.m. </t>
  </si>
  <si>
    <t>Procuraduria</t>
  </si>
  <si>
    <t xml:space="preserve">Ana Lorena Campo </t>
  </si>
  <si>
    <t>10:30 A.M.</t>
  </si>
  <si>
    <t xml:space="preserve">Procuraduria 118 Judicia lI </t>
  </si>
  <si>
    <t>Convocada</t>
  </si>
  <si>
    <t xml:space="preserve">PATRICIA DUARTE MOLINA </t>
  </si>
  <si>
    <t>RONAL SALAMANCA VARGAS</t>
  </si>
  <si>
    <t>ROSA ANGELA HUERTAS</t>
  </si>
  <si>
    <t>VIVIANA ESPEJOS HOYOS</t>
  </si>
  <si>
    <t>VLADIMIR PERDOMO HERNANDEZ</t>
  </si>
  <si>
    <t>MARIA DE JESUS ROA RODRIGUEZ</t>
  </si>
  <si>
    <t>MARIA FERNANDA PORRAS</t>
  </si>
  <si>
    <t>MAURICIO OSORIO  MORENO</t>
  </si>
  <si>
    <t>MARTHA ELENA MENDOZA</t>
  </si>
  <si>
    <t>MARIA ALEJANDRA DIAZ BALOCO</t>
  </si>
  <si>
    <t>CARLOS ARTURO GARZON MOJICA</t>
  </si>
  <si>
    <t xml:space="preserve">DORA MARIA MESA DUARTE </t>
  </si>
  <si>
    <t>DIANA MARROQUIN GALEANO</t>
  </si>
  <si>
    <t>DEISY ALEXANDRA ESTRADA GARCIA</t>
  </si>
  <si>
    <t>ALVARO ALEXANDER YEPES</t>
  </si>
  <si>
    <t>ANDRES MARTIN GAITAN ROZO</t>
  </si>
  <si>
    <t>ANDREA CATALINA MEJIA ALVAREZ</t>
  </si>
  <si>
    <t>ANA VICTORIA SANTANDER</t>
  </si>
  <si>
    <t>ARNULFO SUAREZ PINZON</t>
  </si>
  <si>
    <t>SARA LUCIA ESCOBAR ZULUAGA</t>
  </si>
  <si>
    <t>ROMAN MARCELO REY TRUJILLO</t>
  </si>
  <si>
    <t>HILDA OYOLA VILLADIEGO</t>
  </si>
  <si>
    <t>JORGE ENRIQUE SANCHEZ</t>
  </si>
  <si>
    <t>EDGAR JAIME VIDAL DIAZ</t>
  </si>
  <si>
    <t>JUAN CAMILO CANTOR GARCIA</t>
  </si>
  <si>
    <t>MARCELA DEL CARMEN MATERA</t>
  </si>
  <si>
    <t>MARIA CAROLINA CORTAZAR</t>
  </si>
  <si>
    <t>YASMIN ABISAI MORENO BOLIVAR</t>
  </si>
  <si>
    <t>BLANCA LIGIA HERNANDEZ</t>
  </si>
  <si>
    <t>ALFREDO JOSE BLANCO ESPINOSA</t>
  </si>
  <si>
    <t>ANA JOSEFINA LOZANO AVILA</t>
  </si>
  <si>
    <t>ADRIANA CONSTANZA NIÑO</t>
  </si>
  <si>
    <t>CARLOS ALFONSO LOBO PEREZ</t>
  </si>
  <si>
    <t>EDICSSON DE ARMAS AMARIS</t>
  </si>
  <si>
    <t>LEIDY VIVIANA RODRIGUEZ</t>
  </si>
  <si>
    <t>ANDRES FERNANDO GOYES</t>
  </si>
  <si>
    <t>091-2016</t>
  </si>
  <si>
    <t>092-2016</t>
  </si>
  <si>
    <t>093-2016</t>
  </si>
  <si>
    <t>094-2016</t>
  </si>
  <si>
    <t>095-2016</t>
  </si>
  <si>
    <t>096-2016</t>
  </si>
  <si>
    <t>097-2016</t>
  </si>
  <si>
    <t>098-2016</t>
  </si>
  <si>
    <t>099-2016</t>
  </si>
  <si>
    <t>100-2016</t>
  </si>
  <si>
    <t>101-2016</t>
  </si>
  <si>
    <t>102-2016</t>
  </si>
  <si>
    <t>104-2016</t>
  </si>
  <si>
    <t>105-2016</t>
  </si>
  <si>
    <t>106-2016</t>
  </si>
  <si>
    <t>107-2016</t>
  </si>
  <si>
    <t>108-2016</t>
  </si>
  <si>
    <t>109-2016</t>
  </si>
  <si>
    <t>110-2016</t>
  </si>
  <si>
    <t>111-2016</t>
  </si>
  <si>
    <t>112-2016</t>
  </si>
  <si>
    <t>113-2016</t>
  </si>
  <si>
    <t>114-2016</t>
  </si>
  <si>
    <t>115-2016</t>
  </si>
  <si>
    <t>116-2016</t>
  </si>
  <si>
    <t>117-2016</t>
  </si>
  <si>
    <t>118-2016</t>
  </si>
  <si>
    <t>119-2016</t>
  </si>
  <si>
    <t>120-2016</t>
  </si>
  <si>
    <t>121-2016</t>
  </si>
  <si>
    <t>122-2016</t>
  </si>
  <si>
    <t>123-2016</t>
  </si>
  <si>
    <t>126-2016</t>
  </si>
  <si>
    <t>127-2016</t>
  </si>
  <si>
    <t>128-2016</t>
  </si>
  <si>
    <t>129-2016</t>
  </si>
  <si>
    <t>130-2016</t>
  </si>
  <si>
    <t>7 de junio de 2016</t>
  </si>
  <si>
    <t>9 de junio de 2016</t>
  </si>
  <si>
    <t>8 de junio de 2016</t>
  </si>
  <si>
    <t xml:space="preserve">Luis Javier Acosta </t>
  </si>
  <si>
    <t>Guetty Caycedo Caycedo</t>
  </si>
  <si>
    <t>14 de junio</t>
  </si>
  <si>
    <t xml:space="preserve">Intendencias </t>
  </si>
  <si>
    <t xml:space="preserve">07 de junio </t>
  </si>
  <si>
    <t xml:space="preserve">1:15 p.m. </t>
  </si>
  <si>
    <t>Procurador 111</t>
  </si>
  <si>
    <t>improbada</t>
  </si>
  <si>
    <t>no concoiliada</t>
  </si>
  <si>
    <t>no conciliado</t>
  </si>
  <si>
    <t xml:space="preserve">Improbada </t>
  </si>
  <si>
    <t xml:space="preserve">No Conciliadas PGN </t>
  </si>
  <si>
    <t>Conciliadas</t>
  </si>
  <si>
    <t>Bucaramanga</t>
  </si>
  <si>
    <t>Ana Betty Lopez Gutierrez</t>
  </si>
  <si>
    <t xml:space="preserve">09 de junio </t>
  </si>
  <si>
    <t>Milena Patricia Rodado</t>
  </si>
  <si>
    <t>11:00 A.M</t>
  </si>
  <si>
    <t>GABRIEL JAIME CELY OSSA</t>
  </si>
  <si>
    <t>16 de junio de 2016</t>
  </si>
  <si>
    <t xml:space="preserve">9:00 a.m. </t>
  </si>
  <si>
    <t>JUAN CARLOS RODRIGUEZ</t>
  </si>
  <si>
    <t>JOHN GABRIEL ESPINOSA</t>
  </si>
  <si>
    <t>08 de junio</t>
  </si>
  <si>
    <t xml:space="preserve">Listos para radicar </t>
  </si>
  <si>
    <t xml:space="preserve">Abogado presenta solicitud </t>
  </si>
  <si>
    <t xml:space="preserve">caso especial </t>
  </si>
  <si>
    <t xml:space="preserve">Procuraduría 15 Judicial </t>
  </si>
  <si>
    <t xml:space="preserve">Nixon Rafael Cudris </t>
  </si>
  <si>
    <t xml:space="preserve">Miryam Consuelo Lara </t>
  </si>
  <si>
    <t xml:space="preserve">Margarita Maria Roncallo </t>
  </si>
  <si>
    <t xml:space="preserve">doble abogado </t>
  </si>
  <si>
    <t>JESUS MARIA MORA MEDINA</t>
  </si>
  <si>
    <t xml:space="preserve">09:20 A.M. </t>
  </si>
  <si>
    <t>JOSE GUILLERMO CAYCEDO ARCHILA</t>
  </si>
  <si>
    <t>SILVIA INES RUEDA BUITRAGO</t>
  </si>
  <si>
    <t>LUZ DARY ZARATE TORRES</t>
  </si>
  <si>
    <t>Luz Mary Roa</t>
  </si>
  <si>
    <t xml:space="preserve">JUZGADO 48 ADMINISTRATIVO DE BOGOTA </t>
  </si>
  <si>
    <t xml:space="preserve">JUZGADO 11 ADMINISTRATIVO MEDELLIN </t>
  </si>
  <si>
    <t>GLADYS ESTRELLA LEGUIZAMON SUAREZ</t>
  </si>
  <si>
    <t xml:space="preserve">DORIS ASTRID ZAPATA QUIROZ </t>
  </si>
  <si>
    <t>JOSE DAVID GOMEZ MORAN</t>
  </si>
  <si>
    <r>
      <t>174 Judcial I Administrativo</t>
    </r>
    <r>
      <rPr>
        <sz val="11"/>
        <color theme="1"/>
        <rFont val="Arial"/>
        <family val="2"/>
      </rPr>
      <t xml:space="preserve">  </t>
    </r>
  </si>
  <si>
    <t>JORGE JIMMY TADIC SATIZABAL</t>
  </si>
  <si>
    <t>JUAN MANUEL PULIDO</t>
  </si>
  <si>
    <t>17 de Junio</t>
  </si>
  <si>
    <t xml:space="preserve">JORGE JIMMY TADIC SATIZABAL </t>
  </si>
  <si>
    <t xml:space="preserve">Javier Adolfo Campos Chinchilla </t>
  </si>
  <si>
    <t>Martha Eugenia Solano Gutierrez</t>
  </si>
  <si>
    <t>Medellín</t>
  </si>
  <si>
    <t>Juzgado 03 Administrativo de Bucaramanga</t>
  </si>
  <si>
    <t>MARIBEL ROMERO FAJARDO</t>
  </si>
  <si>
    <t>Claudia Jaramillo Vasquez</t>
  </si>
  <si>
    <t>FRANCISCO JAVIER LARA</t>
  </si>
  <si>
    <t>JULIAN OSWALDO ENRIQUEZ YAGUE</t>
  </si>
  <si>
    <t>MAGNOLIA ARIAS LOPEZ</t>
  </si>
  <si>
    <t>MARIA DEL PILAR CUERVO</t>
  </si>
  <si>
    <t xml:space="preserve">Martha Liliana Mendoza </t>
  </si>
  <si>
    <t xml:space="preserve">JUZGADO 22 ADMINISTRATIVO ORAL </t>
  </si>
  <si>
    <t>EÑER JESUS MONROY ABRIL</t>
  </si>
  <si>
    <t>50 judicial II</t>
  </si>
  <si>
    <t>3:00 p.m</t>
  </si>
  <si>
    <t>EDGAR VILLARREAL GUTIERREZ</t>
  </si>
  <si>
    <t>DIANA LUCIA TALERO CASTRO</t>
  </si>
  <si>
    <t xml:space="preserve">2:00 p.m. </t>
  </si>
  <si>
    <t>ESPERAZA ROJAS DE RUIZ</t>
  </si>
  <si>
    <t xml:space="preserve">1:30 p.m. </t>
  </si>
  <si>
    <t xml:space="preserve">vencimiento terminos no competencia quilla </t>
  </si>
  <si>
    <t>$ 7.883.349.20</t>
  </si>
  <si>
    <t>$ 7.086.932.40</t>
  </si>
  <si>
    <t>$ 1.741.787.45</t>
  </si>
  <si>
    <t>$ 913.000.25</t>
  </si>
  <si>
    <t>$ 873.769.00</t>
  </si>
  <si>
    <t>$ 834.090.40</t>
  </si>
  <si>
    <t>$ 583.718.15</t>
  </si>
  <si>
    <t>$ 2.501.390.45</t>
  </si>
  <si>
    <t>$ 2.698.338.10</t>
  </si>
  <si>
    <t>$ 7.038.033.05</t>
  </si>
  <si>
    <t>$ 3.890.335.00</t>
  </si>
  <si>
    <t>$ 2.099.334.90</t>
  </si>
  <si>
    <t>$ 4,233,776,75</t>
  </si>
  <si>
    <t>$ 3.364.087.35</t>
  </si>
  <si>
    <t>$ 35.318.354.54</t>
  </si>
  <si>
    <t>$ 2,599,099,45</t>
  </si>
  <si>
    <t>$ 3.396.944.90</t>
  </si>
  <si>
    <t>$ 2.156.247.60</t>
  </si>
  <si>
    <t>$ 1.343.756.05</t>
  </si>
  <si>
    <t>$ 2.176.849.35</t>
  </si>
  <si>
    <t>$ 2.575.417.05</t>
  </si>
  <si>
    <t>$ 1.475.274.45</t>
  </si>
  <si>
    <t>$ 3.049.563.55</t>
  </si>
  <si>
    <t>$ 2.410.333.95</t>
  </si>
  <si>
    <t>$ 2.568.544.55</t>
  </si>
  <si>
    <t>$ 2.257.577.40</t>
  </si>
  <si>
    <t>$ 1.137.371.65</t>
  </si>
  <si>
    <t>$ 1.721.799.30</t>
  </si>
  <si>
    <t>Carlos Samuel Gomez Perez</t>
  </si>
  <si>
    <t>$ 7.858.252.10</t>
  </si>
  <si>
    <t>Ena Lucia Saenz Muñoz</t>
  </si>
  <si>
    <t>$3,739,112,65</t>
  </si>
  <si>
    <t>Henry Edgar Peralta Beltrán</t>
  </si>
  <si>
    <t>$ 4,135,966,85</t>
  </si>
  <si>
    <t>Maria Teresa de León Lugo</t>
  </si>
  <si>
    <t xml:space="preserve">]Juzgado Sexto Administrativo Oral del Cto de Cartagena </t>
  </si>
  <si>
    <t>$ 4,745,917,85</t>
  </si>
  <si>
    <t xml:space="preserve">Cartegena </t>
  </si>
  <si>
    <t>FLOR DE JESUS DEL TORO POLO</t>
  </si>
  <si>
    <t>FREDY HERNANDO CORTES ROJAS</t>
  </si>
  <si>
    <t>MARIA TERESA ARIZA MONTAÑEZ</t>
  </si>
  <si>
    <t>WILSON JAVIER CASTRO</t>
  </si>
  <si>
    <t>JOSE LUIS ARROYO</t>
  </si>
  <si>
    <t>NOHORA HERLINDA TOVAR</t>
  </si>
  <si>
    <t>ALBERTO ALFONSO RODRÍGUEZ</t>
  </si>
  <si>
    <t xml:space="preserve">JUZGADO NOVENO ADMINISTRATIVO ORAL </t>
  </si>
  <si>
    <t>$ 1,623,253,00</t>
  </si>
  <si>
    <t>$ 4,807,931,80</t>
  </si>
  <si>
    <t>$ 2,241,882,70</t>
  </si>
  <si>
    <t>$ 2,532,773,05</t>
  </si>
  <si>
    <t>$ 1,267,202,00</t>
  </si>
  <si>
    <t>$ 6,644,082</t>
  </si>
  <si>
    <t>$ 1,741,126,15</t>
  </si>
  <si>
    <t>$ 1,755,096,20</t>
  </si>
  <si>
    <t>$ 9,262,033,25</t>
  </si>
  <si>
    <t>$ 1,274,842,40</t>
  </si>
  <si>
    <t>FRANCISCO VEGA ALZATE</t>
  </si>
  <si>
    <t>EDWAR MORALES</t>
  </si>
  <si>
    <t>ANGELA MARIA ECHEVERRI RAMIREZ</t>
  </si>
  <si>
    <t xml:space="preserve">Fernando Jose Ortega Galindo </t>
  </si>
  <si>
    <t>$ 4,947,027,90</t>
  </si>
  <si>
    <t>Liliana Mejia Morón</t>
  </si>
  <si>
    <t>$ 7,943,527,80</t>
  </si>
  <si>
    <t>Carmenza Santana Rodríguez</t>
  </si>
  <si>
    <t>$ 2,568,545,20</t>
  </si>
  <si>
    <t>Maria del Pïlar Garcia Otalvaro</t>
  </si>
  <si>
    <t>Juanita Restrepo Vélez</t>
  </si>
  <si>
    <t xml:space="preserve">Jose Eusebio Perez </t>
  </si>
  <si>
    <t>$ 2,665,853,00</t>
  </si>
  <si>
    <t>$ 3,632,138,00</t>
  </si>
  <si>
    <t>$ 4,373,892,00</t>
  </si>
  <si>
    <t xml:space="preserve">Cesar Fuentes Murillo </t>
  </si>
  <si>
    <t>$ 12,764,798,80</t>
  </si>
  <si>
    <t>Martha Stella Ariza Uricoechea</t>
  </si>
  <si>
    <t>$ 5,800,444,95</t>
  </si>
  <si>
    <t xml:space="preserve">David Alarcon Ávila </t>
  </si>
  <si>
    <t>JUAN CARLOS MARTINEZ TIRADO</t>
  </si>
  <si>
    <t>LUCY HELENA SEBA GARRIDO</t>
  </si>
  <si>
    <t xml:space="preserve">Nidia Consuelo Palacino </t>
  </si>
  <si>
    <t>Elvia Rosana Olaya Ramírez</t>
  </si>
  <si>
    <t xml:space="preserve">Camilo Alejandro Parra </t>
  </si>
  <si>
    <t>ALIRIO DE JESUS NIÑO</t>
  </si>
  <si>
    <t xml:space="preserve">Ramona Parra Castro </t>
  </si>
  <si>
    <t xml:space="preserve">Juzgado Decimo Tercero Oral Administrativo del Circuito de Cartagena </t>
  </si>
  <si>
    <t xml:space="preserve">Cartagena </t>
  </si>
  <si>
    <t>$ 1,459,324,70</t>
  </si>
  <si>
    <t xml:space="preserve">Horacio Enrique del Castillo de Brigard </t>
  </si>
  <si>
    <t>$ 12,815,230,90</t>
  </si>
  <si>
    <t>Carlos Alberto Castellar Angulo</t>
  </si>
  <si>
    <t>$ 1,291,386,55</t>
  </si>
  <si>
    <t>Alfredo Jose Blanco Espinosa</t>
  </si>
  <si>
    <t>$ 2,571,223,05</t>
  </si>
  <si>
    <t>Maria Teresa Gil  García</t>
  </si>
  <si>
    <t xml:space="preserve">deben presentar conciliación ellos </t>
  </si>
  <si>
    <t xml:space="preserve">no tienen derecho </t>
  </si>
  <si>
    <t xml:space="preserve">Alfredo Mendoza Fortich </t>
  </si>
  <si>
    <t>Juan Pablo Marín</t>
  </si>
  <si>
    <t xml:space="preserve">Carlos Arturo Manrique </t>
  </si>
  <si>
    <t>$ 4,938,202,75</t>
  </si>
  <si>
    <t>Beatriz Carolina Ramírez</t>
  </si>
  <si>
    <t>$ 886,871,15</t>
  </si>
  <si>
    <t xml:space="preserve">Janneth Andrea Florez Caro </t>
  </si>
  <si>
    <t>$ 1,183,991,25</t>
  </si>
  <si>
    <t>Juan Esteban Rojas Barrios</t>
  </si>
  <si>
    <t>$ 10,367,524,40</t>
  </si>
  <si>
    <t>JENY SHIRLEY DIAZ GONZALEZ</t>
  </si>
  <si>
    <t xml:space="preserve">Gloria Stella Ospitia Anacona </t>
  </si>
  <si>
    <t>GERMAN LUIS DECHAMPS</t>
  </si>
  <si>
    <t xml:space="preserve">Diana Marroquin Galeano </t>
  </si>
  <si>
    <t>$ 2,651,169,00</t>
  </si>
  <si>
    <t>Bogota</t>
  </si>
  <si>
    <t xml:space="preserve">Yerson Daniel Beltran Martínez </t>
  </si>
  <si>
    <t xml:space="preserve">Juzgado Once Administrativo Oral del Circuito Judicial de Bucaramanga </t>
  </si>
  <si>
    <t xml:space="preserve">Mario Gabriel Barco Jurado </t>
  </si>
  <si>
    <t xml:space="preserve">Miguel Francisco de la Espriella </t>
  </si>
  <si>
    <t>14 de julio</t>
  </si>
  <si>
    <t>MARTHA LEONOR ARCHILA CARDENAS</t>
  </si>
  <si>
    <t>FABIO TOLOZA DIAZ</t>
  </si>
  <si>
    <t xml:space="preserve">241 – 2016 </t>
  </si>
  <si>
    <t xml:space="preserve">29 de agosto </t>
  </si>
  <si>
    <t xml:space="preserve">240 – 2016 </t>
  </si>
  <si>
    <t xml:space="preserve">239 – 2016 </t>
  </si>
  <si>
    <t xml:space="preserve">Maria Johanna Bernal Rolon </t>
  </si>
  <si>
    <t xml:space="preserve">12 de julio </t>
  </si>
  <si>
    <t>09 de agosto</t>
  </si>
  <si>
    <t xml:space="preserve">Guetty Magnoly Caycedo </t>
  </si>
  <si>
    <t>Margarita Rosa Viscaino</t>
  </si>
  <si>
    <t xml:space="preserve">Jorge Luis Corrales </t>
  </si>
  <si>
    <t>2016-201</t>
  </si>
  <si>
    <t>2016-202</t>
  </si>
  <si>
    <t xml:space="preserve">Lina Maria Losada </t>
  </si>
  <si>
    <t>Jorge Andres Lugo</t>
  </si>
  <si>
    <t xml:space="preserve">Rosa Angela Huertas </t>
  </si>
  <si>
    <t>Alba Lucia Hincapie</t>
  </si>
  <si>
    <t>$ 2,412,173,00</t>
  </si>
  <si>
    <t>$4,284,663,00</t>
  </si>
  <si>
    <t>$2,524,064,50</t>
  </si>
  <si>
    <t xml:space="preserve">Oswaldo Antonio Guerra Brun </t>
  </si>
  <si>
    <t xml:space="preserve">22 de julio </t>
  </si>
  <si>
    <t xml:space="preserve">SILVIA MARIA BARANDICA </t>
  </si>
  <si>
    <t xml:space="preserve">PEDRO TORRES RUBIO </t>
  </si>
  <si>
    <t>BLANCA JAZMIN MARTINEZ</t>
  </si>
  <si>
    <t xml:space="preserve">VICTOR ALONSO ESTUPIÑAN </t>
  </si>
  <si>
    <t xml:space="preserve">MAURICIO OSORIO MORENO </t>
  </si>
  <si>
    <t xml:space="preserve">ALVARO HERNAN ROJAS </t>
  </si>
  <si>
    <t>DIANA MARCELA SILVA GARCIA</t>
  </si>
  <si>
    <t>DIANA CRISTINA SUAREZ DÍAZ</t>
  </si>
  <si>
    <t xml:space="preserve">JUZGADO SEXTO ADMINISTRATIVO DE CALI </t>
  </si>
  <si>
    <t>CALI</t>
  </si>
  <si>
    <t xml:space="preserve">JOSE FRANCISCO VARGAS </t>
  </si>
  <si>
    <t xml:space="preserve">13 de julio </t>
  </si>
  <si>
    <t xml:space="preserve">ROSA ELVIRA ALGECIRA CAMACHO </t>
  </si>
  <si>
    <t xml:space="preserve">PJA61-2012 - 232757 </t>
  </si>
  <si>
    <t xml:space="preserve">11 de agosto </t>
  </si>
  <si>
    <t>DEYNI CAROLINA MARTINEZ GARZON</t>
  </si>
  <si>
    <t>MARIA ESTHER NEMEGUEN GALINDO</t>
  </si>
  <si>
    <t>PATRICIA DUARTE MOLINA</t>
  </si>
  <si>
    <t>2195-2016 SIAF 226803</t>
  </si>
  <si>
    <t xml:space="preserve">020-2016 (226749) </t>
  </si>
  <si>
    <t xml:space="preserve">022-2016 (226757) </t>
  </si>
  <si>
    <t xml:space="preserve">021-2016 (226755) </t>
  </si>
  <si>
    <t>2193-2016 SIAF 226791</t>
  </si>
  <si>
    <t xml:space="preserve">09 de septiembre </t>
  </si>
  <si>
    <t xml:space="preserve">226-2016 (226645) </t>
  </si>
  <si>
    <t xml:space="preserve">Gerardo Tortello Ditta </t>
  </si>
  <si>
    <t xml:space="preserve">JUZGADO 30 ADMINISTRATIVO ORAL DEL CTO </t>
  </si>
  <si>
    <t>ORLANDO JOSUE BUTRAGO</t>
  </si>
  <si>
    <t xml:space="preserve">Maria Judicth Cueto </t>
  </si>
  <si>
    <t xml:space="preserve">NO TIENE DERECHO </t>
  </si>
  <si>
    <t xml:space="preserve">Gustavo Bernal </t>
  </si>
  <si>
    <t>2016-01-323428</t>
  </si>
  <si>
    <t>2016-01-357540</t>
  </si>
  <si>
    <t xml:space="preserve">Leonor Rubio Rey </t>
  </si>
  <si>
    <t>2016-01-363319</t>
  </si>
  <si>
    <t>500-129910</t>
  </si>
  <si>
    <t xml:space="preserve">CLAUDIA LILIANA QUIJANO </t>
  </si>
  <si>
    <t xml:space="preserve">LUIS JAVIER ACOSTA </t>
  </si>
  <si>
    <t>GUETTY MAGNOLY CAYCEDO</t>
  </si>
  <si>
    <t xml:space="preserve">FABIAN VICENTE MAYOR </t>
  </si>
  <si>
    <t xml:space="preserve">LUGAR </t>
  </si>
  <si>
    <t xml:space="preserve">ANDRES DE JESUS GOMEZ </t>
  </si>
  <si>
    <t>JANIO ANTONIO MADERA VARGAS</t>
  </si>
  <si>
    <t>X</t>
  </si>
  <si>
    <t xml:space="preserve">CLARA ANDREA CORREA </t>
  </si>
  <si>
    <t xml:space="preserve">LEIDY JINETH GARZON ALBARRACIN </t>
  </si>
  <si>
    <t xml:space="preserve">ERIKSON HERNAN VALERO </t>
  </si>
  <si>
    <t xml:space="preserve">MARIA GLORIA RUIZ </t>
  </si>
  <si>
    <t xml:space="preserve">MIGUEL DARIO QUINTANA </t>
  </si>
  <si>
    <t xml:space="preserve">GISELA RAMOS </t>
  </si>
  <si>
    <t xml:space="preserve">MARTHA JANETH BERNAL </t>
  </si>
  <si>
    <t xml:space="preserve">JESUS EDUARDO VANEGAS LEON </t>
  </si>
  <si>
    <t>2016-01-345384</t>
  </si>
  <si>
    <t xml:space="preserve">LEIDY VIVIANA RODRIGUEZ </t>
  </si>
  <si>
    <t>2475-2016</t>
  </si>
  <si>
    <t xml:space="preserve">JORGE ALBERTO MONTOYA </t>
  </si>
  <si>
    <t>SANDRA BAUTISTA GUEVARA</t>
  </si>
  <si>
    <t>NATALI MARCELA CUBILLOS</t>
  </si>
  <si>
    <t>FELIPE RICARDO SAENZ</t>
  </si>
  <si>
    <t xml:space="preserve">FRANCISCO JAVIER LARA </t>
  </si>
  <si>
    <t xml:space="preserve">CESAR AUGUSTO CASTRO </t>
  </si>
  <si>
    <t xml:space="preserve">GINA MILDRED CARDENAS </t>
  </si>
  <si>
    <t xml:space="preserve">JUZGADO 21 ADMINISTRATIVO DE BOGOTA </t>
  </si>
  <si>
    <t>GLORIA ELSY TOBAR ORDOÑEZ</t>
  </si>
  <si>
    <t>YULIETH AVILA SUAREZ</t>
  </si>
  <si>
    <t>ANA LORENA CAMPO TOREGROZA</t>
  </si>
  <si>
    <t>MARGARITA MARIA RONCALLO</t>
  </si>
  <si>
    <t>MILENA PATRICIA RODADO</t>
  </si>
  <si>
    <t>SANDRA LILIANA GARZON RAMIREZ</t>
  </si>
  <si>
    <t>2016-01-363081</t>
  </si>
  <si>
    <t>2016-01-373310</t>
  </si>
  <si>
    <t>si causa propia</t>
  </si>
  <si>
    <t>2016-01-372683</t>
  </si>
  <si>
    <t xml:space="preserve">RICARDO LEON OSSIO URIBE </t>
  </si>
  <si>
    <t>Andres Jesus Gomez Cadena</t>
  </si>
  <si>
    <t>$ 2,856,254</t>
  </si>
  <si>
    <t>$ 1,721,798,65</t>
  </si>
  <si>
    <t>$ 13,141,272,95</t>
  </si>
  <si>
    <t>$ 11,988,653,15</t>
  </si>
  <si>
    <t>$ 2,541,917,05</t>
  </si>
  <si>
    <t>$ 2,539,666</t>
  </si>
  <si>
    <r>
      <t>228</t>
    </r>
    <r>
      <rPr>
        <b/>
        <sz val="12"/>
        <color theme="1"/>
        <rFont val="Arial"/>
        <family val="2"/>
      </rPr>
      <t>-2016 (226635)</t>
    </r>
    <r>
      <rPr>
        <sz val="12"/>
        <color theme="1"/>
        <rFont val="Arial"/>
        <family val="2"/>
      </rPr>
      <t xml:space="preserve"> </t>
    </r>
  </si>
  <si>
    <r>
      <t>2474-2016</t>
    </r>
    <r>
      <rPr>
        <sz val="12"/>
        <color theme="1"/>
        <rFont val="Arial"/>
        <family val="2"/>
      </rPr>
      <t xml:space="preserve"> </t>
    </r>
  </si>
  <si>
    <r>
      <t>2476-2016</t>
    </r>
    <r>
      <rPr>
        <sz val="12"/>
        <color theme="1"/>
        <rFont val="Arial"/>
        <family val="2"/>
      </rPr>
      <t xml:space="preserve"> </t>
    </r>
  </si>
  <si>
    <t>$ 1,393,371,2</t>
  </si>
  <si>
    <t>$ 1,697,250,1</t>
  </si>
  <si>
    <t>$ 3,553,320</t>
  </si>
  <si>
    <t xml:space="preserve">Juzgado 14 Administrativo Cartagena </t>
  </si>
  <si>
    <t xml:space="preserve">ANA MARY MARTINEZ APONTE </t>
  </si>
  <si>
    <t xml:space="preserve">MARIA JUDITH MORALES CIFUENTES </t>
  </si>
  <si>
    <t xml:space="preserve">05 de septiembre </t>
  </si>
  <si>
    <t>MARIA ANDREA DEL SOCORRO LÓPEZ CASADO</t>
  </si>
  <si>
    <t>2016-152</t>
  </si>
  <si>
    <t xml:space="preserve">6 de septiembre </t>
  </si>
  <si>
    <t>2016-151</t>
  </si>
  <si>
    <t>2016-153</t>
  </si>
  <si>
    <t>MARIA CONSUELO ALARCON PARDO</t>
  </si>
  <si>
    <t>6 de septiembre</t>
  </si>
  <si>
    <t xml:space="preserve">LUISA ADRIANA RIVERA ELJACH </t>
  </si>
  <si>
    <t xml:space="preserve">JUZGADO TREINTA ADMINISTRATIVO DEL CIRCUITO DE BOGOTÁ D.C. SECCIÓN SEGUNDA
</t>
  </si>
  <si>
    <t>Magda Judith Tafur García</t>
  </si>
  <si>
    <t xml:space="preserve">JUZGADO TREINTA ADMINISTRATIVO DEL CIRCUITO DE BOGOTÁ D.C.
SECCIÓN SEGUNDA
</t>
  </si>
  <si>
    <t>DIANA MARÍA ÁVILA CARDENAS</t>
  </si>
  <si>
    <t xml:space="preserve">09 de agosto </t>
  </si>
  <si>
    <t>JORGE ELIECER VILLAMIL GARCÍA</t>
  </si>
  <si>
    <t xml:space="preserve">25 de julio </t>
  </si>
  <si>
    <t xml:space="preserve">JULIO ROBERTO BLANCO QUINTERO </t>
  </si>
  <si>
    <t>2016 (226599)</t>
  </si>
  <si>
    <t>19 de septiembre</t>
  </si>
  <si>
    <t>MARGARITA ESTHER VALDEZ</t>
  </si>
  <si>
    <t>JULIO CESAR TANGARIFE</t>
  </si>
  <si>
    <t>MARIA NELA RODRIGUEZ</t>
  </si>
  <si>
    <t>AIDA PATRICIA QUIROGA MONTAÑA</t>
  </si>
  <si>
    <t>MYRIAM LUZCETY SABOGAL</t>
  </si>
  <si>
    <t>MARIA DEL PILAR PEÑARATE</t>
  </si>
  <si>
    <t xml:space="preserve">JUZGADO 10 ADMINISTRATIVO DE ORALIDAD </t>
  </si>
  <si>
    <t>DEYANIRA DEL PILAR OSPINA</t>
  </si>
  <si>
    <t>19 de agosto</t>
  </si>
  <si>
    <t>Claudia Andrea Pinzón López</t>
  </si>
  <si>
    <t xml:space="preserve">cali </t>
  </si>
  <si>
    <t xml:space="preserve">Juzgado 06 Administrativo - Cali </t>
  </si>
  <si>
    <t>LADY CAROLINA BERMUDEZ HERRERA</t>
  </si>
  <si>
    <t>DISLEY DULFARY PANQUEVA GOMEZ</t>
  </si>
  <si>
    <t>RODOLFO RAMON REYES</t>
  </si>
  <si>
    <t>ANDREA CATALINA MEJIA</t>
  </si>
  <si>
    <t xml:space="preserve">ENVIADAS A FINANCIERA PARA PAGO </t>
  </si>
  <si>
    <t>PAGADAS</t>
  </si>
  <si>
    <t xml:space="preserve">MARLON MENDOZA ROJAS </t>
  </si>
  <si>
    <t xml:space="preserve">JULIETH ANDREA PULIDO </t>
  </si>
  <si>
    <t xml:space="preserve">JORGE IVAN GIL MARIN </t>
  </si>
  <si>
    <t>CLAUDIA MARCELA LESMES AGUDELO</t>
  </si>
  <si>
    <t>MARIA DEL CARMEN DIAZ</t>
  </si>
  <si>
    <t>ISABEL SALCEDO PERDOMO</t>
  </si>
  <si>
    <t>LUZ MARINA BENITEZ</t>
  </si>
  <si>
    <t>WILMA ROCIO PEDROZO ULLOA</t>
  </si>
  <si>
    <t>VIVIA ESPEJO</t>
  </si>
  <si>
    <t>ADIRANA CONSTANZA NIÑO</t>
  </si>
  <si>
    <t xml:space="preserve">JUZGADO 021 ADMINISTRATIVO SECCION SEGUNDA ORAL BOGOTA </t>
  </si>
  <si>
    <t>LUIS ANTONIO MUÑOZ ROZO</t>
  </si>
  <si>
    <t xml:space="preserve">ESPERANZA FORERO PINZON </t>
  </si>
  <si>
    <t>DORA MARIA MESA DUARTE</t>
  </si>
  <si>
    <t xml:space="preserve">LAURA VALENCIA </t>
  </si>
  <si>
    <t>$ 1,254,322,90</t>
  </si>
  <si>
    <t>$ 4,907,345,35</t>
  </si>
  <si>
    <t>$ 2,998,895,85</t>
  </si>
  <si>
    <t>$ 1,340,795,25</t>
  </si>
  <si>
    <t>$ 777,819,25</t>
  </si>
  <si>
    <t xml:space="preserve">EDICSSON DE ARMAS AMARIS </t>
  </si>
  <si>
    <t>$ 2,568,543,90</t>
  </si>
  <si>
    <t>$ 2,698,338,10</t>
  </si>
  <si>
    <t xml:space="preserve">LUIS FERNANDO SARMIENTO </t>
  </si>
  <si>
    <t>$ 4,939,960,35</t>
  </si>
  <si>
    <t>$ 1,328,112,50</t>
  </si>
  <si>
    <t>$ 2,568,544,55</t>
  </si>
  <si>
    <t>$ 10,979,529,15</t>
  </si>
  <si>
    <t>$ 1,236,409,20</t>
  </si>
  <si>
    <t xml:space="preserve">PIEDAD TORRES RUBIO </t>
  </si>
  <si>
    <t>$ 1,460,953,65</t>
  </si>
  <si>
    <t>$ 4,517,198,55</t>
  </si>
  <si>
    <t>$ 5,068,874,65</t>
  </si>
  <si>
    <t>$ 4,270,580,60</t>
  </si>
  <si>
    <t>$ 2,189,709,15</t>
  </si>
  <si>
    <t>NELSON ALBERTO QUINTERO</t>
  </si>
  <si>
    <t xml:space="preserve">NELSON ROMAN NAVARRETE </t>
  </si>
  <si>
    <t>$ 2,128,735,70</t>
  </si>
  <si>
    <t>$ 1,687,073,05</t>
  </si>
  <si>
    <t>$ 881,167,95</t>
  </si>
  <si>
    <t>$ 12,080,251,40</t>
  </si>
  <si>
    <t>CLAUDIA LORELA DIAZ</t>
  </si>
  <si>
    <t>$ 1,926,693,60</t>
  </si>
  <si>
    <t>JORGE ELIECER ARRIETA VIOLET</t>
  </si>
  <si>
    <t>$ 5,505,073,45</t>
  </si>
  <si>
    <t>$ 1,530,961</t>
  </si>
  <si>
    <t>$ 23,981,088,80</t>
  </si>
  <si>
    <t>$ 16,057,522</t>
  </si>
  <si>
    <t>$ 1,685,185,45</t>
  </si>
  <si>
    <t>$ 1,811,729,45</t>
  </si>
  <si>
    <t>$ 1,721,799,95</t>
  </si>
  <si>
    <t xml:space="preserve">PEDRO ANTONIO MOLANO MORA </t>
  </si>
  <si>
    <t xml:space="preserve">JUAN ANTONIO VALLEJO </t>
  </si>
  <si>
    <t>$ 1,659,880,55</t>
  </si>
  <si>
    <t>OSCAR JAVIER ANDRADE POLANIA</t>
  </si>
  <si>
    <t>$ 3,049,563,55</t>
  </si>
  <si>
    <t>$ 8,024,662,50</t>
  </si>
  <si>
    <t xml:space="preserve">LUIS EDUARDO FOERERO VARGAS </t>
  </si>
  <si>
    <t>$ 4,769,748,05</t>
  </si>
  <si>
    <t xml:space="preserve">ASTRID LILIANA PINZON FAJARDO </t>
  </si>
  <si>
    <t>$ 4,426,425,55</t>
  </si>
  <si>
    <t xml:space="preserve">JESUS AUGUSTO GOMEZ GAMBOA </t>
  </si>
  <si>
    <t xml:space="preserve">ANDRES FELIPE MONTOYA </t>
  </si>
  <si>
    <t xml:space="preserve">Juzgado 13 Administrativo Escritural Medellin </t>
  </si>
  <si>
    <t xml:space="preserve">MEDELLIN </t>
  </si>
  <si>
    <t>CLAUDIA CONSUELO PEDRAZA</t>
  </si>
  <si>
    <t xml:space="preserve">JOSE DAVID GOMEZ </t>
  </si>
  <si>
    <t>DIANA YOLANDA BARBOSA CASTRO</t>
  </si>
  <si>
    <t>MARIA DEL TRANSITO FORERO</t>
  </si>
  <si>
    <t>MARLEN CECILIAPADILLA GARZON</t>
  </si>
  <si>
    <t>DUILBERTO NAVARRO RODRIGUEZ</t>
  </si>
  <si>
    <t>JEREMIAS HERNANDEZ CALDERON</t>
  </si>
  <si>
    <t>CLAUDIA MARITZA OROZCO PRIETO</t>
  </si>
  <si>
    <t>CLAUDIA EDELMIRA GUERRERO SANCHEZ</t>
  </si>
  <si>
    <t>ANGELA MARIA AHUMADA GONZALEZ</t>
  </si>
  <si>
    <t>MARTHA CECILIA MORA</t>
  </si>
  <si>
    <t xml:space="preserve">GLADYS AMOROCHO  </t>
  </si>
  <si>
    <t xml:space="preserve">JULIO ANDRES MANTILLA </t>
  </si>
  <si>
    <t>$ 4,401,756</t>
  </si>
  <si>
    <t>JOSE ALFREDO JIMENEZ</t>
  </si>
  <si>
    <t>$ 2,603,683,05</t>
  </si>
  <si>
    <t>ANGELA PATRICIA PEÑARETE ORTIZ</t>
  </si>
  <si>
    <t>$ 3,766,248,20</t>
  </si>
  <si>
    <t>CLARA ESPERANZA CARREÑO AVELLANEDA</t>
  </si>
  <si>
    <t>$ 3,427,706,05</t>
  </si>
  <si>
    <t>PAOLA ANDREA ARTEAGA</t>
  </si>
  <si>
    <t>$ 2,204,929,15</t>
  </si>
  <si>
    <t>CLAUDIA PATRICIA MATIZ</t>
  </si>
  <si>
    <t>$ 2,575,417,05</t>
  </si>
  <si>
    <t>$ 2,033,183,10</t>
  </si>
  <si>
    <t xml:space="preserve">CARLOS EDUARDO DIAZ RODRIGUEZ </t>
  </si>
  <si>
    <t>$ 1,705,503,80</t>
  </si>
  <si>
    <t>$ 1,245,829,15</t>
  </si>
  <si>
    <t>ANGELA CONSUELO LOPEZ VARGAS</t>
  </si>
  <si>
    <t>$ 2,528,884,15</t>
  </si>
  <si>
    <t>ALBA MARINA AHUMADA GONAZLEZ</t>
  </si>
  <si>
    <t>$ 1,629,707,95</t>
  </si>
  <si>
    <t>$ 5,996,976,70</t>
  </si>
  <si>
    <t>LUZ STELLA BUSTOS DOMINGUEZ</t>
  </si>
  <si>
    <t>$ 2,997,969,75</t>
  </si>
  <si>
    <t>DANIEL HERNANDO BARRAGAN</t>
  </si>
  <si>
    <t>CARLOS ARTURO GUTIERREZ</t>
  </si>
  <si>
    <t>RUBY PALENCIA CENTENO</t>
  </si>
  <si>
    <t>SAIDA SIGRID BAUTISTA ACOSTA</t>
  </si>
  <si>
    <t>NEYLA PATRICIA CACERES</t>
  </si>
  <si>
    <t>MARIA ANGELICA ARTUNDUAGA</t>
  </si>
  <si>
    <t>LUZ MARINA DURAN FANDINO</t>
  </si>
  <si>
    <t>MARIA DEL CARMEN MURCIA</t>
  </si>
  <si>
    <t xml:space="preserve">12 de septiembre </t>
  </si>
  <si>
    <t>Yeimi Adriana Baracaldo</t>
  </si>
  <si>
    <t>Juzgado 22 Administrativo Bogota</t>
  </si>
  <si>
    <t>JUAN CAMILO CANTOR</t>
  </si>
  <si>
    <t xml:space="preserve">GLADYS AMOROCHO </t>
  </si>
  <si>
    <t xml:space="preserve">JOAQUIN FERNANDO RUIZ </t>
  </si>
  <si>
    <t>MARGARITA STHER VALDEZ</t>
  </si>
  <si>
    <t xml:space="preserve">JOHANA CECILIA VEGA </t>
  </si>
  <si>
    <t xml:space="preserve">ALFREDO JOSE BLANCO </t>
  </si>
  <si>
    <t xml:space="preserve">MARWAN HASSAN MUSTAFA </t>
  </si>
  <si>
    <t xml:space="preserve">MARTHA MARCELA VARGAS </t>
  </si>
  <si>
    <t>2016-02-017818</t>
  </si>
  <si>
    <t>2016-01-419864</t>
  </si>
  <si>
    <t>2016-02-017729</t>
  </si>
  <si>
    <t>2016-01-415629</t>
  </si>
  <si>
    <t>ALINA MARCELA RESTREPO RODRÍGUEZ</t>
  </si>
  <si>
    <t>2016-02-017820</t>
  </si>
  <si>
    <t xml:space="preserve">ANGELA MARIA LOPERA VELEZ </t>
  </si>
  <si>
    <t>2016-02-017819</t>
  </si>
  <si>
    <t>JULIANA OCHOA G</t>
  </si>
  <si>
    <t>2016-02-017821</t>
  </si>
  <si>
    <t>2016-01-406826</t>
  </si>
  <si>
    <t>2016-01-414588</t>
  </si>
  <si>
    <t>$ 1,244,390,55</t>
  </si>
  <si>
    <t>JESUS MARIA PACHECO</t>
  </si>
  <si>
    <t>$ 7,039,033,05</t>
  </si>
  <si>
    <t>JORGE ANDRES PAYONE MORALES</t>
  </si>
  <si>
    <t>Mauricio Enrique Latorre</t>
  </si>
  <si>
    <t>2016-01-381643</t>
  </si>
  <si>
    <t xml:space="preserve">FLOR DE JESUS TORO POLO </t>
  </si>
  <si>
    <t>2016-04-008213</t>
  </si>
  <si>
    <t xml:space="preserve">JINETH KATHERINE MENDEZ </t>
  </si>
  <si>
    <t>2016-01395607</t>
  </si>
  <si>
    <t>ADRIANA MERCEDES DUQUE</t>
  </si>
  <si>
    <t xml:space="preserve">JOSE FERNANDO DUQUE </t>
  </si>
  <si>
    <t xml:space="preserve">JANIO ANTONIO MADERAS VARGAS </t>
  </si>
  <si>
    <t>luz marina zerda</t>
  </si>
  <si>
    <t xml:space="preserve">juzgadoo 30 administrativo de bogota </t>
  </si>
  <si>
    <t xml:space="preserve">alejandra del pilar girarldo </t>
  </si>
  <si>
    <t xml:space="preserve">carlos arturo garzon </t>
  </si>
  <si>
    <t>DORIS ASTRID ZAPATA</t>
  </si>
  <si>
    <t>212 BUCARAMANGA</t>
  </si>
  <si>
    <t xml:space="preserve">16 de agosto </t>
  </si>
  <si>
    <t>JOAQUIN RODRIGUEZ GOMEZ</t>
  </si>
  <si>
    <t>100 BUCARAMANGA</t>
  </si>
  <si>
    <t>30 de agosto</t>
  </si>
  <si>
    <t xml:space="preserve">GERMAN AUGUSTRO VILLABONA </t>
  </si>
  <si>
    <t>CARLOS ARTURO GUTIERREZ LOZADA</t>
  </si>
  <si>
    <t>$ 2,601,003,9</t>
  </si>
  <si>
    <t>$ 428,764,70</t>
  </si>
  <si>
    <t>$ 1,192,383,4</t>
  </si>
  <si>
    <t>$ 1,361,364</t>
  </si>
  <si>
    <t>JORGE FERNANDO LATORRE</t>
  </si>
  <si>
    <t>NIXON RAFAEL CUDRIS ARRIETA</t>
  </si>
  <si>
    <t>$ 1,970,072,65</t>
  </si>
  <si>
    <t>$ 6,274,721,5</t>
  </si>
  <si>
    <t>22 de septiembre</t>
  </si>
  <si>
    <t>CARLOS ALBERTO RAMIREZ CUESTA</t>
  </si>
  <si>
    <t xml:space="preserve">FRIDCY ALEXANDRA FAURA </t>
  </si>
  <si>
    <t xml:space="preserve">22 de septiembre </t>
  </si>
  <si>
    <t xml:space="preserve">LUIS OCTAVIO  MORA BEJARANO </t>
  </si>
  <si>
    <t>MARIA ALCIRA CORTES AREVALO</t>
  </si>
  <si>
    <t>JESUS ALBERTO JIMENEZ ROZO</t>
  </si>
  <si>
    <t>$ 1,274,843,05</t>
  </si>
  <si>
    <t>$ 3,349,515,8</t>
  </si>
  <si>
    <t>$ 2,239,496</t>
  </si>
  <si>
    <t xml:space="preserve">no asistio ni justifico </t>
  </si>
  <si>
    <t xml:space="preserve">NO </t>
  </si>
  <si>
    <t>BUCARAMANGA</t>
  </si>
  <si>
    <t>316595 137-368-2016</t>
  </si>
  <si>
    <t xml:space="preserve">11 de octubre </t>
  </si>
  <si>
    <t xml:space="preserve">PROCURADURÍA 147 JUDICIAL II ADMINISTRATIVA </t>
  </si>
  <si>
    <t>04 de octubre</t>
  </si>
  <si>
    <t>229-2016</t>
  </si>
  <si>
    <t>GERMAN CADENA PIÑEROS</t>
  </si>
  <si>
    <t>PROCURADURÍA 139 JUDICIAL II ADMINISTRATIVA</t>
  </si>
  <si>
    <t>CARLOS ALBERTO CUADRADO PAREJA</t>
  </si>
  <si>
    <t>JUZGADO 009 CONTENCIOSO ADMINISTRATIVO ORAL</t>
  </si>
  <si>
    <t>Barranquilla</t>
  </si>
  <si>
    <t xml:space="preserve">20 de octubre </t>
  </si>
  <si>
    <t xml:space="preserve">PROCURADURIA 48 JUDICIAL II </t>
  </si>
  <si>
    <t xml:space="preserve">323/316630 de 2016 </t>
  </si>
  <si>
    <t xml:space="preserve">15 de septiembre </t>
  </si>
  <si>
    <t>$ 1,952,384,90</t>
  </si>
  <si>
    <t>$ 2,047,291,45</t>
  </si>
  <si>
    <t>$ 1,649,594,15</t>
  </si>
  <si>
    <t>$ 1,734,043,20</t>
  </si>
  <si>
    <t xml:space="preserve">HERNANDO JOSE BOLIVAR BELTRAN </t>
  </si>
  <si>
    <t>$ 3.437.919.90</t>
  </si>
  <si>
    <t>$ 872,331,30</t>
  </si>
  <si>
    <t xml:space="preserve">BERNARDO GOMEZ CARDENAS </t>
  </si>
  <si>
    <t>$ 2,604,755,35</t>
  </si>
  <si>
    <t>$ 1,378,746,20</t>
  </si>
  <si>
    <t>$ 3,517,912,05</t>
  </si>
  <si>
    <t>$ 1,476,170,15</t>
  </si>
  <si>
    <t xml:space="preserve">NATALIA ESTRADA RAMOS </t>
  </si>
  <si>
    <t>$ 772,015,30</t>
  </si>
  <si>
    <t xml:space="preserve">STELLA ISABEL RODRÍGUEZ CORTES </t>
  </si>
  <si>
    <t>$ 3.989.227.90</t>
  </si>
  <si>
    <t>$ 2,156,247,60</t>
  </si>
  <si>
    <t>$ 1,192,383,40</t>
  </si>
  <si>
    <t>$ 2,143,237,20</t>
  </si>
  <si>
    <t>$ 3,355,712</t>
  </si>
  <si>
    <t>$ 1,236,409,85</t>
  </si>
  <si>
    <t>$ 2,381,901,85</t>
  </si>
  <si>
    <t xml:space="preserve">GERMAN GUSTAVO DELGADO PARDO </t>
  </si>
  <si>
    <t>$ 2,885,656,75</t>
  </si>
  <si>
    <t>$ 1,137,371,65</t>
  </si>
  <si>
    <t>$ 3,725,931,95</t>
  </si>
  <si>
    <t>$ 2,736,417,90</t>
  </si>
  <si>
    <t>$ 3,423,497</t>
  </si>
  <si>
    <t>GLORIA STELLA OCHOA PEREZ</t>
  </si>
  <si>
    <t>$ 2,210,911,90</t>
  </si>
  <si>
    <t>$ 2,382,772,75</t>
  </si>
  <si>
    <t>$ 12,748,086,65</t>
  </si>
  <si>
    <t>$ 1,623,253</t>
  </si>
  <si>
    <t>$ 3,890,335</t>
  </si>
  <si>
    <t>$ 11,196,502</t>
  </si>
  <si>
    <t xml:space="preserve">EDILBERTO PEDRAZA VEGA </t>
  </si>
  <si>
    <t>$ 2,971,324,05</t>
  </si>
  <si>
    <t>$ 2,624,235,20</t>
  </si>
  <si>
    <t>$ 3,542,708,40</t>
  </si>
  <si>
    <t>$ 2,477,083,05</t>
  </si>
  <si>
    <t>SANDRA PATRICIA AREVALO</t>
  </si>
  <si>
    <t>BETHY ELIZABETH GONZÁLEZ MARTÍNEZ</t>
  </si>
  <si>
    <t>Procuraduría 80 Judicial I Administrativa</t>
  </si>
  <si>
    <t>MARTHA LUCIA AHUMADA ALEJO</t>
  </si>
  <si>
    <t>ANA MARÍA ORDOÑEZ PUENTES</t>
  </si>
  <si>
    <t>PROCURADOR 188 JUDICIAL I ADMINISTRATIVO</t>
  </si>
  <si>
    <t>2016-254</t>
  </si>
  <si>
    <t xml:space="preserve">25 de octubre </t>
  </si>
  <si>
    <t>JOSE RUSBEL BARACALDO LOZANO</t>
  </si>
  <si>
    <t>2016-253</t>
  </si>
  <si>
    <t>25 de octubre</t>
  </si>
  <si>
    <t>MARIA IBETH MUÑOZ BERNAL</t>
  </si>
  <si>
    <t>2016-255</t>
  </si>
  <si>
    <t>JOSE FRANCISCO HOYOS HOYOS</t>
  </si>
  <si>
    <t xml:space="preserve">MARIA DEL PILAR CHAVEZ GUAQUETA </t>
  </si>
  <si>
    <t>Procurador 88 Judicial I para Asuntos Administrativos</t>
  </si>
  <si>
    <t>29 de septiembre</t>
  </si>
  <si>
    <t xml:space="preserve">MAGDA CAROLINA BONIL OLIVERA </t>
  </si>
  <si>
    <t>GERMAN AUGUSTO VILLABONA</t>
  </si>
  <si>
    <t>EDUARDO ALFONSO RODRIGUEZ MOLINA</t>
  </si>
  <si>
    <t xml:space="preserve">Claudia Patricia Gonzalez Díaz  </t>
  </si>
  <si>
    <t>PROCURADURÍA 134 JUDICIAL II PARA ASUNTOS ADMINISTRATIVOS</t>
  </si>
  <si>
    <t xml:space="preserve">26 de septiembre </t>
  </si>
  <si>
    <t xml:space="preserve">Procuraduria 12 Judicial II para Asuntos Administrativos </t>
  </si>
  <si>
    <t>PROCURADURÍA 125 JUDICIAL II PARA ASUNTOS ADMINISTRATIVOS</t>
  </si>
  <si>
    <t xml:space="preserve">26 de octubre </t>
  </si>
  <si>
    <t>LUIS ALBERTO ROSAS TIBABUSO</t>
  </si>
  <si>
    <t>$ 4.556.147.55</t>
  </si>
  <si>
    <t>$ 14.078.531.05</t>
  </si>
  <si>
    <t>$ 5.863.857.10</t>
  </si>
  <si>
    <t>GINA PAOLA GOMEZ</t>
  </si>
  <si>
    <t>$ 1.826.951.10</t>
  </si>
  <si>
    <t>$ 11.988.653.15</t>
  </si>
  <si>
    <t>$ 3.367.806.65</t>
  </si>
  <si>
    <t>$ 2.009.162.70</t>
  </si>
  <si>
    <t>$ 2.634.496.75</t>
  </si>
  <si>
    <t>$ 3.596.498.10</t>
  </si>
  <si>
    <t>$ 1.236.409.85</t>
  </si>
  <si>
    <t>$ 586.500.85</t>
  </si>
  <si>
    <t>$ 1.553.938.70</t>
  </si>
  <si>
    <t>$ 1.997.996.80</t>
  </si>
  <si>
    <t>$ 2.743.010.90</t>
  </si>
  <si>
    <t>$ 2.592.482.80</t>
  </si>
  <si>
    <t>$ 4.127.483.55</t>
  </si>
  <si>
    <t>ORIETA LEONOR NIGRINIS LOPEZ</t>
  </si>
  <si>
    <t xml:space="preserve">LUIS ALFONSO RIVEROS GARAVITO </t>
  </si>
  <si>
    <t xml:space="preserve">Bertha Lucia Sierra </t>
  </si>
  <si>
    <t>Marcela Oglistri</t>
  </si>
  <si>
    <t>PROCURADUR1A 127 JUDICIAL II ADMINISTRATIVA</t>
  </si>
  <si>
    <t>2016-204</t>
  </si>
  <si>
    <t>PROCURADOR 97 JUDICIAL I ADMINISTRATIVO</t>
  </si>
  <si>
    <t>298-2016</t>
  </si>
  <si>
    <t>Enrique Jose María Delgado Pinillos</t>
  </si>
  <si>
    <t>$ 902.381.25</t>
  </si>
  <si>
    <t>$ 9.619.326.00</t>
  </si>
  <si>
    <t>2016-02-021066</t>
  </si>
  <si>
    <t>2016-02-020578</t>
  </si>
  <si>
    <t>Andres Felipe Montoya</t>
  </si>
  <si>
    <t>2016-02-020596</t>
  </si>
  <si>
    <t>2016-02-0445529</t>
  </si>
  <si>
    <t xml:space="preserve">LUZ AMPARO MACIAS </t>
  </si>
  <si>
    <t>2016-01-453425</t>
  </si>
  <si>
    <t>2016-02-020577</t>
  </si>
  <si>
    <t xml:space="preserve">GABRIEL JAIME CELI OSSA </t>
  </si>
  <si>
    <t>2016-01-019826</t>
  </si>
  <si>
    <t>2016-02-020104</t>
  </si>
  <si>
    <t>NOHORA BELTRAN CESPEDES</t>
  </si>
  <si>
    <t>2016-01-436766</t>
  </si>
  <si>
    <t>2016-01-434484</t>
  </si>
  <si>
    <t>2016-02-018546</t>
  </si>
  <si>
    <t>2016-01-456861</t>
  </si>
  <si>
    <t>$ 1.381.927.30</t>
  </si>
  <si>
    <t>$ 1,830,196</t>
  </si>
  <si>
    <t xml:space="preserve">CONSTANZA BARRIOS </t>
  </si>
  <si>
    <t>2016-01-479940</t>
  </si>
  <si>
    <t>$ 2,733,257,05</t>
  </si>
  <si>
    <t>$ 1,665,571,05</t>
  </si>
  <si>
    <t>$ 1,885,867,10</t>
  </si>
  <si>
    <t>$ 2,033,181,80</t>
  </si>
  <si>
    <t>$ 2,601,003,90</t>
  </si>
  <si>
    <t>$ 1,476,170,80</t>
  </si>
  <si>
    <t>$ 3,078,228</t>
  </si>
  <si>
    <t>$ 1,783,727</t>
  </si>
  <si>
    <t>$ 1,476,170</t>
  </si>
  <si>
    <t>Procuraduría 131 Judicial II Administrativa</t>
  </si>
  <si>
    <t xml:space="preserve">19 de octubre </t>
  </si>
  <si>
    <t>GUILLERMO EMILIO HOYOS QUICENO</t>
  </si>
  <si>
    <t>TRINIDAD GUADALUPE ARANGO FRANCO</t>
  </si>
  <si>
    <t xml:space="preserve">HERNEY ALBERTO CARDONA RODRIGUEZ </t>
  </si>
  <si>
    <t>2016-01-490539</t>
  </si>
  <si>
    <t>2016-02-020588</t>
  </si>
  <si>
    <t xml:space="preserve">CRUZ GOMEZ CORDOBA </t>
  </si>
  <si>
    <t xml:space="preserve">JUZGADO DECIMO ADMINISTRATIVO DE CARTAGENA </t>
  </si>
  <si>
    <t>$ 1,435,272</t>
  </si>
  <si>
    <t>JULIANA OCHOA GONZALEZ</t>
  </si>
  <si>
    <t>MARTHA MARCELA VARGAS VELEZ</t>
  </si>
  <si>
    <t xml:space="preserve">08 de Noviembre </t>
  </si>
  <si>
    <t>HERNAN MANUEL JULIO URANGO</t>
  </si>
  <si>
    <t>ANA MARY MARTINEZ APONTE</t>
  </si>
  <si>
    <t>MARIA FERNANDA PERDOMO</t>
  </si>
  <si>
    <t xml:space="preserve">luis carlos henao Morales </t>
  </si>
  <si>
    <t>Juzgado 20 Administrativo Medellín</t>
  </si>
  <si>
    <t xml:space="preserve">CONSUELO VEGA MERCHAN </t>
  </si>
  <si>
    <t>Procuraduría  Judicial I No. 194 Administrativo</t>
  </si>
  <si>
    <t>EDGAR ALBERTO BERNAL CASTILLO</t>
  </si>
  <si>
    <t>MARTHA YOLANDA MALDONADO RODRIGUEZ</t>
  </si>
  <si>
    <t>PABLO ANCISAR PERILLA</t>
  </si>
  <si>
    <t>MARIA PIEDAD MEJIA NAVIA</t>
  </si>
  <si>
    <t>MARIA VICTORIA LONDOÑO</t>
  </si>
  <si>
    <t>CLAUDIA CECILIA SANCHEZ</t>
  </si>
  <si>
    <t>ANA MARIA CUERVO GASCA</t>
  </si>
  <si>
    <t>MARCELA OGLIASTRI</t>
  </si>
  <si>
    <t xml:space="preserve">MARIA ISABEL MOSQUERA </t>
  </si>
  <si>
    <t xml:space="preserve">ALIRIO HUMBERTO CALLEJAS </t>
  </si>
  <si>
    <t xml:space="preserve">EDGAR HERNAN CORTES ROCHA </t>
  </si>
  <si>
    <t>FLOR MARIA FINO GAMBA</t>
  </si>
  <si>
    <t xml:space="preserve">GERARDO ALBERTO PEÑALOZA </t>
  </si>
  <si>
    <t xml:space="preserve">HERNANDO ARTURO LUQUE MURILLO </t>
  </si>
  <si>
    <t>HORACIO SERNA ORTIZ</t>
  </si>
  <si>
    <t>JORGE ANCISAR LOZADA CEDEÑO</t>
  </si>
  <si>
    <t>JUDITH HERNANDEZ MARTÍNEZ</t>
  </si>
  <si>
    <t>LUIS ALFREDO GUTIERREZ MAYORGA</t>
  </si>
  <si>
    <t xml:space="preserve">LUIS MIGUEL MARTINEZ RODRIGUEZ </t>
  </si>
  <si>
    <t xml:space="preserve">MARIA DEL PILAR CARVAJAL CLAVIJO </t>
  </si>
  <si>
    <t xml:space="preserve">NELLY HEREDIA RAMIREZ </t>
  </si>
  <si>
    <t xml:space="preserve">SAEL CABRERA NUNGO </t>
  </si>
  <si>
    <t xml:space="preserve">BEATRIZ ARIAS RODRÍGUEZ </t>
  </si>
  <si>
    <t>ANDRES PEÑA PEÑA</t>
  </si>
  <si>
    <t xml:space="preserve">CLAUDIA CONSTANZA CUADROS AVILA </t>
  </si>
  <si>
    <t xml:space="preserve">ELVIRA GARZON GONZALEZ </t>
  </si>
  <si>
    <t xml:space="preserve">JULIO HERNAN MARTINEZ RIASCOS </t>
  </si>
  <si>
    <t xml:space="preserve">JOSE IGNACIO VIVES MENOTTI </t>
  </si>
  <si>
    <t xml:space="preserve">JORGE ALJURI MARTINEZ </t>
  </si>
  <si>
    <t xml:space="preserve">LUIS HERNAN SANCHEZ </t>
  </si>
  <si>
    <t xml:space="preserve">ELISEO PADILLA NEIRA </t>
  </si>
  <si>
    <t xml:space="preserve">MARIA FRANCISCA REYES LASERNA </t>
  </si>
  <si>
    <t>JUAN CARLOS HERRERA MORENO</t>
  </si>
  <si>
    <t>JORGE ALFONSO SALINA GUERRA</t>
  </si>
  <si>
    <t>MARIA ESPERANZA AGUIRRE CARRILLO</t>
  </si>
  <si>
    <t xml:space="preserve">Luz Marina Caballero Rincon </t>
  </si>
  <si>
    <t xml:space="preserve">Juzgado octavo Administrativo Oral de Bucaramanga </t>
  </si>
  <si>
    <t xml:space="preserve">Bucaramanga </t>
  </si>
  <si>
    <t xml:space="preserve">9 de noviembre </t>
  </si>
  <si>
    <t xml:space="preserve">GLORIA PATRICIA HENAO MESA </t>
  </si>
  <si>
    <t>2016-02-022783</t>
  </si>
  <si>
    <t xml:space="preserve">ELKIN DARIO CARDONA TAMAYO </t>
  </si>
  <si>
    <t>2016-02-022813</t>
  </si>
  <si>
    <t xml:space="preserve">PAULA ANDREA ARROYAVE </t>
  </si>
  <si>
    <t>2016-02-022788</t>
  </si>
  <si>
    <t xml:space="preserve">JORGE LUIS CORRALES </t>
  </si>
  <si>
    <t>2016-01-514076</t>
  </si>
  <si>
    <t xml:space="preserve">LUIS OCTAVIO CASTRO SANCHEZ </t>
  </si>
  <si>
    <t>DAVID ELIAS ELJACH DAGUER</t>
  </si>
  <si>
    <t xml:space="preserve">JUZGADO DECIMO QUINTO ORAL DEL CIRCUITO </t>
  </si>
  <si>
    <t>CARTAGENA</t>
  </si>
  <si>
    <t>MARCO ANTONIO CASTRO</t>
  </si>
  <si>
    <t xml:space="preserve">LEIDY JINETH GARZON </t>
  </si>
  <si>
    <t>2016-01-595904</t>
  </si>
  <si>
    <t>2016-01-507303</t>
  </si>
  <si>
    <t>ALBA LUCIA HICAPIE</t>
  </si>
  <si>
    <t>2016-01-528538</t>
  </si>
  <si>
    <t>2016-01-507453</t>
  </si>
  <si>
    <t>CLARA ANDREA PINZON</t>
  </si>
  <si>
    <t>2016-03-020899</t>
  </si>
  <si>
    <t xml:space="preserve">DIANA CRISTINA SUAREZ </t>
  </si>
  <si>
    <t>2016-03-018800</t>
  </si>
  <si>
    <t>2016-03-020900</t>
  </si>
  <si>
    <t>2016-03-018801</t>
  </si>
  <si>
    <t>2016-01-489559</t>
  </si>
  <si>
    <t xml:space="preserve">MARIA CONSTANZA DURAN </t>
  </si>
  <si>
    <t>YORLLY ALANNY ALZATE OSORIO</t>
  </si>
  <si>
    <t xml:space="preserve">DIANA ROCIO SANTOS </t>
  </si>
  <si>
    <t>$  1.629.708.60</t>
  </si>
  <si>
    <t xml:space="preserve">LUIS FERNANDO CUERO </t>
  </si>
  <si>
    <t xml:space="preserve">CARLOS EDUARDO MARTINEZ QUINTANA </t>
  </si>
  <si>
    <t xml:space="preserve">DORA HERNANDEZ RAMIREZ </t>
  </si>
  <si>
    <t>MARWAN HASSAN MUSTAFA FERNANDEZ</t>
  </si>
  <si>
    <t xml:space="preserve">21 de noviembre </t>
  </si>
  <si>
    <t xml:space="preserve">GINA ESPERANZA RINCON </t>
  </si>
  <si>
    <t>MARIA TERESA MARIN JIMENEZ</t>
  </si>
  <si>
    <t>PAOLA MARCELA CAÑON</t>
  </si>
  <si>
    <t>DEISY ALEXANDRA ESTRADA</t>
  </si>
  <si>
    <t>GERMAN SANTAMARIA NAVARRO</t>
  </si>
  <si>
    <t>RAFAEL VANEGAS BERNAL</t>
  </si>
  <si>
    <t xml:space="preserve">FABIAN  ULISES VELANDIA SOTO </t>
  </si>
  <si>
    <t xml:space="preserve">MARIA MERCEDES OLIVA BUITRAGO </t>
  </si>
  <si>
    <t xml:space="preserve">JOSE MIGUEL CARVAJAL </t>
  </si>
  <si>
    <t xml:space="preserve">JORGE ANDRES PAYOME MORALES </t>
  </si>
  <si>
    <t xml:space="preserve">ACENETH JIMENEZ MOGOLLON </t>
  </si>
  <si>
    <t xml:space="preserve">MIRYAM CAROLA DE LA CRUZ TORRADO </t>
  </si>
  <si>
    <t xml:space="preserve">AMANDA ROCIO FERNANDEZ RICO </t>
  </si>
  <si>
    <t xml:space="preserve">VICTOR HUGO OTERO </t>
  </si>
  <si>
    <t>ALBA LUCIA ROA TORRES</t>
  </si>
  <si>
    <t xml:space="preserve">JORGE ELIECER HERNANDEZ GONZALEZ </t>
  </si>
  <si>
    <t>MIRYAM CONSUELO LARA</t>
  </si>
  <si>
    <t>MIGUEL FRANCISCO DE LA ESPRIELLA</t>
  </si>
  <si>
    <t>JOSE GERMAN ARISTIZABAL</t>
  </si>
  <si>
    <t>JUZGADO ADMINISTRATIVO SECCION 013 SEGUNDA ORAL BOGOTA</t>
  </si>
  <si>
    <t xml:space="preserve">BERTHA LUCIA SIERRA </t>
  </si>
  <si>
    <t xml:space="preserve">GLORIA LUCIA VELEZ </t>
  </si>
  <si>
    <t>2016-01-024058</t>
  </si>
  <si>
    <t>2016-02-025203</t>
  </si>
  <si>
    <t xml:space="preserve">ALVARO ANDRES GONZALEZ BRICEÑO </t>
  </si>
  <si>
    <t>2016-03-020962</t>
  </si>
  <si>
    <t>2016-03-023653</t>
  </si>
  <si>
    <t>DANIEL CAMILO DAZA</t>
  </si>
  <si>
    <t>2016-01-510846</t>
  </si>
  <si>
    <t>2016-01-546759</t>
  </si>
  <si>
    <t>OSWALDO GUERRA BRUN</t>
  </si>
  <si>
    <t>2016-01-545544</t>
  </si>
  <si>
    <t>2016-01-560182</t>
  </si>
  <si>
    <t>2016-01-537906</t>
  </si>
  <si>
    <t xml:space="preserve">CLARA INÉS BOTERO </t>
  </si>
  <si>
    <t>2016-02-024043</t>
  </si>
  <si>
    <t xml:space="preserve">ALEJANDRO SANIN </t>
  </si>
  <si>
    <t>2016-02-023804</t>
  </si>
  <si>
    <t xml:space="preserve">LUZ MARINA GONZALEZ </t>
  </si>
  <si>
    <t>2016-02-024122</t>
  </si>
  <si>
    <t xml:space="preserve">FABIOLA RODRIGUEZ PATARROYO </t>
  </si>
  <si>
    <t>2016-01-521576</t>
  </si>
  <si>
    <t xml:space="preserve">GLORIA PATRICIA GIRALDO </t>
  </si>
  <si>
    <t>2016-01-520853</t>
  </si>
  <si>
    <t>2016-01-522345</t>
  </si>
  <si>
    <t xml:space="preserve">DIANA CURE MARTINEZ (RUTH MARINA CURE-MARIA TERESA DE LEON-
OLIVA DEL CARMEN-NAGIB-CARLOS ALBERTO-CRUZ GOMEZ </t>
  </si>
  <si>
    <t>2016-07-009202</t>
  </si>
  <si>
    <t xml:space="preserve">JUZGADO ADMINISTRATIVO 30 DE BOGOTA </t>
  </si>
  <si>
    <t xml:space="preserve">ANDRES FERNANDO GOYES </t>
  </si>
  <si>
    <t>JUAN PABLO MARÍN ECHEVERRY</t>
  </si>
  <si>
    <t>MARIA ANDREA LOPEZ CASADO</t>
  </si>
  <si>
    <t xml:space="preserve">HECTOR GERARDO GUERRERO </t>
  </si>
  <si>
    <t xml:space="preserve">HERMILSON SANCHEZ HERNANDEZ </t>
  </si>
  <si>
    <t>MARIA FERNADA PERDOMO</t>
  </si>
  <si>
    <t>ANGELA MARIA LOPERA VELEZ</t>
  </si>
  <si>
    <t>MYRIAM CONSUELO OÑATE</t>
  </si>
  <si>
    <t>BETHY ELIZABETH GONZALEZ</t>
  </si>
  <si>
    <t>JUZGADO ADMINISTRATIVO SECCION 019 SEGUNDA ORAL BOGOTA</t>
  </si>
  <si>
    <t>DANIEL ALFREDO HERRERA AGUILERA</t>
  </si>
  <si>
    <t>30 de enero de 2017</t>
  </si>
  <si>
    <t>Procurador (a) 82 Judicial I para Asuntos Administrativos</t>
  </si>
  <si>
    <t xml:space="preserve">LORENZO FONTECHA MATEUS </t>
  </si>
  <si>
    <t>405-2016</t>
  </si>
  <si>
    <t>PROCURADURÍA 85 JUDICIAL I PARA ASUNTOS ADMINISTRATIVOS</t>
  </si>
  <si>
    <t xml:space="preserve">LEONCIO ANTONIO FERRER CABRALES </t>
  </si>
  <si>
    <t>406-2016</t>
  </si>
  <si>
    <t>407-2016</t>
  </si>
  <si>
    <t>FABIAN VICENTE MAYOR</t>
  </si>
  <si>
    <t xml:space="preserve">CLAUDIA QUIJANO </t>
  </si>
  <si>
    <t>MARIA DEL CARMEN ROZO P</t>
  </si>
  <si>
    <t>MARIA TERESA CAMACHO DIAZ</t>
  </si>
  <si>
    <t>ELSA MAYERLI QUITIAN MATEUS</t>
  </si>
  <si>
    <t>CESAR JULIO GALLO</t>
  </si>
  <si>
    <t>PURIFICACION FLOREZ CORDERO</t>
  </si>
  <si>
    <t>PATRICIA CHACON LIEVANO</t>
  </si>
  <si>
    <t>GRACIELA MARIA SALDARRIAGA</t>
  </si>
  <si>
    <t>OSCAR ALEJANDRO VILLATE RODRIGUEZ</t>
  </si>
  <si>
    <t xml:space="preserve">EDILBERTO RUFINO NAVARRO </t>
  </si>
  <si>
    <t xml:space="preserve">CLAUDIA YANETH PARDO </t>
  </si>
  <si>
    <t>JORGE ELIECER VILLAMIL GARCIA</t>
  </si>
  <si>
    <t>SANDRA MILENA CASTIBLANCO</t>
  </si>
  <si>
    <t>GUETTY MAGNOLLY CAYCEDO</t>
  </si>
  <si>
    <t xml:space="preserve">ROSA ANGELA HUERTAS </t>
  </si>
  <si>
    <t>2016-01-570032</t>
  </si>
  <si>
    <t>2016-01-570035</t>
  </si>
  <si>
    <t>SANTIAGO LONDOÑO CORREA</t>
  </si>
  <si>
    <t>2016-01-570030</t>
  </si>
  <si>
    <t>2016-01-587360</t>
  </si>
  <si>
    <t>JUAN CAMILO CORREA</t>
  </si>
  <si>
    <t>2016-01-587358</t>
  </si>
  <si>
    <t>1 de febrero</t>
  </si>
  <si>
    <t>Procuraduría 81 Judicial I Administrativa</t>
  </si>
  <si>
    <t xml:space="preserve">440– 2016 </t>
  </si>
  <si>
    <t xml:space="preserve">439– 2016 </t>
  </si>
  <si>
    <t>ELKIN DARIO CARDONA TAMAYO</t>
  </si>
  <si>
    <t xml:space="preserve">25 de Enero  </t>
  </si>
  <si>
    <t>11 de enero</t>
  </si>
  <si>
    <t>PRESENTADAS PARA PAGO</t>
  </si>
  <si>
    <t>CUANTÍA</t>
  </si>
  <si>
    <t xml:space="preserve">FECHA DE APROBACION  </t>
  </si>
  <si>
    <t>MARIA ELVIRA TAMAYO JARAMILLO</t>
  </si>
  <si>
    <t xml:space="preserve">MARCO AURELIO CARVAJALINO </t>
  </si>
  <si>
    <t xml:space="preserve">MARGARITA STEHER VALDEZ </t>
  </si>
  <si>
    <t>$ 2,837,651</t>
  </si>
  <si>
    <t xml:space="preserve">LUIS CARLOS HENAO </t>
  </si>
  <si>
    <t xml:space="preserve">MARIA MARGARITA CABALLERO </t>
  </si>
  <si>
    <t>475542-2016</t>
  </si>
  <si>
    <t>Procuraduría 100 Judicial Administrativa</t>
  </si>
  <si>
    <t>CON PODER</t>
  </si>
  <si>
    <t>SIN PODER</t>
  </si>
  <si>
    <t xml:space="preserve">ANGELA HUERTAS </t>
  </si>
  <si>
    <t>2016-01-5700032</t>
  </si>
  <si>
    <t xml:space="preserve">MARIA TERESA GIL </t>
  </si>
  <si>
    <t xml:space="preserve">MARIA CAROLINA GOMEZ CALLE </t>
  </si>
  <si>
    <t xml:space="preserve">VICTOR LISANDRO BRAVO CASAS </t>
  </si>
  <si>
    <t xml:space="preserve">JANIO ANTONIO MADERA VARGAS </t>
  </si>
  <si>
    <t>GLORIA TORRES TORRES</t>
  </si>
  <si>
    <t xml:space="preserve">Francisco Vega Alzate </t>
  </si>
  <si>
    <t>2017-01-004036</t>
  </si>
  <si>
    <t xml:space="preserve">CLARISA PALACIOS MOSQUERA 
</t>
  </si>
  <si>
    <t xml:space="preserve">2271  – 2016 </t>
  </si>
  <si>
    <t>PROCURADURÍA 65 JUDICIAL I PARA ASUNTOS ADMINISTRATIVOS DE BOLÍVAR</t>
  </si>
  <si>
    <t xml:space="preserve">08 de febrero </t>
  </si>
  <si>
    <t>Horacio del Castillo Brigard</t>
  </si>
  <si>
    <t xml:space="preserve">11 de enero </t>
  </si>
  <si>
    <t>NILSO BELTRAN</t>
  </si>
  <si>
    <t xml:space="preserve">PATRICIA NEIRA </t>
  </si>
  <si>
    <t xml:space="preserve">LUZ MARINA LABRADOR </t>
  </si>
  <si>
    <t xml:space="preserve">SARA MARGARITA RODRÍGUEZ </t>
  </si>
  <si>
    <t xml:space="preserve">FLOR MARINA ORTIZ </t>
  </si>
  <si>
    <t>MERCY HASBLEYDI SARMIENTO PEÑALOZA</t>
  </si>
  <si>
    <t xml:space="preserve">GLORIA ESPERANZA CHAVARRO </t>
  </si>
  <si>
    <t xml:space="preserve">VLADIMIR PERDOMO </t>
  </si>
  <si>
    <t xml:space="preserve">WILMA ROCIO </t>
  </si>
  <si>
    <t>2017-01-031153</t>
  </si>
  <si>
    <t>2017-01-013577</t>
  </si>
  <si>
    <t>RAMONA PARRA CASTRO</t>
  </si>
  <si>
    <t>2017-01-013583</t>
  </si>
  <si>
    <t xml:space="preserve">ADRIANA NIÑO </t>
  </si>
  <si>
    <t>2017-01-031207</t>
  </si>
  <si>
    <t>$ 9,943,096</t>
  </si>
  <si>
    <t>$ 1,274,842</t>
  </si>
  <si>
    <t>CONSUELO VEGA MERCHAN</t>
  </si>
  <si>
    <t>ANGEL ALONSO SARAY RICO</t>
  </si>
  <si>
    <t>LEONCIO ANTONIO FERRER CABRALES</t>
  </si>
  <si>
    <t xml:space="preserve">juzgado 13 administrativo oral de bogota </t>
  </si>
  <si>
    <t>LUZ AMPARO MACIAS QUINTANA</t>
  </si>
  <si>
    <t>NURI ESNEYDER GUTIERREZ CABIATIVA</t>
  </si>
  <si>
    <t xml:space="preserve">Juzgado 30 administrativo sección segunda oral de bogota </t>
  </si>
  <si>
    <t>2017-01-033803</t>
  </si>
  <si>
    <t xml:space="preserve">NOMBRE </t>
  </si>
  <si>
    <t xml:space="preserve">DERECHO DE PETICIÓN </t>
  </si>
  <si>
    <t>ACTO ADMINISTRATIVO</t>
  </si>
  <si>
    <t>ACEPTACIÓN</t>
  </si>
  <si>
    <t>PODER O CAUSA PROPIA</t>
  </si>
  <si>
    <t xml:space="preserve">SONIA REGINA ALVEAR SEDAN </t>
  </si>
  <si>
    <t xml:space="preserve">SI </t>
  </si>
  <si>
    <t xml:space="preserve">MARTHA JUDITH CUETO JULIO </t>
  </si>
  <si>
    <t>AYLEEN DEL CARMEN BARRAZA DEL VALLE</t>
  </si>
  <si>
    <t xml:space="preserve">LUISA MANUELA CALDERON CARREÑO </t>
  </si>
  <si>
    <t>GUSTAVO CAMARGO CALIXTO</t>
  </si>
  <si>
    <t>GONZALO BAEZ DELGADO</t>
  </si>
  <si>
    <t xml:space="preserve">EDWIN VICENTE ROJAS  MEDINA </t>
  </si>
  <si>
    <t xml:space="preserve">ALEJANDRA ARENAS MEDINA </t>
  </si>
  <si>
    <t>SAEL CABRERA NUNGO</t>
  </si>
  <si>
    <t>SI (2)</t>
  </si>
  <si>
    <t xml:space="preserve">SAUL ANTONIO ARCE </t>
  </si>
  <si>
    <t>ACENETH JIMENEZ MOGOLLON</t>
  </si>
  <si>
    <t>GLORIA PATRICIA GIRALDO ARCILA</t>
  </si>
  <si>
    <t>MARIA CONSTANZA DURAN TIRADO</t>
  </si>
  <si>
    <t xml:space="preserve">MERCEDES RODRIGUEZ DE OYOLA </t>
  </si>
  <si>
    <t xml:space="preserve">ELVIRA GARZÓN GONZALEZ </t>
  </si>
  <si>
    <t>FELIPE RICARDO SAENZ VELANDIA</t>
  </si>
  <si>
    <t xml:space="preserve">JAVIER BAEZ GARCIA </t>
  </si>
  <si>
    <t>SI(2)</t>
  </si>
  <si>
    <t>JUDITH HERNANDEZ MARTINEZ</t>
  </si>
  <si>
    <t>YESID PASTRANA CASTANEDA</t>
  </si>
  <si>
    <t>JORGE ANCIZAR LOZADA CEDEÑO</t>
  </si>
  <si>
    <t xml:space="preserve">LUZ MARINA ROMERO DE BRICEÑO </t>
  </si>
  <si>
    <t>NANCY ARIAS RODRIGUEZ</t>
  </si>
  <si>
    <t>MARIA ISABEL MOSQUERA FRANCO</t>
  </si>
  <si>
    <t>JOSE LEOVISELDO CARDENAS MELO</t>
  </si>
  <si>
    <t>JUAN DAVID ROA LANDAZABAL</t>
  </si>
  <si>
    <t>JAQUELINE ISABEL PACHECO SILVA</t>
  </si>
  <si>
    <t>GINA PAOLA MARTINEZ GOMEZ</t>
  </si>
  <si>
    <t>GLORIA HELENA  ROJAS CARBONELL</t>
  </si>
  <si>
    <t>41-650.461</t>
  </si>
  <si>
    <t xml:space="preserve">HUGO HERNANDO ALONSO SANCHEZ </t>
  </si>
  <si>
    <t xml:space="preserve">YIRA CECILIA  VILLALOBOS CEPEDA </t>
  </si>
  <si>
    <t xml:space="preserve">DIEGO FELIPE RIVERA SÁNCHEZ </t>
  </si>
  <si>
    <t>DIANA MARCELA MANTILLA CUPABAN</t>
  </si>
  <si>
    <t xml:space="preserve">MILLER DAVID SAAVREDA GARCIA </t>
  </si>
  <si>
    <t>MARIA LUCENY QUINTERO GIRALDO</t>
  </si>
  <si>
    <t xml:space="preserve">LUIS EDUARDO OVALLE </t>
  </si>
  <si>
    <t>ADRIANA MERCEDES DUQUE POSADA</t>
  </si>
  <si>
    <t>DALIA INES OLARTE MARTINEZ</t>
  </si>
  <si>
    <t>JOSE HUMBERTO GUZMAN HERNANDEZ</t>
  </si>
  <si>
    <t>GIOVANNY MURILLO MOSQUERA</t>
  </si>
  <si>
    <t xml:space="preserve">JINETH KATHERINE MENDEZ CASTILLO </t>
  </si>
  <si>
    <t>ANDRES FELIPE MONTOYA GOMEZ</t>
  </si>
  <si>
    <t xml:space="preserve">LUIS FERNANDO JIMÉNEZ ALVAREZ </t>
  </si>
  <si>
    <t>JOAQUIN FERNANDO RUIZ GONZALEZ</t>
  </si>
  <si>
    <t>MAURICIO ENRIQUE LATORRE ALBA</t>
  </si>
  <si>
    <t>10324Z21216</t>
  </si>
  <si>
    <t>DARIO ANTONIO DAZA BETANCOURT</t>
  </si>
  <si>
    <t>GLORIA PATRICIA HENAO MESA</t>
  </si>
  <si>
    <t xml:space="preserve"> </t>
  </si>
  <si>
    <t>HERNEY ALBERTO CARDONA RODRIGUEZ</t>
  </si>
  <si>
    <t>PAULA ANDREA ARROYAVE RAMIREZ</t>
  </si>
  <si>
    <t>CLAUDIA ANDREA ARISMENDI SOSSA</t>
  </si>
  <si>
    <t>GABRIEL JAIME CELI OSSA</t>
  </si>
  <si>
    <t xml:space="preserve">ALFREDO JOSE MENDOZA FORTICH </t>
  </si>
  <si>
    <t>JOHANNA CECILIA VEGA RONDÓN</t>
  </si>
  <si>
    <t>GUSTAVO ERNESTO BERNAL FORERO</t>
  </si>
  <si>
    <t>ALINA MARCELA RESTREPO RODRIGUEZ</t>
  </si>
  <si>
    <t>GLADYS AMOROCHO CHACON</t>
  </si>
  <si>
    <t>GLORIA LUCIA VELEZ ARANGO</t>
  </si>
  <si>
    <t>LUZ MARINA GONZALEZ CONCHA</t>
  </si>
  <si>
    <t xml:space="preserve">ALEJANDRO SANIN BOTERO </t>
  </si>
  <si>
    <t xml:space="preserve">LEONOR RUBIO REY </t>
  </si>
  <si>
    <t xml:space="preserve"> ALVARO ANDRES GONZALEZ B.</t>
  </si>
  <si>
    <t>MARIA DEL ROSARIO REY MUJICA</t>
  </si>
  <si>
    <t>LUIS MIGUEL MARTINEZ RODRIGUEZ</t>
  </si>
  <si>
    <t xml:space="preserve">JOSE FERNANDO DUQUE MONTOYA </t>
  </si>
  <si>
    <t xml:space="preserve">GERARDO ALBERTO PEÑALOZA TAUTIVA </t>
  </si>
  <si>
    <t>LUZ MARINA PINEDA CAMACHO</t>
  </si>
  <si>
    <t>FRANKLY MANUEL RODRIGUEZ RAMIREZ</t>
  </si>
  <si>
    <t xml:space="preserve">Deben inciiar la solicitud de conciliación - actuan en calidad de convocantes  </t>
  </si>
  <si>
    <t xml:space="preserve">No aplican en los tiempos estipulados por la superintendencia  ya que sobrepasan los tres años </t>
  </si>
  <si>
    <t xml:space="preserve">Caso especial </t>
  </si>
  <si>
    <t>Han iniciado solicitud de conciliación en calidad de convocantes</t>
  </si>
  <si>
    <t xml:space="preserve">Completas para radicarse </t>
  </si>
  <si>
    <t xml:space="preserve">Ya se encuentran conciliadas </t>
  </si>
  <si>
    <t>SULINDACANCELADO BENITEZ</t>
  </si>
  <si>
    <t xml:space="preserve">LUZ MIRYAM BARBOSA </t>
  </si>
  <si>
    <t>$ 1,660,489,07</t>
  </si>
  <si>
    <t xml:space="preserve">ALBERTO ROMERO GOMEZ </t>
  </si>
  <si>
    <t xml:space="preserve">MARTHA HELENA MENDOZA </t>
  </si>
  <si>
    <t>$ 6,531,218</t>
  </si>
  <si>
    <t>KATHERINE IGUARAN</t>
  </si>
  <si>
    <t>JOSÉ DANILO CASTRO VELASCO</t>
  </si>
  <si>
    <t>PROCURADURIA 86</t>
  </si>
  <si>
    <t>CORREO ELECTRONICO SOLICTANDO FECHA</t>
  </si>
  <si>
    <t>MARTHA MERCEDES PEDRAZA DE OLAYA</t>
  </si>
  <si>
    <t>BOGOTÁ</t>
  </si>
  <si>
    <t>NO APRUEBA CONCLIACION</t>
  </si>
  <si>
    <t xml:space="preserve">Bogotá </t>
  </si>
  <si>
    <t>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</si>
</sst>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_);[Red]\(&quot;$&quot;\ #,##0\)"/>
    <numFmt numFmtId="165" formatCode="&quot;$&quot;\ #,##0.00_);[Red]\(&quot;$&quot;\ #,##0.00\)"/>
    <numFmt numFmtId="166" formatCode="_(&quot;$&quot;\ * #,##0.00_);_(&quot;$&quot;\ * \(#,##0.00\);_(&quot;$&quot;\ * &quot;-&quot;??_);_(@_)"/>
    <numFmt numFmtId="167" formatCode="&quot;$&quot;#,##0.00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u/>
      <sz val="12"/>
      <name val="Arial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3" fillId="0" borderId="0"/>
  </cellStyleXfs>
  <cellXfs count="70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0" xfId="0" applyFont="1" applyFill="1"/>
    <xf numFmtId="0" fontId="1" fillId="0" borderId="0" xfId="0" applyFont="1"/>
    <xf numFmtId="0" fontId="1" fillId="2" borderId="1" xfId="0" applyFont="1" applyFill="1" applyBorder="1"/>
    <xf numFmtId="167" fontId="3" fillId="2" borderId="1" xfId="0" applyNumberFormat="1" applyFont="1" applyFill="1" applyBorder="1" applyAlignment="1">
      <alignment horizontal="left"/>
    </xf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6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left"/>
    </xf>
    <xf numFmtId="167" fontId="8" fillId="2" borderId="1" xfId="0" applyNumberFormat="1" applyFont="1" applyFill="1" applyBorder="1" applyAlignment="1">
      <alignment horizontal="left"/>
    </xf>
    <xf numFmtId="167" fontId="6" fillId="2" borderId="1" xfId="0" applyNumberFormat="1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6" fillId="2" borderId="1" xfId="0" applyFont="1" applyFill="1" applyBorder="1"/>
    <xf numFmtId="0" fontId="0" fillId="2" borderId="1" xfId="0" applyFill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0" fontId="2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0" borderId="1" xfId="0" applyFont="1" applyBorder="1"/>
    <xf numFmtId="18" fontId="10" fillId="2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18" fontId="3" fillId="2" borderId="1" xfId="0" applyNumberFormat="1" applyFont="1" applyFill="1" applyBorder="1" applyAlignment="1">
      <alignment horizontal="center"/>
    </xf>
    <xf numFmtId="18" fontId="1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6" fillId="2" borderId="6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2" borderId="5" xfId="0" applyFont="1" applyFill="1" applyBorder="1" applyAlignment="1">
      <alignment horizontal="left"/>
    </xf>
    <xf numFmtId="165" fontId="8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8" fillId="2" borderId="1" xfId="0" applyFont="1" applyFill="1" applyBorder="1" applyAlignment="1"/>
    <xf numFmtId="0" fontId="6" fillId="2" borderId="6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center"/>
    </xf>
    <xf numFmtId="167" fontId="8" fillId="2" borderId="1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2" borderId="0" xfId="0" applyFont="1" applyFill="1" applyBorder="1"/>
    <xf numFmtId="0" fontId="1" fillId="2" borderId="0" xfId="0" applyFont="1" applyFill="1" applyBorder="1"/>
    <xf numFmtId="0" fontId="8" fillId="3" borderId="1" xfId="0" applyFont="1" applyFill="1" applyBorder="1" applyAlignment="1">
      <alignment horizontal="left"/>
    </xf>
    <xf numFmtId="20" fontId="8" fillId="3" borderId="1" xfId="0" applyNumberFormat="1" applyFont="1" applyFill="1" applyBorder="1" applyAlignment="1">
      <alignment horizontal="left"/>
    </xf>
    <xf numFmtId="0" fontId="15" fillId="2" borderId="1" xfId="0" applyFont="1" applyFill="1" applyBorder="1"/>
    <xf numFmtId="0" fontId="10" fillId="5" borderId="0" xfId="0" applyFont="1" applyFill="1"/>
    <xf numFmtId="0" fontId="10" fillId="4" borderId="0" xfId="0" applyFont="1" applyFill="1"/>
    <xf numFmtId="0" fontId="0" fillId="0" borderId="1" xfId="0" applyFill="1" applyBorder="1"/>
    <xf numFmtId="0" fontId="0" fillId="3" borderId="0" xfId="0" applyFill="1"/>
    <xf numFmtId="0" fontId="8" fillId="3" borderId="1" xfId="0" applyFont="1" applyFill="1" applyBorder="1" applyAlignment="1">
      <alignment horizontal="center"/>
    </xf>
    <xf numFmtId="20" fontId="3" fillId="2" borderId="1" xfId="0" applyNumberFormat="1" applyFont="1" applyFill="1" applyBorder="1" applyAlignment="1">
      <alignment horizontal="left"/>
    </xf>
    <xf numFmtId="20" fontId="1" fillId="2" borderId="1" xfId="0" applyNumberFormat="1" applyFont="1" applyFill="1" applyBorder="1" applyAlignment="1">
      <alignment horizontal="left"/>
    </xf>
    <xf numFmtId="0" fontId="1" fillId="0" borderId="1" xfId="0" applyFont="1" applyBorder="1"/>
    <xf numFmtId="18" fontId="1" fillId="0" borderId="1" xfId="0" applyNumberFormat="1" applyFont="1" applyBorder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6" fontId="8" fillId="5" borderId="1" xfId="1" applyFont="1" applyFill="1" applyBorder="1" applyAlignment="1">
      <alignment vertical="center"/>
    </xf>
    <xf numFmtId="14" fontId="8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8" fillId="6" borderId="1" xfId="0" applyFont="1" applyFill="1" applyBorder="1" applyAlignment="1">
      <alignment horizontal="center" vertical="center"/>
    </xf>
    <xf numFmtId="0" fontId="0" fillId="6" borderId="0" xfId="0" applyFill="1"/>
    <xf numFmtId="0" fontId="0" fillId="6" borderId="1" xfId="0" applyFill="1" applyBorder="1"/>
    <xf numFmtId="0" fontId="0" fillId="5" borderId="1" xfId="0" applyFill="1" applyBorder="1"/>
    <xf numFmtId="166" fontId="8" fillId="6" borderId="1" xfId="1" applyFont="1" applyFill="1" applyBorder="1" applyAlignment="1">
      <alignment vertical="center"/>
    </xf>
    <xf numFmtId="14" fontId="8" fillId="6" borderId="1" xfId="0" applyNumberFormat="1" applyFont="1" applyFill="1" applyBorder="1" applyAlignment="1">
      <alignment horizontal="left" vertical="center"/>
    </xf>
    <xf numFmtId="18" fontId="8" fillId="6" borderId="1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left" vertical="center"/>
    </xf>
    <xf numFmtId="20" fontId="8" fillId="6" borderId="1" xfId="0" applyNumberFormat="1" applyFont="1" applyFill="1" applyBorder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18" fontId="6" fillId="6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18" fontId="8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/>
    <xf numFmtId="0" fontId="8" fillId="5" borderId="0" xfId="0" applyFont="1" applyFill="1" applyBorder="1" applyAlignment="1">
      <alignment horizontal="center" vertical="center"/>
    </xf>
    <xf numFmtId="18" fontId="8" fillId="5" borderId="1" xfId="0" applyNumberFormat="1" applyFont="1" applyFill="1" applyBorder="1" applyAlignment="1">
      <alignment horizontal="left" vertical="center"/>
    </xf>
    <xf numFmtId="166" fontId="8" fillId="3" borderId="1" xfId="1" applyFont="1" applyFill="1" applyBorder="1" applyAlignment="1">
      <alignment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8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left" vertical="center"/>
    </xf>
    <xf numFmtId="18" fontId="0" fillId="3" borderId="1" xfId="0" applyNumberForma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20" fontId="8" fillId="2" borderId="5" xfId="0" applyNumberFormat="1" applyFont="1" applyFill="1" applyBorder="1" applyAlignment="1">
      <alignment horizontal="left"/>
    </xf>
    <xf numFmtId="20" fontId="8" fillId="2" borderId="1" xfId="0" applyNumberFormat="1" applyFont="1" applyFill="1" applyBorder="1" applyAlignment="1">
      <alignment horizontal="left"/>
    </xf>
    <xf numFmtId="20" fontId="6" fillId="2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166" fontId="3" fillId="3" borderId="1" xfId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8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14" fontId="3" fillId="3" borderId="1" xfId="0" applyNumberFormat="1" applyFont="1" applyFill="1" applyBorder="1" applyAlignment="1">
      <alignment horizontal="center" vertical="center"/>
    </xf>
    <xf numFmtId="18" fontId="3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20" fontId="3" fillId="2" borderId="6" xfId="0" applyNumberFormat="1" applyFont="1" applyFill="1" applyBorder="1" applyAlignment="1">
      <alignment horizontal="center"/>
    </xf>
    <xf numFmtId="20" fontId="3" fillId="2" borderId="6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vertical="center"/>
    </xf>
    <xf numFmtId="166" fontId="10" fillId="3" borderId="1" xfId="1" applyFont="1" applyFill="1" applyBorder="1" applyAlignment="1">
      <alignment horizontal="center" vertic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/>
    <xf numFmtId="19" fontId="10" fillId="3" borderId="1" xfId="0" applyNumberFormat="1" applyFont="1" applyFill="1" applyBorder="1" applyAlignment="1">
      <alignment horizontal="left"/>
    </xf>
    <xf numFmtId="19" fontId="8" fillId="3" borderId="1" xfId="0" applyNumberFormat="1" applyFont="1" applyFill="1" applyBorder="1" applyAlignment="1">
      <alignment horizontal="left"/>
    </xf>
    <xf numFmtId="18" fontId="10" fillId="3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6" fillId="3" borderId="1" xfId="0" applyFont="1" applyFill="1" applyBorder="1"/>
    <xf numFmtId="1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4" fontId="1" fillId="3" borderId="1" xfId="0" applyNumberFormat="1" applyFont="1" applyFill="1" applyBorder="1" applyAlignment="1">
      <alignment horizontal="center"/>
    </xf>
    <xf numFmtId="18" fontId="1" fillId="3" borderId="1" xfId="0" applyNumberFormat="1" applyFont="1" applyFill="1" applyBorder="1" applyAlignment="1">
      <alignment horizontal="center"/>
    </xf>
    <xf numFmtId="0" fontId="10" fillId="7" borderId="0" xfId="0" applyFont="1" applyFill="1"/>
    <xf numFmtId="0" fontId="10" fillId="8" borderId="0" xfId="0" applyFont="1" applyFill="1"/>
    <xf numFmtId="0" fontId="8" fillId="2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4" borderId="1" xfId="0" applyFill="1" applyBorder="1"/>
    <xf numFmtId="0" fontId="14" fillId="4" borderId="1" xfId="0" applyFont="1" applyFill="1" applyBorder="1"/>
    <xf numFmtId="0" fontId="7" fillId="4" borderId="1" xfId="0" applyFont="1" applyFill="1" applyBorder="1" applyAlignment="1"/>
    <xf numFmtId="0" fontId="0" fillId="4" borderId="0" xfId="0" applyFill="1"/>
    <xf numFmtId="20" fontId="3" fillId="2" borderId="0" xfId="0" applyNumberFormat="1" applyFont="1" applyFill="1" applyBorder="1" applyAlignment="1">
      <alignment horizontal="center"/>
    </xf>
    <xf numFmtId="20" fontId="8" fillId="2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7" fillId="0" borderId="0" xfId="0" applyFont="1"/>
    <xf numFmtId="0" fontId="7" fillId="0" borderId="1" xfId="0" applyFont="1" applyBorder="1"/>
    <xf numFmtId="20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9" borderId="1" xfId="0" applyFill="1" applyBorder="1"/>
    <xf numFmtId="14" fontId="0" fillId="9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8" fontId="1" fillId="0" borderId="6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8" fontId="1" fillId="2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20" fontId="3" fillId="2" borderId="10" xfId="0" applyNumberFormat="1" applyFont="1" applyFill="1" applyBorder="1" applyAlignment="1">
      <alignment horizontal="left"/>
    </xf>
    <xf numFmtId="0" fontId="0" fillId="2" borderId="0" xfId="0" applyFill="1" applyBorder="1"/>
    <xf numFmtId="0" fontId="0" fillId="4" borderId="1" xfId="0" applyFill="1" applyBorder="1" applyAlignment="1">
      <alignment horizontal="left"/>
    </xf>
    <xf numFmtId="0" fontId="10" fillId="10" borderId="1" xfId="0" applyFont="1" applyFill="1" applyBorder="1"/>
    <xf numFmtId="0" fontId="10" fillId="10" borderId="0" xfId="0" applyFont="1" applyFill="1"/>
    <xf numFmtId="14" fontId="8" fillId="3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right" vertical="center"/>
    </xf>
    <xf numFmtId="166" fontId="8" fillId="3" borderId="1" xfId="1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wrapText="1"/>
    </xf>
    <xf numFmtId="20" fontId="10" fillId="3" borderId="1" xfId="0" applyNumberFormat="1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16" fillId="3" borderId="1" xfId="0" applyFont="1" applyFill="1" applyBorder="1"/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20" fontId="6" fillId="3" borderId="1" xfId="0" applyNumberFormat="1" applyFont="1" applyFill="1" applyBorder="1" applyAlignment="1">
      <alignment horizontal="left"/>
    </xf>
    <xf numFmtId="0" fontId="10" fillId="11" borderId="0" xfId="0" applyFont="1" applyFill="1"/>
    <xf numFmtId="14" fontId="10" fillId="11" borderId="8" xfId="0" applyNumberFormat="1" applyFont="1" applyFill="1" applyBorder="1" applyAlignment="1">
      <alignment horizontal="center"/>
    </xf>
    <xf numFmtId="0" fontId="10" fillId="11" borderId="1" xfId="0" applyFont="1" applyFill="1" applyBorder="1"/>
    <xf numFmtId="0" fontId="10" fillId="11" borderId="6" xfId="0" applyFont="1" applyFill="1" applyBorder="1"/>
    <xf numFmtId="0" fontId="10" fillId="11" borderId="6" xfId="0" applyFont="1" applyFill="1" applyBorder="1" applyAlignment="1">
      <alignment horizontal="center"/>
    </xf>
    <xf numFmtId="0" fontId="10" fillId="11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4" borderId="1" xfId="0" applyFont="1" applyFill="1" applyBorder="1"/>
    <xf numFmtId="14" fontId="0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10" fillId="10" borderId="1" xfId="0" applyFont="1" applyFill="1" applyBorder="1" applyAlignment="1">
      <alignment horizontal="center"/>
    </xf>
    <xf numFmtId="14" fontId="10" fillId="10" borderId="8" xfId="0" applyNumberFormat="1" applyFont="1" applyFill="1" applyBorder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4" fontId="10" fillId="10" borderId="10" xfId="0" applyNumberFormat="1" applyFont="1" applyFill="1" applyBorder="1" applyAlignment="1">
      <alignment horizontal="center"/>
    </xf>
    <xf numFmtId="0" fontId="10" fillId="10" borderId="10" xfId="0" applyFont="1" applyFill="1" applyBorder="1"/>
    <xf numFmtId="0" fontId="10" fillId="10" borderId="10" xfId="0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14" fontId="10" fillId="11" borderId="1" xfId="0" applyNumberFormat="1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10" fillId="12" borderId="0" xfId="0" applyFont="1" applyFill="1"/>
    <xf numFmtId="0" fontId="15" fillId="2" borderId="1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2" fillId="0" borderId="1" xfId="0" applyFont="1" applyBorder="1"/>
    <xf numFmtId="0" fontId="21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8" fillId="2" borderId="1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20" fontId="8" fillId="2" borderId="12" xfId="0" applyNumberFormat="1" applyFont="1" applyFill="1" applyBorder="1" applyAlignment="1">
      <alignment horizontal="center"/>
    </xf>
    <xf numFmtId="20" fontId="8" fillId="2" borderId="6" xfId="0" applyNumberFormat="1" applyFont="1" applyFill="1" applyBorder="1" applyAlignment="1">
      <alignment horizontal="center"/>
    </xf>
    <xf numFmtId="20" fontId="6" fillId="2" borderId="6" xfId="0" applyNumberFormat="1" applyFont="1" applyFill="1" applyBorder="1" applyAlignment="1">
      <alignment horizontal="center"/>
    </xf>
    <xf numFmtId="20" fontId="6" fillId="2" borderId="16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2" borderId="6" xfId="0" applyFont="1" applyFill="1" applyBorder="1"/>
    <xf numFmtId="14" fontId="0" fillId="2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10" fillId="10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 wrapText="1"/>
    </xf>
    <xf numFmtId="4" fontId="10" fillId="10" borderId="1" xfId="0" applyNumberFormat="1" applyFont="1" applyFill="1" applyBorder="1" applyAlignment="1">
      <alignment horizontal="center"/>
    </xf>
    <xf numFmtId="14" fontId="10" fillId="1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/>
    </xf>
    <xf numFmtId="0" fontId="10" fillId="10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 wrapText="1"/>
    </xf>
    <xf numFmtId="4" fontId="10" fillId="10" borderId="1" xfId="0" applyNumberFormat="1" applyFont="1" applyFill="1" applyBorder="1" applyAlignment="1">
      <alignment horizontal="center"/>
    </xf>
    <xf numFmtId="14" fontId="10" fillId="10" borderId="1" xfId="0" applyNumberFormat="1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4" fontId="10" fillId="10" borderId="1" xfId="0" applyNumberFormat="1" applyFont="1" applyFill="1" applyBorder="1" applyAlignment="1">
      <alignment horizontal="center"/>
    </xf>
    <xf numFmtId="14" fontId="10" fillId="10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 wrapText="1"/>
    </xf>
    <xf numFmtId="14" fontId="10" fillId="1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0" fillId="10" borderId="1" xfId="0" applyFont="1" applyFill="1" applyBorder="1" applyAlignment="1"/>
    <xf numFmtId="0" fontId="1" fillId="2" borderId="8" xfId="0" applyFont="1" applyFill="1" applyBorder="1" applyAlignment="1"/>
    <xf numFmtId="0" fontId="7" fillId="3" borderId="1" xfId="0" applyFont="1" applyFill="1" applyBorder="1"/>
    <xf numFmtId="14" fontId="3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1" fillId="2" borderId="7" xfId="0" applyFont="1" applyFill="1" applyBorder="1" applyAlignment="1"/>
    <xf numFmtId="165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" fillId="2" borderId="0" xfId="0" applyFont="1" applyFill="1" applyBorder="1" applyAlignment="1"/>
    <xf numFmtId="0" fontId="3" fillId="2" borderId="0" xfId="0" applyFont="1" applyFill="1" applyBorder="1" applyAlignment="1"/>
    <xf numFmtId="0" fontId="3" fillId="0" borderId="1" xfId="0" applyFont="1" applyBorder="1"/>
    <xf numFmtId="0" fontId="3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/>
    <xf numFmtId="0" fontId="0" fillId="0" borderId="0" xfId="0" applyBorder="1"/>
    <xf numFmtId="14" fontId="0" fillId="4" borderId="0" xfId="0" applyNumberFormat="1" applyFill="1" applyBorder="1" applyAlignment="1">
      <alignment horizontal="left"/>
    </xf>
    <xf numFmtId="0" fontId="0" fillId="4" borderId="1" xfId="0" applyFill="1" applyBorder="1" applyAlignment="1">
      <alignment wrapText="1"/>
    </xf>
    <xf numFmtId="0" fontId="8" fillId="4" borderId="1" xfId="0" applyFont="1" applyFill="1" applyBorder="1" applyAlignment="1"/>
    <xf numFmtId="14" fontId="8" fillId="4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6" xfId="0" applyBorder="1"/>
    <xf numFmtId="0" fontId="3" fillId="2" borderId="1" xfId="0" applyFont="1" applyFill="1" applyBorder="1" applyAlignment="1">
      <alignment horizontal="left"/>
    </xf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1" fillId="2" borderId="1" xfId="0" applyFont="1" applyFill="1" applyBorder="1" applyAlignment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10" fillId="10" borderId="1" xfId="0" applyFont="1" applyFill="1" applyBorder="1" applyAlignment="1">
      <alignment horizontal="center"/>
    </xf>
    <xf numFmtId="4" fontId="10" fillId="10" borderId="1" xfId="0" applyNumberFormat="1" applyFont="1" applyFill="1" applyBorder="1" applyAlignment="1">
      <alignment horizontal="center"/>
    </xf>
    <xf numFmtId="14" fontId="10" fillId="1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3" fillId="2" borderId="8" xfId="0" applyFont="1" applyFill="1" applyBorder="1" applyAlignment="1"/>
    <xf numFmtId="0" fontId="6" fillId="2" borderId="10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left"/>
    </xf>
    <xf numFmtId="0" fontId="22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3" fillId="2" borderId="8" xfId="0" applyFont="1" applyFill="1" applyBorder="1" applyAlignment="1"/>
    <xf numFmtId="0" fontId="1" fillId="2" borderId="1" xfId="0" applyFont="1" applyFill="1" applyBorder="1" applyAlignment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2" borderId="1" xfId="0" applyFont="1" applyFill="1" applyBorder="1"/>
    <xf numFmtId="0" fontId="13" fillId="0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Fill="1" applyBorder="1" applyAlignment="1" applyProtection="1">
      <alignment horizontal="left" wrapText="1"/>
    </xf>
    <xf numFmtId="0" fontId="13" fillId="0" borderId="1" xfId="0" applyFont="1" applyBorder="1" applyAlignment="1">
      <alignment wrapText="1"/>
    </xf>
    <xf numFmtId="0" fontId="13" fillId="2" borderId="1" xfId="0" applyFont="1" applyFill="1" applyBorder="1" applyAlignment="1" applyProtection="1">
      <alignment horizontal="left" wrapText="1"/>
    </xf>
    <xf numFmtId="2" fontId="13" fillId="2" borderId="1" xfId="0" applyNumberFormat="1" applyFont="1" applyFill="1" applyBorder="1" applyAlignment="1" applyProtection="1">
      <alignment wrapText="1"/>
    </xf>
    <xf numFmtId="0" fontId="13" fillId="2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right" wrapText="1"/>
    </xf>
    <xf numFmtId="15" fontId="13" fillId="0" borderId="1" xfId="0" applyNumberFormat="1" applyFont="1" applyFill="1" applyBorder="1" applyAlignment="1">
      <alignment horizontal="left" wrapText="1"/>
    </xf>
    <xf numFmtId="15" fontId="13" fillId="0" borderId="1" xfId="0" applyNumberFormat="1" applyFont="1" applyFill="1" applyBorder="1" applyAlignment="1">
      <alignment horizontal="center" wrapText="1"/>
    </xf>
    <xf numFmtId="0" fontId="13" fillId="2" borderId="0" xfId="0" applyFont="1" applyFill="1"/>
    <xf numFmtId="0" fontId="0" fillId="0" borderId="0" xfId="0" applyBorder="1" applyAlignment="1">
      <alignment horizontal="left"/>
    </xf>
    <xf numFmtId="0" fontId="13" fillId="0" borderId="0" xfId="0" applyFont="1" applyFill="1" applyBorder="1" applyAlignment="1" applyProtection="1">
      <alignment wrapText="1"/>
    </xf>
    <xf numFmtId="0" fontId="13" fillId="0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0" fontId="18" fillId="0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10" borderId="1" xfId="0" applyFill="1" applyBorder="1"/>
    <xf numFmtId="0" fontId="1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2" borderId="8" xfId="0" applyFont="1" applyFill="1" applyBorder="1" applyAlignment="1"/>
    <xf numFmtId="0" fontId="3" fillId="2" borderId="8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1" fillId="2" borderId="6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0" fillId="10" borderId="1" xfId="0" applyFont="1" applyFill="1" applyBorder="1" applyAlignment="1">
      <alignment horizontal="center"/>
    </xf>
    <xf numFmtId="4" fontId="10" fillId="10" borderId="1" xfId="0" applyNumberFormat="1" applyFont="1" applyFill="1" applyBorder="1" applyAlignment="1">
      <alignment horizontal="center"/>
    </xf>
    <xf numFmtId="14" fontId="10" fillId="10" borderId="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7" fontId="8" fillId="2" borderId="6" xfId="0" applyNumberFormat="1" applyFont="1" applyFill="1" applyBorder="1" applyAlignment="1">
      <alignment horizontal="left"/>
    </xf>
    <xf numFmtId="167" fontId="3" fillId="2" borderId="6" xfId="0" applyNumberFormat="1" applyFont="1" applyFill="1" applyBorder="1" applyAlignment="1">
      <alignment horizontal="center"/>
    </xf>
    <xf numFmtId="167" fontId="1" fillId="2" borderId="6" xfId="0" applyNumberFormat="1" applyFont="1" applyFill="1" applyBorder="1" applyAlignment="1">
      <alignment horizontal="center"/>
    </xf>
    <xf numFmtId="167" fontId="3" fillId="2" borderId="14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wrapText="1"/>
    </xf>
    <xf numFmtId="0" fontId="8" fillId="2" borderId="17" xfId="0" applyFont="1" applyFill="1" applyBorder="1" applyAlignment="1">
      <alignment horizontal="left"/>
    </xf>
    <xf numFmtId="0" fontId="1" fillId="0" borderId="8" xfId="0" applyFont="1" applyBorder="1"/>
    <xf numFmtId="0" fontId="1" fillId="2" borderId="8" xfId="0" applyFont="1" applyFill="1" applyBorder="1"/>
    <xf numFmtId="0" fontId="3" fillId="2" borderId="15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1" fillId="2" borderId="15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10" fillId="10" borderId="1" xfId="0" applyFont="1" applyFill="1" applyBorder="1" applyAlignment="1">
      <alignment horizontal="center"/>
    </xf>
    <xf numFmtId="4" fontId="10" fillId="10" borderId="1" xfId="0" applyNumberFormat="1" applyFont="1" applyFill="1" applyBorder="1" applyAlignment="1">
      <alignment horizontal="center"/>
    </xf>
    <xf numFmtId="14" fontId="10" fillId="10" borderId="1" xfId="0" applyNumberFormat="1" applyFont="1" applyFill="1" applyBorder="1" applyAlignment="1">
      <alignment horizontal="center"/>
    </xf>
    <xf numFmtId="0" fontId="15" fillId="10" borderId="1" xfId="0" applyFont="1" applyFill="1" applyBorder="1" applyAlignment="1">
      <alignment horizontal="left"/>
    </xf>
    <xf numFmtId="0" fontId="6" fillId="2" borderId="10" xfId="0" applyFont="1" applyFill="1" applyBorder="1"/>
    <xf numFmtId="0" fontId="1" fillId="0" borderId="10" xfId="0" applyFont="1" applyBorder="1"/>
    <xf numFmtId="164" fontId="6" fillId="2" borderId="10" xfId="0" applyNumberFormat="1" applyFont="1" applyFill="1" applyBorder="1" applyAlignment="1">
      <alignment horizontal="left"/>
    </xf>
    <xf numFmtId="0" fontId="3" fillId="2" borderId="1" xfId="0" applyFont="1" applyFill="1" applyBorder="1"/>
    <xf numFmtId="0" fontId="3" fillId="2" borderId="10" xfId="0" applyFont="1" applyFill="1" applyBorder="1"/>
    <xf numFmtId="0" fontId="6" fillId="2" borderId="10" xfId="0" applyFont="1" applyFill="1" applyBorder="1" applyAlignment="1">
      <alignment horizontal="left"/>
    </xf>
    <xf numFmtId="0" fontId="3" fillId="2" borderId="19" xfId="0" applyFont="1" applyFill="1" applyBorder="1" applyAlignment="1"/>
    <xf numFmtId="0" fontId="3" fillId="2" borderId="15" xfId="0" applyFont="1" applyFill="1" applyBorder="1" applyAlignment="1"/>
    <xf numFmtId="0" fontId="0" fillId="4" borderId="10" xfId="0" applyFill="1" applyBorder="1"/>
    <xf numFmtId="14" fontId="0" fillId="4" borderId="10" xfId="0" applyNumberFormat="1" applyFill="1" applyBorder="1" applyAlignment="1">
      <alignment horizontal="left"/>
    </xf>
    <xf numFmtId="0" fontId="0" fillId="2" borderId="10" xfId="0" applyFill="1" applyBorder="1"/>
    <xf numFmtId="14" fontId="0" fillId="2" borderId="10" xfId="0" applyNumberFormat="1" applyFill="1" applyBorder="1" applyAlignment="1">
      <alignment horizontal="left"/>
    </xf>
    <xf numFmtId="0" fontId="0" fillId="4" borderId="5" xfId="0" applyFill="1" applyBorder="1"/>
    <xf numFmtId="14" fontId="0" fillId="4" borderId="5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4" fontId="10" fillId="10" borderId="1" xfId="0" applyNumberFormat="1" applyFont="1" applyFill="1" applyBorder="1" applyAlignment="1">
      <alignment horizontal="center"/>
    </xf>
    <xf numFmtId="14" fontId="10" fillId="10" borderId="1" xfId="0" applyNumberFormat="1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0" fillId="4" borderId="0" xfId="0" applyFont="1" applyFill="1" applyBorder="1"/>
    <xf numFmtId="0" fontId="0" fillId="4" borderId="0" xfId="0" applyFill="1" applyBorder="1"/>
    <xf numFmtId="14" fontId="8" fillId="4" borderId="0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9" xfId="0" applyFill="1" applyBorder="1"/>
    <xf numFmtId="0" fontId="10" fillId="2" borderId="8" xfId="0" applyFont="1" applyFill="1" applyBorder="1" applyAlignment="1"/>
    <xf numFmtId="0" fontId="15" fillId="2" borderId="8" xfId="0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4" fontId="10" fillId="10" borderId="1" xfId="0" applyNumberFormat="1" applyFont="1" applyFill="1" applyBorder="1" applyAlignment="1">
      <alignment horizontal="center"/>
    </xf>
    <xf numFmtId="14" fontId="10" fillId="10" borderId="1" xfId="0" applyNumberFormat="1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0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right"/>
    </xf>
    <xf numFmtId="0" fontId="0" fillId="4" borderId="9" xfId="0" applyFill="1" applyBorder="1" applyAlignment="1">
      <alignment horizontal="left"/>
    </xf>
    <xf numFmtId="0" fontId="0" fillId="2" borderId="1" xfId="0" applyFont="1" applyFill="1" applyBorder="1"/>
    <xf numFmtId="166" fontId="0" fillId="4" borderId="1" xfId="1" applyFont="1" applyFill="1" applyBorder="1" applyAlignment="1">
      <alignment horizontal="right"/>
    </xf>
    <xf numFmtId="166" fontId="0" fillId="2" borderId="1" xfId="1" applyFont="1" applyFill="1" applyBorder="1" applyAlignment="1">
      <alignment horizontal="right"/>
    </xf>
    <xf numFmtId="166" fontId="0" fillId="4" borderId="10" xfId="1" applyFont="1" applyFill="1" applyBorder="1" applyAlignment="1">
      <alignment horizontal="right"/>
    </xf>
    <xf numFmtId="166" fontId="0" fillId="2" borderId="10" xfId="1" applyFont="1" applyFill="1" applyBorder="1" applyAlignment="1">
      <alignment horizontal="right"/>
    </xf>
    <xf numFmtId="166" fontId="0" fillId="4" borderId="0" xfId="1" applyFont="1" applyFill="1" applyAlignment="1">
      <alignment horizontal="right"/>
    </xf>
    <xf numFmtId="166" fontId="0" fillId="3" borderId="1" xfId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166" fontId="5" fillId="2" borderId="1" xfId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17" fontId="0" fillId="4" borderId="6" xfId="0" applyNumberFormat="1" applyFill="1" applyBorder="1" applyAlignment="1">
      <alignment horizontal="left"/>
    </xf>
    <xf numFmtId="17" fontId="3" fillId="4" borderId="6" xfId="0" applyNumberFormat="1" applyFont="1" applyFill="1" applyBorder="1" applyAlignment="1">
      <alignment horizontal="left"/>
    </xf>
    <xf numFmtId="17" fontId="0" fillId="2" borderId="6" xfId="0" applyNumberFormat="1" applyFill="1" applyBorder="1" applyAlignment="1">
      <alignment horizontal="left"/>
    </xf>
    <xf numFmtId="17" fontId="0" fillId="4" borderId="14" xfId="0" applyNumberFormat="1" applyFill="1" applyBorder="1" applyAlignment="1">
      <alignment horizontal="left"/>
    </xf>
    <xf numFmtId="17" fontId="0" fillId="4" borderId="12" xfId="0" applyNumberFormat="1" applyFill="1" applyBorder="1" applyAlignment="1">
      <alignment horizontal="left"/>
    </xf>
    <xf numFmtId="17" fontId="0" fillId="2" borderId="14" xfId="0" applyNumberForma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8" xfId="0" applyFill="1" applyBorder="1"/>
    <xf numFmtId="165" fontId="0" fillId="2" borderId="1" xfId="1" applyNumberFormat="1" applyFont="1" applyFill="1" applyBorder="1" applyAlignment="1">
      <alignment horizontal="right"/>
    </xf>
    <xf numFmtId="165" fontId="0" fillId="4" borderId="1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0" fillId="10" borderId="1" xfId="0" applyFont="1" applyFill="1" applyBorder="1" applyAlignment="1">
      <alignment horizontal="center"/>
    </xf>
    <xf numFmtId="4" fontId="10" fillId="10" borderId="1" xfId="0" applyNumberFormat="1" applyFont="1" applyFill="1" applyBorder="1" applyAlignment="1">
      <alignment horizontal="center"/>
    </xf>
    <xf numFmtId="14" fontId="10" fillId="10" borderId="1" xfId="0" applyNumberFormat="1" applyFont="1" applyFill="1" applyBorder="1" applyAlignment="1">
      <alignment horizontal="center"/>
    </xf>
    <xf numFmtId="0" fontId="0" fillId="10" borderId="1" xfId="0" applyFill="1" applyBorder="1" applyAlignment="1">
      <alignment wrapText="1"/>
    </xf>
    <xf numFmtId="14" fontId="0" fillId="10" borderId="1" xfId="0" applyNumberFormat="1" applyFill="1" applyBorder="1" applyAlignment="1">
      <alignment horizontal="left"/>
    </xf>
    <xf numFmtId="165" fontId="0" fillId="10" borderId="1" xfId="1" applyNumberFormat="1" applyFont="1" applyFill="1" applyBorder="1" applyAlignment="1">
      <alignment horizontal="right"/>
    </xf>
    <xf numFmtId="17" fontId="0" fillId="10" borderId="6" xfId="0" applyNumberForma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0" fillId="4" borderId="1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6" fillId="0" borderId="0" xfId="0" applyFont="1"/>
    <xf numFmtId="0" fontId="1" fillId="4" borderId="8" xfId="0" applyFont="1" applyFill="1" applyBorder="1" applyAlignment="1"/>
    <xf numFmtId="164" fontId="1" fillId="2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/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4" fontId="10" fillId="10" borderId="1" xfId="0" applyNumberFormat="1" applyFont="1" applyFill="1" applyBorder="1" applyAlignment="1">
      <alignment horizontal="center"/>
    </xf>
    <xf numFmtId="14" fontId="10" fillId="10" borderId="1" xfId="0" applyNumberFormat="1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/>
    </xf>
    <xf numFmtId="166" fontId="0" fillId="10" borderId="1" xfId="1" applyFont="1" applyFill="1" applyBorder="1" applyAlignment="1">
      <alignment horizontal="right"/>
    </xf>
    <xf numFmtId="0" fontId="25" fillId="10" borderId="0" xfId="0" applyFont="1" applyFill="1"/>
    <xf numFmtId="0" fontId="10" fillId="10" borderId="0" xfId="0" applyFont="1" applyFill="1" applyBorder="1"/>
    <xf numFmtId="4" fontId="10" fillId="2" borderId="1" xfId="0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3" fillId="2" borderId="8" xfId="0" applyFont="1" applyFill="1" applyBorder="1" applyAlignment="1"/>
    <xf numFmtId="0" fontId="1" fillId="2" borderId="1" xfId="0" applyFont="1" applyFill="1" applyBorder="1" applyAlignment="1"/>
    <xf numFmtId="0" fontId="1" fillId="2" borderId="8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8" xfId="0" applyFont="1" applyFill="1" applyBorder="1"/>
    <xf numFmtId="0" fontId="10" fillId="10" borderId="1" xfId="0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/>
    </xf>
    <xf numFmtId="4" fontId="10" fillId="10" borderId="1" xfId="0" applyNumberFormat="1" applyFont="1" applyFill="1" applyBorder="1" applyAlignment="1">
      <alignment horizontal="center"/>
    </xf>
    <xf numFmtId="14" fontId="10" fillId="10" borderId="1" xfId="0" applyNumberFormat="1" applyFont="1" applyFill="1" applyBorder="1" applyAlignment="1">
      <alignment horizontal="center"/>
    </xf>
    <xf numFmtId="0" fontId="10" fillId="15" borderId="20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left"/>
    </xf>
    <xf numFmtId="3" fontId="13" fillId="16" borderId="1" xfId="0" applyNumberFormat="1" applyFont="1" applyFill="1" applyBorder="1" applyAlignment="1">
      <alignment horizontal="center"/>
    </xf>
    <xf numFmtId="0" fontId="13" fillId="16" borderId="1" xfId="0" applyFont="1" applyFill="1" applyBorder="1" applyAlignment="1">
      <alignment horizontal="center"/>
    </xf>
    <xf numFmtId="0" fontId="13" fillId="16" borderId="1" xfId="0" applyFont="1" applyFill="1" applyBorder="1"/>
    <xf numFmtId="0" fontId="26" fillId="0" borderId="0" xfId="0" applyFont="1" applyFill="1"/>
    <xf numFmtId="0" fontId="0" fillId="0" borderId="9" xfId="0" applyFill="1" applyBorder="1" applyAlignment="1">
      <alignment horizontal="center"/>
    </xf>
    <xf numFmtId="0" fontId="0" fillId="0" borderId="0" xfId="0" applyFill="1"/>
    <xf numFmtId="0" fontId="13" fillId="0" borderId="1" xfId="0" applyFont="1" applyBorder="1"/>
    <xf numFmtId="3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7" fillId="17" borderId="1" xfId="0" applyFont="1" applyFill="1" applyBorder="1"/>
    <xf numFmtId="3" fontId="27" fillId="17" borderId="1" xfId="0" applyNumberFormat="1" applyFont="1" applyFill="1" applyBorder="1" applyAlignment="1">
      <alignment horizontal="center"/>
    </xf>
    <xf numFmtId="0" fontId="27" fillId="17" borderId="1" xfId="0" applyFont="1" applyFill="1" applyBorder="1" applyAlignment="1">
      <alignment horizontal="center"/>
    </xf>
    <xf numFmtId="0" fontId="27" fillId="12" borderId="1" xfId="0" applyFont="1" applyFill="1" applyBorder="1"/>
    <xf numFmtId="3" fontId="13" fillId="12" borderId="1" xfId="0" applyNumberFormat="1" applyFont="1" applyFill="1" applyBorder="1" applyAlignment="1">
      <alignment horizontal="center"/>
    </xf>
    <xf numFmtId="0" fontId="13" fillId="12" borderId="1" xfId="0" applyFont="1" applyFill="1" applyBorder="1" applyAlignment="1">
      <alignment horizontal="center"/>
    </xf>
    <xf numFmtId="0" fontId="27" fillId="18" borderId="1" xfId="0" applyFont="1" applyFill="1" applyBorder="1"/>
    <xf numFmtId="3" fontId="27" fillId="18" borderId="1" xfId="0" applyNumberFormat="1" applyFont="1" applyFill="1" applyBorder="1" applyAlignment="1">
      <alignment horizontal="center"/>
    </xf>
    <xf numFmtId="0" fontId="27" fillId="18" borderId="1" xfId="0" applyFont="1" applyFill="1" applyBorder="1" applyAlignment="1">
      <alignment horizontal="center"/>
    </xf>
    <xf numFmtId="0" fontId="13" fillId="12" borderId="1" xfId="0" applyFont="1" applyFill="1" applyBorder="1"/>
    <xf numFmtId="0" fontId="13" fillId="4" borderId="1" xfId="0" applyFont="1" applyFill="1" applyBorder="1"/>
    <xf numFmtId="3" fontId="13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3" fontId="13" fillId="12" borderId="21" xfId="0" applyNumberFormat="1" applyFont="1" applyFill="1" applyBorder="1" applyAlignment="1">
      <alignment horizontal="center"/>
    </xf>
    <xf numFmtId="3" fontId="13" fillId="12" borderId="1" xfId="2" applyNumberFormat="1" applyFont="1" applyFill="1" applyBorder="1" applyAlignment="1">
      <alignment horizontal="center"/>
    </xf>
    <xf numFmtId="0" fontId="13" fillId="3" borderId="1" xfId="0" applyFont="1" applyFill="1" applyBorder="1"/>
    <xf numFmtId="3" fontId="13" fillId="3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0" borderId="1" xfId="0" applyFont="1" applyFill="1" applyBorder="1"/>
    <xf numFmtId="3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27" fillId="12" borderId="1" xfId="0" applyFont="1" applyFill="1" applyBorder="1" applyAlignment="1">
      <alignment horizontal="left"/>
    </xf>
    <xf numFmtId="0" fontId="27" fillId="12" borderId="5" xfId="0" applyFont="1" applyFill="1" applyBorder="1"/>
    <xf numFmtId="3" fontId="13" fillId="12" borderId="5" xfId="0" applyNumberFormat="1" applyFont="1" applyFill="1" applyBorder="1" applyAlignment="1">
      <alignment horizontal="center"/>
    </xf>
    <xf numFmtId="0" fontId="13" fillId="12" borderId="5" xfId="0" applyFont="1" applyFill="1" applyBorder="1" applyAlignment="1">
      <alignment horizontal="center"/>
    </xf>
    <xf numFmtId="0" fontId="13" fillId="12" borderId="5" xfId="0" applyFont="1" applyFill="1" applyBorder="1"/>
    <xf numFmtId="0" fontId="27" fillId="18" borderId="1" xfId="0" applyFont="1" applyFill="1" applyBorder="1" applyAlignment="1">
      <alignment horizontal="left"/>
    </xf>
    <xf numFmtId="0" fontId="13" fillId="17" borderId="1" xfId="0" applyFont="1" applyFill="1" applyBorder="1"/>
    <xf numFmtId="3" fontId="13" fillId="17" borderId="1" xfId="0" applyNumberFormat="1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"/>
    </xf>
    <xf numFmtId="0" fontId="27" fillId="0" borderId="1" xfId="0" applyFont="1" applyFill="1" applyBorder="1"/>
    <xf numFmtId="3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7" fillId="3" borderId="1" xfId="0" applyFont="1" applyFill="1" applyBorder="1"/>
    <xf numFmtId="3" fontId="27" fillId="3" borderId="1" xfId="0" applyNumberFormat="1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/>
    <xf numFmtId="0" fontId="8" fillId="18" borderId="0" xfId="0" applyFont="1" applyFill="1" applyAlignment="1">
      <alignment horizontal="left" vertical="center"/>
    </xf>
    <xf numFmtId="0" fontId="8" fillId="18" borderId="0" xfId="0" applyFont="1" applyFill="1" applyAlignment="1">
      <alignment horizontal="left"/>
    </xf>
    <xf numFmtId="0" fontId="8" fillId="16" borderId="0" xfId="0" applyFont="1" applyFill="1" applyAlignment="1">
      <alignment horizontal="left" vertical="center"/>
    </xf>
    <xf numFmtId="0" fontId="8" fillId="16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6" fillId="17" borderId="0" xfId="0" applyFont="1" applyFill="1"/>
    <xf numFmtId="0" fontId="0" fillId="17" borderId="0" xfId="0" applyFill="1"/>
    <xf numFmtId="0" fontId="5" fillId="2" borderId="1" xfId="0" applyFont="1" applyFill="1" applyBorder="1" applyAlignment="1">
      <alignment wrapText="1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1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/>
    <xf numFmtId="0" fontId="8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6" fillId="2" borderId="6" xfId="0" applyFont="1" applyFill="1" applyBorder="1" applyAlignment="1"/>
    <xf numFmtId="0" fontId="6" fillId="2" borderId="7" xfId="0" applyFont="1" applyFill="1" applyBorder="1" applyAlignment="1"/>
    <xf numFmtId="0" fontId="6" fillId="2" borderId="8" xfId="0" applyFont="1" applyFill="1" applyBorder="1" applyAlignment="1"/>
    <xf numFmtId="0" fontId="8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25" fillId="2" borderId="6" xfId="0" applyFont="1" applyFill="1" applyBorder="1" applyAlignment="1">
      <alignment horizontal="left"/>
    </xf>
    <xf numFmtId="0" fontId="25" fillId="2" borderId="7" xfId="0" applyFont="1" applyFill="1" applyBorder="1" applyAlignment="1">
      <alignment horizontal="left"/>
    </xf>
    <xf numFmtId="0" fontId="25" fillId="2" borderId="8" xfId="0" applyFont="1" applyFill="1" applyBorder="1" applyAlignment="1">
      <alignment horizontal="left"/>
    </xf>
    <xf numFmtId="0" fontId="0" fillId="9" borderId="0" xfId="0" applyFill="1" applyAlignment="1">
      <alignment horizontal="center"/>
    </xf>
    <xf numFmtId="0" fontId="6" fillId="4" borderId="0" xfId="0" applyFont="1" applyFill="1" applyAlignment="1">
      <alignment horizontal="left"/>
    </xf>
    <xf numFmtId="0" fontId="15" fillId="13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10" fillId="10" borderId="1" xfId="0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 wrapText="1"/>
    </xf>
    <xf numFmtId="0" fontId="10" fillId="10" borderId="7" xfId="0" applyFont="1" applyFill="1" applyBorder="1" applyAlignment="1">
      <alignment horizontal="center" wrapText="1"/>
    </xf>
    <xf numFmtId="0" fontId="10" fillId="10" borderId="8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6" fillId="11" borderId="6" xfId="0" applyFont="1" applyFill="1" applyBorder="1" applyAlignment="1">
      <alignment horizontal="center" wrapText="1"/>
    </xf>
    <xf numFmtId="0" fontId="16" fillId="11" borderId="7" xfId="0" applyFont="1" applyFill="1" applyBorder="1" applyAlignment="1">
      <alignment horizontal="center" wrapText="1"/>
    </xf>
    <xf numFmtId="0" fontId="16" fillId="11" borderId="8" xfId="0" applyFont="1" applyFill="1" applyBorder="1" applyAlignment="1">
      <alignment horizontal="center" wrapText="1"/>
    </xf>
    <xf numFmtId="0" fontId="10" fillId="10" borderId="10" xfId="0" applyFont="1" applyFill="1" applyBorder="1" applyAlignment="1">
      <alignment horizontal="center"/>
    </xf>
    <xf numFmtId="4" fontId="10" fillId="11" borderId="1" xfId="0" applyNumberFormat="1" applyFont="1" applyFill="1" applyBorder="1" applyAlignment="1">
      <alignment horizontal="center"/>
    </xf>
    <xf numFmtId="3" fontId="10" fillId="11" borderId="1" xfId="0" applyNumberFormat="1" applyFont="1" applyFill="1" applyBorder="1" applyAlignment="1">
      <alignment horizontal="center" wrapText="1"/>
    </xf>
    <xf numFmtId="14" fontId="10" fillId="11" borderId="1" xfId="0" applyNumberFormat="1" applyFont="1" applyFill="1" applyBorder="1" applyAlignment="1">
      <alignment horizontal="center"/>
    </xf>
    <xf numFmtId="4" fontId="10" fillId="10" borderId="1" xfId="0" applyNumberFormat="1" applyFont="1" applyFill="1" applyBorder="1" applyAlignment="1">
      <alignment horizontal="center"/>
    </xf>
    <xf numFmtId="3" fontId="10" fillId="10" borderId="1" xfId="0" applyNumberFormat="1" applyFont="1" applyFill="1" applyBorder="1" applyAlignment="1">
      <alignment horizontal="center" wrapText="1"/>
    </xf>
    <xf numFmtId="14" fontId="10" fillId="10" borderId="1" xfId="0" applyNumberFormat="1" applyFont="1" applyFill="1" applyBorder="1" applyAlignment="1">
      <alignment horizontal="center"/>
    </xf>
    <xf numFmtId="4" fontId="10" fillId="10" borderId="14" xfId="0" applyNumberFormat="1" applyFont="1" applyFill="1" applyBorder="1" applyAlignment="1">
      <alignment horizontal="center"/>
    </xf>
    <xf numFmtId="4" fontId="10" fillId="10" borderId="15" xfId="0" applyNumberFormat="1" applyFont="1" applyFill="1" applyBorder="1" applyAlignment="1">
      <alignment horizontal="center"/>
    </xf>
    <xf numFmtId="0" fontId="15" fillId="10" borderId="14" xfId="0" applyFont="1" applyFill="1" applyBorder="1" applyAlignment="1">
      <alignment horizontal="center" wrapText="1"/>
    </xf>
    <xf numFmtId="0" fontId="15" fillId="10" borderId="15" xfId="0" applyFont="1" applyFill="1" applyBorder="1" applyAlignment="1">
      <alignment horizontal="center" wrapText="1"/>
    </xf>
    <xf numFmtId="0" fontId="10" fillId="10" borderId="14" xfId="0" applyFont="1" applyFill="1" applyBorder="1" applyAlignment="1">
      <alignment horizontal="center"/>
    </xf>
    <xf numFmtId="0" fontId="10" fillId="10" borderId="15" xfId="0" applyFont="1" applyFill="1" applyBorder="1" applyAlignment="1">
      <alignment horizontal="center"/>
    </xf>
    <xf numFmtId="14" fontId="10" fillId="10" borderId="14" xfId="0" applyNumberFormat="1" applyFont="1" applyFill="1" applyBorder="1" applyAlignment="1">
      <alignment horizontal="center"/>
    </xf>
    <xf numFmtId="14" fontId="10" fillId="10" borderId="15" xfId="0" applyNumberFormat="1" applyFont="1" applyFill="1" applyBorder="1" applyAlignment="1">
      <alignment horizontal="center"/>
    </xf>
    <xf numFmtId="0" fontId="10" fillId="11" borderId="6" xfId="0" applyFont="1" applyFill="1" applyBorder="1" applyAlignment="1">
      <alignment horizontal="center"/>
    </xf>
    <xf numFmtId="0" fontId="10" fillId="11" borderId="8" xfId="0" applyFont="1" applyFill="1" applyBorder="1" applyAlignment="1">
      <alignment horizontal="center"/>
    </xf>
    <xf numFmtId="4" fontId="10" fillId="11" borderId="6" xfId="0" applyNumberFormat="1" applyFont="1" applyFill="1" applyBorder="1" applyAlignment="1">
      <alignment horizontal="center"/>
    </xf>
    <xf numFmtId="4" fontId="10" fillId="11" borderId="8" xfId="0" applyNumberFormat="1" applyFont="1" applyFill="1" applyBorder="1" applyAlignment="1">
      <alignment horizontal="center"/>
    </xf>
    <xf numFmtId="3" fontId="10" fillId="11" borderId="6" xfId="0" applyNumberFormat="1" applyFont="1" applyFill="1" applyBorder="1" applyAlignment="1">
      <alignment horizontal="center" wrapText="1"/>
    </xf>
    <xf numFmtId="3" fontId="10" fillId="11" borderId="8" xfId="0" applyNumberFormat="1" applyFont="1" applyFill="1" applyBorder="1" applyAlignment="1">
      <alignment horizontal="center" wrapText="1"/>
    </xf>
    <xf numFmtId="14" fontId="10" fillId="11" borderId="6" xfId="0" applyNumberFormat="1" applyFont="1" applyFill="1" applyBorder="1" applyAlignment="1">
      <alignment horizontal="center"/>
    </xf>
    <xf numFmtId="14" fontId="10" fillId="11" borderId="8" xfId="0" applyNumberFormat="1" applyFont="1" applyFill="1" applyBorder="1" applyAlignment="1">
      <alignment horizontal="center"/>
    </xf>
    <xf numFmtId="4" fontId="10" fillId="10" borderId="6" xfId="0" applyNumberFormat="1" applyFont="1" applyFill="1" applyBorder="1" applyAlignment="1">
      <alignment horizontal="center"/>
    </xf>
    <xf numFmtId="4" fontId="10" fillId="10" borderId="8" xfId="0" applyNumberFormat="1" applyFont="1" applyFill="1" applyBorder="1" applyAlignment="1">
      <alignment horizontal="center"/>
    </xf>
    <xf numFmtId="3" fontId="10" fillId="10" borderId="6" xfId="0" applyNumberFormat="1" applyFont="1" applyFill="1" applyBorder="1" applyAlignment="1">
      <alignment horizontal="center" wrapText="1"/>
    </xf>
    <xf numFmtId="3" fontId="10" fillId="10" borderId="8" xfId="0" applyNumberFormat="1" applyFont="1" applyFill="1" applyBorder="1" applyAlignment="1">
      <alignment horizontal="center" wrapText="1"/>
    </xf>
    <xf numFmtId="14" fontId="10" fillId="10" borderId="6" xfId="0" applyNumberFormat="1" applyFont="1" applyFill="1" applyBorder="1" applyAlignment="1">
      <alignment horizontal="center"/>
    </xf>
    <xf numFmtId="14" fontId="10" fillId="10" borderId="8" xfId="0" applyNumberFormat="1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/>
    </xf>
    <xf numFmtId="0" fontId="10" fillId="10" borderId="8" xfId="0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/>
    </xf>
    <xf numFmtId="0" fontId="15" fillId="11" borderId="6" xfId="0" applyFont="1" applyFill="1" applyBorder="1" applyAlignment="1">
      <alignment horizontal="center" wrapText="1"/>
    </xf>
    <xf numFmtId="0" fontId="15" fillId="11" borderId="8" xfId="0" applyFont="1" applyFill="1" applyBorder="1" applyAlignment="1">
      <alignment horizontal="center" wrapText="1"/>
    </xf>
    <xf numFmtId="0" fontId="10" fillId="10" borderId="7" xfId="0" applyFont="1" applyFill="1" applyBorder="1" applyAlignment="1">
      <alignment horizontal="center"/>
    </xf>
    <xf numFmtId="0" fontId="15" fillId="10" borderId="6" xfId="0" applyFont="1" applyFill="1" applyBorder="1" applyAlignment="1">
      <alignment horizontal="center" wrapText="1"/>
    </xf>
    <xf numFmtId="0" fontId="15" fillId="10" borderId="8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horizontal="center" wrapText="1"/>
    </xf>
    <xf numFmtId="0" fontId="3" fillId="4" borderId="6" xfId="0" applyFont="1" applyFill="1" applyBorder="1" applyAlignment="1"/>
    <xf numFmtId="0" fontId="3" fillId="4" borderId="7" xfId="0" applyFont="1" applyFill="1" applyBorder="1" applyAlignment="1"/>
    <xf numFmtId="0" fontId="3" fillId="4" borderId="6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3" fillId="19" borderId="6" xfId="0" applyFont="1" applyFill="1" applyBorder="1" applyAlignment="1">
      <alignment horizontal="left"/>
    </xf>
    <xf numFmtId="0" fontId="3" fillId="19" borderId="7" xfId="0" applyFont="1" applyFill="1" applyBorder="1" applyAlignment="1">
      <alignment horizontal="left"/>
    </xf>
    <xf numFmtId="0" fontId="3" fillId="19" borderId="8" xfId="0" applyFont="1" applyFill="1" applyBorder="1" applyAlignment="1">
      <alignment horizontal="left"/>
    </xf>
    <xf numFmtId="0" fontId="15" fillId="19" borderId="7" xfId="0" applyFont="1" applyFill="1" applyBorder="1" applyAlignment="1">
      <alignment horizontal="left"/>
    </xf>
    <xf numFmtId="0" fontId="15" fillId="19" borderId="8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7" fillId="0" borderId="1" xfId="0" applyFont="1" applyBorder="1"/>
    <xf numFmtId="0" fontId="0" fillId="0" borderId="1" xfId="0" applyFont="1" applyFill="1" applyBorder="1"/>
  </cellXfs>
  <cellStyles count="3">
    <cellStyle name="Moneda" xfId="1" builtinId="4"/>
    <cellStyle name="Normal" xfId="0" builtinId="0"/>
    <cellStyle name="Normal 2" xfId="2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5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92"/>
  <sheetViews>
    <sheetView showGridLines="0" zoomScale="77" zoomScaleNormal="77" workbookViewId="0">
      <selection activeCell="B8" sqref="B8:E8"/>
    </sheetView>
  </sheetViews>
  <sheetFormatPr baseColWidth="10" defaultColWidth="11.42578125" defaultRowHeight="15" x14ac:dyDescent="0.2"/>
  <cols>
    <col min="1" max="1" width="15.5703125" style="347" bestFit="1" customWidth="1"/>
    <col min="2" max="2" width="11.42578125" style="123" hidden="1" customWidth="1"/>
    <col min="3" max="3" width="9.140625" style="123" hidden="1" customWidth="1"/>
    <col min="4" max="4" width="6.140625" style="123" hidden="1" customWidth="1"/>
    <col min="5" max="5" width="67" style="123" customWidth="1"/>
    <col min="6" max="6" width="27.28515625" style="347" customWidth="1"/>
    <col min="7" max="7" width="89.28515625" style="347" bestFit="1" customWidth="1"/>
    <col min="8" max="8" width="22.5703125" style="347" customWidth="1"/>
    <col min="9" max="9" width="14.140625" style="347" bestFit="1" customWidth="1"/>
    <col min="10" max="10" width="37.85546875" style="347" customWidth="1"/>
    <col min="11" max="11" width="9.28515625" style="347" customWidth="1"/>
    <col min="12" max="12" width="15" style="347" customWidth="1"/>
    <col min="13" max="13" width="23.140625" style="248" customWidth="1"/>
    <col min="14" max="45" width="11.42578125" style="248"/>
    <col min="46" max="67" width="11.42578125" style="347"/>
    <col min="68" max="16384" width="11.42578125" style="123"/>
  </cols>
  <sheetData>
    <row r="1" spans="1:67" ht="15.75" customHeight="1" x14ac:dyDescent="0.2">
      <c r="A1" s="447"/>
      <c r="B1" s="312"/>
      <c r="C1" s="312"/>
      <c r="D1" s="312"/>
      <c r="E1" s="312"/>
      <c r="F1" s="447"/>
      <c r="G1" s="447"/>
      <c r="H1" s="447"/>
      <c r="I1" s="447"/>
      <c r="J1" s="600" t="s">
        <v>7</v>
      </c>
      <c r="K1" s="600"/>
      <c r="L1" s="600"/>
      <c r="M1" s="447"/>
    </row>
    <row r="2" spans="1:67" s="349" customFormat="1" ht="31.5" customHeight="1" x14ac:dyDescent="0.25">
      <c r="A2" s="233" t="s">
        <v>0</v>
      </c>
      <c r="B2" s="599" t="s">
        <v>5</v>
      </c>
      <c r="C2" s="599"/>
      <c r="D2" s="599"/>
      <c r="E2" s="599"/>
      <c r="F2" s="234" t="s">
        <v>1</v>
      </c>
      <c r="G2" s="234" t="s">
        <v>2</v>
      </c>
      <c r="H2" s="233" t="s">
        <v>4</v>
      </c>
      <c r="I2" s="233" t="s">
        <v>6</v>
      </c>
      <c r="J2" s="600"/>
      <c r="K2" s="600"/>
      <c r="L2" s="600"/>
      <c r="M2" s="233" t="s">
        <v>1077</v>
      </c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</row>
    <row r="3" spans="1:67" s="223" customFormat="1" x14ac:dyDescent="0.2">
      <c r="A3" s="346"/>
      <c r="B3" s="694" t="s">
        <v>658</v>
      </c>
      <c r="C3" s="695"/>
      <c r="D3" s="695"/>
      <c r="E3" s="502" t="s">
        <v>1678</v>
      </c>
      <c r="F3" s="254" t="s">
        <v>1679</v>
      </c>
      <c r="G3" s="486" t="s">
        <v>1680</v>
      </c>
      <c r="H3" s="486" t="s">
        <v>1668</v>
      </c>
      <c r="I3" s="84">
        <v>0.125</v>
      </c>
      <c r="J3" s="584" t="s">
        <v>584</v>
      </c>
      <c r="K3" s="585"/>
      <c r="L3" s="586"/>
      <c r="M3" s="486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352"/>
      <c r="AU3" s="346"/>
      <c r="AV3" s="346"/>
      <c r="AW3" s="346"/>
      <c r="AX3" s="346"/>
      <c r="AY3" s="346"/>
      <c r="AZ3" s="346"/>
      <c r="BA3" s="346"/>
      <c r="BB3" s="346"/>
      <c r="BC3" s="346"/>
      <c r="BD3" s="346"/>
      <c r="BE3" s="346"/>
      <c r="BF3" s="346"/>
      <c r="BG3" s="346"/>
      <c r="BH3" s="346"/>
      <c r="BI3" s="346"/>
      <c r="BJ3" s="346"/>
      <c r="BK3" s="346"/>
      <c r="BL3" s="346"/>
      <c r="BM3" s="346"/>
      <c r="BN3" s="346"/>
      <c r="BO3" s="346"/>
    </row>
    <row r="4" spans="1:67" s="223" customFormat="1" x14ac:dyDescent="0.2">
      <c r="A4" s="346"/>
      <c r="B4" s="696" t="s">
        <v>1692</v>
      </c>
      <c r="C4" s="697"/>
      <c r="D4" s="697"/>
      <c r="E4" s="698"/>
      <c r="F4" s="499" t="s">
        <v>1693</v>
      </c>
      <c r="G4" s="494" t="s">
        <v>1694</v>
      </c>
      <c r="H4" s="494" t="s">
        <v>1695</v>
      </c>
      <c r="I4" s="126">
        <v>0.47916666666666669</v>
      </c>
      <c r="J4" s="587" t="s">
        <v>1696</v>
      </c>
      <c r="K4" s="588"/>
      <c r="L4" s="589"/>
      <c r="M4" s="346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352"/>
      <c r="AU4" s="346"/>
      <c r="AV4" s="346"/>
      <c r="AW4" s="346"/>
      <c r="AX4" s="346"/>
      <c r="AY4" s="346"/>
      <c r="AZ4" s="346"/>
      <c r="BA4" s="346"/>
      <c r="BB4" s="346"/>
      <c r="BC4" s="346"/>
      <c r="BD4" s="346"/>
      <c r="BE4" s="346"/>
      <c r="BF4" s="346"/>
      <c r="BG4" s="346"/>
      <c r="BH4" s="346"/>
      <c r="BI4" s="346"/>
      <c r="BJ4" s="346"/>
      <c r="BK4" s="346"/>
      <c r="BL4" s="346"/>
      <c r="BM4" s="346"/>
      <c r="BN4" s="346"/>
      <c r="BO4" s="346"/>
    </row>
    <row r="5" spans="1:67" ht="15.75" x14ac:dyDescent="0.25">
      <c r="A5" s="224"/>
      <c r="B5" s="700" t="s">
        <v>1813</v>
      </c>
      <c r="C5" s="701"/>
      <c r="D5" s="701"/>
      <c r="E5" s="702"/>
      <c r="F5" s="449"/>
      <c r="G5" s="225" t="s">
        <v>1814</v>
      </c>
      <c r="H5" s="350" t="s">
        <v>1815</v>
      </c>
      <c r="I5" s="350"/>
      <c r="J5" s="590"/>
      <c r="K5" s="590"/>
      <c r="L5" s="590"/>
      <c r="M5" s="346"/>
    </row>
    <row r="6" spans="1:67" ht="15.75" x14ac:dyDescent="0.25">
      <c r="A6" s="226"/>
      <c r="B6" s="700" t="s">
        <v>1816</v>
      </c>
      <c r="C6" s="701"/>
      <c r="D6" s="701"/>
      <c r="E6" s="702"/>
      <c r="F6" s="449"/>
      <c r="G6" s="225" t="s">
        <v>1814</v>
      </c>
      <c r="H6" s="583" t="s">
        <v>1815</v>
      </c>
      <c r="I6" s="583"/>
      <c r="J6" s="594"/>
      <c r="K6" s="594"/>
      <c r="L6" s="594"/>
      <c r="M6" s="346"/>
    </row>
    <row r="7" spans="1:67" x14ac:dyDescent="0.2">
      <c r="A7" s="226"/>
      <c r="B7" s="700" t="s">
        <v>688</v>
      </c>
      <c r="C7" s="703"/>
      <c r="D7" s="703"/>
      <c r="E7" s="704"/>
      <c r="F7" s="261"/>
      <c r="G7" s="225" t="s">
        <v>1814</v>
      </c>
      <c r="H7" s="583" t="s">
        <v>1815</v>
      </c>
      <c r="I7" s="583"/>
      <c r="J7" s="594"/>
      <c r="K7" s="594"/>
      <c r="L7" s="594"/>
      <c r="M7" s="346"/>
    </row>
    <row r="8" spans="1:67" ht="15.75" x14ac:dyDescent="0.25">
      <c r="A8" s="226"/>
      <c r="B8" s="699"/>
      <c r="C8" s="699"/>
      <c r="D8" s="699"/>
      <c r="E8" s="699"/>
      <c r="F8" s="349"/>
      <c r="G8" s="351"/>
      <c r="H8" s="346"/>
      <c r="I8" s="346"/>
      <c r="J8" s="594"/>
      <c r="K8" s="594"/>
      <c r="L8" s="594"/>
      <c r="M8" s="346"/>
    </row>
    <row r="9" spans="1:67" ht="15.75" x14ac:dyDescent="0.25">
      <c r="A9" s="226"/>
      <c r="B9" s="699"/>
      <c r="C9" s="699"/>
      <c r="D9" s="699"/>
      <c r="E9" s="699"/>
      <c r="F9" s="346"/>
      <c r="G9" s="351"/>
      <c r="H9" s="346"/>
      <c r="I9" s="346"/>
      <c r="J9" s="594"/>
      <c r="K9" s="594"/>
      <c r="L9" s="594"/>
      <c r="M9" s="346"/>
    </row>
    <row r="10" spans="1:67" ht="15.75" x14ac:dyDescent="0.25">
      <c r="A10" s="226"/>
      <c r="B10" s="591"/>
      <c r="C10" s="591"/>
      <c r="D10" s="591"/>
      <c r="E10" s="591"/>
      <c r="F10" s="346"/>
      <c r="G10" s="351"/>
      <c r="H10" s="346"/>
      <c r="I10" s="346"/>
      <c r="J10" s="594"/>
      <c r="K10" s="594"/>
      <c r="L10" s="594"/>
      <c r="M10" s="346"/>
    </row>
    <row r="11" spans="1:67" ht="15.75" x14ac:dyDescent="0.25">
      <c r="A11" s="226"/>
      <c r="B11" s="591"/>
      <c r="C11" s="591"/>
      <c r="D11" s="591"/>
      <c r="E11" s="591"/>
      <c r="F11" s="346"/>
      <c r="G11" s="351"/>
      <c r="H11" s="346"/>
      <c r="I11" s="346"/>
      <c r="J11" s="594"/>
      <c r="K11" s="594"/>
      <c r="L11" s="594"/>
      <c r="M11" s="346"/>
    </row>
    <row r="12" spans="1:67" ht="15.75" x14ac:dyDescent="0.25">
      <c r="A12" s="226"/>
      <c r="B12" s="591"/>
      <c r="C12" s="591"/>
      <c r="D12" s="591"/>
      <c r="E12" s="591"/>
      <c r="F12" s="346"/>
      <c r="G12" s="351"/>
      <c r="H12" s="346"/>
      <c r="I12" s="346"/>
      <c r="J12" s="594"/>
      <c r="K12" s="594"/>
      <c r="L12" s="594"/>
      <c r="M12" s="346"/>
    </row>
    <row r="13" spans="1:67" ht="15.75" x14ac:dyDescent="0.25">
      <c r="A13" s="226"/>
      <c r="B13" s="591"/>
      <c r="C13" s="591"/>
      <c r="D13" s="591"/>
      <c r="E13" s="591"/>
      <c r="F13" s="346"/>
      <c r="G13" s="351"/>
      <c r="H13" s="346"/>
      <c r="I13" s="346"/>
      <c r="J13" s="594"/>
      <c r="K13" s="594"/>
      <c r="L13" s="594"/>
      <c r="M13" s="346"/>
    </row>
    <row r="14" spans="1:67" ht="15.75" x14ac:dyDescent="0.25">
      <c r="A14" s="226"/>
      <c r="B14" s="591"/>
      <c r="C14" s="591"/>
      <c r="D14" s="591"/>
      <c r="E14" s="591"/>
      <c r="F14" s="346"/>
      <c r="G14" s="351"/>
      <c r="H14" s="346"/>
      <c r="I14" s="346"/>
      <c r="J14" s="594"/>
      <c r="K14" s="594"/>
      <c r="L14" s="594"/>
      <c r="M14" s="346"/>
    </row>
    <row r="15" spans="1:67" ht="15.75" x14ac:dyDescent="0.25">
      <c r="A15" s="226"/>
      <c r="B15" s="591"/>
      <c r="C15" s="591"/>
      <c r="D15" s="591"/>
      <c r="E15" s="591"/>
      <c r="F15" s="346"/>
      <c r="G15" s="351"/>
      <c r="H15" s="346"/>
      <c r="I15" s="346"/>
      <c r="J15" s="594"/>
      <c r="K15" s="594"/>
      <c r="L15" s="594"/>
      <c r="M15" s="346"/>
    </row>
    <row r="16" spans="1:67" ht="15.75" x14ac:dyDescent="0.25">
      <c r="A16" s="226"/>
      <c r="B16" s="591"/>
      <c r="C16" s="591"/>
      <c r="D16" s="591"/>
      <c r="E16" s="591"/>
      <c r="F16" s="346"/>
      <c r="G16" s="351"/>
      <c r="H16" s="346"/>
      <c r="I16" s="346"/>
      <c r="J16" s="594"/>
      <c r="K16" s="594"/>
      <c r="L16" s="594"/>
      <c r="M16" s="346"/>
    </row>
    <row r="17" spans="1:13" ht="15.75" x14ac:dyDescent="0.25">
      <c r="A17" s="226"/>
      <c r="B17" s="591"/>
      <c r="C17" s="591"/>
      <c r="D17" s="591"/>
      <c r="E17" s="591"/>
      <c r="F17" s="346"/>
      <c r="G17" s="351"/>
      <c r="H17" s="346"/>
      <c r="I17" s="346"/>
      <c r="J17" s="594"/>
      <c r="K17" s="594"/>
      <c r="L17" s="594"/>
      <c r="M17" s="346"/>
    </row>
    <row r="18" spans="1:13" ht="15.75" x14ac:dyDescent="0.25">
      <c r="A18" s="226"/>
      <c r="B18" s="591"/>
      <c r="C18" s="591"/>
      <c r="D18" s="591"/>
      <c r="E18" s="591"/>
      <c r="F18" s="346"/>
      <c r="G18" s="351"/>
      <c r="H18" s="346"/>
      <c r="I18" s="346"/>
      <c r="J18" s="594"/>
      <c r="K18" s="594"/>
      <c r="L18" s="594"/>
      <c r="M18" s="346"/>
    </row>
    <row r="19" spans="1:13" ht="15.75" x14ac:dyDescent="0.25">
      <c r="A19" s="226"/>
      <c r="B19" s="591"/>
      <c r="C19" s="591"/>
      <c r="D19" s="591"/>
      <c r="E19" s="591"/>
      <c r="F19" s="346"/>
      <c r="G19" s="351"/>
      <c r="H19" s="346"/>
      <c r="I19" s="346"/>
      <c r="J19" s="594"/>
      <c r="K19" s="594"/>
      <c r="L19" s="594"/>
      <c r="M19" s="346"/>
    </row>
    <row r="20" spans="1:13" ht="15.75" x14ac:dyDescent="0.25">
      <c r="A20" s="226"/>
      <c r="B20" s="592" t="s">
        <v>1681</v>
      </c>
      <c r="C20" s="592"/>
      <c r="D20" s="592"/>
      <c r="E20" s="592"/>
      <c r="F20" s="346"/>
      <c r="G20" s="351"/>
      <c r="H20" s="346"/>
      <c r="I20" s="346"/>
      <c r="J20" s="594"/>
      <c r="K20" s="594"/>
      <c r="L20" s="594"/>
      <c r="M20" s="346"/>
    </row>
    <row r="21" spans="1:13" ht="15.75" x14ac:dyDescent="0.25">
      <c r="A21" s="226"/>
      <c r="B21" s="593" t="s">
        <v>1682</v>
      </c>
      <c r="C21" s="593"/>
      <c r="D21" s="593"/>
      <c r="E21" s="593"/>
      <c r="F21" s="346"/>
      <c r="G21" s="351"/>
      <c r="H21" s="346"/>
      <c r="I21" s="346"/>
      <c r="J21" s="594"/>
      <c r="K21" s="594"/>
      <c r="L21" s="594"/>
      <c r="M21" s="346"/>
    </row>
    <row r="22" spans="1:13" ht="15.75" x14ac:dyDescent="0.25">
      <c r="A22" s="226"/>
      <c r="B22" s="591"/>
      <c r="C22" s="591"/>
      <c r="D22" s="591"/>
      <c r="E22" s="591"/>
      <c r="F22" s="346"/>
      <c r="G22" s="351"/>
      <c r="H22" s="346"/>
      <c r="I22" s="346"/>
      <c r="J22" s="594"/>
      <c r="K22" s="594"/>
      <c r="L22" s="594"/>
      <c r="M22" s="346"/>
    </row>
    <row r="23" spans="1:13" ht="15.75" x14ac:dyDescent="0.25">
      <c r="A23" s="226"/>
      <c r="B23" s="591"/>
      <c r="C23" s="591"/>
      <c r="D23" s="591"/>
      <c r="E23" s="591"/>
      <c r="F23" s="346"/>
      <c r="G23" s="351"/>
      <c r="H23" s="346"/>
      <c r="I23" s="346"/>
      <c r="J23" s="594"/>
      <c r="K23" s="594"/>
      <c r="L23" s="594"/>
      <c r="M23" s="346"/>
    </row>
    <row r="24" spans="1:13" ht="15.75" x14ac:dyDescent="0.25">
      <c r="A24" s="226"/>
      <c r="B24" s="591"/>
      <c r="C24" s="591"/>
      <c r="D24" s="591"/>
      <c r="E24" s="591"/>
      <c r="F24" s="346"/>
      <c r="G24" s="351"/>
      <c r="H24" s="346"/>
      <c r="I24" s="346"/>
      <c r="J24" s="594"/>
      <c r="K24" s="594"/>
      <c r="L24" s="594"/>
      <c r="M24" s="346"/>
    </row>
    <row r="25" spans="1:13" ht="15.75" x14ac:dyDescent="0.25">
      <c r="A25" s="226"/>
      <c r="B25" s="591"/>
      <c r="C25" s="591"/>
      <c r="D25" s="591"/>
      <c r="E25" s="591"/>
      <c r="F25" s="346"/>
      <c r="G25" s="351"/>
      <c r="H25" s="346"/>
      <c r="I25" s="346"/>
      <c r="J25" s="594"/>
      <c r="K25" s="594"/>
      <c r="L25" s="594"/>
      <c r="M25" s="346"/>
    </row>
    <row r="26" spans="1:13" ht="15.75" x14ac:dyDescent="0.25">
      <c r="A26" s="226"/>
      <c r="B26" s="591"/>
      <c r="C26" s="591"/>
      <c r="D26" s="591"/>
      <c r="E26" s="591"/>
      <c r="F26" s="346"/>
      <c r="G26" s="351"/>
      <c r="H26" s="346"/>
      <c r="I26" s="346"/>
      <c r="J26" s="594"/>
      <c r="K26" s="594"/>
      <c r="L26" s="594"/>
      <c r="M26" s="346"/>
    </row>
    <row r="27" spans="1:13" ht="15.75" x14ac:dyDescent="0.25">
      <c r="A27" s="226"/>
      <c r="B27" s="591"/>
      <c r="C27" s="591"/>
      <c r="D27" s="591"/>
      <c r="E27" s="591"/>
      <c r="F27" s="346"/>
      <c r="G27" s="351"/>
      <c r="H27" s="346"/>
      <c r="I27" s="346"/>
      <c r="J27" s="594"/>
      <c r="K27" s="594"/>
      <c r="L27" s="594"/>
      <c r="M27" s="346"/>
    </row>
    <row r="28" spans="1:13" ht="15.75" x14ac:dyDescent="0.25">
      <c r="A28" s="226"/>
      <c r="B28" s="591"/>
      <c r="C28" s="591"/>
      <c r="D28" s="591"/>
      <c r="E28" s="591"/>
      <c r="F28" s="346"/>
      <c r="G28" s="351"/>
      <c r="H28" s="346"/>
      <c r="I28" s="346"/>
      <c r="J28" s="594"/>
      <c r="K28" s="594"/>
      <c r="L28" s="594"/>
      <c r="M28" s="346"/>
    </row>
    <row r="29" spans="1:13" ht="15.75" x14ac:dyDescent="0.25">
      <c r="A29" s="226"/>
      <c r="B29" s="591"/>
      <c r="C29" s="591"/>
      <c r="D29" s="591"/>
      <c r="E29" s="591"/>
      <c r="F29" s="346"/>
      <c r="G29" s="351"/>
      <c r="H29" s="346"/>
      <c r="I29" s="346"/>
      <c r="J29" s="594"/>
      <c r="K29" s="594"/>
      <c r="L29" s="594"/>
      <c r="M29" s="346"/>
    </row>
    <row r="30" spans="1:13" ht="15.75" x14ac:dyDescent="0.25">
      <c r="A30" s="226"/>
      <c r="B30" s="591"/>
      <c r="C30" s="591"/>
      <c r="D30" s="591"/>
      <c r="E30" s="591"/>
      <c r="F30" s="346"/>
      <c r="G30" s="351"/>
      <c r="H30" s="346"/>
      <c r="I30" s="346"/>
      <c r="J30" s="594"/>
      <c r="K30" s="594"/>
      <c r="L30" s="594"/>
      <c r="M30" s="346"/>
    </row>
    <row r="31" spans="1:13" ht="15.75" x14ac:dyDescent="0.25">
      <c r="A31" s="226"/>
      <c r="B31" s="591"/>
      <c r="C31" s="591"/>
      <c r="D31" s="591"/>
      <c r="E31" s="591"/>
      <c r="F31" s="346"/>
      <c r="G31" s="351"/>
      <c r="H31" s="346"/>
      <c r="I31" s="346"/>
      <c r="J31" s="594"/>
      <c r="K31" s="594"/>
      <c r="L31" s="594"/>
      <c r="M31" s="346"/>
    </row>
    <row r="32" spans="1:13" ht="15.75" x14ac:dyDescent="0.25">
      <c r="A32" s="226"/>
      <c r="B32" s="591"/>
      <c r="C32" s="591"/>
      <c r="D32" s="591"/>
      <c r="E32" s="591"/>
      <c r="F32" s="346"/>
      <c r="G32" s="351"/>
      <c r="H32" s="346"/>
      <c r="I32" s="346"/>
      <c r="J32" s="594"/>
      <c r="K32" s="594"/>
      <c r="L32" s="594"/>
      <c r="M32" s="346"/>
    </row>
    <row r="33" spans="1:13" ht="15.75" x14ac:dyDescent="0.25">
      <c r="A33" s="226"/>
      <c r="B33" s="591"/>
      <c r="C33" s="591"/>
      <c r="D33" s="591"/>
      <c r="E33" s="591"/>
      <c r="F33" s="346"/>
      <c r="G33" s="351"/>
      <c r="H33" s="346"/>
      <c r="I33" s="346"/>
      <c r="J33" s="594"/>
      <c r="K33" s="594"/>
      <c r="L33" s="594"/>
      <c r="M33" s="346"/>
    </row>
    <row r="34" spans="1:13" ht="15.75" x14ac:dyDescent="0.25">
      <c r="A34" s="226"/>
      <c r="B34" s="591"/>
      <c r="C34" s="591"/>
      <c r="D34" s="591"/>
      <c r="E34" s="591"/>
      <c r="F34" s="346"/>
      <c r="G34" s="351"/>
      <c r="H34" s="346"/>
      <c r="I34" s="346"/>
      <c r="J34" s="594"/>
      <c r="K34" s="594"/>
      <c r="L34" s="594"/>
      <c r="M34" s="346"/>
    </row>
    <row r="35" spans="1:13" ht="15.75" x14ac:dyDescent="0.25">
      <c r="A35" s="226"/>
      <c r="B35" s="591"/>
      <c r="C35" s="591"/>
      <c r="D35" s="591"/>
      <c r="E35" s="591"/>
      <c r="F35" s="346"/>
      <c r="G35" s="351"/>
      <c r="H35" s="346"/>
      <c r="I35" s="346"/>
      <c r="J35" s="594"/>
      <c r="K35" s="594"/>
      <c r="L35" s="594"/>
      <c r="M35" s="346"/>
    </row>
    <row r="36" spans="1:13" ht="15.75" x14ac:dyDescent="0.25">
      <c r="A36" s="226"/>
      <c r="B36" s="591"/>
      <c r="C36" s="591"/>
      <c r="D36" s="591"/>
      <c r="E36" s="591"/>
      <c r="F36" s="346"/>
      <c r="G36" s="351"/>
      <c r="H36" s="346"/>
      <c r="I36" s="346"/>
      <c r="J36" s="594"/>
      <c r="K36" s="594"/>
      <c r="L36" s="594"/>
      <c r="M36" s="346"/>
    </row>
    <row r="37" spans="1:13" ht="15.75" x14ac:dyDescent="0.25">
      <c r="A37" s="226"/>
      <c r="B37" s="591"/>
      <c r="C37" s="591"/>
      <c r="D37" s="591"/>
      <c r="E37" s="591"/>
      <c r="F37" s="346"/>
      <c r="G37" s="351"/>
      <c r="H37" s="346"/>
      <c r="I37" s="346"/>
      <c r="J37" s="594"/>
      <c r="K37" s="594"/>
      <c r="L37" s="594"/>
      <c r="M37" s="346"/>
    </row>
    <row r="38" spans="1:13" ht="15.75" x14ac:dyDescent="0.25">
      <c r="A38" s="226"/>
      <c r="B38" s="591"/>
      <c r="C38" s="591"/>
      <c r="D38" s="591"/>
      <c r="E38" s="591"/>
      <c r="F38" s="346"/>
      <c r="G38" s="351"/>
      <c r="H38" s="346"/>
      <c r="I38" s="346"/>
      <c r="J38" s="594"/>
      <c r="K38" s="594"/>
      <c r="L38" s="594"/>
      <c r="M38" s="346"/>
    </row>
    <row r="39" spans="1:13" ht="15.75" x14ac:dyDescent="0.25">
      <c r="A39" s="226"/>
      <c r="B39" s="591"/>
      <c r="C39" s="591"/>
      <c r="D39" s="591"/>
      <c r="E39" s="591"/>
      <c r="F39" s="346"/>
      <c r="G39" s="351"/>
      <c r="H39" s="346"/>
      <c r="I39" s="346"/>
      <c r="J39" s="594"/>
      <c r="K39" s="594"/>
      <c r="L39" s="594"/>
      <c r="M39" s="346"/>
    </row>
    <row r="40" spans="1:13" ht="15.75" x14ac:dyDescent="0.25">
      <c r="A40" s="226"/>
      <c r="B40" s="591"/>
      <c r="C40" s="591"/>
      <c r="D40" s="591"/>
      <c r="E40" s="591"/>
      <c r="F40" s="346"/>
      <c r="G40" s="351"/>
      <c r="H40" s="346"/>
      <c r="I40" s="346"/>
      <c r="J40" s="594"/>
      <c r="K40" s="594"/>
      <c r="L40" s="594"/>
      <c r="M40" s="346"/>
    </row>
    <row r="41" spans="1:13" ht="15.75" x14ac:dyDescent="0.25">
      <c r="A41" s="226"/>
      <c r="B41" s="591"/>
      <c r="C41" s="591"/>
      <c r="D41" s="591"/>
      <c r="E41" s="591"/>
      <c r="F41" s="346"/>
      <c r="G41" s="351"/>
      <c r="H41" s="346"/>
      <c r="I41" s="346"/>
      <c r="J41" s="594"/>
      <c r="K41" s="594"/>
      <c r="L41" s="594"/>
      <c r="M41" s="346"/>
    </row>
    <row r="42" spans="1:13" ht="15.75" x14ac:dyDescent="0.25">
      <c r="A42" s="226"/>
      <c r="B42" s="591"/>
      <c r="C42" s="591"/>
      <c r="D42" s="591"/>
      <c r="E42" s="591"/>
      <c r="F42" s="346"/>
      <c r="G42" s="351"/>
      <c r="H42" s="346"/>
      <c r="I42" s="346"/>
      <c r="J42" s="594"/>
      <c r="K42" s="594"/>
      <c r="L42" s="594"/>
      <c r="M42" s="346"/>
    </row>
    <row r="43" spans="1:13" ht="15.75" x14ac:dyDescent="0.25">
      <c r="A43" s="226"/>
      <c r="B43" s="591"/>
      <c r="C43" s="591"/>
      <c r="D43" s="591"/>
      <c r="E43" s="591"/>
      <c r="F43" s="346"/>
      <c r="G43" s="351"/>
      <c r="H43" s="346"/>
      <c r="I43" s="346"/>
      <c r="J43" s="594"/>
      <c r="K43" s="594"/>
      <c r="L43" s="594"/>
      <c r="M43" s="346"/>
    </row>
    <row r="44" spans="1:13" ht="15.75" x14ac:dyDescent="0.25">
      <c r="A44" s="226"/>
      <c r="B44" s="591"/>
      <c r="C44" s="591"/>
      <c r="D44" s="591"/>
      <c r="E44" s="591"/>
      <c r="F44" s="346"/>
      <c r="G44" s="351"/>
      <c r="H44" s="346"/>
      <c r="I44" s="346"/>
      <c r="J44" s="594"/>
      <c r="K44" s="594"/>
      <c r="L44" s="594"/>
      <c r="M44" s="346"/>
    </row>
    <row r="45" spans="1:13" ht="15.75" x14ac:dyDescent="0.25">
      <c r="A45" s="226"/>
      <c r="B45" s="591"/>
      <c r="C45" s="591"/>
      <c r="D45" s="591"/>
      <c r="E45" s="591"/>
      <c r="F45" s="346"/>
      <c r="G45" s="351"/>
      <c r="H45" s="346"/>
      <c r="I45" s="346"/>
      <c r="J45" s="594"/>
      <c r="K45" s="594"/>
      <c r="L45" s="594"/>
      <c r="M45" s="346"/>
    </row>
    <row r="46" spans="1:13" ht="15.75" x14ac:dyDescent="0.25">
      <c r="A46" s="226"/>
      <c r="B46" s="591"/>
      <c r="C46" s="591"/>
      <c r="D46" s="591"/>
      <c r="E46" s="591"/>
      <c r="F46" s="346"/>
      <c r="G46" s="351"/>
      <c r="H46" s="346"/>
      <c r="I46" s="346"/>
      <c r="J46" s="594"/>
      <c r="K46" s="594"/>
      <c r="L46" s="594"/>
      <c r="M46" s="346"/>
    </row>
    <row r="47" spans="1:13" ht="15.75" x14ac:dyDescent="0.25">
      <c r="A47" s="226"/>
      <c r="B47" s="591"/>
      <c r="C47" s="591"/>
      <c r="D47" s="591"/>
      <c r="E47" s="591"/>
      <c r="F47" s="346"/>
      <c r="G47" s="351"/>
      <c r="H47" s="346"/>
      <c r="I47" s="346"/>
      <c r="J47" s="594"/>
      <c r="K47" s="594"/>
      <c r="L47" s="594"/>
      <c r="M47" s="346"/>
    </row>
    <row r="48" spans="1:13" ht="15.75" x14ac:dyDescent="0.25">
      <c r="A48" s="226"/>
      <c r="B48" s="591"/>
      <c r="C48" s="591"/>
      <c r="D48" s="591"/>
      <c r="E48" s="591"/>
      <c r="F48" s="346"/>
      <c r="G48" s="351"/>
      <c r="H48" s="346"/>
      <c r="I48" s="346"/>
      <c r="J48" s="594"/>
      <c r="K48" s="594"/>
      <c r="L48" s="594"/>
      <c r="M48" s="346"/>
    </row>
    <row r="49" spans="1:13" ht="15.75" x14ac:dyDescent="0.25">
      <c r="A49" s="226"/>
      <c r="B49" s="591"/>
      <c r="C49" s="591"/>
      <c r="D49" s="591"/>
      <c r="E49" s="591"/>
      <c r="F49" s="346"/>
      <c r="G49" s="351"/>
      <c r="H49" s="346"/>
      <c r="I49" s="346"/>
      <c r="J49" s="594"/>
      <c r="K49" s="594"/>
      <c r="L49" s="594"/>
      <c r="M49" s="346"/>
    </row>
    <row r="50" spans="1:13" ht="15.75" x14ac:dyDescent="0.25">
      <c r="A50" s="226"/>
      <c r="B50" s="591"/>
      <c r="C50" s="591"/>
      <c r="D50" s="591"/>
      <c r="E50" s="591"/>
      <c r="F50" s="346"/>
      <c r="G50" s="351"/>
      <c r="H50" s="346"/>
      <c r="I50" s="346"/>
      <c r="J50" s="594"/>
      <c r="K50" s="594"/>
      <c r="L50" s="594"/>
      <c r="M50" s="346"/>
    </row>
    <row r="51" spans="1:13" ht="15.75" x14ac:dyDescent="0.25">
      <c r="A51" s="226"/>
      <c r="B51" s="591"/>
      <c r="C51" s="591"/>
      <c r="D51" s="591"/>
      <c r="E51" s="591"/>
      <c r="F51" s="346"/>
      <c r="G51" s="351"/>
      <c r="H51" s="346"/>
      <c r="I51" s="346"/>
      <c r="J51" s="594"/>
      <c r="K51" s="594"/>
      <c r="L51" s="594"/>
      <c r="M51" s="346"/>
    </row>
    <row r="52" spans="1:13" ht="15.75" x14ac:dyDescent="0.25">
      <c r="A52" s="226"/>
      <c r="B52" s="591"/>
      <c r="C52" s="591"/>
      <c r="D52" s="591"/>
      <c r="E52" s="591"/>
      <c r="F52" s="346"/>
      <c r="G52" s="351"/>
      <c r="H52" s="346"/>
      <c r="I52" s="346"/>
      <c r="J52" s="594"/>
      <c r="K52" s="594"/>
      <c r="L52" s="594"/>
      <c r="M52" s="346"/>
    </row>
    <row r="53" spans="1:13" ht="15.75" x14ac:dyDescent="0.25">
      <c r="A53" s="226"/>
      <c r="B53" s="591"/>
      <c r="C53" s="591"/>
      <c r="D53" s="591"/>
      <c r="E53" s="591"/>
      <c r="F53" s="346"/>
      <c r="G53" s="351"/>
      <c r="H53" s="346"/>
      <c r="I53" s="346"/>
      <c r="J53" s="594"/>
      <c r="K53" s="594"/>
      <c r="L53" s="594"/>
      <c r="M53" s="346"/>
    </row>
    <row r="54" spans="1:13" ht="15.75" x14ac:dyDescent="0.25">
      <c r="A54" s="226"/>
      <c r="B54" s="591"/>
      <c r="C54" s="591"/>
      <c r="D54" s="591"/>
      <c r="E54" s="591"/>
      <c r="F54" s="346"/>
      <c r="G54" s="351"/>
      <c r="H54" s="346"/>
      <c r="I54" s="346"/>
      <c r="J54" s="594"/>
      <c r="K54" s="594"/>
      <c r="L54" s="594"/>
      <c r="M54" s="346"/>
    </row>
    <row r="55" spans="1:13" ht="15.75" x14ac:dyDescent="0.25">
      <c r="A55" s="226"/>
      <c r="B55" s="591"/>
      <c r="C55" s="591"/>
      <c r="D55" s="591"/>
      <c r="E55" s="591"/>
      <c r="F55" s="346"/>
      <c r="G55" s="351"/>
      <c r="H55" s="346"/>
      <c r="I55" s="346"/>
      <c r="J55" s="594"/>
      <c r="K55" s="594"/>
      <c r="L55" s="594"/>
      <c r="M55" s="346"/>
    </row>
    <row r="56" spans="1:13" ht="15.75" x14ac:dyDescent="0.25">
      <c r="A56" s="226"/>
      <c r="B56" s="591"/>
      <c r="C56" s="591"/>
      <c r="D56" s="591"/>
      <c r="E56" s="591"/>
      <c r="F56" s="346"/>
      <c r="G56" s="351"/>
      <c r="H56" s="346"/>
      <c r="I56" s="346"/>
      <c r="J56" s="594"/>
      <c r="K56" s="594"/>
      <c r="L56" s="594"/>
      <c r="M56" s="346"/>
    </row>
    <row r="57" spans="1:13" ht="15.75" x14ac:dyDescent="0.25">
      <c r="A57" s="226"/>
      <c r="B57" s="591"/>
      <c r="C57" s="591"/>
      <c r="D57" s="591"/>
      <c r="E57" s="591"/>
      <c r="F57" s="346"/>
      <c r="G57" s="351"/>
      <c r="H57" s="346"/>
      <c r="I57" s="346"/>
      <c r="J57" s="594"/>
      <c r="K57" s="594"/>
      <c r="L57" s="594"/>
      <c r="M57" s="346"/>
    </row>
    <row r="58" spans="1:13" ht="15.75" x14ac:dyDescent="0.25">
      <c r="A58" s="226"/>
      <c r="B58" s="591"/>
      <c r="C58" s="591"/>
      <c r="D58" s="591"/>
      <c r="E58" s="591"/>
      <c r="F58" s="346"/>
      <c r="G58" s="351"/>
      <c r="H58" s="346"/>
      <c r="I58" s="346"/>
      <c r="J58" s="594"/>
      <c r="K58" s="594"/>
      <c r="L58" s="594"/>
      <c r="M58" s="346"/>
    </row>
    <row r="59" spans="1:13" ht="15.75" x14ac:dyDescent="0.25">
      <c r="A59" s="226"/>
      <c r="B59" s="591"/>
      <c r="C59" s="591"/>
      <c r="D59" s="591"/>
      <c r="E59" s="591"/>
      <c r="F59" s="346"/>
      <c r="G59" s="351"/>
      <c r="H59" s="346"/>
      <c r="I59" s="346"/>
      <c r="J59" s="594"/>
      <c r="K59" s="594"/>
      <c r="L59" s="594"/>
      <c r="M59" s="346"/>
    </row>
    <row r="60" spans="1:13" ht="15.75" x14ac:dyDescent="0.25">
      <c r="A60" s="226"/>
      <c r="B60" s="591"/>
      <c r="C60" s="591"/>
      <c r="D60" s="591"/>
      <c r="E60" s="591"/>
      <c r="F60" s="346"/>
      <c r="G60" s="351"/>
      <c r="H60" s="346"/>
      <c r="I60" s="346"/>
      <c r="J60" s="594"/>
      <c r="K60" s="594"/>
      <c r="L60" s="594"/>
      <c r="M60" s="346"/>
    </row>
    <row r="61" spans="1:13" ht="15.75" x14ac:dyDescent="0.25">
      <c r="A61" s="226"/>
      <c r="B61" s="591"/>
      <c r="C61" s="591"/>
      <c r="D61" s="591"/>
      <c r="E61" s="591"/>
      <c r="F61" s="346"/>
      <c r="G61" s="351"/>
      <c r="H61" s="346"/>
      <c r="I61" s="346"/>
      <c r="J61" s="594"/>
      <c r="K61" s="594"/>
      <c r="L61" s="594"/>
      <c r="M61" s="346"/>
    </row>
    <row r="62" spans="1:13" ht="15.75" x14ac:dyDescent="0.25">
      <c r="A62" s="226"/>
      <c r="B62" s="591"/>
      <c r="C62" s="591"/>
      <c r="D62" s="591"/>
      <c r="E62" s="591"/>
      <c r="F62" s="346"/>
      <c r="G62" s="351"/>
      <c r="H62" s="346"/>
      <c r="I62" s="346"/>
      <c r="J62" s="594"/>
      <c r="K62" s="594"/>
      <c r="L62" s="594"/>
      <c r="M62" s="346"/>
    </row>
    <row r="63" spans="1:13" ht="15.75" x14ac:dyDescent="0.25">
      <c r="A63" s="226"/>
      <c r="B63" s="591"/>
      <c r="C63" s="591"/>
      <c r="D63" s="591"/>
      <c r="E63" s="591"/>
      <c r="F63" s="346"/>
      <c r="G63" s="351"/>
      <c r="H63" s="346"/>
      <c r="I63" s="346"/>
      <c r="J63" s="594"/>
      <c r="K63" s="594"/>
      <c r="L63" s="594"/>
      <c r="M63" s="346"/>
    </row>
    <row r="64" spans="1:13" ht="15.75" x14ac:dyDescent="0.25">
      <c r="A64" s="226"/>
      <c r="B64" s="591"/>
      <c r="C64" s="591"/>
      <c r="D64" s="591"/>
      <c r="E64" s="591"/>
      <c r="F64" s="346"/>
      <c r="G64" s="351"/>
      <c r="H64" s="346"/>
      <c r="I64" s="346"/>
      <c r="J64" s="594"/>
      <c r="K64" s="594"/>
      <c r="L64" s="594"/>
      <c r="M64" s="346"/>
    </row>
    <row r="65" spans="1:13" ht="15.75" x14ac:dyDescent="0.25">
      <c r="A65" s="226"/>
      <c r="B65" s="591"/>
      <c r="C65" s="591"/>
      <c r="D65" s="591"/>
      <c r="E65" s="591"/>
      <c r="F65" s="346"/>
      <c r="G65" s="351"/>
      <c r="H65" s="346"/>
      <c r="I65" s="346"/>
      <c r="J65" s="594"/>
      <c r="K65" s="594"/>
      <c r="L65" s="594"/>
      <c r="M65" s="346"/>
    </row>
    <row r="66" spans="1:13" ht="15.75" x14ac:dyDescent="0.25">
      <c r="A66" s="226"/>
      <c r="B66" s="591"/>
      <c r="C66" s="591"/>
      <c r="D66" s="591"/>
      <c r="E66" s="591"/>
      <c r="F66" s="346"/>
      <c r="G66" s="351"/>
      <c r="H66" s="346"/>
      <c r="I66" s="346"/>
      <c r="J66" s="594"/>
      <c r="K66" s="594"/>
      <c r="L66" s="594"/>
      <c r="M66" s="346"/>
    </row>
    <row r="67" spans="1:13" ht="15.75" x14ac:dyDescent="0.25">
      <c r="A67" s="226"/>
      <c r="B67" s="591"/>
      <c r="C67" s="591"/>
      <c r="D67" s="591"/>
      <c r="E67" s="591"/>
      <c r="F67" s="346"/>
      <c r="G67" s="351"/>
      <c r="H67" s="346"/>
      <c r="I67" s="346"/>
      <c r="J67" s="594"/>
      <c r="K67" s="594"/>
      <c r="L67" s="594"/>
      <c r="M67" s="346"/>
    </row>
    <row r="68" spans="1:13" ht="15.75" x14ac:dyDescent="0.25">
      <c r="A68" s="226"/>
      <c r="B68" s="591"/>
      <c r="C68" s="591"/>
      <c r="D68" s="591"/>
      <c r="E68" s="591"/>
      <c r="F68" s="346"/>
      <c r="G68" s="351"/>
      <c r="H68" s="346"/>
      <c r="I68" s="346"/>
      <c r="J68" s="594"/>
      <c r="K68" s="594"/>
      <c r="L68" s="594"/>
      <c r="M68" s="346"/>
    </row>
    <row r="69" spans="1:13" ht="15.75" x14ac:dyDescent="0.25">
      <c r="A69" s="226"/>
      <c r="B69" s="591"/>
      <c r="C69" s="591"/>
      <c r="D69" s="591"/>
      <c r="E69" s="591"/>
      <c r="F69" s="346"/>
      <c r="G69" s="351"/>
      <c r="H69" s="346"/>
      <c r="I69" s="346"/>
      <c r="J69" s="594"/>
      <c r="K69" s="594"/>
      <c r="L69" s="594"/>
      <c r="M69" s="346"/>
    </row>
    <row r="70" spans="1:13" ht="15.75" x14ac:dyDescent="0.25">
      <c r="A70" s="226"/>
      <c r="B70" s="591"/>
      <c r="C70" s="591"/>
      <c r="D70" s="591"/>
      <c r="E70" s="591"/>
      <c r="F70" s="346"/>
      <c r="G70" s="351"/>
      <c r="H70" s="346"/>
      <c r="I70" s="346"/>
      <c r="J70" s="594"/>
      <c r="K70" s="594"/>
      <c r="L70" s="594"/>
      <c r="M70" s="346"/>
    </row>
    <row r="71" spans="1:13" ht="15.75" x14ac:dyDescent="0.25">
      <c r="A71" s="226"/>
      <c r="B71" s="591"/>
      <c r="C71" s="591"/>
      <c r="D71" s="591"/>
      <c r="E71" s="591"/>
      <c r="F71" s="346"/>
      <c r="G71" s="351"/>
      <c r="H71" s="346"/>
      <c r="I71" s="346"/>
      <c r="J71" s="594"/>
      <c r="K71" s="594"/>
      <c r="L71" s="594"/>
      <c r="M71" s="346"/>
    </row>
    <row r="72" spans="1:13" ht="15.75" x14ac:dyDescent="0.25">
      <c r="A72" s="226"/>
      <c r="B72" s="591"/>
      <c r="C72" s="591"/>
      <c r="D72" s="591"/>
      <c r="E72" s="591"/>
      <c r="F72" s="346"/>
      <c r="G72" s="351"/>
      <c r="H72" s="346"/>
      <c r="I72" s="346"/>
      <c r="J72" s="594"/>
      <c r="K72" s="594"/>
      <c r="L72" s="594"/>
      <c r="M72" s="346"/>
    </row>
    <row r="73" spans="1:13" ht="15.75" x14ac:dyDescent="0.25">
      <c r="A73" s="226"/>
      <c r="B73" s="591"/>
      <c r="C73" s="591"/>
      <c r="D73" s="591"/>
      <c r="E73" s="591"/>
      <c r="F73" s="346"/>
      <c r="G73" s="351"/>
      <c r="H73" s="346"/>
      <c r="I73" s="346"/>
      <c r="J73" s="594"/>
      <c r="K73" s="594"/>
      <c r="L73" s="594"/>
      <c r="M73" s="346"/>
    </row>
    <row r="74" spans="1:13" ht="15.75" x14ac:dyDescent="0.25">
      <c r="A74" s="226"/>
      <c r="B74" s="591"/>
      <c r="C74" s="591"/>
      <c r="D74" s="591"/>
      <c r="E74" s="591"/>
      <c r="F74" s="346"/>
      <c r="G74" s="351"/>
      <c r="H74" s="346"/>
      <c r="I74" s="346"/>
      <c r="J74" s="594"/>
      <c r="K74" s="594"/>
      <c r="L74" s="594"/>
      <c r="M74" s="346"/>
    </row>
    <row r="75" spans="1:13" ht="15.75" x14ac:dyDescent="0.25">
      <c r="A75" s="226"/>
      <c r="B75" s="591"/>
      <c r="C75" s="591"/>
      <c r="D75" s="591"/>
      <c r="E75" s="591"/>
      <c r="F75" s="346"/>
      <c r="G75" s="351"/>
      <c r="H75" s="346"/>
      <c r="I75" s="346"/>
      <c r="J75" s="594"/>
      <c r="K75" s="594"/>
      <c r="L75" s="594"/>
      <c r="M75" s="346"/>
    </row>
    <row r="76" spans="1:13" ht="15.75" x14ac:dyDescent="0.25">
      <c r="A76" s="226"/>
      <c r="B76" s="591"/>
      <c r="C76" s="591"/>
      <c r="D76" s="591"/>
      <c r="E76" s="591"/>
      <c r="F76" s="346"/>
      <c r="G76" s="351"/>
      <c r="H76" s="346"/>
      <c r="I76" s="346"/>
      <c r="J76" s="594"/>
      <c r="K76" s="594"/>
      <c r="L76" s="594"/>
      <c r="M76" s="346"/>
    </row>
    <row r="77" spans="1:13" ht="15.75" x14ac:dyDescent="0.25">
      <c r="A77" s="226"/>
      <c r="B77" s="591"/>
      <c r="C77" s="591"/>
      <c r="D77" s="591"/>
      <c r="E77" s="591"/>
      <c r="F77" s="346"/>
      <c r="G77" s="351"/>
      <c r="H77" s="346"/>
      <c r="I77" s="346"/>
      <c r="J77" s="594"/>
      <c r="K77" s="594"/>
      <c r="L77" s="594"/>
      <c r="M77" s="346"/>
    </row>
    <row r="78" spans="1:13" ht="15.75" x14ac:dyDescent="0.25">
      <c r="A78" s="226"/>
      <c r="B78" s="591"/>
      <c r="C78" s="591"/>
      <c r="D78" s="591"/>
      <c r="E78" s="591"/>
      <c r="F78" s="346"/>
      <c r="G78" s="351"/>
      <c r="H78" s="346"/>
      <c r="I78" s="346"/>
      <c r="J78" s="594"/>
      <c r="K78" s="594"/>
      <c r="L78" s="594"/>
      <c r="M78" s="346"/>
    </row>
    <row r="79" spans="1:13" ht="15.75" x14ac:dyDescent="0.25">
      <c r="A79" s="226"/>
      <c r="B79" s="591"/>
      <c r="C79" s="591"/>
      <c r="D79" s="591"/>
      <c r="E79" s="591"/>
      <c r="F79" s="346"/>
      <c r="G79" s="351"/>
      <c r="H79" s="346"/>
      <c r="I79" s="346"/>
      <c r="J79" s="594"/>
      <c r="K79" s="594"/>
      <c r="L79" s="594"/>
      <c r="M79" s="346"/>
    </row>
    <row r="80" spans="1:13" ht="15.75" x14ac:dyDescent="0.25">
      <c r="A80" s="226"/>
      <c r="B80" s="591"/>
      <c r="C80" s="591"/>
      <c r="D80" s="591"/>
      <c r="E80" s="591"/>
      <c r="F80" s="346"/>
      <c r="G80" s="351"/>
      <c r="H80" s="346"/>
      <c r="I80" s="346"/>
      <c r="J80" s="594"/>
      <c r="K80" s="594"/>
      <c r="L80" s="594"/>
      <c r="M80" s="346"/>
    </row>
    <row r="81" spans="1:13" ht="16.5" thickBot="1" x14ac:dyDescent="0.3">
      <c r="A81" s="227"/>
      <c r="B81" s="595"/>
      <c r="C81" s="595"/>
      <c r="D81" s="595"/>
      <c r="E81" s="595"/>
      <c r="F81" s="348"/>
      <c r="G81" s="228"/>
      <c r="H81" s="348"/>
      <c r="I81" s="348"/>
      <c r="J81" s="598"/>
      <c r="K81" s="598"/>
      <c r="L81" s="598"/>
      <c r="M81" s="346"/>
    </row>
    <row r="82" spans="1:13" ht="15.75" x14ac:dyDescent="0.25">
      <c r="B82" s="596"/>
      <c r="C82" s="596"/>
      <c r="D82" s="596"/>
      <c r="E82" s="596"/>
      <c r="I82" s="597"/>
      <c r="J82" s="597"/>
      <c r="K82" s="597"/>
    </row>
    <row r="83" spans="1:13" ht="15.75" x14ac:dyDescent="0.25">
      <c r="B83" s="596"/>
      <c r="C83" s="596"/>
      <c r="D83" s="596"/>
      <c r="E83" s="596"/>
      <c r="I83" s="597"/>
      <c r="J83" s="597"/>
      <c r="K83" s="597"/>
    </row>
    <row r="84" spans="1:13" ht="15.75" x14ac:dyDescent="0.25">
      <c r="B84" s="596"/>
      <c r="C84" s="596"/>
      <c r="D84" s="596"/>
      <c r="E84" s="596"/>
      <c r="I84" s="597"/>
      <c r="J84" s="597"/>
      <c r="K84" s="597"/>
    </row>
    <row r="85" spans="1:13" ht="15.75" x14ac:dyDescent="0.25">
      <c r="B85" s="596"/>
      <c r="C85" s="596"/>
      <c r="D85" s="596"/>
      <c r="E85" s="596"/>
      <c r="I85" s="597"/>
      <c r="J85" s="597"/>
      <c r="K85" s="597"/>
    </row>
    <row r="86" spans="1:13" ht="15.75" x14ac:dyDescent="0.25">
      <c r="B86" s="596"/>
      <c r="C86" s="596"/>
      <c r="D86" s="596"/>
      <c r="E86" s="596"/>
      <c r="I86" s="597"/>
      <c r="J86" s="597"/>
      <c r="K86" s="597"/>
    </row>
    <row r="87" spans="1:13" ht="15.75" x14ac:dyDescent="0.25">
      <c r="B87" s="596"/>
      <c r="C87" s="596"/>
      <c r="D87" s="596"/>
      <c r="E87" s="596"/>
      <c r="I87" s="597"/>
      <c r="J87" s="597"/>
      <c r="K87" s="597"/>
    </row>
    <row r="88" spans="1:13" ht="15.75" x14ac:dyDescent="0.25">
      <c r="B88" s="596"/>
      <c r="C88" s="596"/>
      <c r="D88" s="596"/>
      <c r="E88" s="596"/>
      <c r="I88" s="597"/>
      <c r="J88" s="597"/>
      <c r="K88" s="597"/>
    </row>
    <row r="89" spans="1:13" ht="15.75" x14ac:dyDescent="0.25">
      <c r="B89" s="596"/>
      <c r="C89" s="596"/>
      <c r="D89" s="596"/>
      <c r="E89" s="596"/>
      <c r="I89" s="597"/>
      <c r="J89" s="597"/>
      <c r="K89" s="597"/>
    </row>
    <row r="90" spans="1:13" ht="15.75" x14ac:dyDescent="0.25">
      <c r="B90" s="596"/>
      <c r="C90" s="596"/>
      <c r="D90" s="596"/>
      <c r="E90" s="596"/>
      <c r="I90" s="597"/>
      <c r="J90" s="597"/>
      <c r="K90" s="597"/>
    </row>
    <row r="91" spans="1:13" ht="15.75" x14ac:dyDescent="0.25">
      <c r="B91" s="596"/>
      <c r="C91" s="596"/>
      <c r="D91" s="596"/>
      <c r="E91" s="596"/>
      <c r="I91" s="597"/>
      <c r="J91" s="597"/>
      <c r="K91" s="597"/>
    </row>
    <row r="92" spans="1:13" ht="15.75" x14ac:dyDescent="0.25">
      <c r="B92" s="596"/>
      <c r="C92" s="596"/>
      <c r="D92" s="596"/>
      <c r="E92" s="596"/>
      <c r="I92" s="597"/>
      <c r="J92" s="597"/>
      <c r="K92" s="597"/>
    </row>
    <row r="93" spans="1:13" ht="15.75" x14ac:dyDescent="0.25">
      <c r="B93" s="596"/>
      <c r="C93" s="596"/>
      <c r="D93" s="596"/>
      <c r="E93" s="596"/>
      <c r="I93" s="597"/>
      <c r="J93" s="597"/>
      <c r="K93" s="597"/>
    </row>
    <row r="94" spans="1:13" ht="15.75" x14ac:dyDescent="0.25">
      <c r="B94" s="596"/>
      <c r="C94" s="596"/>
      <c r="D94" s="596"/>
      <c r="E94" s="596"/>
      <c r="I94" s="597"/>
      <c r="J94" s="597"/>
      <c r="K94" s="597"/>
    </row>
    <row r="95" spans="1:13" ht="15.75" x14ac:dyDescent="0.25">
      <c r="B95" s="596"/>
      <c r="C95" s="596"/>
      <c r="D95" s="596"/>
      <c r="E95" s="596"/>
      <c r="I95" s="597"/>
      <c r="J95" s="597"/>
      <c r="K95" s="597"/>
    </row>
    <row r="96" spans="1:13" ht="15.75" x14ac:dyDescent="0.25">
      <c r="B96" s="596"/>
      <c r="C96" s="596"/>
      <c r="D96" s="596"/>
      <c r="E96" s="596"/>
      <c r="I96" s="597"/>
      <c r="J96" s="597"/>
      <c r="K96" s="597"/>
    </row>
    <row r="97" spans="2:11" ht="15.75" x14ac:dyDescent="0.25">
      <c r="B97" s="596"/>
      <c r="C97" s="596"/>
      <c r="D97" s="596"/>
      <c r="E97" s="596"/>
      <c r="I97" s="597"/>
      <c r="J97" s="597"/>
      <c r="K97" s="597"/>
    </row>
    <row r="98" spans="2:11" ht="15.75" x14ac:dyDescent="0.25">
      <c r="B98" s="596"/>
      <c r="C98" s="596"/>
      <c r="D98" s="596"/>
      <c r="E98" s="596"/>
      <c r="I98" s="597"/>
      <c r="J98" s="597"/>
      <c r="K98" s="597"/>
    </row>
    <row r="99" spans="2:11" ht="15.75" x14ac:dyDescent="0.25">
      <c r="B99" s="596"/>
      <c r="C99" s="596"/>
      <c r="D99" s="596"/>
      <c r="E99" s="596"/>
      <c r="I99" s="597"/>
      <c r="J99" s="597"/>
      <c r="K99" s="597"/>
    </row>
    <row r="100" spans="2:11" ht="15.75" x14ac:dyDescent="0.25">
      <c r="B100" s="596"/>
      <c r="C100" s="596"/>
      <c r="D100" s="596"/>
      <c r="E100" s="596"/>
      <c r="I100" s="597"/>
      <c r="J100" s="597"/>
      <c r="K100" s="597"/>
    </row>
    <row r="101" spans="2:11" ht="15.75" x14ac:dyDescent="0.25">
      <c r="B101" s="596"/>
      <c r="C101" s="596"/>
      <c r="D101" s="596"/>
      <c r="E101" s="596"/>
      <c r="I101" s="597"/>
      <c r="J101" s="597"/>
      <c r="K101" s="597"/>
    </row>
    <row r="102" spans="2:11" ht="15.75" x14ac:dyDescent="0.25">
      <c r="B102" s="596"/>
      <c r="C102" s="596"/>
      <c r="D102" s="596"/>
      <c r="E102" s="596"/>
      <c r="I102" s="597"/>
      <c r="J102" s="597"/>
      <c r="K102" s="597"/>
    </row>
    <row r="103" spans="2:11" ht="15.75" x14ac:dyDescent="0.25">
      <c r="B103" s="596"/>
      <c r="C103" s="596"/>
      <c r="D103" s="596"/>
      <c r="E103" s="596"/>
      <c r="I103" s="597"/>
      <c r="J103" s="597"/>
      <c r="K103" s="597"/>
    </row>
    <row r="104" spans="2:11" ht="15.75" x14ac:dyDescent="0.25">
      <c r="B104" s="596"/>
      <c r="C104" s="596"/>
      <c r="D104" s="596"/>
      <c r="E104" s="596"/>
      <c r="I104" s="597"/>
      <c r="J104" s="597"/>
      <c r="K104" s="597"/>
    </row>
    <row r="105" spans="2:11" ht="15.75" x14ac:dyDescent="0.25">
      <c r="B105" s="596"/>
      <c r="C105" s="596"/>
      <c r="D105" s="596"/>
      <c r="E105" s="596"/>
      <c r="I105" s="597"/>
      <c r="J105" s="597"/>
      <c r="K105" s="597"/>
    </row>
    <row r="106" spans="2:11" ht="15.75" x14ac:dyDescent="0.25">
      <c r="B106" s="596"/>
      <c r="C106" s="596"/>
      <c r="D106" s="596"/>
      <c r="E106" s="596"/>
      <c r="I106" s="597"/>
      <c r="J106" s="597"/>
      <c r="K106" s="597"/>
    </row>
    <row r="107" spans="2:11" ht="15.75" x14ac:dyDescent="0.25">
      <c r="B107" s="596"/>
      <c r="C107" s="596"/>
      <c r="D107" s="596"/>
      <c r="E107" s="596"/>
      <c r="I107" s="597"/>
      <c r="J107" s="597"/>
      <c r="K107" s="597"/>
    </row>
    <row r="108" spans="2:11" ht="15.75" x14ac:dyDescent="0.25">
      <c r="B108" s="596"/>
      <c r="C108" s="596"/>
      <c r="D108" s="596"/>
      <c r="E108" s="596"/>
      <c r="I108" s="597"/>
      <c r="J108" s="597"/>
      <c r="K108" s="597"/>
    </row>
    <row r="109" spans="2:11" ht="15.75" x14ac:dyDescent="0.25">
      <c r="B109" s="596"/>
      <c r="C109" s="596"/>
      <c r="D109" s="596"/>
      <c r="E109" s="596"/>
      <c r="I109" s="597"/>
      <c r="J109" s="597"/>
      <c r="K109" s="597"/>
    </row>
    <row r="110" spans="2:11" ht="15.75" x14ac:dyDescent="0.25">
      <c r="B110" s="596"/>
      <c r="C110" s="596"/>
      <c r="D110" s="596"/>
      <c r="E110" s="596"/>
      <c r="I110" s="597"/>
      <c r="J110" s="597"/>
      <c r="K110" s="597"/>
    </row>
    <row r="111" spans="2:11" ht="15.75" x14ac:dyDescent="0.25">
      <c r="B111" s="596"/>
      <c r="C111" s="596"/>
      <c r="D111" s="596"/>
      <c r="E111" s="596"/>
      <c r="I111" s="597"/>
      <c r="J111" s="597"/>
      <c r="K111" s="597"/>
    </row>
    <row r="112" spans="2:11" ht="15.75" x14ac:dyDescent="0.25">
      <c r="B112" s="596"/>
      <c r="C112" s="596"/>
      <c r="D112" s="596"/>
      <c r="E112" s="596"/>
      <c r="I112" s="597"/>
      <c r="J112" s="597"/>
      <c r="K112" s="597"/>
    </row>
    <row r="113" spans="2:11" ht="15.75" x14ac:dyDescent="0.25">
      <c r="B113" s="596"/>
      <c r="C113" s="596"/>
      <c r="D113" s="596"/>
      <c r="E113" s="596"/>
      <c r="I113" s="597"/>
      <c r="J113" s="597"/>
      <c r="K113" s="597"/>
    </row>
    <row r="114" spans="2:11" ht="15.75" x14ac:dyDescent="0.25">
      <c r="B114" s="596"/>
      <c r="C114" s="596"/>
      <c r="D114" s="596"/>
      <c r="E114" s="596"/>
      <c r="I114" s="597"/>
      <c r="J114" s="597"/>
      <c r="K114" s="597"/>
    </row>
    <row r="115" spans="2:11" ht="15.75" x14ac:dyDescent="0.25">
      <c r="B115" s="596"/>
      <c r="C115" s="596"/>
      <c r="D115" s="596"/>
      <c r="E115" s="596"/>
      <c r="I115" s="597"/>
      <c r="J115" s="597"/>
      <c r="K115" s="597"/>
    </row>
    <row r="116" spans="2:11" ht="15.75" x14ac:dyDescent="0.25">
      <c r="B116" s="596"/>
      <c r="C116" s="596"/>
      <c r="D116" s="596"/>
      <c r="E116" s="596"/>
      <c r="I116" s="597"/>
      <c r="J116" s="597"/>
      <c r="K116" s="597"/>
    </row>
    <row r="117" spans="2:11" ht="15.75" x14ac:dyDescent="0.25">
      <c r="B117" s="596"/>
      <c r="C117" s="596"/>
      <c r="D117" s="596"/>
      <c r="E117" s="596"/>
      <c r="I117" s="597"/>
      <c r="J117" s="597"/>
      <c r="K117" s="597"/>
    </row>
    <row r="118" spans="2:11" ht="15.75" x14ac:dyDescent="0.25">
      <c r="B118" s="596"/>
      <c r="C118" s="596"/>
      <c r="D118" s="596"/>
      <c r="E118" s="596"/>
      <c r="I118" s="597"/>
      <c r="J118" s="597"/>
      <c r="K118" s="597"/>
    </row>
    <row r="119" spans="2:11" ht="15.75" x14ac:dyDescent="0.25">
      <c r="B119" s="596"/>
      <c r="C119" s="596"/>
      <c r="D119" s="596"/>
      <c r="E119" s="596"/>
      <c r="I119" s="597"/>
      <c r="J119" s="597"/>
      <c r="K119" s="597"/>
    </row>
    <row r="120" spans="2:11" ht="15.75" x14ac:dyDescent="0.25">
      <c r="B120" s="596"/>
      <c r="C120" s="596"/>
      <c r="D120" s="596"/>
      <c r="E120" s="596"/>
      <c r="I120" s="597"/>
      <c r="J120" s="597"/>
      <c r="K120" s="597"/>
    </row>
    <row r="121" spans="2:11" ht="15.75" x14ac:dyDescent="0.25">
      <c r="B121" s="596"/>
      <c r="C121" s="596"/>
      <c r="D121" s="596"/>
      <c r="E121" s="596"/>
      <c r="I121" s="597"/>
      <c r="J121" s="597"/>
      <c r="K121" s="597"/>
    </row>
    <row r="122" spans="2:11" ht="15.75" x14ac:dyDescent="0.25">
      <c r="B122" s="596"/>
      <c r="C122" s="596"/>
      <c r="D122" s="596"/>
      <c r="E122" s="596"/>
      <c r="I122" s="597"/>
      <c r="J122" s="597"/>
      <c r="K122" s="597"/>
    </row>
    <row r="123" spans="2:11" ht="15.75" x14ac:dyDescent="0.25">
      <c r="B123" s="596"/>
      <c r="C123" s="596"/>
      <c r="D123" s="596"/>
      <c r="E123" s="596"/>
      <c r="I123" s="597"/>
      <c r="J123" s="597"/>
      <c r="K123" s="597"/>
    </row>
    <row r="124" spans="2:11" ht="15.75" x14ac:dyDescent="0.25">
      <c r="B124" s="596"/>
      <c r="C124" s="596"/>
      <c r="D124" s="596"/>
      <c r="E124" s="596"/>
      <c r="I124" s="597"/>
      <c r="J124" s="597"/>
      <c r="K124" s="597"/>
    </row>
    <row r="125" spans="2:11" ht="15.75" x14ac:dyDescent="0.25">
      <c r="B125" s="596"/>
      <c r="C125" s="596"/>
      <c r="D125" s="596"/>
      <c r="E125" s="596"/>
      <c r="I125" s="597"/>
      <c r="J125" s="597"/>
      <c r="K125" s="597"/>
    </row>
    <row r="126" spans="2:11" ht="15.75" x14ac:dyDescent="0.25">
      <c r="B126" s="596"/>
      <c r="C126" s="596"/>
      <c r="D126" s="596"/>
      <c r="E126" s="596"/>
      <c r="I126" s="597"/>
      <c r="J126" s="597"/>
      <c r="K126" s="597"/>
    </row>
    <row r="127" spans="2:11" ht="15.75" x14ac:dyDescent="0.25">
      <c r="B127" s="596"/>
      <c r="C127" s="596"/>
      <c r="D127" s="596"/>
      <c r="E127" s="596"/>
      <c r="I127" s="597"/>
      <c r="J127" s="597"/>
      <c r="K127" s="597"/>
    </row>
    <row r="128" spans="2:11" ht="15.75" x14ac:dyDescent="0.25">
      <c r="B128" s="596"/>
      <c r="C128" s="596"/>
      <c r="D128" s="596"/>
      <c r="E128" s="596"/>
      <c r="I128" s="597"/>
      <c r="J128" s="597"/>
      <c r="K128" s="597"/>
    </row>
    <row r="129" spans="2:11" ht="15.75" x14ac:dyDescent="0.25">
      <c r="B129" s="596"/>
      <c r="C129" s="596"/>
      <c r="D129" s="596"/>
      <c r="E129" s="596"/>
      <c r="I129" s="597"/>
      <c r="J129" s="597"/>
      <c r="K129" s="597"/>
    </row>
    <row r="130" spans="2:11" ht="15.75" x14ac:dyDescent="0.25">
      <c r="B130" s="596"/>
      <c r="C130" s="596"/>
      <c r="D130" s="596"/>
      <c r="E130" s="596"/>
      <c r="I130" s="597"/>
      <c r="J130" s="597"/>
      <c r="K130" s="597"/>
    </row>
    <row r="131" spans="2:11" ht="15.75" x14ac:dyDescent="0.25">
      <c r="B131" s="596"/>
      <c r="C131" s="596"/>
      <c r="D131" s="596"/>
      <c r="E131" s="596"/>
      <c r="I131" s="597"/>
      <c r="J131" s="597"/>
      <c r="K131" s="597"/>
    </row>
    <row r="132" spans="2:11" ht="15.75" x14ac:dyDescent="0.25">
      <c r="B132" s="596"/>
      <c r="C132" s="596"/>
      <c r="D132" s="596"/>
      <c r="E132" s="596"/>
      <c r="I132" s="597"/>
      <c r="J132" s="597"/>
      <c r="K132" s="597"/>
    </row>
    <row r="133" spans="2:11" ht="15.75" x14ac:dyDescent="0.25">
      <c r="B133" s="596"/>
      <c r="C133" s="596"/>
      <c r="D133" s="596"/>
      <c r="E133" s="596"/>
      <c r="I133" s="597"/>
      <c r="J133" s="597"/>
      <c r="K133" s="597"/>
    </row>
    <row r="134" spans="2:11" ht="15.75" x14ac:dyDescent="0.25">
      <c r="B134" s="596"/>
      <c r="C134" s="596"/>
      <c r="D134" s="596"/>
      <c r="E134" s="596"/>
      <c r="I134" s="597"/>
      <c r="J134" s="597"/>
      <c r="K134" s="597"/>
    </row>
    <row r="135" spans="2:11" ht="15.75" x14ac:dyDescent="0.25">
      <c r="B135" s="596"/>
      <c r="C135" s="596"/>
      <c r="D135" s="596"/>
      <c r="E135" s="596"/>
      <c r="I135" s="597"/>
      <c r="J135" s="597"/>
      <c r="K135" s="597"/>
    </row>
    <row r="136" spans="2:11" ht="15.75" x14ac:dyDescent="0.25">
      <c r="B136" s="596"/>
      <c r="C136" s="596"/>
      <c r="D136" s="596"/>
      <c r="E136" s="596"/>
      <c r="I136" s="597"/>
      <c r="J136" s="597"/>
      <c r="K136" s="597"/>
    </row>
    <row r="137" spans="2:11" ht="15.75" x14ac:dyDescent="0.25">
      <c r="B137" s="596"/>
      <c r="C137" s="596"/>
      <c r="D137" s="596"/>
      <c r="E137" s="596"/>
      <c r="I137" s="597"/>
      <c r="J137" s="597"/>
      <c r="K137" s="597"/>
    </row>
    <row r="138" spans="2:11" ht="15.75" x14ac:dyDescent="0.25">
      <c r="B138" s="596"/>
      <c r="C138" s="596"/>
      <c r="D138" s="596"/>
      <c r="E138" s="596"/>
      <c r="I138" s="597"/>
      <c r="J138" s="597"/>
      <c r="K138" s="597"/>
    </row>
    <row r="139" spans="2:11" ht="15.75" x14ac:dyDescent="0.25">
      <c r="B139" s="596"/>
      <c r="C139" s="596"/>
      <c r="D139" s="596"/>
      <c r="E139" s="596"/>
      <c r="I139" s="597"/>
      <c r="J139" s="597"/>
      <c r="K139" s="597"/>
    </row>
    <row r="140" spans="2:11" ht="15.75" x14ac:dyDescent="0.25">
      <c r="B140" s="596"/>
      <c r="C140" s="596"/>
      <c r="D140" s="596"/>
      <c r="E140" s="596"/>
      <c r="I140" s="597"/>
      <c r="J140" s="597"/>
      <c r="K140" s="597"/>
    </row>
    <row r="141" spans="2:11" ht="15.75" x14ac:dyDescent="0.25">
      <c r="B141" s="596"/>
      <c r="C141" s="596"/>
      <c r="D141" s="596"/>
      <c r="E141" s="596"/>
      <c r="I141" s="597"/>
      <c r="J141" s="597"/>
      <c r="K141" s="597"/>
    </row>
    <row r="142" spans="2:11" ht="15.75" x14ac:dyDescent="0.25">
      <c r="B142" s="596"/>
      <c r="C142" s="596"/>
      <c r="D142" s="596"/>
      <c r="E142" s="596"/>
      <c r="I142" s="597"/>
      <c r="J142" s="597"/>
      <c r="K142" s="597"/>
    </row>
    <row r="143" spans="2:11" ht="15.75" x14ac:dyDescent="0.25">
      <c r="B143" s="596"/>
      <c r="C143" s="596"/>
      <c r="D143" s="596"/>
      <c r="E143" s="596"/>
      <c r="I143" s="597"/>
      <c r="J143" s="597"/>
      <c r="K143" s="597"/>
    </row>
    <row r="144" spans="2:11" ht="15.75" x14ac:dyDescent="0.25">
      <c r="B144" s="596"/>
      <c r="C144" s="596"/>
      <c r="D144" s="596"/>
      <c r="E144" s="596"/>
      <c r="I144" s="597"/>
      <c r="J144" s="597"/>
      <c r="K144" s="597"/>
    </row>
    <row r="145" spans="2:11" ht="15.75" x14ac:dyDescent="0.25">
      <c r="B145" s="596"/>
      <c r="C145" s="596"/>
      <c r="D145" s="596"/>
      <c r="E145" s="596"/>
      <c r="I145" s="597"/>
      <c r="J145" s="597"/>
      <c r="K145" s="597"/>
    </row>
    <row r="146" spans="2:11" ht="15.75" x14ac:dyDescent="0.25">
      <c r="B146" s="596"/>
      <c r="C146" s="596"/>
      <c r="D146" s="596"/>
      <c r="E146" s="596"/>
      <c r="I146" s="597"/>
      <c r="J146" s="597"/>
      <c r="K146" s="597"/>
    </row>
    <row r="147" spans="2:11" ht="15.75" x14ac:dyDescent="0.25">
      <c r="B147" s="596"/>
      <c r="C147" s="596"/>
      <c r="D147" s="596"/>
      <c r="E147" s="596"/>
      <c r="I147" s="597"/>
      <c r="J147" s="597"/>
      <c r="K147" s="597"/>
    </row>
    <row r="148" spans="2:11" ht="15.75" x14ac:dyDescent="0.25">
      <c r="B148" s="596"/>
      <c r="C148" s="596"/>
      <c r="D148" s="596"/>
      <c r="E148" s="596"/>
      <c r="I148" s="597"/>
      <c r="J148" s="597"/>
      <c r="K148" s="597"/>
    </row>
    <row r="149" spans="2:11" ht="15.75" x14ac:dyDescent="0.25">
      <c r="B149" s="596"/>
      <c r="C149" s="596"/>
      <c r="D149" s="596"/>
      <c r="E149" s="596"/>
      <c r="I149" s="597"/>
      <c r="J149" s="597"/>
      <c r="K149" s="597"/>
    </row>
    <row r="150" spans="2:11" ht="15.75" x14ac:dyDescent="0.25">
      <c r="B150" s="596"/>
      <c r="C150" s="596"/>
      <c r="D150" s="596"/>
      <c r="E150" s="596"/>
      <c r="I150" s="597"/>
      <c r="J150" s="597"/>
      <c r="K150" s="597"/>
    </row>
    <row r="151" spans="2:11" ht="15.75" x14ac:dyDescent="0.25">
      <c r="B151" s="596"/>
      <c r="C151" s="596"/>
      <c r="D151" s="596"/>
      <c r="E151" s="596"/>
      <c r="I151" s="597"/>
      <c r="J151" s="597"/>
      <c r="K151" s="597"/>
    </row>
    <row r="152" spans="2:11" ht="15.75" x14ac:dyDescent="0.25">
      <c r="B152" s="596"/>
      <c r="C152" s="596"/>
      <c r="D152" s="596"/>
      <c r="E152" s="596"/>
      <c r="I152" s="597"/>
      <c r="J152" s="597"/>
      <c r="K152" s="597"/>
    </row>
    <row r="153" spans="2:11" ht="15.75" x14ac:dyDescent="0.25">
      <c r="B153" s="596"/>
      <c r="C153" s="596"/>
      <c r="D153" s="596"/>
      <c r="E153" s="596"/>
      <c r="I153" s="597"/>
      <c r="J153" s="597"/>
      <c r="K153" s="597"/>
    </row>
    <row r="154" spans="2:11" ht="15.75" x14ac:dyDescent="0.25">
      <c r="B154" s="596"/>
      <c r="C154" s="596"/>
      <c r="D154" s="596"/>
      <c r="E154" s="596"/>
      <c r="I154" s="597"/>
      <c r="J154" s="597"/>
      <c r="K154" s="597"/>
    </row>
    <row r="155" spans="2:11" ht="15.75" x14ac:dyDescent="0.25">
      <c r="B155" s="596"/>
      <c r="C155" s="596"/>
      <c r="D155" s="596"/>
      <c r="E155" s="596"/>
      <c r="I155" s="597"/>
      <c r="J155" s="597"/>
      <c r="K155" s="597"/>
    </row>
    <row r="156" spans="2:11" ht="15.75" x14ac:dyDescent="0.25">
      <c r="B156" s="596"/>
      <c r="C156" s="596"/>
      <c r="D156" s="596"/>
      <c r="E156" s="596"/>
      <c r="I156" s="597"/>
      <c r="J156" s="597"/>
      <c r="K156" s="597"/>
    </row>
    <row r="157" spans="2:11" ht="15.75" x14ac:dyDescent="0.25">
      <c r="B157" s="596"/>
      <c r="C157" s="596"/>
      <c r="D157" s="596"/>
      <c r="E157" s="596"/>
      <c r="I157" s="597"/>
      <c r="J157" s="597"/>
      <c r="K157" s="597"/>
    </row>
    <row r="158" spans="2:11" ht="15.75" x14ac:dyDescent="0.25">
      <c r="B158" s="596"/>
      <c r="C158" s="596"/>
      <c r="D158" s="596"/>
      <c r="E158" s="596"/>
      <c r="I158" s="597"/>
      <c r="J158" s="597"/>
      <c r="K158" s="597"/>
    </row>
    <row r="159" spans="2:11" ht="15.75" x14ac:dyDescent="0.25">
      <c r="B159" s="596"/>
      <c r="C159" s="596"/>
      <c r="D159" s="596"/>
      <c r="E159" s="596"/>
      <c r="I159" s="597"/>
      <c r="J159" s="597"/>
      <c r="K159" s="597"/>
    </row>
    <row r="160" spans="2:11" ht="15.75" x14ac:dyDescent="0.25">
      <c r="B160" s="596"/>
      <c r="C160" s="596"/>
      <c r="D160" s="596"/>
      <c r="E160" s="596"/>
      <c r="I160" s="597"/>
      <c r="J160" s="597"/>
      <c r="K160" s="597"/>
    </row>
    <row r="161" spans="2:11" ht="15.75" x14ac:dyDescent="0.25">
      <c r="B161" s="596"/>
      <c r="C161" s="596"/>
      <c r="D161" s="596"/>
      <c r="E161" s="596"/>
      <c r="I161" s="597"/>
      <c r="J161" s="597"/>
      <c r="K161" s="597"/>
    </row>
    <row r="162" spans="2:11" ht="15.75" x14ac:dyDescent="0.25">
      <c r="B162" s="596"/>
      <c r="C162" s="596"/>
      <c r="D162" s="596"/>
      <c r="E162" s="596"/>
      <c r="I162" s="597"/>
      <c r="J162" s="597"/>
      <c r="K162" s="597"/>
    </row>
    <row r="163" spans="2:11" ht="15.75" x14ac:dyDescent="0.25">
      <c r="B163" s="596"/>
      <c r="C163" s="596"/>
      <c r="D163" s="596"/>
      <c r="E163" s="596"/>
      <c r="I163" s="597"/>
      <c r="J163" s="597"/>
      <c r="K163" s="597"/>
    </row>
    <row r="164" spans="2:11" ht="15.75" x14ac:dyDescent="0.25">
      <c r="B164" s="596"/>
      <c r="C164" s="596"/>
      <c r="D164" s="596"/>
      <c r="E164" s="596"/>
      <c r="I164" s="597"/>
      <c r="J164" s="597"/>
      <c r="K164" s="597"/>
    </row>
    <row r="165" spans="2:11" ht="15.75" x14ac:dyDescent="0.25">
      <c r="B165" s="596"/>
      <c r="C165" s="596"/>
      <c r="D165" s="596"/>
      <c r="E165" s="596"/>
      <c r="I165" s="597"/>
      <c r="J165" s="597"/>
      <c r="K165" s="597"/>
    </row>
    <row r="166" spans="2:11" ht="15.75" x14ac:dyDescent="0.25">
      <c r="B166" s="596"/>
      <c r="C166" s="596"/>
      <c r="D166" s="596"/>
      <c r="E166" s="596"/>
      <c r="I166" s="597"/>
      <c r="J166" s="597"/>
      <c r="K166" s="597"/>
    </row>
    <row r="167" spans="2:11" ht="15.75" x14ac:dyDescent="0.25">
      <c r="B167" s="596"/>
      <c r="C167" s="596"/>
      <c r="D167" s="596"/>
      <c r="E167" s="596"/>
      <c r="I167" s="597"/>
      <c r="J167" s="597"/>
      <c r="K167" s="597"/>
    </row>
    <row r="168" spans="2:11" ht="15.75" x14ac:dyDescent="0.25">
      <c r="B168" s="596"/>
      <c r="C168" s="596"/>
      <c r="D168" s="596"/>
      <c r="E168" s="596"/>
      <c r="I168" s="597"/>
      <c r="J168" s="597"/>
      <c r="K168" s="597"/>
    </row>
    <row r="169" spans="2:11" ht="15.75" x14ac:dyDescent="0.25">
      <c r="B169" s="596"/>
      <c r="C169" s="596"/>
      <c r="D169" s="596"/>
      <c r="E169" s="596"/>
      <c r="I169" s="597"/>
      <c r="J169" s="597"/>
      <c r="K169" s="597"/>
    </row>
    <row r="170" spans="2:11" ht="15.75" x14ac:dyDescent="0.25">
      <c r="B170" s="596"/>
      <c r="C170" s="596"/>
      <c r="D170" s="596"/>
      <c r="E170" s="596"/>
      <c r="I170" s="597"/>
      <c r="J170" s="597"/>
      <c r="K170" s="597"/>
    </row>
    <row r="171" spans="2:11" ht="15.75" x14ac:dyDescent="0.25">
      <c r="B171" s="596"/>
      <c r="C171" s="596"/>
      <c r="D171" s="596"/>
      <c r="E171" s="596"/>
      <c r="I171" s="597"/>
      <c r="J171" s="597"/>
      <c r="K171" s="597"/>
    </row>
    <row r="172" spans="2:11" ht="15.75" x14ac:dyDescent="0.25">
      <c r="B172" s="596"/>
      <c r="C172" s="596"/>
      <c r="D172" s="596"/>
      <c r="E172" s="596"/>
      <c r="I172" s="597"/>
      <c r="J172" s="597"/>
      <c r="K172" s="597"/>
    </row>
    <row r="173" spans="2:11" ht="15.75" x14ac:dyDescent="0.25">
      <c r="B173" s="596"/>
      <c r="C173" s="596"/>
      <c r="D173" s="596"/>
      <c r="E173" s="596"/>
      <c r="I173" s="597"/>
      <c r="J173" s="597"/>
      <c r="K173" s="597"/>
    </row>
    <row r="174" spans="2:11" ht="15.75" x14ac:dyDescent="0.25">
      <c r="B174" s="596"/>
      <c r="C174" s="596"/>
      <c r="D174" s="596"/>
      <c r="E174" s="596"/>
      <c r="I174" s="597"/>
      <c r="J174" s="597"/>
      <c r="K174" s="597"/>
    </row>
    <row r="175" spans="2:11" ht="15.75" x14ac:dyDescent="0.25">
      <c r="B175" s="596"/>
      <c r="C175" s="596"/>
      <c r="D175" s="596"/>
      <c r="E175" s="596"/>
      <c r="I175" s="597"/>
      <c r="J175" s="597"/>
      <c r="K175" s="597"/>
    </row>
    <row r="176" spans="2:11" ht="15.75" x14ac:dyDescent="0.25">
      <c r="B176" s="596"/>
      <c r="C176" s="596"/>
      <c r="D176" s="596"/>
      <c r="E176" s="596"/>
      <c r="I176" s="597"/>
      <c r="J176" s="597"/>
      <c r="K176" s="597"/>
    </row>
    <row r="177" spans="2:11" ht="15.75" x14ac:dyDescent="0.25">
      <c r="B177" s="596"/>
      <c r="C177" s="596"/>
      <c r="D177" s="596"/>
      <c r="E177" s="596"/>
      <c r="I177" s="597"/>
      <c r="J177" s="597"/>
      <c r="K177" s="597"/>
    </row>
    <row r="178" spans="2:11" ht="15.75" x14ac:dyDescent="0.25">
      <c r="B178" s="596"/>
      <c r="C178" s="596"/>
      <c r="D178" s="596"/>
      <c r="E178" s="596"/>
      <c r="I178" s="597"/>
      <c r="J178" s="597"/>
      <c r="K178" s="597"/>
    </row>
    <row r="179" spans="2:11" ht="15.75" x14ac:dyDescent="0.25">
      <c r="B179" s="596"/>
      <c r="C179" s="596"/>
      <c r="D179" s="596"/>
      <c r="E179" s="596"/>
      <c r="I179" s="597"/>
      <c r="J179" s="597"/>
      <c r="K179" s="597"/>
    </row>
    <row r="180" spans="2:11" ht="15.75" x14ac:dyDescent="0.25">
      <c r="B180" s="596"/>
      <c r="C180" s="596"/>
      <c r="D180" s="596"/>
      <c r="E180" s="596"/>
      <c r="I180" s="597"/>
      <c r="J180" s="597"/>
      <c r="K180" s="597"/>
    </row>
    <row r="181" spans="2:11" ht="15.75" x14ac:dyDescent="0.25">
      <c r="B181" s="596"/>
      <c r="C181" s="596"/>
      <c r="D181" s="596"/>
      <c r="E181" s="596"/>
      <c r="I181" s="597"/>
      <c r="J181" s="597"/>
      <c r="K181" s="597"/>
    </row>
    <row r="182" spans="2:11" ht="15.75" x14ac:dyDescent="0.25">
      <c r="B182" s="596"/>
      <c r="C182" s="596"/>
      <c r="D182" s="596"/>
      <c r="E182" s="596"/>
      <c r="I182" s="597"/>
      <c r="J182" s="597"/>
      <c r="K182" s="597"/>
    </row>
    <row r="183" spans="2:11" ht="15.75" x14ac:dyDescent="0.25">
      <c r="B183" s="596"/>
      <c r="C183" s="596"/>
      <c r="D183" s="596"/>
      <c r="E183" s="596"/>
      <c r="I183" s="597"/>
      <c r="J183" s="597"/>
      <c r="K183" s="597"/>
    </row>
    <row r="184" spans="2:11" ht="15.75" x14ac:dyDescent="0.25">
      <c r="B184" s="596"/>
      <c r="C184" s="596"/>
      <c r="D184" s="596"/>
      <c r="E184" s="596"/>
      <c r="I184" s="597"/>
      <c r="J184" s="597"/>
      <c r="K184" s="597"/>
    </row>
    <row r="185" spans="2:11" ht="15.75" x14ac:dyDescent="0.25">
      <c r="B185" s="596"/>
      <c r="C185" s="596"/>
      <c r="D185" s="596"/>
      <c r="E185" s="596"/>
      <c r="I185" s="597"/>
      <c r="J185" s="597"/>
      <c r="K185" s="597"/>
    </row>
    <row r="186" spans="2:11" ht="15.75" x14ac:dyDescent="0.25">
      <c r="B186" s="596"/>
      <c r="C186" s="596"/>
      <c r="D186" s="596"/>
      <c r="E186" s="596"/>
      <c r="I186" s="597"/>
      <c r="J186" s="597"/>
      <c r="K186" s="597"/>
    </row>
    <row r="187" spans="2:11" ht="15.75" x14ac:dyDescent="0.25">
      <c r="B187" s="596"/>
      <c r="C187" s="596"/>
      <c r="D187" s="596"/>
      <c r="E187" s="596"/>
      <c r="I187" s="597"/>
      <c r="J187" s="597"/>
      <c r="K187" s="597"/>
    </row>
    <row r="188" spans="2:11" x14ac:dyDescent="0.2">
      <c r="I188" s="597"/>
      <c r="J188" s="597"/>
      <c r="K188" s="597"/>
    </row>
    <row r="189" spans="2:11" x14ac:dyDescent="0.2">
      <c r="I189" s="597"/>
      <c r="J189" s="597"/>
      <c r="K189" s="597"/>
    </row>
    <row r="190" spans="2:11" x14ac:dyDescent="0.2">
      <c r="I190" s="597"/>
      <c r="J190" s="597"/>
      <c r="K190" s="597"/>
    </row>
    <row r="191" spans="2:11" x14ac:dyDescent="0.2">
      <c r="I191" s="597"/>
      <c r="J191" s="597"/>
      <c r="K191" s="597"/>
    </row>
    <row r="192" spans="2:11" x14ac:dyDescent="0.2">
      <c r="I192" s="597"/>
      <c r="J192" s="597"/>
      <c r="K192" s="597"/>
    </row>
  </sheetData>
  <autoFilter ref="A1:L4">
    <filterColumn colId="9" showButton="0"/>
    <filterColumn colId="10" showButton="0"/>
  </autoFilter>
  <mergeCells count="376">
    <mergeCell ref="B2:E2"/>
    <mergeCell ref="J1:L2"/>
    <mergeCell ref="I155:K155"/>
    <mergeCell ref="I134:K134"/>
    <mergeCell ref="I135:K135"/>
    <mergeCell ref="I136:K136"/>
    <mergeCell ref="I137:K137"/>
    <mergeCell ref="I138:K138"/>
    <mergeCell ref="I139:K139"/>
    <mergeCell ref="I140:K140"/>
    <mergeCell ref="J50:L50"/>
    <mergeCell ref="J55:L55"/>
    <mergeCell ref="J56:L56"/>
    <mergeCell ref="J57:L57"/>
    <mergeCell ref="I141:K141"/>
    <mergeCell ref="I142:K142"/>
    <mergeCell ref="I143:K143"/>
    <mergeCell ref="I144:K144"/>
    <mergeCell ref="I145:K145"/>
    <mergeCell ref="I151:K151"/>
    <mergeCell ref="I152:K152"/>
    <mergeCell ref="I153:K153"/>
    <mergeCell ref="I154:K154"/>
    <mergeCell ref="I147:K147"/>
    <mergeCell ref="I192:K192"/>
    <mergeCell ref="I183:K183"/>
    <mergeCell ref="I184:K184"/>
    <mergeCell ref="I185:K185"/>
    <mergeCell ref="I186:K186"/>
    <mergeCell ref="I187:K187"/>
    <mergeCell ref="I188:K188"/>
    <mergeCell ref="I177:K177"/>
    <mergeCell ref="I178:K178"/>
    <mergeCell ref="I179:K179"/>
    <mergeCell ref="I180:K180"/>
    <mergeCell ref="I189:K189"/>
    <mergeCell ref="I190:K190"/>
    <mergeCell ref="I191:K191"/>
    <mergeCell ref="I181:K181"/>
    <mergeCell ref="I182:K182"/>
    <mergeCell ref="I171:K171"/>
    <mergeCell ref="I172:K172"/>
    <mergeCell ref="I173:K173"/>
    <mergeCell ref="I174:K174"/>
    <mergeCell ref="I175:K175"/>
    <mergeCell ref="I176:K176"/>
    <mergeCell ref="I167:K167"/>
    <mergeCell ref="I168:K168"/>
    <mergeCell ref="I169:K169"/>
    <mergeCell ref="I170:K170"/>
    <mergeCell ref="I156:K156"/>
    <mergeCell ref="I157:K157"/>
    <mergeCell ref="I165:K165"/>
    <mergeCell ref="I166:K166"/>
    <mergeCell ref="I159:K159"/>
    <mergeCell ref="I160:K160"/>
    <mergeCell ref="I161:K161"/>
    <mergeCell ref="I162:K162"/>
    <mergeCell ref="I163:K163"/>
    <mergeCell ref="I164:K164"/>
    <mergeCell ref="I158:K158"/>
    <mergeCell ref="I148:K148"/>
    <mergeCell ref="I149:K149"/>
    <mergeCell ref="I150:K150"/>
    <mergeCell ref="I105:K105"/>
    <mergeCell ref="I106:K106"/>
    <mergeCell ref="I107:K107"/>
    <mergeCell ref="I108:K108"/>
    <mergeCell ref="I109:K109"/>
    <mergeCell ref="I110:K110"/>
    <mergeCell ref="I125:K125"/>
    <mergeCell ref="I126:K126"/>
    <mergeCell ref="I127:K127"/>
    <mergeCell ref="I128:K128"/>
    <mergeCell ref="I129:K129"/>
    <mergeCell ref="I130:K130"/>
    <mergeCell ref="I131:K131"/>
    <mergeCell ref="I132:K132"/>
    <mergeCell ref="I133:K133"/>
    <mergeCell ref="I146:K146"/>
    <mergeCell ref="I96:K96"/>
    <mergeCell ref="I123:K123"/>
    <mergeCell ref="I124:K124"/>
    <mergeCell ref="I120:K120"/>
    <mergeCell ref="I121:K121"/>
    <mergeCell ref="I122:K122"/>
    <mergeCell ref="I111:K111"/>
    <mergeCell ref="I112:K112"/>
    <mergeCell ref="I113:K113"/>
    <mergeCell ref="I114:K114"/>
    <mergeCell ref="I115:K115"/>
    <mergeCell ref="I116:K116"/>
    <mergeCell ref="I117:K117"/>
    <mergeCell ref="I118:K118"/>
    <mergeCell ref="I119:K119"/>
    <mergeCell ref="I97:K97"/>
    <mergeCell ref="I98:K98"/>
    <mergeCell ref="I99:K99"/>
    <mergeCell ref="I100:K100"/>
    <mergeCell ref="I101:K101"/>
    <mergeCell ref="I102:K102"/>
    <mergeCell ref="I103:K103"/>
    <mergeCell ref="I104:K104"/>
    <mergeCell ref="I87:K87"/>
    <mergeCell ref="I88:K88"/>
    <mergeCell ref="I89:K89"/>
    <mergeCell ref="I90:K90"/>
    <mergeCell ref="I91:K91"/>
    <mergeCell ref="I92:K92"/>
    <mergeCell ref="I93:K93"/>
    <mergeCell ref="I94:K94"/>
    <mergeCell ref="I95:K95"/>
    <mergeCell ref="J49:L49"/>
    <mergeCell ref="I86:K86"/>
    <mergeCell ref="J63:L63"/>
    <mergeCell ref="J64:L64"/>
    <mergeCell ref="J65:L65"/>
    <mergeCell ref="J66:L66"/>
    <mergeCell ref="I82:K82"/>
    <mergeCell ref="I83:K83"/>
    <mergeCell ref="I84:K84"/>
    <mergeCell ref="J73:L73"/>
    <mergeCell ref="J79:L79"/>
    <mergeCell ref="J67:L67"/>
    <mergeCell ref="J68:L68"/>
    <mergeCell ref="J69:L69"/>
    <mergeCell ref="J70:L70"/>
    <mergeCell ref="J71:L71"/>
    <mergeCell ref="J72:L72"/>
    <mergeCell ref="J75:L75"/>
    <mergeCell ref="J76:L76"/>
    <mergeCell ref="J77:L77"/>
    <mergeCell ref="J78:L78"/>
    <mergeCell ref="J80:L80"/>
    <mergeCell ref="J81:L81"/>
    <mergeCell ref="B120:E120"/>
    <mergeCell ref="B121:E121"/>
    <mergeCell ref="B122:E122"/>
    <mergeCell ref="J35:L35"/>
    <mergeCell ref="J36:L36"/>
    <mergeCell ref="J25:L25"/>
    <mergeCell ref="J26:L26"/>
    <mergeCell ref="J74:L74"/>
    <mergeCell ref="J58:L58"/>
    <mergeCell ref="I85:K85"/>
    <mergeCell ref="J61:L61"/>
    <mergeCell ref="J62:L62"/>
    <mergeCell ref="J59:L59"/>
    <mergeCell ref="J60:L60"/>
    <mergeCell ref="J43:L43"/>
    <mergeCell ref="J44:L44"/>
    <mergeCell ref="J45:L45"/>
    <mergeCell ref="J46:L46"/>
    <mergeCell ref="J47:L47"/>
    <mergeCell ref="J48:L48"/>
    <mergeCell ref="J51:L51"/>
    <mergeCell ref="J52:L52"/>
    <mergeCell ref="J53:L53"/>
    <mergeCell ref="J54:L54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73:E173"/>
    <mergeCell ref="B154:E154"/>
    <mergeCell ref="B155:E155"/>
    <mergeCell ref="B168:E168"/>
    <mergeCell ref="B169:E169"/>
    <mergeCell ref="B170:E170"/>
    <mergeCell ref="B171:E171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72:E172"/>
    <mergeCell ref="B150:E150"/>
    <mergeCell ref="B151:E151"/>
    <mergeCell ref="B152:E152"/>
    <mergeCell ref="B153:E153"/>
    <mergeCell ref="J39:L39"/>
    <mergeCell ref="J40:L40"/>
    <mergeCell ref="J41:L41"/>
    <mergeCell ref="J42:L42"/>
    <mergeCell ref="J37:L37"/>
    <mergeCell ref="J38:L38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44:E144"/>
    <mergeCell ref="B145:E145"/>
    <mergeCell ref="B146:E146"/>
    <mergeCell ref="B84:E84"/>
    <mergeCell ref="B85:E85"/>
    <mergeCell ref="J27:L27"/>
    <mergeCell ref="J28:L28"/>
    <mergeCell ref="J29:L29"/>
    <mergeCell ref="J30:L30"/>
    <mergeCell ref="J31:L31"/>
    <mergeCell ref="J32:L32"/>
    <mergeCell ref="J33:L33"/>
    <mergeCell ref="J34:L34"/>
    <mergeCell ref="J13:L13"/>
    <mergeCell ref="J14:L14"/>
    <mergeCell ref="J20:L20"/>
    <mergeCell ref="J21:L21"/>
    <mergeCell ref="J22:L22"/>
    <mergeCell ref="J23:L23"/>
    <mergeCell ref="J24:L24"/>
    <mergeCell ref="J19:L19"/>
    <mergeCell ref="J15:L15"/>
    <mergeCell ref="J16:L16"/>
    <mergeCell ref="J17:L17"/>
    <mergeCell ref="J18:L18"/>
    <mergeCell ref="B187:E187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86:E186"/>
    <mergeCell ref="B86:E86"/>
    <mergeCell ref="B123:E123"/>
    <mergeCell ref="B124:E124"/>
    <mergeCell ref="B125:E125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96:E96"/>
    <mergeCell ref="B97:E97"/>
    <mergeCell ref="B98:E98"/>
    <mergeCell ref="B99:E99"/>
    <mergeCell ref="B100:E100"/>
    <mergeCell ref="B101:E101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78:E78"/>
    <mergeCell ref="B79:E79"/>
    <mergeCell ref="B80:E80"/>
    <mergeCell ref="B81:E81"/>
    <mergeCell ref="B82:E82"/>
    <mergeCell ref="B83:E83"/>
    <mergeCell ref="B54:E54"/>
    <mergeCell ref="B55:E55"/>
    <mergeCell ref="B56:E56"/>
    <mergeCell ref="B57:E57"/>
    <mergeCell ref="B58:E58"/>
    <mergeCell ref="B59:E59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48:E48"/>
    <mergeCell ref="B49:E49"/>
    <mergeCell ref="B50:E50"/>
    <mergeCell ref="B72:E72"/>
    <mergeCell ref="B73:E73"/>
    <mergeCell ref="B74:E74"/>
    <mergeCell ref="B60:E60"/>
    <mergeCell ref="B61:E61"/>
    <mergeCell ref="B62:E62"/>
    <mergeCell ref="B63:E63"/>
    <mergeCell ref="B64:E64"/>
    <mergeCell ref="B65:E65"/>
    <mergeCell ref="B51:E51"/>
    <mergeCell ref="B52:E52"/>
    <mergeCell ref="B53:E53"/>
    <mergeCell ref="B18:E18"/>
    <mergeCell ref="B19:E19"/>
    <mergeCell ref="B20:E20"/>
    <mergeCell ref="B21:E21"/>
    <mergeCell ref="B22:E22"/>
    <mergeCell ref="B23:E23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B37:E37"/>
    <mergeCell ref="B38:E38"/>
    <mergeCell ref="B24:E24"/>
    <mergeCell ref="B29:E29"/>
    <mergeCell ref="B44:E44"/>
    <mergeCell ref="B36:E36"/>
    <mergeCell ref="B25:E25"/>
    <mergeCell ref="B26:E26"/>
    <mergeCell ref="B27:E27"/>
    <mergeCell ref="B28:E28"/>
    <mergeCell ref="B45:E45"/>
    <mergeCell ref="B46:E46"/>
    <mergeCell ref="B47:E47"/>
    <mergeCell ref="B42:E42"/>
    <mergeCell ref="B43:E43"/>
    <mergeCell ref="J3:L3"/>
    <mergeCell ref="J4:L4"/>
    <mergeCell ref="J5:L5"/>
    <mergeCell ref="B15:E15"/>
    <mergeCell ref="B16:E16"/>
    <mergeCell ref="B17:E17"/>
    <mergeCell ref="B8:E8"/>
    <mergeCell ref="B9:E9"/>
    <mergeCell ref="B10:E10"/>
    <mergeCell ref="B11:E11"/>
    <mergeCell ref="B13:E13"/>
    <mergeCell ref="B14:E14"/>
    <mergeCell ref="J12:L12"/>
    <mergeCell ref="B4:E4"/>
    <mergeCell ref="B5:E5"/>
    <mergeCell ref="B12:E12"/>
    <mergeCell ref="B6:E6"/>
    <mergeCell ref="B7:E7"/>
    <mergeCell ref="J11:L11"/>
    <mergeCell ref="J6:L6"/>
    <mergeCell ref="J10:L10"/>
    <mergeCell ref="J7:L7"/>
    <mergeCell ref="J8:L8"/>
    <mergeCell ref="J9:L9"/>
  </mergeCells>
  <pageMargins left="0.7" right="0.7" top="0.75" bottom="0.75" header="0.3" footer="0.3"/>
  <pageSetup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2" sqref="B2:B14"/>
    </sheetView>
  </sheetViews>
  <sheetFormatPr baseColWidth="10" defaultRowHeight="15" x14ac:dyDescent="0.25"/>
  <cols>
    <col min="1" max="1" width="23.42578125" bestFit="1" customWidth="1"/>
    <col min="2" max="2" width="36.42578125" customWidth="1"/>
    <col min="3" max="3" width="16.5703125" style="19" bestFit="1" customWidth="1"/>
    <col min="4" max="4" width="10.5703125" bestFit="1" customWidth="1"/>
    <col min="5" max="5" width="26.85546875" bestFit="1" customWidth="1"/>
  </cols>
  <sheetData>
    <row r="1" spans="1:5" ht="15.75" x14ac:dyDescent="0.25">
      <c r="A1" s="22" t="s">
        <v>474</v>
      </c>
      <c r="B1" s="22" t="s">
        <v>475</v>
      </c>
      <c r="C1" s="40" t="s">
        <v>477</v>
      </c>
      <c r="D1" s="28" t="s">
        <v>478</v>
      </c>
      <c r="E1" s="28" t="s">
        <v>479</v>
      </c>
    </row>
    <row r="2" spans="1:5" x14ac:dyDescent="0.25">
      <c r="A2" s="10" t="s">
        <v>557</v>
      </c>
      <c r="B2" s="109" t="s">
        <v>558</v>
      </c>
      <c r="C2" s="41">
        <v>42522</v>
      </c>
      <c r="D2" s="10" t="s">
        <v>548</v>
      </c>
      <c r="E2" s="10" t="s">
        <v>559</v>
      </c>
    </row>
    <row r="3" spans="1:5" x14ac:dyDescent="0.25">
      <c r="A3" s="10" t="s">
        <v>557</v>
      </c>
      <c r="B3" s="109" t="s">
        <v>560</v>
      </c>
      <c r="C3" s="41">
        <v>42522</v>
      </c>
      <c r="D3" s="10" t="s">
        <v>561</v>
      </c>
      <c r="E3" s="10" t="s">
        <v>562</v>
      </c>
    </row>
    <row r="4" spans="1:5" x14ac:dyDescent="0.25">
      <c r="A4" s="10" t="s">
        <v>557</v>
      </c>
      <c r="B4" s="109" t="s">
        <v>563</v>
      </c>
      <c r="C4" s="41">
        <v>42522</v>
      </c>
      <c r="D4" s="10" t="s">
        <v>564</v>
      </c>
      <c r="E4" s="10" t="s">
        <v>562</v>
      </c>
    </row>
    <row r="5" spans="1:5" x14ac:dyDescent="0.25">
      <c r="A5" s="109" t="s">
        <v>565</v>
      </c>
      <c r="B5" s="109" t="s">
        <v>566</v>
      </c>
      <c r="C5" s="151">
        <v>42509</v>
      </c>
      <c r="D5" s="109" t="s">
        <v>567</v>
      </c>
      <c r="E5" s="109" t="s">
        <v>562</v>
      </c>
    </row>
    <row r="6" spans="1:5" x14ac:dyDescent="0.25">
      <c r="A6" s="109" t="s">
        <v>568</v>
      </c>
      <c r="B6" s="109" t="s">
        <v>569</v>
      </c>
      <c r="C6" s="151">
        <v>42501</v>
      </c>
      <c r="D6" s="109" t="s">
        <v>509</v>
      </c>
      <c r="E6" s="109" t="s">
        <v>562</v>
      </c>
    </row>
    <row r="7" spans="1:5" x14ac:dyDescent="0.25">
      <c r="A7" s="109" t="s">
        <v>570</v>
      </c>
      <c r="B7" s="152" t="s">
        <v>571</v>
      </c>
      <c r="C7" s="151">
        <v>42509</v>
      </c>
      <c r="D7" s="109" t="s">
        <v>572</v>
      </c>
      <c r="E7" s="109" t="s">
        <v>562</v>
      </c>
    </row>
    <row r="8" spans="1:5" x14ac:dyDescent="0.25">
      <c r="A8" s="10" t="s">
        <v>751</v>
      </c>
      <c r="B8" s="109" t="s">
        <v>749</v>
      </c>
      <c r="C8" s="41">
        <v>42522</v>
      </c>
      <c r="D8" s="80" t="s">
        <v>750</v>
      </c>
      <c r="E8" s="10" t="s">
        <v>562</v>
      </c>
    </row>
    <row r="9" spans="1:5" x14ac:dyDescent="0.25">
      <c r="A9" s="10" t="s">
        <v>751</v>
      </c>
      <c r="B9" s="109" t="s">
        <v>845</v>
      </c>
      <c r="C9" s="41">
        <v>42542</v>
      </c>
      <c r="D9" s="80" t="s">
        <v>846</v>
      </c>
      <c r="E9" s="80" t="s">
        <v>562</v>
      </c>
    </row>
    <row r="10" spans="1:5" x14ac:dyDescent="0.25">
      <c r="A10" s="21" t="s">
        <v>856</v>
      </c>
      <c r="B10" s="109" t="s">
        <v>857</v>
      </c>
      <c r="C10" s="41">
        <v>42524</v>
      </c>
      <c r="D10" s="10" t="s">
        <v>561</v>
      </c>
      <c r="E10" s="80" t="s">
        <v>562</v>
      </c>
    </row>
    <row r="11" spans="1:5" x14ac:dyDescent="0.25">
      <c r="A11" s="21" t="s">
        <v>856</v>
      </c>
      <c r="B11" s="109" t="s">
        <v>859</v>
      </c>
      <c r="C11" s="41">
        <v>42524</v>
      </c>
      <c r="D11" s="10" t="s">
        <v>862</v>
      </c>
      <c r="E11" s="80" t="s">
        <v>562</v>
      </c>
    </row>
    <row r="12" spans="1:5" s="12" customFormat="1" x14ac:dyDescent="0.25">
      <c r="A12" s="179" t="s">
        <v>856</v>
      </c>
      <c r="B12" s="109" t="s">
        <v>858</v>
      </c>
      <c r="C12" s="180">
        <v>42524</v>
      </c>
      <c r="D12" s="179" t="s">
        <v>564</v>
      </c>
      <c r="E12" s="179" t="s">
        <v>562</v>
      </c>
    </row>
    <row r="13" spans="1:5" x14ac:dyDescent="0.25">
      <c r="A13" s="170" t="s">
        <v>872</v>
      </c>
      <c r="B13" s="298" t="s">
        <v>870</v>
      </c>
      <c r="C13" s="41">
        <v>42538</v>
      </c>
      <c r="D13" s="172">
        <v>0.125</v>
      </c>
      <c r="E13" s="80" t="s">
        <v>562</v>
      </c>
    </row>
    <row r="14" spans="1:5" x14ac:dyDescent="0.25">
      <c r="A14" s="170" t="s">
        <v>872</v>
      </c>
      <c r="B14" s="298" t="s">
        <v>871</v>
      </c>
      <c r="C14" s="41">
        <v>42538</v>
      </c>
      <c r="D14" s="172">
        <v>0.14583333333333334</v>
      </c>
      <c r="E14" s="80" t="s">
        <v>562</v>
      </c>
    </row>
    <row r="16" spans="1:5" x14ac:dyDescent="0.25">
      <c r="A16" s="109" t="s">
        <v>841</v>
      </c>
    </row>
    <row r="17" spans="1:2" x14ac:dyDescent="0.25">
      <c r="A17" s="94" t="s">
        <v>840</v>
      </c>
    </row>
    <row r="18" spans="1:2" x14ac:dyDescent="0.25">
      <c r="A18" s="95" t="s">
        <v>839</v>
      </c>
    </row>
    <row r="19" spans="1:2" x14ac:dyDescent="0.25">
      <c r="A19" s="639" t="s">
        <v>897</v>
      </c>
      <c r="B19" s="639"/>
    </row>
  </sheetData>
  <mergeCells count="1">
    <mergeCell ref="A19:B19"/>
  </mergeCell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22" sqref="B22"/>
    </sheetView>
  </sheetViews>
  <sheetFormatPr baseColWidth="10" defaultRowHeight="15" x14ac:dyDescent="0.25"/>
  <cols>
    <col min="1" max="1" width="14" customWidth="1"/>
    <col min="2" max="2" width="56.5703125" bestFit="1" customWidth="1"/>
    <col min="3" max="3" width="17.7109375" bestFit="1" customWidth="1"/>
    <col min="4" max="4" width="16.5703125" bestFit="1" customWidth="1"/>
    <col min="5" max="5" width="13.28515625" customWidth="1"/>
    <col min="6" max="6" width="21.42578125" bestFit="1" customWidth="1"/>
    <col min="7" max="7" width="39.5703125" bestFit="1" customWidth="1"/>
  </cols>
  <sheetData>
    <row r="1" spans="1:7" ht="15.75" x14ac:dyDescent="0.25">
      <c r="A1" s="9" t="s">
        <v>474</v>
      </c>
      <c r="B1" s="9" t="s">
        <v>475</v>
      </c>
      <c r="C1" s="9" t="s">
        <v>476</v>
      </c>
      <c r="D1" s="9" t="s">
        <v>477</v>
      </c>
      <c r="E1" s="9" t="s">
        <v>478</v>
      </c>
      <c r="F1" s="9"/>
      <c r="G1" s="9" t="s">
        <v>479</v>
      </c>
    </row>
    <row r="2" spans="1:7" s="81" customFormat="1" ht="15.75" x14ac:dyDescent="0.25">
      <c r="A2" s="127">
        <v>130</v>
      </c>
      <c r="B2" s="129" t="s">
        <v>588</v>
      </c>
      <c r="C2" s="130">
        <v>916038.55</v>
      </c>
      <c r="D2" s="131">
        <v>42500</v>
      </c>
      <c r="E2" s="132">
        <v>0.375</v>
      </c>
      <c r="F2" s="132"/>
      <c r="G2" s="133" t="s">
        <v>589</v>
      </c>
    </row>
    <row r="3" spans="1:7" s="81" customFormat="1" ht="15.75" x14ac:dyDescent="0.25">
      <c r="A3" s="127">
        <v>130</v>
      </c>
      <c r="B3" s="129" t="s">
        <v>590</v>
      </c>
      <c r="C3" s="130">
        <v>5845921.25</v>
      </c>
      <c r="D3" s="131">
        <v>42500</v>
      </c>
      <c r="E3" s="132">
        <v>0.39583333333333331</v>
      </c>
      <c r="F3" s="132"/>
      <c r="G3" s="133" t="s">
        <v>589</v>
      </c>
    </row>
    <row r="4" spans="1:7" ht="15.75" x14ac:dyDescent="0.25">
      <c r="A4" s="127">
        <v>65</v>
      </c>
      <c r="B4" s="128" t="s">
        <v>591</v>
      </c>
      <c r="C4" s="127"/>
      <c r="D4" s="299">
        <v>42494</v>
      </c>
      <c r="E4" s="136">
        <v>0.41666666666666669</v>
      </c>
      <c r="F4" s="136"/>
      <c r="G4" s="133" t="s">
        <v>589</v>
      </c>
    </row>
    <row r="5" spans="1:7" ht="15.75" x14ac:dyDescent="0.25">
      <c r="A5" s="127">
        <v>65</v>
      </c>
      <c r="B5" s="128" t="s">
        <v>592</v>
      </c>
      <c r="C5" s="127"/>
      <c r="D5" s="299">
        <v>42494</v>
      </c>
      <c r="E5" s="136">
        <v>0.41666666666666669</v>
      </c>
      <c r="F5" s="136"/>
      <c r="G5" s="133" t="s">
        <v>589</v>
      </c>
    </row>
    <row r="6" spans="1:7" s="81" customFormat="1" ht="15.75" x14ac:dyDescent="0.25">
      <c r="A6" s="127">
        <v>130</v>
      </c>
      <c r="B6" s="129" t="s">
        <v>593</v>
      </c>
      <c r="C6" s="130">
        <v>2345396.2000000002</v>
      </c>
      <c r="D6" s="131">
        <v>42500</v>
      </c>
      <c r="E6" s="132">
        <v>0.41666666666666669</v>
      </c>
      <c r="F6" s="132"/>
      <c r="G6" s="133" t="s">
        <v>589</v>
      </c>
    </row>
    <row r="7" spans="1:7" s="81" customFormat="1" ht="15.75" x14ac:dyDescent="0.25">
      <c r="A7" s="155">
        <v>66</v>
      </c>
      <c r="B7" s="156" t="s">
        <v>594</v>
      </c>
      <c r="C7" s="155"/>
      <c r="D7" s="157">
        <v>42494</v>
      </c>
      <c r="E7" s="158">
        <v>0.45833333333333331</v>
      </c>
      <c r="F7" s="136"/>
      <c r="G7" s="133" t="s">
        <v>589</v>
      </c>
    </row>
    <row r="8" spans="1:7" s="81" customFormat="1" ht="15.75" x14ac:dyDescent="0.25">
      <c r="A8" s="127">
        <v>22</v>
      </c>
      <c r="B8" s="128" t="s">
        <v>589</v>
      </c>
      <c r="C8" s="133"/>
      <c r="D8" s="135">
        <v>42509</v>
      </c>
      <c r="E8" s="153">
        <v>0.58333333333333337</v>
      </c>
      <c r="F8" s="153"/>
      <c r="G8" s="129" t="s">
        <v>571</v>
      </c>
    </row>
    <row r="9" spans="1:7" s="81" customFormat="1" ht="15.75" x14ac:dyDescent="0.25">
      <c r="A9" s="127">
        <v>22</v>
      </c>
      <c r="B9" s="128" t="s">
        <v>595</v>
      </c>
      <c r="C9" s="127"/>
      <c r="D9" s="135">
        <v>42509</v>
      </c>
      <c r="E9" s="136">
        <v>0.60416666666666663</v>
      </c>
      <c r="F9" s="136"/>
      <c r="G9" s="133" t="s">
        <v>589</v>
      </c>
    </row>
    <row r="10" spans="1:7" s="81" customFormat="1" ht="15.75" x14ac:dyDescent="0.25">
      <c r="A10" s="127">
        <v>175</v>
      </c>
      <c r="B10" s="128" t="s">
        <v>596</v>
      </c>
      <c r="C10" s="154"/>
      <c r="D10" s="135">
        <v>42494</v>
      </c>
      <c r="E10" s="132" t="s">
        <v>597</v>
      </c>
      <c r="F10" s="136"/>
      <c r="G10" s="133" t="s">
        <v>589</v>
      </c>
    </row>
    <row r="11" spans="1:7" ht="15.75" x14ac:dyDescent="0.25">
      <c r="A11" s="7">
        <v>66</v>
      </c>
      <c r="B11" s="1" t="s">
        <v>598</v>
      </c>
      <c r="C11" s="7"/>
      <c r="D11" s="8">
        <v>42494</v>
      </c>
      <c r="E11" s="46">
        <v>0.625</v>
      </c>
      <c r="F11" s="45"/>
      <c r="G11" s="42" t="s">
        <v>589</v>
      </c>
    </row>
    <row r="12" spans="1:7" s="81" customFormat="1" ht="15.75" x14ac:dyDescent="0.25">
      <c r="A12" s="127">
        <v>22</v>
      </c>
      <c r="B12" s="128" t="s">
        <v>599</v>
      </c>
      <c r="C12" s="134"/>
      <c r="D12" s="135">
        <v>42509</v>
      </c>
      <c r="E12" s="136">
        <v>0.625</v>
      </c>
      <c r="F12" s="136"/>
      <c r="G12" s="133" t="s">
        <v>589</v>
      </c>
    </row>
    <row r="16" spans="1:7" x14ac:dyDescent="0.25">
      <c r="A16" s="109" t="s">
        <v>841</v>
      </c>
    </row>
    <row r="17" spans="1:1" x14ac:dyDescent="0.25">
      <c r="A17" s="94" t="s">
        <v>840</v>
      </c>
    </row>
    <row r="18" spans="1:1" x14ac:dyDescent="0.25">
      <c r="A18" s="95" t="s">
        <v>839</v>
      </c>
    </row>
  </sheetData>
  <autoFilter ref="A1:E12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opLeftCell="A25" workbookViewId="0">
      <selection activeCell="F12" sqref="A12:F12"/>
    </sheetView>
  </sheetViews>
  <sheetFormatPr baseColWidth="10" defaultRowHeight="15" x14ac:dyDescent="0.25"/>
  <cols>
    <col min="1" max="1" width="41.42578125" customWidth="1"/>
    <col min="2" max="2" width="16.140625" customWidth="1"/>
    <col min="3" max="3" width="21.42578125" bestFit="1" customWidth="1"/>
    <col min="4" max="4" width="22.140625" bestFit="1" customWidth="1"/>
    <col min="5" max="5" width="12.42578125" bestFit="1" customWidth="1"/>
    <col min="6" max="6" width="22.7109375" bestFit="1" customWidth="1"/>
  </cols>
  <sheetData>
    <row r="1" spans="1:8" ht="36" customHeight="1" thickBot="1" x14ac:dyDescent="0.3">
      <c r="A1" s="525" t="s">
        <v>1723</v>
      </c>
      <c r="B1" s="525" t="s">
        <v>650</v>
      </c>
      <c r="C1" s="525" t="s">
        <v>1724</v>
      </c>
      <c r="D1" s="525" t="s">
        <v>1725</v>
      </c>
      <c r="E1" s="525" t="s">
        <v>1726</v>
      </c>
      <c r="F1" s="525" t="s">
        <v>1727</v>
      </c>
    </row>
    <row r="2" spans="1:8" x14ac:dyDescent="0.25">
      <c r="A2" s="526" t="s">
        <v>1728</v>
      </c>
      <c r="B2" s="527">
        <v>45431406</v>
      </c>
      <c r="C2" s="528" t="s">
        <v>1729</v>
      </c>
      <c r="D2" s="528" t="s">
        <v>457</v>
      </c>
      <c r="E2" s="529"/>
      <c r="F2" s="529"/>
      <c r="G2" s="530"/>
    </row>
    <row r="3" spans="1:8" x14ac:dyDescent="0.25">
      <c r="A3" s="529" t="s">
        <v>1730</v>
      </c>
      <c r="B3" s="527">
        <v>41360309</v>
      </c>
      <c r="C3" s="528" t="s">
        <v>1729</v>
      </c>
      <c r="D3" s="528" t="s">
        <v>457</v>
      </c>
      <c r="E3" s="529"/>
      <c r="F3" s="529"/>
      <c r="G3" s="531"/>
    </row>
    <row r="4" spans="1:8" x14ac:dyDescent="0.25">
      <c r="A4" s="529" t="s">
        <v>1731</v>
      </c>
      <c r="B4" s="527">
        <v>22550843</v>
      </c>
      <c r="C4" s="528" t="s">
        <v>1729</v>
      </c>
      <c r="D4" s="528" t="s">
        <v>457</v>
      </c>
      <c r="E4" s="529"/>
      <c r="F4" s="529"/>
      <c r="G4" s="532"/>
      <c r="H4" s="532"/>
    </row>
    <row r="5" spans="1:8" x14ac:dyDescent="0.25">
      <c r="A5" s="529" t="s">
        <v>1732</v>
      </c>
      <c r="B5" s="527">
        <v>22725833</v>
      </c>
      <c r="C5" s="528" t="s">
        <v>1729</v>
      </c>
      <c r="D5" s="528" t="s">
        <v>457</v>
      </c>
      <c r="E5" s="529"/>
      <c r="F5" s="529"/>
      <c r="G5" s="532"/>
    </row>
    <row r="6" spans="1:8" x14ac:dyDescent="0.25">
      <c r="A6" s="533" t="s">
        <v>697</v>
      </c>
      <c r="B6" s="534">
        <v>37818763</v>
      </c>
      <c r="C6" s="535" t="s">
        <v>457</v>
      </c>
      <c r="D6" s="535" t="s">
        <v>457</v>
      </c>
      <c r="E6" s="535" t="s">
        <v>457</v>
      </c>
      <c r="F6" s="535"/>
    </row>
    <row r="7" spans="1:8" x14ac:dyDescent="0.25">
      <c r="A7" s="536" t="s">
        <v>1235</v>
      </c>
      <c r="B7" s="537">
        <v>19239988</v>
      </c>
      <c r="C7" s="538" t="s">
        <v>457</v>
      </c>
      <c r="D7" s="538" t="s">
        <v>457</v>
      </c>
      <c r="E7" s="538" t="s">
        <v>457</v>
      </c>
      <c r="F7" s="538"/>
    </row>
    <row r="8" spans="1:8" x14ac:dyDescent="0.25">
      <c r="A8" s="533" t="s">
        <v>1733</v>
      </c>
      <c r="B8" s="534">
        <v>19137062</v>
      </c>
      <c r="C8" s="535" t="s">
        <v>457</v>
      </c>
      <c r="D8" s="535" t="s">
        <v>457</v>
      </c>
      <c r="E8" s="535" t="s">
        <v>457</v>
      </c>
      <c r="F8" s="535"/>
    </row>
    <row r="9" spans="1:8" x14ac:dyDescent="0.25">
      <c r="A9" s="533" t="s">
        <v>1734</v>
      </c>
      <c r="B9" s="534">
        <v>11250483</v>
      </c>
      <c r="C9" s="535" t="s">
        <v>457</v>
      </c>
      <c r="D9" s="535" t="s">
        <v>457</v>
      </c>
      <c r="E9" s="535" t="s">
        <v>457</v>
      </c>
      <c r="F9" s="535"/>
    </row>
    <row r="10" spans="1:8" x14ac:dyDescent="0.25">
      <c r="A10" s="533" t="s">
        <v>1735</v>
      </c>
      <c r="B10" s="534">
        <v>1016006528</v>
      </c>
      <c r="C10" s="535" t="s">
        <v>457</v>
      </c>
      <c r="D10" s="535" t="s">
        <v>457</v>
      </c>
      <c r="E10" s="535" t="s">
        <v>457</v>
      </c>
      <c r="F10" s="535"/>
    </row>
    <row r="11" spans="1:8" x14ac:dyDescent="0.25">
      <c r="A11" s="539" t="s">
        <v>670</v>
      </c>
      <c r="B11" s="540">
        <v>26425268</v>
      </c>
      <c r="C11" s="541" t="s">
        <v>457</v>
      </c>
      <c r="D11" s="541" t="s">
        <v>457</v>
      </c>
      <c r="E11" s="541" t="s">
        <v>457</v>
      </c>
      <c r="F11" s="541"/>
    </row>
    <row r="12" spans="1:8" x14ac:dyDescent="0.25">
      <c r="A12" s="546" t="s">
        <v>1736</v>
      </c>
      <c r="B12" s="547">
        <v>40398950</v>
      </c>
      <c r="C12" s="548" t="s">
        <v>457</v>
      </c>
      <c r="D12" s="548" t="s">
        <v>457</v>
      </c>
      <c r="E12" s="548" t="s">
        <v>457</v>
      </c>
      <c r="F12" s="548" t="s">
        <v>457</v>
      </c>
    </row>
    <row r="13" spans="1:8" x14ac:dyDescent="0.25">
      <c r="A13" s="533" t="s">
        <v>668</v>
      </c>
      <c r="B13" s="534">
        <v>80874346</v>
      </c>
      <c r="C13" s="535" t="s">
        <v>457</v>
      </c>
      <c r="D13" s="535" t="s">
        <v>457</v>
      </c>
      <c r="E13" s="535" t="s">
        <v>457</v>
      </c>
      <c r="F13" s="535"/>
    </row>
    <row r="14" spans="1:8" x14ac:dyDescent="0.25">
      <c r="A14" s="539" t="s">
        <v>712</v>
      </c>
      <c r="B14" s="540">
        <v>38235330</v>
      </c>
      <c r="C14" s="541" t="s">
        <v>457</v>
      </c>
      <c r="D14" s="541" t="s">
        <v>457</v>
      </c>
      <c r="E14" s="541" t="s">
        <v>457</v>
      </c>
      <c r="F14" s="541"/>
    </row>
    <row r="15" spans="1:8" x14ac:dyDescent="0.25">
      <c r="A15" s="539" t="s">
        <v>1737</v>
      </c>
      <c r="B15" s="540">
        <v>6023069</v>
      </c>
      <c r="C15" s="541" t="s">
        <v>1738</v>
      </c>
      <c r="D15" s="541" t="s">
        <v>457</v>
      </c>
      <c r="E15" s="541" t="s">
        <v>457</v>
      </c>
      <c r="F15" s="541"/>
    </row>
    <row r="16" spans="1:8" x14ac:dyDescent="0.25">
      <c r="A16" s="539" t="s">
        <v>721</v>
      </c>
      <c r="B16" s="540">
        <v>88141359</v>
      </c>
      <c r="C16" s="541" t="s">
        <v>457</v>
      </c>
      <c r="D16" s="541" t="s">
        <v>457</v>
      </c>
      <c r="E16" s="541" t="s">
        <v>457</v>
      </c>
      <c r="F16" s="541"/>
    </row>
    <row r="17" spans="1:6" x14ac:dyDescent="0.25">
      <c r="A17" s="542" t="s">
        <v>1739</v>
      </c>
      <c r="B17" s="543">
        <v>19093555</v>
      </c>
      <c r="C17" s="544" t="s">
        <v>1738</v>
      </c>
      <c r="D17" s="544" t="s">
        <v>1738</v>
      </c>
      <c r="E17" s="544"/>
      <c r="F17" s="544"/>
    </row>
    <row r="18" spans="1:6" x14ac:dyDescent="0.25">
      <c r="A18" s="539" t="s">
        <v>1740</v>
      </c>
      <c r="B18" s="540">
        <v>30313328</v>
      </c>
      <c r="C18" s="541" t="s">
        <v>1729</v>
      </c>
      <c r="D18" s="541" t="s">
        <v>457</v>
      </c>
      <c r="E18" s="545"/>
      <c r="F18" s="545"/>
    </row>
    <row r="19" spans="1:6" x14ac:dyDescent="0.25">
      <c r="A19" s="539" t="s">
        <v>1565</v>
      </c>
      <c r="B19" s="540">
        <v>24870452</v>
      </c>
      <c r="C19" s="541" t="s">
        <v>1729</v>
      </c>
      <c r="D19" s="541" t="s">
        <v>457</v>
      </c>
      <c r="E19" s="545"/>
      <c r="F19" s="545"/>
    </row>
    <row r="20" spans="1:6" x14ac:dyDescent="0.25">
      <c r="A20" s="539" t="s">
        <v>1741</v>
      </c>
      <c r="B20" s="540">
        <v>25233840</v>
      </c>
      <c r="C20" s="541" t="s">
        <v>1729</v>
      </c>
      <c r="D20" s="541" t="s">
        <v>457</v>
      </c>
      <c r="E20" s="545"/>
      <c r="F20" s="545"/>
    </row>
    <row r="21" spans="1:6" x14ac:dyDescent="0.25">
      <c r="A21" s="539" t="s">
        <v>1742</v>
      </c>
      <c r="B21" s="540">
        <v>24323070</v>
      </c>
      <c r="C21" s="541" t="s">
        <v>1729</v>
      </c>
      <c r="D21" s="541" t="s">
        <v>457</v>
      </c>
      <c r="E21" s="545"/>
      <c r="F21" s="545"/>
    </row>
    <row r="22" spans="1:6" x14ac:dyDescent="0.25">
      <c r="A22" s="533" t="s">
        <v>1743</v>
      </c>
      <c r="B22" s="534">
        <v>41505285</v>
      </c>
      <c r="C22" s="535" t="s">
        <v>1729</v>
      </c>
      <c r="D22" s="535" t="s">
        <v>457</v>
      </c>
      <c r="E22" s="533"/>
      <c r="F22" s="533"/>
    </row>
    <row r="23" spans="1:6" x14ac:dyDescent="0.25">
      <c r="A23" s="546" t="s">
        <v>671</v>
      </c>
      <c r="B23" s="547">
        <v>1136885303</v>
      </c>
      <c r="C23" s="548" t="s">
        <v>1738</v>
      </c>
      <c r="D23" s="548" t="s">
        <v>1738</v>
      </c>
      <c r="E23" s="548" t="s">
        <v>1738</v>
      </c>
      <c r="F23" s="548" t="s">
        <v>457</v>
      </c>
    </row>
    <row r="24" spans="1:6" x14ac:dyDescent="0.25">
      <c r="A24" s="533" t="s">
        <v>696</v>
      </c>
      <c r="B24" s="534">
        <v>41761182</v>
      </c>
      <c r="C24" s="535" t="s">
        <v>457</v>
      </c>
      <c r="D24" s="535" t="s">
        <v>457</v>
      </c>
      <c r="E24" s="533"/>
      <c r="F24" s="535"/>
    </row>
    <row r="25" spans="1:6" x14ac:dyDescent="0.25">
      <c r="A25" s="546" t="s">
        <v>695</v>
      </c>
      <c r="B25" s="547">
        <v>80031081</v>
      </c>
      <c r="C25" s="548" t="s">
        <v>1729</v>
      </c>
      <c r="D25" s="548" t="s">
        <v>457</v>
      </c>
      <c r="E25" s="548" t="s">
        <v>457</v>
      </c>
      <c r="F25" s="548" t="s">
        <v>457</v>
      </c>
    </row>
    <row r="26" spans="1:6" x14ac:dyDescent="0.25">
      <c r="A26" s="533" t="s">
        <v>694</v>
      </c>
      <c r="B26" s="534">
        <v>41708241</v>
      </c>
      <c r="C26" s="535" t="s">
        <v>457</v>
      </c>
      <c r="D26" s="535" t="s">
        <v>457</v>
      </c>
      <c r="E26" s="533"/>
      <c r="F26" s="535"/>
    </row>
    <row r="27" spans="1:6" x14ac:dyDescent="0.25">
      <c r="A27" s="539" t="s">
        <v>716</v>
      </c>
      <c r="B27" s="540">
        <v>20504528</v>
      </c>
      <c r="C27" s="541" t="s">
        <v>457</v>
      </c>
      <c r="D27" s="541" t="s">
        <v>457</v>
      </c>
      <c r="E27" s="541"/>
      <c r="F27" s="541"/>
    </row>
    <row r="28" spans="1:6" x14ac:dyDescent="0.25">
      <c r="A28" s="536" t="s">
        <v>715</v>
      </c>
      <c r="B28" s="537">
        <v>19279044</v>
      </c>
      <c r="C28" s="538" t="s">
        <v>457</v>
      </c>
      <c r="D28" s="538" t="s">
        <v>457</v>
      </c>
      <c r="E28" s="538"/>
      <c r="F28" s="538"/>
    </row>
    <row r="29" spans="1:6" x14ac:dyDescent="0.25">
      <c r="A29" s="539" t="s">
        <v>1744</v>
      </c>
      <c r="B29" s="540">
        <v>41449119</v>
      </c>
      <c r="C29" s="541" t="s">
        <v>457</v>
      </c>
      <c r="D29" s="541" t="s">
        <v>457</v>
      </c>
      <c r="E29" s="541"/>
      <c r="F29" s="541"/>
    </row>
    <row r="30" spans="1:6" x14ac:dyDescent="0.25">
      <c r="A30" s="533" t="s">
        <v>701</v>
      </c>
      <c r="B30" s="534">
        <v>39547379</v>
      </c>
      <c r="C30" s="535" t="s">
        <v>457</v>
      </c>
      <c r="D30" s="535" t="s">
        <v>457</v>
      </c>
      <c r="E30" s="535"/>
      <c r="F30" s="535"/>
    </row>
    <row r="31" spans="1:6" x14ac:dyDescent="0.25">
      <c r="A31" s="533" t="s">
        <v>689</v>
      </c>
      <c r="B31" s="534">
        <v>1030583067</v>
      </c>
      <c r="C31" s="535" t="s">
        <v>457</v>
      </c>
      <c r="D31" s="535" t="s">
        <v>457</v>
      </c>
      <c r="E31" s="535"/>
      <c r="F31" s="535"/>
    </row>
    <row r="32" spans="1:6" x14ac:dyDescent="0.25">
      <c r="A32" s="539" t="s">
        <v>729</v>
      </c>
      <c r="B32" s="540">
        <v>51706018</v>
      </c>
      <c r="C32" s="541" t="s">
        <v>1729</v>
      </c>
      <c r="D32" s="541" t="s">
        <v>457</v>
      </c>
      <c r="E32" s="545"/>
      <c r="F32" s="541"/>
    </row>
    <row r="33" spans="1:6" x14ac:dyDescent="0.25">
      <c r="A33" s="539" t="s">
        <v>728</v>
      </c>
      <c r="B33" s="540">
        <v>7695322</v>
      </c>
      <c r="C33" s="541" t="s">
        <v>1729</v>
      </c>
      <c r="D33" s="541" t="s">
        <v>457</v>
      </c>
      <c r="E33" s="545"/>
      <c r="F33" s="541"/>
    </row>
    <row r="34" spans="1:6" x14ac:dyDescent="0.25">
      <c r="A34" s="533" t="s">
        <v>1745</v>
      </c>
      <c r="B34" s="534">
        <v>19176903</v>
      </c>
      <c r="C34" s="535" t="s">
        <v>1729</v>
      </c>
      <c r="D34" s="535" t="s">
        <v>457</v>
      </c>
      <c r="E34" s="533"/>
      <c r="F34" s="535"/>
    </row>
    <row r="35" spans="1:6" x14ac:dyDescent="0.25">
      <c r="A35" s="533" t="s">
        <v>1746</v>
      </c>
      <c r="B35" s="534">
        <v>80741664</v>
      </c>
      <c r="C35" s="535" t="s">
        <v>1729</v>
      </c>
      <c r="D35" s="535" t="s">
        <v>457</v>
      </c>
      <c r="E35" s="533"/>
      <c r="F35" s="535"/>
    </row>
    <row r="36" spans="1:6" x14ac:dyDescent="0.25">
      <c r="A36" s="539" t="s">
        <v>1510</v>
      </c>
      <c r="B36" s="549">
        <v>28308037</v>
      </c>
      <c r="C36" s="541" t="s">
        <v>1738</v>
      </c>
      <c r="D36" s="541" t="s">
        <v>1747</v>
      </c>
      <c r="E36" s="545"/>
      <c r="F36" s="541"/>
    </row>
    <row r="37" spans="1:6" x14ac:dyDescent="0.25">
      <c r="A37" s="539" t="s">
        <v>1748</v>
      </c>
      <c r="B37" s="540">
        <v>51660804</v>
      </c>
      <c r="C37" s="541" t="s">
        <v>1729</v>
      </c>
      <c r="D37" s="541" t="s">
        <v>457</v>
      </c>
      <c r="E37" s="545"/>
      <c r="F37" s="541"/>
    </row>
    <row r="38" spans="1:6" x14ac:dyDescent="0.25">
      <c r="A38" s="533" t="s">
        <v>714</v>
      </c>
      <c r="B38" s="534">
        <v>31254716</v>
      </c>
      <c r="C38" s="535" t="s">
        <v>1729</v>
      </c>
      <c r="D38" s="535" t="s">
        <v>457</v>
      </c>
      <c r="E38" s="535" t="s">
        <v>457</v>
      </c>
      <c r="F38" s="535"/>
    </row>
    <row r="39" spans="1:6" x14ac:dyDescent="0.25">
      <c r="A39" s="539" t="s">
        <v>1749</v>
      </c>
      <c r="B39" s="540">
        <v>84029296</v>
      </c>
      <c r="C39" s="541" t="s">
        <v>1729</v>
      </c>
      <c r="D39" s="541" t="s">
        <v>457</v>
      </c>
      <c r="E39" s="545"/>
      <c r="F39" s="541"/>
    </row>
    <row r="40" spans="1:6" x14ac:dyDescent="0.25">
      <c r="A40" s="539" t="s">
        <v>1513</v>
      </c>
      <c r="B40" s="550">
        <v>19484535</v>
      </c>
      <c r="C40" s="541" t="s">
        <v>1729</v>
      </c>
      <c r="D40" s="541" t="s">
        <v>457</v>
      </c>
      <c r="E40" s="545"/>
      <c r="F40" s="541"/>
    </row>
    <row r="41" spans="1:6" x14ac:dyDescent="0.25">
      <c r="A41" s="539" t="s">
        <v>1750</v>
      </c>
      <c r="B41" s="540">
        <v>19417728</v>
      </c>
      <c r="C41" s="541" t="s">
        <v>1729</v>
      </c>
      <c r="D41" s="541" t="s">
        <v>457</v>
      </c>
      <c r="E41" s="545"/>
      <c r="F41" s="541"/>
    </row>
    <row r="42" spans="1:6" x14ac:dyDescent="0.25">
      <c r="A42" s="533" t="s">
        <v>1751</v>
      </c>
      <c r="B42" s="534">
        <v>41610730</v>
      </c>
      <c r="C42" s="535" t="s">
        <v>1738</v>
      </c>
      <c r="D42" s="535" t="s">
        <v>1738</v>
      </c>
      <c r="E42" s="533"/>
      <c r="F42" s="535"/>
    </row>
    <row r="43" spans="1:6" x14ac:dyDescent="0.25">
      <c r="A43" s="539" t="s">
        <v>1523</v>
      </c>
      <c r="B43" s="540">
        <v>51713352</v>
      </c>
      <c r="C43" s="541" t="s">
        <v>1729</v>
      </c>
      <c r="D43" s="541" t="s">
        <v>457</v>
      </c>
      <c r="E43" s="545"/>
      <c r="F43" s="541"/>
    </row>
    <row r="44" spans="1:6" x14ac:dyDescent="0.25">
      <c r="A44" s="533" t="s">
        <v>1752</v>
      </c>
      <c r="B44" s="534">
        <v>36182671</v>
      </c>
      <c r="C44" s="535" t="s">
        <v>1738</v>
      </c>
      <c r="D44" s="535" t="s">
        <v>1738</v>
      </c>
      <c r="E44" s="533"/>
      <c r="F44" s="535"/>
    </row>
    <row r="45" spans="1:6" x14ac:dyDescent="0.25">
      <c r="A45" s="539" t="s">
        <v>1753</v>
      </c>
      <c r="B45" s="540">
        <v>37834010</v>
      </c>
      <c r="C45" s="541" t="s">
        <v>1729</v>
      </c>
      <c r="D45" s="541" t="s">
        <v>457</v>
      </c>
      <c r="E45" s="545"/>
      <c r="F45" s="541"/>
    </row>
    <row r="46" spans="1:6" x14ac:dyDescent="0.25">
      <c r="A46" s="533" t="s">
        <v>1754</v>
      </c>
      <c r="B46" s="534">
        <v>19191132</v>
      </c>
      <c r="C46" s="535" t="s">
        <v>1729</v>
      </c>
      <c r="D46" s="535" t="s">
        <v>457</v>
      </c>
      <c r="E46" s="533"/>
      <c r="F46" s="535"/>
    </row>
    <row r="47" spans="1:6" x14ac:dyDescent="0.25">
      <c r="A47" s="533" t="s">
        <v>686</v>
      </c>
      <c r="B47" s="534">
        <v>54251835</v>
      </c>
      <c r="C47" s="535" t="s">
        <v>1729</v>
      </c>
      <c r="D47" s="535" t="s">
        <v>457</v>
      </c>
      <c r="E47" s="533"/>
      <c r="F47" s="535"/>
    </row>
    <row r="48" spans="1:6" x14ac:dyDescent="0.25">
      <c r="A48" s="533" t="s">
        <v>1755</v>
      </c>
      <c r="B48" s="534">
        <v>79913613</v>
      </c>
      <c r="C48" s="535" t="s">
        <v>1729</v>
      </c>
      <c r="D48" s="535" t="s">
        <v>457</v>
      </c>
      <c r="E48" s="533"/>
      <c r="F48" s="535"/>
    </row>
    <row r="49" spans="1:6" x14ac:dyDescent="0.25">
      <c r="A49" s="533" t="s">
        <v>684</v>
      </c>
      <c r="B49" s="534">
        <v>79710498</v>
      </c>
      <c r="C49" s="535" t="s">
        <v>1729</v>
      </c>
      <c r="D49" s="535" t="s">
        <v>457</v>
      </c>
      <c r="E49" s="533"/>
      <c r="F49" s="535"/>
    </row>
    <row r="50" spans="1:6" x14ac:dyDescent="0.25">
      <c r="A50" s="533" t="s">
        <v>1756</v>
      </c>
      <c r="B50" s="534">
        <v>22605513</v>
      </c>
      <c r="C50" s="535" t="s">
        <v>1729</v>
      </c>
      <c r="D50" s="535" t="s">
        <v>457</v>
      </c>
      <c r="E50" s="533"/>
      <c r="F50" s="535"/>
    </row>
    <row r="51" spans="1:6" x14ac:dyDescent="0.25">
      <c r="A51" s="533" t="s">
        <v>693</v>
      </c>
      <c r="B51" s="534">
        <v>31946574</v>
      </c>
      <c r="C51" s="535" t="s">
        <v>457</v>
      </c>
      <c r="D51" s="535" t="s">
        <v>457</v>
      </c>
      <c r="E51" s="533"/>
      <c r="F51" s="535"/>
    </row>
    <row r="52" spans="1:6" x14ac:dyDescent="0.25">
      <c r="A52" s="533" t="s">
        <v>654</v>
      </c>
      <c r="B52" s="534">
        <v>52698300</v>
      </c>
      <c r="C52" s="535" t="s">
        <v>1729</v>
      </c>
      <c r="D52" s="535" t="s">
        <v>457</v>
      </c>
      <c r="E52" s="533"/>
      <c r="F52" s="535"/>
    </row>
    <row r="53" spans="1:6" x14ac:dyDescent="0.25">
      <c r="A53" s="533" t="s">
        <v>704</v>
      </c>
      <c r="B53" s="534">
        <v>1019078759</v>
      </c>
      <c r="C53" s="535" t="s">
        <v>457</v>
      </c>
      <c r="D53" s="535" t="s">
        <v>457</v>
      </c>
      <c r="E53" s="535"/>
      <c r="F53" s="535"/>
    </row>
    <row r="54" spans="1:6" x14ac:dyDescent="0.25">
      <c r="A54" s="551" t="s">
        <v>1757</v>
      </c>
      <c r="B54" s="552">
        <v>1030589619</v>
      </c>
      <c r="C54" s="553" t="s">
        <v>457</v>
      </c>
      <c r="D54" s="553" t="s">
        <v>457</v>
      </c>
      <c r="E54" s="553"/>
      <c r="F54" s="553"/>
    </row>
    <row r="55" spans="1:6" x14ac:dyDescent="0.25">
      <c r="A55" s="533" t="s">
        <v>1758</v>
      </c>
      <c r="B55" s="535" t="s">
        <v>1759</v>
      </c>
      <c r="C55" s="535" t="s">
        <v>457</v>
      </c>
      <c r="D55" s="535" t="s">
        <v>457</v>
      </c>
      <c r="E55" s="535"/>
      <c r="F55" s="535"/>
    </row>
    <row r="56" spans="1:6" x14ac:dyDescent="0.25">
      <c r="A56" s="533" t="s">
        <v>711</v>
      </c>
      <c r="B56" s="534">
        <v>53017215</v>
      </c>
      <c r="C56" s="535" t="s">
        <v>457</v>
      </c>
      <c r="D56" s="535" t="s">
        <v>457</v>
      </c>
      <c r="E56" s="535"/>
      <c r="F56" s="535"/>
    </row>
    <row r="57" spans="1:6" x14ac:dyDescent="0.25">
      <c r="A57" s="533" t="s">
        <v>1760</v>
      </c>
      <c r="B57" s="534">
        <v>79285334</v>
      </c>
      <c r="C57" s="535" t="s">
        <v>457</v>
      </c>
      <c r="D57" s="535" t="s">
        <v>457</v>
      </c>
      <c r="E57" s="535"/>
      <c r="F57" s="535"/>
    </row>
    <row r="58" spans="1:6" x14ac:dyDescent="0.25">
      <c r="A58" s="551" t="s">
        <v>1761</v>
      </c>
      <c r="B58" s="552">
        <v>32605563</v>
      </c>
      <c r="C58" s="553" t="s">
        <v>457</v>
      </c>
      <c r="D58" s="553" t="s">
        <v>457</v>
      </c>
      <c r="E58" s="553"/>
      <c r="F58" s="553"/>
    </row>
    <row r="59" spans="1:6" x14ac:dyDescent="0.25">
      <c r="A59" s="533" t="s">
        <v>705</v>
      </c>
      <c r="B59" s="534">
        <v>16844903</v>
      </c>
      <c r="C59" s="535" t="s">
        <v>457</v>
      </c>
      <c r="D59" s="535" t="s">
        <v>457</v>
      </c>
      <c r="E59" s="535"/>
      <c r="F59" s="535"/>
    </row>
    <row r="60" spans="1:6" x14ac:dyDescent="0.25">
      <c r="A60" s="554" t="s">
        <v>725</v>
      </c>
      <c r="B60" s="555">
        <v>41730974</v>
      </c>
      <c r="C60" s="556" t="s">
        <v>457</v>
      </c>
      <c r="D60" s="556" t="s">
        <v>457</v>
      </c>
      <c r="E60" s="556"/>
      <c r="F60" s="556"/>
    </row>
    <row r="61" spans="1:6" x14ac:dyDescent="0.25">
      <c r="A61" s="533" t="s">
        <v>709</v>
      </c>
      <c r="B61" s="534">
        <v>79393276</v>
      </c>
      <c r="C61" s="535" t="s">
        <v>457</v>
      </c>
      <c r="D61" s="535" t="s">
        <v>457</v>
      </c>
      <c r="E61" s="535"/>
      <c r="F61" s="535"/>
    </row>
    <row r="62" spans="1:6" x14ac:dyDescent="0.25">
      <c r="A62" s="533" t="s">
        <v>710</v>
      </c>
      <c r="B62" s="534">
        <v>55144168</v>
      </c>
      <c r="C62" s="535" t="s">
        <v>457</v>
      </c>
      <c r="D62" s="535" t="s">
        <v>457</v>
      </c>
      <c r="E62" s="535"/>
      <c r="F62" s="535"/>
    </row>
    <row r="63" spans="1:6" x14ac:dyDescent="0.25">
      <c r="A63" s="533" t="s">
        <v>1762</v>
      </c>
      <c r="B63" s="534">
        <v>12200415</v>
      </c>
      <c r="C63" s="535" t="s">
        <v>457</v>
      </c>
      <c r="D63" s="535" t="s">
        <v>457</v>
      </c>
      <c r="E63" s="535"/>
      <c r="F63" s="535"/>
    </row>
    <row r="64" spans="1:6" x14ac:dyDescent="0.25">
      <c r="A64" s="533" t="s">
        <v>1763</v>
      </c>
      <c r="B64" s="534">
        <v>52057179</v>
      </c>
      <c r="C64" s="535" t="s">
        <v>457</v>
      </c>
      <c r="D64" s="535" t="s">
        <v>457</v>
      </c>
      <c r="E64" s="535"/>
      <c r="F64" s="535"/>
    </row>
    <row r="65" spans="1:6" x14ac:dyDescent="0.25">
      <c r="A65" s="533" t="s">
        <v>653</v>
      </c>
      <c r="B65" s="534">
        <v>51940947</v>
      </c>
      <c r="C65" s="535" t="s">
        <v>457</v>
      </c>
      <c r="D65" s="535" t="s">
        <v>457</v>
      </c>
      <c r="E65" s="535" t="s">
        <v>457</v>
      </c>
      <c r="F65" s="535"/>
    </row>
    <row r="66" spans="1:6" x14ac:dyDescent="0.25">
      <c r="A66" s="533" t="s">
        <v>1764</v>
      </c>
      <c r="B66" s="534">
        <v>1032372568</v>
      </c>
      <c r="C66" s="535" t="s">
        <v>457</v>
      </c>
      <c r="D66" s="535" t="s">
        <v>457</v>
      </c>
      <c r="E66" s="535"/>
      <c r="F66" s="535"/>
    </row>
    <row r="67" spans="1:6" x14ac:dyDescent="0.25">
      <c r="A67" s="539" t="s">
        <v>724</v>
      </c>
      <c r="B67" s="540">
        <v>79621828</v>
      </c>
      <c r="C67" s="541" t="s">
        <v>457</v>
      </c>
      <c r="D67" s="541" t="s">
        <v>457</v>
      </c>
      <c r="E67" s="541"/>
      <c r="F67" s="541"/>
    </row>
    <row r="68" spans="1:6" x14ac:dyDescent="0.25">
      <c r="A68" s="539" t="s">
        <v>655</v>
      </c>
      <c r="B68" s="540">
        <v>19409421</v>
      </c>
      <c r="C68" s="541" t="s">
        <v>1738</v>
      </c>
      <c r="D68" s="541" t="s">
        <v>1738</v>
      </c>
      <c r="E68" s="541"/>
      <c r="F68" s="541"/>
    </row>
    <row r="69" spans="1:6" x14ac:dyDescent="0.25">
      <c r="A69" s="539" t="s">
        <v>1765</v>
      </c>
      <c r="B69" s="540">
        <v>39736610</v>
      </c>
      <c r="C69" s="541" t="s">
        <v>457</v>
      </c>
      <c r="D69" s="541" t="s">
        <v>457</v>
      </c>
      <c r="E69" s="541"/>
      <c r="F69" s="541"/>
    </row>
    <row r="70" spans="1:6" x14ac:dyDescent="0.25">
      <c r="A70" s="539" t="s">
        <v>720</v>
      </c>
      <c r="B70" s="540">
        <v>11295770</v>
      </c>
      <c r="C70" s="541" t="s">
        <v>457</v>
      </c>
      <c r="D70" s="541" t="s">
        <v>457</v>
      </c>
      <c r="E70" s="541"/>
      <c r="F70" s="541"/>
    </row>
    <row r="71" spans="1:6" x14ac:dyDescent="0.25">
      <c r="A71" s="539" t="s">
        <v>1766</v>
      </c>
      <c r="B71" s="540">
        <v>19279905</v>
      </c>
      <c r="C71" s="541" t="s">
        <v>457</v>
      </c>
      <c r="D71" s="541" t="s">
        <v>457</v>
      </c>
      <c r="E71" s="541"/>
      <c r="F71" s="541"/>
    </row>
    <row r="72" spans="1:6" x14ac:dyDescent="0.25">
      <c r="A72" s="539" t="s">
        <v>1516</v>
      </c>
      <c r="B72" s="540">
        <v>79157301</v>
      </c>
      <c r="C72" s="541" t="s">
        <v>457</v>
      </c>
      <c r="D72" s="541" t="s">
        <v>457</v>
      </c>
      <c r="E72" s="541"/>
      <c r="F72" s="541"/>
    </row>
    <row r="73" spans="1:6" x14ac:dyDescent="0.25">
      <c r="A73" s="539" t="s">
        <v>1509</v>
      </c>
      <c r="B73" s="540">
        <v>11230527</v>
      </c>
      <c r="C73" s="541" t="s">
        <v>457</v>
      </c>
      <c r="D73" s="541" t="s">
        <v>457</v>
      </c>
      <c r="E73" s="541"/>
      <c r="F73" s="541"/>
    </row>
    <row r="74" spans="1:6" x14ac:dyDescent="0.25">
      <c r="A74" s="539" t="s">
        <v>718</v>
      </c>
      <c r="B74" s="540">
        <v>30560638</v>
      </c>
      <c r="C74" s="541" t="s">
        <v>457</v>
      </c>
      <c r="D74" s="541" t="s">
        <v>457</v>
      </c>
      <c r="E74" s="541"/>
      <c r="F74" s="541"/>
    </row>
    <row r="75" spans="1:6" x14ac:dyDescent="0.25">
      <c r="A75" s="557" t="s">
        <v>727</v>
      </c>
      <c r="B75" s="540">
        <v>3198525</v>
      </c>
      <c r="C75" s="541" t="s">
        <v>1738</v>
      </c>
      <c r="D75" s="541" t="s">
        <v>1738</v>
      </c>
      <c r="E75" s="541"/>
      <c r="F75" s="541"/>
    </row>
    <row r="76" spans="1:6" x14ac:dyDescent="0.25">
      <c r="A76" s="539" t="s">
        <v>1767</v>
      </c>
      <c r="B76" s="540">
        <v>51798614</v>
      </c>
      <c r="C76" s="541" t="s">
        <v>1729</v>
      </c>
      <c r="D76" s="541" t="s">
        <v>457</v>
      </c>
      <c r="E76" s="541"/>
      <c r="F76" s="541"/>
    </row>
    <row r="77" spans="1:6" x14ac:dyDescent="0.25">
      <c r="A77" s="533" t="s">
        <v>1768</v>
      </c>
      <c r="B77" s="534">
        <v>63555795</v>
      </c>
      <c r="C77" s="535" t="s">
        <v>1729</v>
      </c>
      <c r="D77" s="535" t="s">
        <v>457</v>
      </c>
      <c r="E77" s="533"/>
      <c r="F77" s="535"/>
    </row>
    <row r="78" spans="1:6" x14ac:dyDescent="0.25">
      <c r="A78" s="533" t="s">
        <v>723</v>
      </c>
      <c r="B78" s="534">
        <v>12121619</v>
      </c>
      <c r="C78" s="535" t="s">
        <v>1729</v>
      </c>
      <c r="D78" s="535" t="s">
        <v>457</v>
      </c>
      <c r="E78" s="533"/>
      <c r="F78" s="535"/>
    </row>
    <row r="79" spans="1:6" x14ac:dyDescent="0.25">
      <c r="A79" s="533" t="s">
        <v>1769</v>
      </c>
      <c r="B79" s="534">
        <v>19100004</v>
      </c>
      <c r="C79" s="535" t="s">
        <v>1729</v>
      </c>
      <c r="D79" s="535" t="s">
        <v>457</v>
      </c>
      <c r="E79" s="533"/>
      <c r="F79" s="535"/>
    </row>
    <row r="80" spans="1:6" x14ac:dyDescent="0.25">
      <c r="A80" s="539" t="s">
        <v>1770</v>
      </c>
      <c r="B80" s="540">
        <v>11797428</v>
      </c>
      <c r="C80" s="541" t="s">
        <v>1729</v>
      </c>
      <c r="D80" s="541" t="s">
        <v>457</v>
      </c>
      <c r="E80" s="541"/>
      <c r="F80" s="541"/>
    </row>
    <row r="81" spans="1:6" x14ac:dyDescent="0.25">
      <c r="A81" s="539" t="s">
        <v>1689</v>
      </c>
      <c r="B81" s="540">
        <v>21231346</v>
      </c>
      <c r="C81" s="541" t="s">
        <v>1729</v>
      </c>
      <c r="D81" s="541" t="s">
        <v>457</v>
      </c>
      <c r="E81" s="541" t="s">
        <v>457</v>
      </c>
      <c r="F81" s="545"/>
    </row>
    <row r="82" spans="1:6" x14ac:dyDescent="0.25">
      <c r="A82" s="542" t="s">
        <v>1771</v>
      </c>
      <c r="B82" s="543">
        <v>52731893</v>
      </c>
      <c r="C82" s="544" t="s">
        <v>1729</v>
      </c>
      <c r="D82" s="544" t="s">
        <v>457</v>
      </c>
      <c r="E82" s="542"/>
      <c r="F82" s="542"/>
    </row>
    <row r="83" spans="1:6" x14ac:dyDescent="0.25">
      <c r="A83" s="539" t="s">
        <v>1719</v>
      </c>
      <c r="B83" s="540">
        <v>52111077</v>
      </c>
      <c r="C83" s="541" t="s">
        <v>1729</v>
      </c>
      <c r="D83" s="541" t="s">
        <v>457</v>
      </c>
      <c r="E83" s="541" t="s">
        <v>457</v>
      </c>
      <c r="F83" s="545"/>
    </row>
    <row r="84" spans="1:6" x14ac:dyDescent="0.25">
      <c r="A84" s="539" t="s">
        <v>1489</v>
      </c>
      <c r="B84" s="549">
        <v>32142078</v>
      </c>
      <c r="C84" s="541" t="s">
        <v>1729</v>
      </c>
      <c r="D84" s="541" t="s">
        <v>457</v>
      </c>
      <c r="E84" s="541" t="s">
        <v>457</v>
      </c>
      <c r="F84" s="545"/>
    </row>
    <row r="85" spans="1:6" x14ac:dyDescent="0.25">
      <c r="A85" s="539" t="s">
        <v>1490</v>
      </c>
      <c r="B85" s="540">
        <v>43031603</v>
      </c>
      <c r="C85" s="541" t="s">
        <v>1729</v>
      </c>
      <c r="D85" s="541" t="s">
        <v>457</v>
      </c>
      <c r="E85" s="541" t="s">
        <v>457</v>
      </c>
      <c r="F85" s="545"/>
    </row>
    <row r="86" spans="1:6" x14ac:dyDescent="0.25">
      <c r="A86" s="539" t="s">
        <v>1461</v>
      </c>
      <c r="B86" s="540">
        <v>38259637</v>
      </c>
      <c r="C86" s="541" t="s">
        <v>1729</v>
      </c>
      <c r="D86" s="541" t="s">
        <v>457</v>
      </c>
      <c r="E86" s="541" t="s">
        <v>457</v>
      </c>
      <c r="F86" s="545"/>
    </row>
    <row r="87" spans="1:6" x14ac:dyDescent="0.25">
      <c r="A87" s="539" t="s">
        <v>1772</v>
      </c>
      <c r="B87" s="550">
        <v>15515388</v>
      </c>
      <c r="C87" s="541" t="s">
        <v>1729</v>
      </c>
      <c r="D87" s="541" t="s">
        <v>457</v>
      </c>
      <c r="E87" s="541" t="s">
        <v>457</v>
      </c>
      <c r="F87" s="545"/>
    </row>
    <row r="88" spans="1:6" x14ac:dyDescent="0.25">
      <c r="A88" s="539" t="s">
        <v>1773</v>
      </c>
      <c r="B88" s="540">
        <v>71595275</v>
      </c>
      <c r="C88" s="541" t="s">
        <v>1729</v>
      </c>
      <c r="D88" s="541" t="s">
        <v>457</v>
      </c>
      <c r="E88" s="545"/>
      <c r="F88" s="545"/>
    </row>
    <row r="89" spans="1:6" x14ac:dyDescent="0.25">
      <c r="A89" s="558" t="s">
        <v>1774</v>
      </c>
      <c r="B89" s="559">
        <v>19427793</v>
      </c>
      <c r="C89" s="560" t="s">
        <v>1729</v>
      </c>
      <c r="D89" s="560" t="s">
        <v>457</v>
      </c>
      <c r="E89" s="560" t="s">
        <v>457</v>
      </c>
      <c r="F89" s="561"/>
    </row>
    <row r="90" spans="1:6" x14ac:dyDescent="0.25">
      <c r="A90" s="542" t="s">
        <v>1775</v>
      </c>
      <c r="B90" s="543" t="s">
        <v>1776</v>
      </c>
      <c r="C90" s="544" t="s">
        <v>1729</v>
      </c>
      <c r="D90" s="544" t="s">
        <v>457</v>
      </c>
      <c r="E90" s="542"/>
      <c r="F90" s="542"/>
    </row>
    <row r="91" spans="1:6" x14ac:dyDescent="0.25">
      <c r="A91" s="539" t="s">
        <v>1777</v>
      </c>
      <c r="B91" s="540">
        <v>2768436</v>
      </c>
      <c r="C91" s="541" t="s">
        <v>1729</v>
      </c>
      <c r="D91" s="541" t="s">
        <v>457</v>
      </c>
      <c r="E91" s="545"/>
      <c r="F91" s="545"/>
    </row>
    <row r="92" spans="1:6" x14ac:dyDescent="0.25">
      <c r="A92" s="557" t="s">
        <v>1778</v>
      </c>
      <c r="B92" s="540">
        <v>43584817</v>
      </c>
      <c r="C92" s="541" t="s">
        <v>1729</v>
      </c>
      <c r="D92" s="541" t="s">
        <v>457</v>
      </c>
      <c r="E92" s="541" t="s">
        <v>457</v>
      </c>
      <c r="F92" s="545" t="s">
        <v>1779</v>
      </c>
    </row>
    <row r="93" spans="1:6" x14ac:dyDescent="0.25">
      <c r="A93" s="557" t="s">
        <v>1780</v>
      </c>
      <c r="B93" s="540">
        <v>98560203</v>
      </c>
      <c r="C93" s="541" t="s">
        <v>1729</v>
      </c>
      <c r="D93" s="541" t="s">
        <v>457</v>
      </c>
      <c r="E93" s="541" t="s">
        <v>457</v>
      </c>
      <c r="F93" s="545"/>
    </row>
    <row r="94" spans="1:6" x14ac:dyDescent="0.25">
      <c r="A94" s="557" t="s">
        <v>1781</v>
      </c>
      <c r="B94" s="540">
        <v>39387018</v>
      </c>
      <c r="C94" s="541" t="s">
        <v>1729</v>
      </c>
      <c r="D94" s="541" t="s">
        <v>457</v>
      </c>
      <c r="E94" s="541" t="s">
        <v>457</v>
      </c>
      <c r="F94" s="545"/>
    </row>
    <row r="95" spans="1:6" x14ac:dyDescent="0.25">
      <c r="A95" s="557" t="s">
        <v>1667</v>
      </c>
      <c r="B95" s="540">
        <v>71877046</v>
      </c>
      <c r="C95" s="541" t="s">
        <v>1729</v>
      </c>
      <c r="D95" s="541" t="s">
        <v>1729</v>
      </c>
      <c r="E95" s="541" t="s">
        <v>1729</v>
      </c>
      <c r="F95" s="545"/>
    </row>
    <row r="96" spans="1:6" x14ac:dyDescent="0.25">
      <c r="A96" s="557" t="s">
        <v>1782</v>
      </c>
      <c r="B96" s="540">
        <v>43616672</v>
      </c>
      <c r="C96" s="541" t="s">
        <v>1729</v>
      </c>
      <c r="D96" s="541" t="s">
        <v>1729</v>
      </c>
      <c r="E96" s="541"/>
      <c r="F96" s="545"/>
    </row>
    <row r="97" spans="1:6" x14ac:dyDescent="0.25">
      <c r="A97" s="562" t="s">
        <v>1783</v>
      </c>
      <c r="B97" s="543">
        <v>98773164</v>
      </c>
      <c r="C97" s="544" t="s">
        <v>1729</v>
      </c>
      <c r="D97" s="544" t="s">
        <v>457</v>
      </c>
      <c r="E97" s="544" t="s">
        <v>457</v>
      </c>
      <c r="F97" s="542"/>
    </row>
    <row r="98" spans="1:6" x14ac:dyDescent="0.25">
      <c r="A98" s="542" t="s">
        <v>1784</v>
      </c>
      <c r="B98" s="543">
        <v>78735333</v>
      </c>
      <c r="C98" s="544" t="s">
        <v>1729</v>
      </c>
      <c r="D98" s="544" t="s">
        <v>457</v>
      </c>
      <c r="E98" s="544"/>
      <c r="F98" s="544"/>
    </row>
    <row r="99" spans="1:6" x14ac:dyDescent="0.25">
      <c r="A99" s="539" t="s">
        <v>1785</v>
      </c>
      <c r="B99" s="540">
        <v>52776583</v>
      </c>
      <c r="C99" s="541" t="s">
        <v>1729</v>
      </c>
      <c r="D99" s="541" t="s">
        <v>457</v>
      </c>
      <c r="E99" s="541"/>
      <c r="F99" s="541"/>
    </row>
    <row r="100" spans="1:6" x14ac:dyDescent="0.25">
      <c r="A100" s="539" t="s">
        <v>1786</v>
      </c>
      <c r="B100" s="540">
        <v>19256097</v>
      </c>
      <c r="C100" s="541" t="s">
        <v>1729</v>
      </c>
      <c r="D100" s="541" t="s">
        <v>457</v>
      </c>
      <c r="E100" s="541" t="s">
        <v>457</v>
      </c>
      <c r="F100" s="545"/>
    </row>
    <row r="101" spans="1:6" x14ac:dyDescent="0.25">
      <c r="A101" s="563" t="s">
        <v>1787</v>
      </c>
      <c r="B101" s="564">
        <v>39211104</v>
      </c>
      <c r="C101" s="565" t="s">
        <v>1729</v>
      </c>
      <c r="D101" s="565" t="s">
        <v>457</v>
      </c>
      <c r="E101" s="565" t="s">
        <v>457</v>
      </c>
      <c r="F101" s="565"/>
    </row>
    <row r="102" spans="1:6" x14ac:dyDescent="0.25">
      <c r="A102" s="539" t="s">
        <v>1788</v>
      </c>
      <c r="B102" s="540">
        <v>28428573</v>
      </c>
      <c r="C102" s="541" t="s">
        <v>457</v>
      </c>
      <c r="D102" s="541" t="s">
        <v>457</v>
      </c>
      <c r="E102" s="541" t="s">
        <v>457</v>
      </c>
      <c r="F102" s="541"/>
    </row>
    <row r="103" spans="1:6" x14ac:dyDescent="0.25">
      <c r="A103" s="542" t="s">
        <v>1789</v>
      </c>
      <c r="B103" s="543">
        <v>42791738</v>
      </c>
      <c r="C103" s="544" t="s">
        <v>457</v>
      </c>
      <c r="D103" s="544" t="s">
        <v>457</v>
      </c>
      <c r="E103" s="544" t="s">
        <v>457</v>
      </c>
      <c r="F103" s="544"/>
    </row>
    <row r="104" spans="1:6" x14ac:dyDescent="0.25">
      <c r="A104" s="542" t="s">
        <v>1790</v>
      </c>
      <c r="B104" s="543">
        <v>43062967</v>
      </c>
      <c r="C104" s="544" t="s">
        <v>457</v>
      </c>
      <c r="D104" s="544" t="s">
        <v>457</v>
      </c>
      <c r="E104" s="544"/>
      <c r="F104" s="544"/>
    </row>
    <row r="105" spans="1:6" x14ac:dyDescent="0.25">
      <c r="A105" s="542" t="s">
        <v>1791</v>
      </c>
      <c r="B105" s="543">
        <v>71775031</v>
      </c>
      <c r="C105" s="544" t="s">
        <v>457</v>
      </c>
      <c r="D105" s="544" t="s">
        <v>457</v>
      </c>
      <c r="E105" s="544"/>
      <c r="F105" s="544"/>
    </row>
    <row r="106" spans="1:6" x14ac:dyDescent="0.25">
      <c r="A106" s="542" t="s">
        <v>1792</v>
      </c>
      <c r="B106" s="543">
        <v>35487750</v>
      </c>
      <c r="C106" s="544" t="s">
        <v>457</v>
      </c>
      <c r="D106" s="544" t="s">
        <v>457</v>
      </c>
      <c r="E106" s="544" t="s">
        <v>457</v>
      </c>
      <c r="F106" s="544"/>
    </row>
    <row r="107" spans="1:6" x14ac:dyDescent="0.25">
      <c r="A107" s="542" t="s">
        <v>1793</v>
      </c>
      <c r="B107" s="543">
        <v>94499110</v>
      </c>
      <c r="C107" s="544" t="s">
        <v>457</v>
      </c>
      <c r="D107" s="544" t="s">
        <v>457</v>
      </c>
      <c r="E107" s="544"/>
      <c r="F107" s="544"/>
    </row>
    <row r="108" spans="1:6" x14ac:dyDescent="0.25">
      <c r="A108" s="566" t="s">
        <v>672</v>
      </c>
      <c r="B108" s="567">
        <v>79303913</v>
      </c>
      <c r="C108" s="568" t="s">
        <v>457</v>
      </c>
      <c r="D108" s="568" t="s">
        <v>457</v>
      </c>
      <c r="E108" s="568" t="s">
        <v>457</v>
      </c>
      <c r="F108" s="568"/>
    </row>
    <row r="109" spans="1:6" x14ac:dyDescent="0.25">
      <c r="A109" s="569" t="s">
        <v>1794</v>
      </c>
      <c r="B109" s="570">
        <v>37828070</v>
      </c>
      <c r="C109" s="571" t="s">
        <v>1738</v>
      </c>
      <c r="D109" s="571" t="s">
        <v>1738</v>
      </c>
      <c r="E109" s="571" t="s">
        <v>457</v>
      </c>
      <c r="F109" s="571" t="s">
        <v>457</v>
      </c>
    </row>
    <row r="110" spans="1:6" x14ac:dyDescent="0.25">
      <c r="A110" s="539" t="s">
        <v>180</v>
      </c>
      <c r="B110" s="540">
        <v>51890463</v>
      </c>
      <c r="C110" s="541" t="s">
        <v>1729</v>
      </c>
      <c r="D110" s="541" t="s">
        <v>457</v>
      </c>
      <c r="E110" s="541" t="s">
        <v>457</v>
      </c>
      <c r="F110" s="541" t="s">
        <v>457</v>
      </c>
    </row>
    <row r="111" spans="1:6" x14ac:dyDescent="0.25">
      <c r="A111" s="539" t="s">
        <v>1795</v>
      </c>
      <c r="B111" s="540">
        <v>19447482</v>
      </c>
      <c r="C111" s="541" t="s">
        <v>457</v>
      </c>
      <c r="D111" s="541" t="s">
        <v>457</v>
      </c>
      <c r="E111" s="541"/>
      <c r="F111" s="541"/>
    </row>
    <row r="112" spans="1:6" x14ac:dyDescent="0.25">
      <c r="A112" s="539" t="s">
        <v>1796</v>
      </c>
      <c r="B112" s="540">
        <v>9076450</v>
      </c>
      <c r="C112" s="541" t="s">
        <v>1729</v>
      </c>
      <c r="D112" s="541" t="s">
        <v>457</v>
      </c>
      <c r="E112" s="541"/>
      <c r="F112" s="541"/>
    </row>
    <row r="113" spans="1:6" x14ac:dyDescent="0.25">
      <c r="A113" s="539" t="s">
        <v>1797</v>
      </c>
      <c r="B113" s="540">
        <v>79368595</v>
      </c>
      <c r="C113" s="541" t="s">
        <v>457</v>
      </c>
      <c r="D113" s="541" t="s">
        <v>457</v>
      </c>
      <c r="E113" s="541"/>
      <c r="F113" s="541"/>
    </row>
    <row r="114" spans="1:6" x14ac:dyDescent="0.25">
      <c r="A114" s="539" t="s">
        <v>1798</v>
      </c>
      <c r="B114" s="540">
        <v>51601469</v>
      </c>
      <c r="C114" s="541" t="s">
        <v>457</v>
      </c>
      <c r="D114" s="541" t="s">
        <v>457</v>
      </c>
      <c r="E114" s="541"/>
      <c r="F114" s="541"/>
    </row>
    <row r="115" spans="1:6" x14ac:dyDescent="0.25">
      <c r="A115" s="539" t="s">
        <v>1799</v>
      </c>
      <c r="B115" s="540">
        <v>79467043</v>
      </c>
      <c r="C115" s="541" t="s">
        <v>1729</v>
      </c>
      <c r="D115" s="541" t="s">
        <v>457</v>
      </c>
      <c r="E115" s="541"/>
      <c r="F115" s="541"/>
    </row>
    <row r="116" spans="1:6" x14ac:dyDescent="0.25">
      <c r="A116" s="30"/>
      <c r="B116" s="572"/>
      <c r="C116" s="572"/>
      <c r="D116" s="572"/>
      <c r="E116" s="572"/>
      <c r="F116" s="572"/>
    </row>
    <row r="117" spans="1:6" x14ac:dyDescent="0.25">
      <c r="A117" s="573"/>
      <c r="B117" s="573"/>
      <c r="C117" s="573"/>
      <c r="D117" s="573"/>
      <c r="E117" s="573"/>
      <c r="F117" s="573"/>
    </row>
    <row r="118" spans="1:6" x14ac:dyDescent="0.25">
      <c r="A118" s="573"/>
      <c r="B118" s="573"/>
      <c r="C118" s="573"/>
      <c r="D118" s="573"/>
      <c r="E118" s="573"/>
      <c r="F118" s="573"/>
    </row>
    <row r="119" spans="1:6" x14ac:dyDescent="0.25">
      <c r="A119" s="574" t="s">
        <v>1800</v>
      </c>
      <c r="B119" s="575"/>
      <c r="C119" s="575"/>
      <c r="D119" s="575"/>
      <c r="E119" s="573"/>
      <c r="F119" s="573"/>
    </row>
    <row r="120" spans="1:6" x14ac:dyDescent="0.25">
      <c r="A120" s="576" t="s">
        <v>1801</v>
      </c>
      <c r="B120" s="577"/>
      <c r="C120" s="577"/>
      <c r="D120" s="577"/>
      <c r="E120" s="573"/>
      <c r="F120" s="573"/>
    </row>
    <row r="121" spans="1:6" x14ac:dyDescent="0.25">
      <c r="A121" s="578" t="s">
        <v>1802</v>
      </c>
      <c r="B121" s="578"/>
      <c r="C121" s="578"/>
      <c r="D121" s="578"/>
      <c r="E121" s="573"/>
      <c r="F121" s="573"/>
    </row>
    <row r="122" spans="1:6" x14ac:dyDescent="0.25">
      <c r="A122" s="579" t="s">
        <v>1803</v>
      </c>
      <c r="B122" s="579"/>
      <c r="C122" s="579"/>
      <c r="D122" s="579"/>
      <c r="E122" s="573"/>
      <c r="F122" s="573"/>
    </row>
    <row r="123" spans="1:6" x14ac:dyDescent="0.25">
      <c r="A123" s="640" t="s">
        <v>1804</v>
      </c>
      <c r="B123" s="640"/>
      <c r="C123" s="640"/>
      <c r="D123" s="640"/>
      <c r="E123" s="573"/>
      <c r="F123" s="573"/>
    </row>
    <row r="124" spans="1:6" x14ac:dyDescent="0.25">
      <c r="A124" s="580" t="s">
        <v>1805</v>
      </c>
      <c r="B124" s="581"/>
      <c r="C124" s="581"/>
      <c r="D124" s="581"/>
    </row>
  </sheetData>
  <mergeCells count="1">
    <mergeCell ref="A123:D12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7" sqref="C7"/>
    </sheetView>
  </sheetViews>
  <sheetFormatPr baseColWidth="10" defaultColWidth="11.42578125" defaultRowHeight="15" x14ac:dyDescent="0.25"/>
  <cols>
    <col min="1" max="1" width="3" style="12" customWidth="1"/>
    <col min="2" max="2" width="21.7109375" style="12" customWidth="1"/>
    <col min="3" max="3" width="12.28515625" style="12" customWidth="1"/>
    <col min="4" max="5" width="11.42578125" style="12" hidden="1" customWidth="1"/>
    <col min="6" max="6" width="11" style="12" customWidth="1"/>
    <col min="7" max="8" width="11.42578125" style="12"/>
    <col min="9" max="9" width="26.85546875" style="12" customWidth="1"/>
    <col min="10" max="16384" width="11.42578125" style="12"/>
  </cols>
  <sheetData>
    <row r="1" spans="1:8" x14ac:dyDescent="0.25">
      <c r="A1" s="21"/>
      <c r="B1" s="644"/>
      <c r="C1" s="644"/>
      <c r="D1" s="644"/>
      <c r="E1" s="644"/>
      <c r="F1" s="644"/>
      <c r="G1" s="644"/>
      <c r="H1" s="644"/>
    </row>
    <row r="2" spans="1:8" x14ac:dyDescent="0.25">
      <c r="A2" s="21">
        <v>2</v>
      </c>
      <c r="B2" s="641" t="s">
        <v>681</v>
      </c>
      <c r="C2" s="641"/>
      <c r="D2" s="641"/>
      <c r="E2" s="641"/>
      <c r="F2" s="641"/>
      <c r="G2" s="642">
        <v>6767470</v>
      </c>
      <c r="H2" s="642"/>
    </row>
    <row r="3" spans="1:8" x14ac:dyDescent="0.25">
      <c r="A3" s="21">
        <v>3</v>
      </c>
      <c r="B3" s="641" t="s">
        <v>699</v>
      </c>
      <c r="C3" s="641"/>
      <c r="D3" s="641"/>
      <c r="E3" s="641"/>
      <c r="F3" s="641"/>
      <c r="G3" s="642">
        <v>41520627</v>
      </c>
      <c r="H3" s="642"/>
    </row>
    <row r="4" spans="1:8" x14ac:dyDescent="0.25">
      <c r="A4" s="21">
        <v>4</v>
      </c>
      <c r="B4" s="641" t="s">
        <v>688</v>
      </c>
      <c r="C4" s="641"/>
      <c r="D4" s="641"/>
      <c r="E4" s="641"/>
      <c r="F4" s="641"/>
      <c r="G4" s="643">
        <v>79946438</v>
      </c>
      <c r="H4" s="643"/>
    </row>
  </sheetData>
  <mergeCells count="8">
    <mergeCell ref="B3:F3"/>
    <mergeCell ref="G3:H3"/>
    <mergeCell ref="B4:F4"/>
    <mergeCell ref="G4:H4"/>
    <mergeCell ref="B1:F1"/>
    <mergeCell ref="G1:H1"/>
    <mergeCell ref="B2:F2"/>
    <mergeCell ref="G2:H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1"/>
  <sheetViews>
    <sheetView tabSelected="1" topLeftCell="A48" workbookViewId="0">
      <selection activeCell="A44" sqref="A44"/>
    </sheetView>
  </sheetViews>
  <sheetFormatPr baseColWidth="10" defaultRowHeight="15" x14ac:dyDescent="0.25"/>
  <cols>
    <col min="1" max="1" width="39.7109375" customWidth="1"/>
    <col min="2" max="2" width="65.28515625" style="19" customWidth="1"/>
    <col min="3" max="3" width="23.28515625" customWidth="1"/>
    <col min="4" max="4" width="19.140625" customWidth="1"/>
  </cols>
  <sheetData>
    <row r="1" spans="1:4" x14ac:dyDescent="0.25">
      <c r="A1" s="24"/>
      <c r="B1" s="27" t="s">
        <v>748</v>
      </c>
      <c r="C1" s="24"/>
      <c r="D1" s="10"/>
    </row>
    <row r="2" spans="1:4" x14ac:dyDescent="0.25">
      <c r="A2" s="263" t="s">
        <v>30</v>
      </c>
      <c r="B2" s="29" t="s">
        <v>867</v>
      </c>
      <c r="C2" s="14">
        <v>1099582.55</v>
      </c>
      <c r="D2" s="10"/>
    </row>
    <row r="3" spans="1:4" x14ac:dyDescent="0.25">
      <c r="A3" s="24" t="s">
        <v>847</v>
      </c>
      <c r="B3" s="27" t="s">
        <v>868</v>
      </c>
      <c r="C3" s="24"/>
      <c r="D3" s="10" t="s">
        <v>879</v>
      </c>
    </row>
    <row r="4" spans="1:4" x14ac:dyDescent="0.25">
      <c r="A4" s="10" t="s">
        <v>180</v>
      </c>
      <c r="B4" s="29" t="s">
        <v>867</v>
      </c>
      <c r="C4" s="14">
        <v>4839714.75</v>
      </c>
      <c r="D4" s="10"/>
    </row>
    <row r="5" spans="1:4" x14ac:dyDescent="0.25">
      <c r="A5" s="263" t="s">
        <v>252</v>
      </c>
      <c r="B5" s="29" t="s">
        <v>867</v>
      </c>
      <c r="C5" s="14">
        <v>3355717</v>
      </c>
      <c r="D5" s="263"/>
    </row>
    <row r="6" spans="1:4" x14ac:dyDescent="0.25">
      <c r="A6" s="10" t="s">
        <v>878</v>
      </c>
      <c r="B6" s="29" t="s">
        <v>880</v>
      </c>
      <c r="C6" s="10"/>
      <c r="D6" s="10" t="s">
        <v>842</v>
      </c>
    </row>
    <row r="7" spans="1:4" x14ac:dyDescent="0.25">
      <c r="A7" s="80" t="s">
        <v>882</v>
      </c>
      <c r="B7" s="29" t="s">
        <v>880</v>
      </c>
      <c r="C7" s="10"/>
      <c r="D7" s="10"/>
    </row>
    <row r="8" spans="1:4" x14ac:dyDescent="0.25">
      <c r="A8" s="10" t="s">
        <v>883</v>
      </c>
      <c r="B8" s="29" t="s">
        <v>867</v>
      </c>
      <c r="C8" s="14">
        <v>3725931.95</v>
      </c>
      <c r="D8" s="10"/>
    </row>
    <row r="9" spans="1:4" x14ac:dyDescent="0.25">
      <c r="A9" s="80" t="s">
        <v>887</v>
      </c>
      <c r="B9" s="275" t="s">
        <v>888</v>
      </c>
      <c r="C9" s="14">
        <v>1013761.25</v>
      </c>
      <c r="D9" s="10"/>
    </row>
    <row r="10" spans="1:4" x14ac:dyDescent="0.25">
      <c r="A10" s="80" t="s">
        <v>932</v>
      </c>
      <c r="B10" s="275" t="s">
        <v>933</v>
      </c>
      <c r="C10" s="10" t="s">
        <v>934</v>
      </c>
      <c r="D10" s="10" t="s">
        <v>935</v>
      </c>
    </row>
    <row r="11" spans="1:4" x14ac:dyDescent="0.25">
      <c r="A11" s="10" t="s">
        <v>936</v>
      </c>
      <c r="B11" s="645" t="s">
        <v>888</v>
      </c>
      <c r="C11" s="10"/>
      <c r="D11" s="10"/>
    </row>
    <row r="12" spans="1:4" x14ac:dyDescent="0.25">
      <c r="A12" s="162" t="s">
        <v>937</v>
      </c>
      <c r="B12" s="645"/>
      <c r="C12" s="10"/>
      <c r="D12" s="10"/>
    </row>
    <row r="13" spans="1:4" x14ac:dyDescent="0.25">
      <c r="A13" s="10" t="s">
        <v>248</v>
      </c>
      <c r="B13" s="645"/>
      <c r="C13" s="10"/>
      <c r="D13" s="10"/>
    </row>
    <row r="14" spans="1:4" x14ac:dyDescent="0.25">
      <c r="A14" s="80" t="s">
        <v>942</v>
      </c>
      <c r="B14" s="275" t="s">
        <v>943</v>
      </c>
      <c r="C14" s="10"/>
      <c r="D14" s="10" t="s">
        <v>842</v>
      </c>
    </row>
    <row r="15" spans="1:4" x14ac:dyDescent="0.25">
      <c r="A15" s="80" t="s">
        <v>980</v>
      </c>
      <c r="B15" s="275" t="s">
        <v>981</v>
      </c>
      <c r="C15" s="10" t="s">
        <v>983</v>
      </c>
      <c r="D15" s="10" t="s">
        <v>982</v>
      </c>
    </row>
    <row r="16" spans="1:4" x14ac:dyDescent="0.25">
      <c r="A16" s="80" t="s">
        <v>984</v>
      </c>
      <c r="B16" s="275" t="s">
        <v>981</v>
      </c>
      <c r="C16" s="10" t="s">
        <v>985</v>
      </c>
      <c r="D16" s="10" t="s">
        <v>982</v>
      </c>
    </row>
    <row r="17" spans="1:4" x14ac:dyDescent="0.25">
      <c r="A17" s="80" t="s">
        <v>986</v>
      </c>
      <c r="B17" s="275" t="s">
        <v>981</v>
      </c>
      <c r="C17" s="10" t="s">
        <v>987</v>
      </c>
      <c r="D17" s="10" t="s">
        <v>982</v>
      </c>
    </row>
    <row r="18" spans="1:4" x14ac:dyDescent="0.25">
      <c r="A18" s="80" t="s">
        <v>988</v>
      </c>
      <c r="B18" s="275" t="s">
        <v>867</v>
      </c>
      <c r="C18" s="80" t="s">
        <v>989</v>
      </c>
      <c r="D18" s="80" t="s">
        <v>1008</v>
      </c>
    </row>
    <row r="19" spans="1:4" x14ac:dyDescent="0.25">
      <c r="A19" s="80" t="s">
        <v>1006</v>
      </c>
      <c r="B19" s="275" t="s">
        <v>867</v>
      </c>
      <c r="C19" s="80" t="s">
        <v>1007</v>
      </c>
      <c r="D19" s="80" t="s">
        <v>1008</v>
      </c>
    </row>
    <row r="20" spans="1:4" x14ac:dyDescent="0.25">
      <c r="A20" s="80" t="s">
        <v>1009</v>
      </c>
      <c r="B20" s="275" t="s">
        <v>1010</v>
      </c>
      <c r="C20" s="10"/>
      <c r="D20" s="80" t="s">
        <v>842</v>
      </c>
    </row>
    <row r="21" spans="1:4" x14ac:dyDescent="0.25">
      <c r="A21" s="80" t="s">
        <v>1011</v>
      </c>
      <c r="B21" s="275" t="s">
        <v>1010</v>
      </c>
      <c r="C21" s="10"/>
      <c r="D21" s="80" t="s">
        <v>842</v>
      </c>
    </row>
    <row r="22" spans="1:4" x14ac:dyDescent="0.25">
      <c r="A22" s="80" t="s">
        <v>1028</v>
      </c>
      <c r="B22" s="275" t="s">
        <v>888</v>
      </c>
      <c r="C22" s="10"/>
      <c r="D22" s="10"/>
    </row>
    <row r="23" spans="1:4" x14ac:dyDescent="0.25">
      <c r="A23" s="80" t="s">
        <v>1029</v>
      </c>
      <c r="B23" s="275" t="s">
        <v>888</v>
      </c>
      <c r="C23" s="10"/>
      <c r="D23" s="10"/>
    </row>
    <row r="24" spans="1:4" x14ac:dyDescent="0.25">
      <c r="A24" s="80" t="s">
        <v>1030</v>
      </c>
      <c r="B24" s="275" t="s">
        <v>888</v>
      </c>
      <c r="C24" s="10"/>
      <c r="D24" s="10"/>
    </row>
    <row r="25" spans="1:4" x14ac:dyDescent="0.25">
      <c r="A25" s="80" t="s">
        <v>1031</v>
      </c>
      <c r="B25" s="275" t="s">
        <v>888</v>
      </c>
      <c r="C25" s="10"/>
      <c r="D25" s="10"/>
    </row>
    <row r="26" spans="1:4" x14ac:dyDescent="0.25">
      <c r="A26" s="80" t="s">
        <v>1035</v>
      </c>
      <c r="B26" s="275" t="s">
        <v>888</v>
      </c>
      <c r="C26" s="10"/>
      <c r="D26" s="10"/>
    </row>
    <row r="27" spans="1:4" x14ac:dyDescent="0.25">
      <c r="A27" s="80" t="s">
        <v>1044</v>
      </c>
      <c r="B27" s="275" t="s">
        <v>1045</v>
      </c>
      <c r="C27" s="10"/>
      <c r="D27" s="10" t="s">
        <v>1046</v>
      </c>
    </row>
    <row r="28" spans="1:4" x14ac:dyDescent="0.25">
      <c r="A28" s="80" t="s">
        <v>1062</v>
      </c>
      <c r="B28" s="275" t="s">
        <v>1063</v>
      </c>
      <c r="C28" s="10"/>
      <c r="D28" s="10"/>
    </row>
    <row r="29" spans="1:4" x14ac:dyDescent="0.25">
      <c r="A29" s="80" t="s">
        <v>1081</v>
      </c>
      <c r="B29" s="275" t="s">
        <v>1063</v>
      </c>
      <c r="C29" s="10"/>
      <c r="D29" s="10"/>
    </row>
    <row r="30" spans="1:4" x14ac:dyDescent="0.25">
      <c r="A30" s="80" t="s">
        <v>1082</v>
      </c>
      <c r="B30" s="275" t="s">
        <v>1063</v>
      </c>
      <c r="C30" s="10"/>
      <c r="D30" s="10"/>
    </row>
    <row r="31" spans="1:4" x14ac:dyDescent="0.25">
      <c r="A31" s="80" t="s">
        <v>1083</v>
      </c>
      <c r="B31" s="275" t="s">
        <v>1063</v>
      </c>
      <c r="C31" s="10"/>
      <c r="D31" s="10"/>
    </row>
    <row r="32" spans="1:4" x14ac:dyDescent="0.25">
      <c r="A32" s="80" t="s">
        <v>1084</v>
      </c>
      <c r="B32" s="275" t="s">
        <v>1063</v>
      </c>
      <c r="C32" s="10"/>
      <c r="D32" s="10"/>
    </row>
    <row r="33" spans="1:4" x14ac:dyDescent="0.25">
      <c r="A33" s="80" t="s">
        <v>1085</v>
      </c>
      <c r="B33" s="275" t="s">
        <v>1063</v>
      </c>
      <c r="C33" s="10"/>
      <c r="D33" s="10"/>
    </row>
    <row r="34" spans="1:4" x14ac:dyDescent="0.25">
      <c r="A34" s="80" t="s">
        <v>1086</v>
      </c>
      <c r="B34" s="275" t="s">
        <v>1063</v>
      </c>
      <c r="C34" s="10"/>
      <c r="D34" s="10"/>
    </row>
    <row r="35" spans="1:4" x14ac:dyDescent="0.25">
      <c r="A35" s="80" t="s">
        <v>1087</v>
      </c>
      <c r="B35" s="275" t="s">
        <v>1063</v>
      </c>
      <c r="C35" s="10"/>
      <c r="D35" s="10"/>
    </row>
    <row r="36" spans="1:4" x14ac:dyDescent="0.25">
      <c r="A36" s="80" t="s">
        <v>1088</v>
      </c>
      <c r="B36" s="275" t="s">
        <v>1063</v>
      </c>
      <c r="C36" s="10"/>
      <c r="D36" s="10"/>
    </row>
    <row r="37" spans="1:4" x14ac:dyDescent="0.25">
      <c r="A37" s="80" t="s">
        <v>1097</v>
      </c>
      <c r="B37" s="275" t="s">
        <v>867</v>
      </c>
      <c r="C37" s="10"/>
      <c r="D37" s="10"/>
    </row>
    <row r="38" spans="1:4" x14ac:dyDescent="0.25">
      <c r="A38" s="80" t="s">
        <v>19</v>
      </c>
      <c r="B38" s="275" t="s">
        <v>1099</v>
      </c>
      <c r="C38" s="10"/>
      <c r="D38" s="10"/>
    </row>
    <row r="39" spans="1:4" x14ac:dyDescent="0.25">
      <c r="A39" s="80" t="s">
        <v>62</v>
      </c>
      <c r="B39" s="275" t="s">
        <v>1099</v>
      </c>
      <c r="C39" s="10"/>
      <c r="D39" s="10"/>
    </row>
    <row r="40" spans="1:4" x14ac:dyDescent="0.25">
      <c r="A40" s="80" t="s">
        <v>1098</v>
      </c>
      <c r="B40" s="275" t="s">
        <v>1099</v>
      </c>
      <c r="C40" s="10"/>
      <c r="D40" s="10"/>
    </row>
    <row r="41" spans="1:4" x14ac:dyDescent="0.25">
      <c r="A41" s="80" t="s">
        <v>310</v>
      </c>
      <c r="B41" s="275" t="s">
        <v>888</v>
      </c>
      <c r="C41" s="10"/>
      <c r="D41" s="10"/>
    </row>
    <row r="42" spans="1:4" x14ac:dyDescent="0.25">
      <c r="A42" s="80" t="s">
        <v>591</v>
      </c>
      <c r="B42" s="275" t="s">
        <v>1124</v>
      </c>
      <c r="C42" s="10"/>
      <c r="D42" s="10"/>
    </row>
    <row r="43" spans="1:4" ht="45" x14ac:dyDescent="0.25">
      <c r="A43" s="707" t="s">
        <v>1135</v>
      </c>
      <c r="B43" s="276" t="s">
        <v>1136</v>
      </c>
      <c r="C43" s="10"/>
      <c r="D43" s="10"/>
    </row>
    <row r="44" spans="1:4" ht="45" x14ac:dyDescent="0.25">
      <c r="A44" s="708" t="s">
        <v>1137</v>
      </c>
      <c r="B44" s="276" t="s">
        <v>1138</v>
      </c>
      <c r="C44" s="10"/>
      <c r="D44" s="10"/>
    </row>
    <row r="45" spans="1:4" x14ac:dyDescent="0.25">
      <c r="A45" s="80" t="s">
        <v>1146</v>
      </c>
      <c r="B45" s="275" t="s">
        <v>888</v>
      </c>
      <c r="C45" s="10"/>
      <c r="D45" s="10"/>
    </row>
    <row r="46" spans="1:4" x14ac:dyDescent="0.25">
      <c r="A46" s="80" t="s">
        <v>57</v>
      </c>
      <c r="B46" s="645" t="s">
        <v>1152</v>
      </c>
      <c r="C46" s="10"/>
      <c r="D46" s="10"/>
    </row>
    <row r="47" spans="1:4" x14ac:dyDescent="0.25">
      <c r="A47" s="80" t="s">
        <v>1147</v>
      </c>
      <c r="B47" s="645"/>
      <c r="C47" s="10"/>
      <c r="D47" s="10"/>
    </row>
    <row r="48" spans="1:4" x14ac:dyDescent="0.25">
      <c r="A48" s="80" t="s">
        <v>172</v>
      </c>
      <c r="B48" s="645"/>
      <c r="C48" s="10"/>
      <c r="D48" s="10"/>
    </row>
    <row r="49" spans="1:4" x14ac:dyDescent="0.25">
      <c r="A49" s="80" t="s">
        <v>1148</v>
      </c>
      <c r="B49" s="645"/>
      <c r="C49" s="10"/>
      <c r="D49" s="10"/>
    </row>
    <row r="50" spans="1:4" x14ac:dyDescent="0.25">
      <c r="A50" s="80" t="s">
        <v>1149</v>
      </c>
      <c r="B50" s="645"/>
      <c r="C50" s="10"/>
      <c r="D50" s="10"/>
    </row>
    <row r="51" spans="1:4" x14ac:dyDescent="0.25">
      <c r="A51" s="80" t="s">
        <v>1150</v>
      </c>
      <c r="B51" s="645"/>
      <c r="C51" s="10"/>
      <c r="D51" s="10"/>
    </row>
    <row r="52" spans="1:4" x14ac:dyDescent="0.25">
      <c r="A52" s="80" t="s">
        <v>1151</v>
      </c>
      <c r="B52" s="645"/>
      <c r="C52" s="10"/>
      <c r="D52" s="10"/>
    </row>
    <row r="53" spans="1:4" x14ac:dyDescent="0.25">
      <c r="A53" s="80" t="s">
        <v>1155</v>
      </c>
      <c r="B53" s="29" t="s">
        <v>1157</v>
      </c>
      <c r="C53" s="10"/>
      <c r="D53" s="10" t="s">
        <v>1156</v>
      </c>
    </row>
    <row r="54" spans="1:4" x14ac:dyDescent="0.25">
      <c r="A54" s="10" t="s">
        <v>168</v>
      </c>
      <c r="B54" s="646" t="s">
        <v>1174</v>
      </c>
      <c r="C54" s="10"/>
      <c r="D54" s="10"/>
    </row>
    <row r="55" spans="1:4" x14ac:dyDescent="0.25">
      <c r="A55" s="10" t="s">
        <v>1166</v>
      </c>
      <c r="B55" s="646"/>
      <c r="C55" s="10"/>
      <c r="D55" s="10"/>
    </row>
    <row r="56" spans="1:4" x14ac:dyDescent="0.25">
      <c r="A56" s="10" t="s">
        <v>184</v>
      </c>
      <c r="B56" s="646"/>
      <c r="C56" s="10"/>
      <c r="D56" s="10"/>
    </row>
    <row r="57" spans="1:4" x14ac:dyDescent="0.25">
      <c r="A57" s="10" t="s">
        <v>1167</v>
      </c>
      <c r="B57" s="646"/>
      <c r="C57" s="10"/>
      <c r="D57" s="10"/>
    </row>
    <row r="58" spans="1:4" x14ac:dyDescent="0.25">
      <c r="A58" s="10" t="s">
        <v>1168</v>
      </c>
      <c r="B58" s="646"/>
      <c r="C58" s="10"/>
      <c r="D58" s="10"/>
    </row>
    <row r="59" spans="1:4" x14ac:dyDescent="0.25">
      <c r="A59" s="10" t="s">
        <v>1169</v>
      </c>
      <c r="B59" s="646"/>
      <c r="C59" s="10"/>
      <c r="D59" s="10"/>
    </row>
    <row r="60" spans="1:4" x14ac:dyDescent="0.25">
      <c r="A60" s="10" t="s">
        <v>1170</v>
      </c>
      <c r="B60" s="646"/>
      <c r="C60" s="10"/>
      <c r="D60" s="10"/>
    </row>
    <row r="61" spans="1:4" x14ac:dyDescent="0.25">
      <c r="A61" s="10" t="s">
        <v>108</v>
      </c>
      <c r="B61" s="646"/>
      <c r="C61" s="10"/>
      <c r="D61" s="10"/>
    </row>
    <row r="62" spans="1:4" x14ac:dyDescent="0.25">
      <c r="A62" s="10" t="s">
        <v>1171</v>
      </c>
      <c r="B62" s="646"/>
      <c r="C62" s="10"/>
      <c r="D62" s="10"/>
    </row>
    <row r="63" spans="1:4" x14ac:dyDescent="0.25">
      <c r="A63" s="10" t="s">
        <v>757</v>
      </c>
      <c r="B63" s="646"/>
      <c r="C63" s="10"/>
      <c r="D63" s="10"/>
    </row>
    <row r="64" spans="1:4" x14ac:dyDescent="0.25">
      <c r="A64" s="10" t="s">
        <v>1172</v>
      </c>
      <c r="B64" s="646"/>
      <c r="C64" s="10"/>
      <c r="D64" s="10"/>
    </row>
    <row r="65" spans="1:4" x14ac:dyDescent="0.25">
      <c r="A65" s="10" t="s">
        <v>1173</v>
      </c>
      <c r="B65" s="646"/>
      <c r="C65" s="10"/>
      <c r="D65" s="10"/>
    </row>
    <row r="66" spans="1:4" x14ac:dyDescent="0.25">
      <c r="A66" s="80" t="s">
        <v>352</v>
      </c>
      <c r="B66" s="645" t="s">
        <v>1152</v>
      </c>
      <c r="C66" s="10"/>
      <c r="D66" s="10"/>
    </row>
    <row r="67" spans="1:4" x14ac:dyDescent="0.25">
      <c r="A67" s="80" t="s">
        <v>1177</v>
      </c>
      <c r="B67" s="645"/>
      <c r="C67" s="10"/>
      <c r="D67" s="10"/>
    </row>
    <row r="68" spans="1:4" x14ac:dyDescent="0.25">
      <c r="A68" s="80" t="s">
        <v>762</v>
      </c>
      <c r="B68" s="645"/>
      <c r="C68" s="10"/>
      <c r="D68" s="10"/>
    </row>
    <row r="69" spans="1:4" x14ac:dyDescent="0.25">
      <c r="A69" s="281" t="s">
        <v>1226</v>
      </c>
      <c r="B69" s="282" t="s">
        <v>1227</v>
      </c>
      <c r="C69" s="30"/>
      <c r="D69" s="30" t="s">
        <v>1228</v>
      </c>
    </row>
    <row r="70" spans="1:4" x14ac:dyDescent="0.25">
      <c r="A70" s="30" t="s">
        <v>1229</v>
      </c>
      <c r="B70" s="282" t="s">
        <v>888</v>
      </c>
      <c r="C70" s="30"/>
      <c r="D70" s="30"/>
    </row>
    <row r="71" spans="1:4" ht="15.75" x14ac:dyDescent="0.25">
      <c r="A71" s="30" t="s">
        <v>1273</v>
      </c>
      <c r="B71" s="309" t="s">
        <v>1274</v>
      </c>
      <c r="C71" s="30"/>
      <c r="D71" s="30"/>
    </row>
    <row r="72" spans="1:4" x14ac:dyDescent="0.25">
      <c r="A72" s="10" t="s">
        <v>1308</v>
      </c>
      <c r="B72" s="275" t="s">
        <v>1309</v>
      </c>
      <c r="C72" s="10"/>
      <c r="D72" s="10"/>
    </row>
    <row r="73" spans="1:4" x14ac:dyDescent="0.25">
      <c r="A73" s="10" t="s">
        <v>1310</v>
      </c>
      <c r="B73" s="29" t="s">
        <v>1063</v>
      </c>
      <c r="C73" s="10"/>
      <c r="D73" s="10"/>
    </row>
    <row r="74" spans="1:4" x14ac:dyDescent="0.25">
      <c r="A74" s="281" t="s">
        <v>1311</v>
      </c>
      <c r="B74" s="29" t="s">
        <v>1063</v>
      </c>
      <c r="C74" s="10"/>
      <c r="D74" s="10"/>
    </row>
    <row r="75" spans="1:4" ht="15.75" x14ac:dyDescent="0.25">
      <c r="A75" s="281" t="s">
        <v>1332</v>
      </c>
      <c r="B75" s="309" t="s">
        <v>1274</v>
      </c>
      <c r="C75" s="10"/>
      <c r="D75" s="10"/>
    </row>
    <row r="76" spans="1:4" x14ac:dyDescent="0.25">
      <c r="A76" s="10" t="s">
        <v>1348</v>
      </c>
      <c r="B76" s="29" t="s">
        <v>1349</v>
      </c>
      <c r="C76" s="10"/>
      <c r="D76" s="10" t="s">
        <v>1350</v>
      </c>
    </row>
    <row r="77" spans="1:4" x14ac:dyDescent="0.25">
      <c r="A77" s="80" t="s">
        <v>1440</v>
      </c>
      <c r="B77" s="29"/>
      <c r="C77" s="10"/>
      <c r="D77" s="10"/>
    </row>
    <row r="78" spans="1:4" x14ac:dyDescent="0.25">
      <c r="A78" s="80" t="s">
        <v>1482</v>
      </c>
      <c r="B78" s="29"/>
      <c r="C78" s="10"/>
      <c r="D78" s="10"/>
    </row>
    <row r="79" spans="1:4" x14ac:dyDescent="0.25">
      <c r="A79" s="80" t="s">
        <v>1486</v>
      </c>
      <c r="B79" s="29" t="s">
        <v>1487</v>
      </c>
      <c r="C79" s="10"/>
      <c r="D79" s="10" t="s">
        <v>1549</v>
      </c>
    </row>
    <row r="80" spans="1:4" ht="15.75" x14ac:dyDescent="0.25">
      <c r="A80" s="377" t="s">
        <v>1495</v>
      </c>
      <c r="B80" s="29" t="s">
        <v>1496</v>
      </c>
      <c r="C80" s="10"/>
      <c r="D80" s="10"/>
    </row>
    <row r="81" spans="1:33" x14ac:dyDescent="0.25">
      <c r="A81" s="80" t="s">
        <v>1534</v>
      </c>
      <c r="B81" s="29" t="s">
        <v>1535</v>
      </c>
      <c r="C81" s="10"/>
      <c r="D81" s="10" t="s">
        <v>1536</v>
      </c>
    </row>
    <row r="82" spans="1:33" x14ac:dyDescent="0.25">
      <c r="A82" s="80" t="s">
        <v>1547</v>
      </c>
      <c r="B82" s="29" t="s">
        <v>1548</v>
      </c>
      <c r="C82" s="10"/>
      <c r="D82" s="10" t="s">
        <v>1549</v>
      </c>
    </row>
    <row r="83" spans="1:33" x14ac:dyDescent="0.25">
      <c r="A83" s="80" t="s">
        <v>1591</v>
      </c>
      <c r="B83" s="29" t="s">
        <v>1592</v>
      </c>
      <c r="C83" s="10"/>
      <c r="D83" s="10"/>
    </row>
    <row r="84" spans="1:33" x14ac:dyDescent="0.25">
      <c r="A84" s="448" t="s">
        <v>690</v>
      </c>
      <c r="B84" s="19" t="s">
        <v>1620</v>
      </c>
    </row>
    <row r="85" spans="1:33" x14ac:dyDescent="0.25">
      <c r="A85" s="448" t="s">
        <v>1628</v>
      </c>
      <c r="B85" s="706" t="s">
        <v>1630</v>
      </c>
    </row>
    <row r="86" spans="1:33" x14ac:dyDescent="0.25">
      <c r="A86" t="s">
        <v>1629</v>
      </c>
      <c r="B86" s="706"/>
    </row>
    <row r="87" spans="1:33" x14ac:dyDescent="0.25">
      <c r="A87" t="s">
        <v>1398</v>
      </c>
      <c r="B87" s="19" t="s">
        <v>1718</v>
      </c>
      <c r="D87" t="s">
        <v>1819</v>
      </c>
    </row>
    <row r="88" spans="1:33" x14ac:dyDescent="0.25">
      <c r="A88" t="s">
        <v>1719</v>
      </c>
      <c r="B88" s="19" t="s">
        <v>1718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pans="1:33" x14ac:dyDescent="0.25">
      <c r="A89" s="10" t="s">
        <v>1720</v>
      </c>
      <c r="B89" s="373" t="s">
        <v>1721</v>
      </c>
      <c r="C89" s="313"/>
      <c r="D89" s="313" t="s">
        <v>1817</v>
      </c>
      <c r="E89" s="313"/>
      <c r="F89" s="313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313"/>
      <c r="AG89" s="313"/>
    </row>
    <row r="90" spans="1:33" s="372" customFormat="1" ht="12.75" x14ac:dyDescent="0.2">
      <c r="A90" s="366" t="s">
        <v>1812</v>
      </c>
      <c r="B90" s="705" t="s">
        <v>1349</v>
      </c>
      <c r="C90" s="374"/>
      <c r="D90" s="375"/>
      <c r="E90" s="375"/>
      <c r="F90" s="375"/>
      <c r="G90" s="361"/>
      <c r="H90" s="362"/>
      <c r="I90" s="361"/>
      <c r="J90" s="360"/>
      <c r="K90" s="363"/>
      <c r="L90" s="364"/>
      <c r="M90" s="364"/>
      <c r="N90" s="365"/>
      <c r="O90" s="361"/>
      <c r="P90" s="366"/>
      <c r="Q90" s="360"/>
      <c r="R90" s="360"/>
      <c r="S90" s="360"/>
      <c r="T90" s="360"/>
      <c r="U90" s="367"/>
      <c r="V90" s="360"/>
      <c r="W90" s="360"/>
      <c r="X90" s="360"/>
      <c r="Y90" s="367"/>
      <c r="Z90" s="368"/>
      <c r="AA90" s="369"/>
      <c r="AB90" s="360"/>
      <c r="AC90" s="370"/>
      <c r="AD90" s="370"/>
      <c r="AE90" s="371"/>
      <c r="AF90" s="375"/>
      <c r="AG90" s="376"/>
    </row>
    <row r="91" spans="1:33" x14ac:dyDescent="0.25">
      <c r="A91" s="10" t="s">
        <v>1716</v>
      </c>
      <c r="B91" s="373" t="s">
        <v>1174</v>
      </c>
      <c r="C91" s="313"/>
      <c r="D91" s="313" t="s">
        <v>1820</v>
      </c>
      <c r="E91" s="313"/>
      <c r="F91" s="313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313"/>
      <c r="AG91" s="313"/>
    </row>
  </sheetData>
  <mergeCells count="5">
    <mergeCell ref="B11:B13"/>
    <mergeCell ref="B46:B52"/>
    <mergeCell ref="B54:B65"/>
    <mergeCell ref="B66:B68"/>
    <mergeCell ref="B85:B8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opLeftCell="A37" workbookViewId="0">
      <selection activeCell="B65" sqref="B65:F65"/>
    </sheetView>
  </sheetViews>
  <sheetFormatPr baseColWidth="10" defaultRowHeight="15" x14ac:dyDescent="0.25"/>
  <cols>
    <col min="3" max="3" width="32.28515625" bestFit="1" customWidth="1"/>
    <col min="6" max="6" width="15.28515625" customWidth="1"/>
    <col min="7" max="7" width="16.28515625" bestFit="1" customWidth="1"/>
    <col min="8" max="8" width="14.42578125" bestFit="1" customWidth="1"/>
  </cols>
  <sheetData>
    <row r="1" spans="1:25" s="217" customFormat="1" x14ac:dyDescent="0.25">
      <c r="A1" s="77">
        <v>1</v>
      </c>
      <c r="B1" s="671" t="s">
        <v>738</v>
      </c>
      <c r="C1" s="687" t="s">
        <v>738</v>
      </c>
      <c r="D1" s="687" t="s">
        <v>738</v>
      </c>
      <c r="E1" s="687" t="s">
        <v>738</v>
      </c>
      <c r="F1" s="672" t="s">
        <v>738</v>
      </c>
      <c r="G1" s="688">
        <v>22725833</v>
      </c>
      <c r="H1" s="689"/>
      <c r="I1" s="671" t="s">
        <v>739</v>
      </c>
      <c r="J1" s="672" t="s">
        <v>739</v>
      </c>
      <c r="K1" s="673" t="s">
        <v>740</v>
      </c>
      <c r="L1" s="674" t="s">
        <v>740</v>
      </c>
      <c r="M1" s="675" t="s">
        <v>741</v>
      </c>
      <c r="N1" s="676" t="s">
        <v>741</v>
      </c>
      <c r="O1" s="677">
        <v>42482</v>
      </c>
      <c r="P1" s="678">
        <v>42482</v>
      </c>
      <c r="Q1" s="218"/>
      <c r="R1" s="219"/>
      <c r="S1" s="220"/>
      <c r="T1" s="221"/>
      <c r="U1" s="222"/>
      <c r="V1" s="219"/>
      <c r="W1" s="219"/>
      <c r="X1" s="219"/>
      <c r="Y1" s="219"/>
    </row>
    <row r="2" spans="1:25" s="199" customFormat="1" x14ac:dyDescent="0.25">
      <c r="A2" s="77">
        <v>2</v>
      </c>
      <c r="B2" s="685" t="s">
        <v>993</v>
      </c>
      <c r="C2" s="690"/>
      <c r="D2" s="690"/>
      <c r="E2" s="690"/>
      <c r="F2" s="686"/>
      <c r="G2" s="691"/>
      <c r="H2" s="692"/>
      <c r="I2" s="685"/>
      <c r="J2" s="686"/>
      <c r="K2" s="679"/>
      <c r="L2" s="680"/>
      <c r="M2" s="681"/>
      <c r="N2" s="682"/>
      <c r="O2" s="683"/>
      <c r="P2" s="684"/>
      <c r="Q2" s="236"/>
      <c r="R2" s="198"/>
      <c r="S2" s="198"/>
      <c r="T2" s="647"/>
      <c r="U2" s="647"/>
      <c r="V2" s="235"/>
      <c r="W2" s="198"/>
      <c r="X2" s="198"/>
      <c r="Y2" s="198"/>
    </row>
    <row r="3" spans="1:25" s="199" customFormat="1" x14ac:dyDescent="0.25">
      <c r="A3" s="77">
        <v>3</v>
      </c>
      <c r="B3" s="647" t="s">
        <v>994</v>
      </c>
      <c r="C3" s="647"/>
      <c r="D3" s="647"/>
      <c r="E3" s="647"/>
      <c r="F3" s="647"/>
      <c r="G3" s="693"/>
      <c r="H3" s="693"/>
      <c r="I3" s="647" t="s">
        <v>1089</v>
      </c>
      <c r="J3" s="647"/>
      <c r="K3" s="660"/>
      <c r="L3" s="660"/>
      <c r="M3" s="661"/>
      <c r="N3" s="661"/>
      <c r="O3" s="662"/>
      <c r="P3" s="662"/>
      <c r="Q3" s="280"/>
      <c r="R3" s="198"/>
      <c r="S3" s="198"/>
      <c r="T3" s="647" t="s">
        <v>1109</v>
      </c>
      <c r="U3" s="647"/>
      <c r="V3" s="277" t="s">
        <v>1108</v>
      </c>
      <c r="W3" s="198"/>
      <c r="X3" s="198"/>
      <c r="Y3" s="198"/>
    </row>
    <row r="4" spans="1:25" s="217" customFormat="1" ht="15" customHeight="1" x14ac:dyDescent="0.25">
      <c r="A4" s="77">
        <v>4</v>
      </c>
      <c r="B4" s="652" t="s">
        <v>1065</v>
      </c>
      <c r="C4" s="652"/>
      <c r="D4" s="652"/>
      <c r="E4" s="652"/>
      <c r="F4" s="652"/>
      <c r="G4" s="653" t="s">
        <v>1066</v>
      </c>
      <c r="H4" s="654"/>
      <c r="I4" s="654"/>
      <c r="J4" s="655"/>
      <c r="K4" s="657"/>
      <c r="L4" s="657"/>
      <c r="M4" s="658"/>
      <c r="N4" s="658"/>
      <c r="O4" s="659"/>
      <c r="P4" s="659"/>
      <c r="Q4" s="246"/>
      <c r="R4" s="219"/>
      <c r="S4" s="219"/>
      <c r="T4" s="652"/>
      <c r="U4" s="652"/>
      <c r="V4" s="247"/>
      <c r="W4" s="219"/>
      <c r="X4" s="219"/>
      <c r="Y4" s="219"/>
    </row>
    <row r="5" spans="1:25" s="199" customFormat="1" x14ac:dyDescent="0.25">
      <c r="A5" s="77">
        <v>5</v>
      </c>
      <c r="B5" s="647" t="s">
        <v>1067</v>
      </c>
      <c r="C5" s="647"/>
      <c r="D5" s="647"/>
      <c r="E5" s="647"/>
      <c r="F5" s="647"/>
      <c r="G5" s="665"/>
      <c r="H5" s="666"/>
      <c r="I5" s="667"/>
      <c r="J5" s="668"/>
      <c r="M5" s="663" t="s">
        <v>1068</v>
      </c>
      <c r="N5" s="664"/>
      <c r="O5" s="669">
        <v>42531</v>
      </c>
      <c r="P5" s="670"/>
      <c r="Q5" s="242"/>
      <c r="R5" s="243"/>
      <c r="S5" s="243"/>
      <c r="T5" s="667" t="s">
        <v>1069</v>
      </c>
      <c r="U5" s="668"/>
      <c r="V5" s="244"/>
      <c r="W5" s="243"/>
      <c r="X5" s="243"/>
      <c r="Y5" s="243"/>
    </row>
    <row r="6" spans="1:25" s="199" customFormat="1" x14ac:dyDescent="0.25">
      <c r="A6" s="77">
        <v>6</v>
      </c>
      <c r="B6" s="656" t="s">
        <v>1070</v>
      </c>
      <c r="C6" s="656"/>
      <c r="D6" s="656"/>
      <c r="E6" s="656"/>
      <c r="F6" s="656"/>
      <c r="G6" s="292" t="s">
        <v>1071</v>
      </c>
      <c r="H6" s="292"/>
      <c r="I6" s="198"/>
      <c r="J6" s="198"/>
      <c r="K6" s="667"/>
      <c r="L6" s="668"/>
      <c r="M6" s="663" t="s">
        <v>1072</v>
      </c>
      <c r="N6" s="664"/>
      <c r="O6" s="669">
        <v>42549</v>
      </c>
      <c r="P6" s="670"/>
      <c r="Q6" s="242"/>
      <c r="R6" s="243"/>
      <c r="S6" s="243"/>
      <c r="T6" s="667"/>
      <c r="U6" s="668"/>
      <c r="V6" s="244"/>
      <c r="W6" s="243"/>
      <c r="X6" s="243"/>
      <c r="Y6" s="243"/>
    </row>
    <row r="7" spans="1:25" s="198" customFormat="1" x14ac:dyDescent="0.25">
      <c r="A7" s="77">
        <v>7</v>
      </c>
      <c r="B7" s="647" t="s">
        <v>180</v>
      </c>
      <c r="C7" s="647"/>
      <c r="D7" s="647"/>
      <c r="E7" s="647"/>
      <c r="F7" s="647"/>
      <c r="G7" s="278" t="s">
        <v>1106</v>
      </c>
      <c r="H7" s="296"/>
      <c r="I7" s="296"/>
      <c r="J7" s="296"/>
      <c r="K7" s="277"/>
      <c r="L7" s="277"/>
      <c r="M7" s="279"/>
      <c r="N7" s="279"/>
      <c r="O7" s="280"/>
      <c r="P7" s="280"/>
      <c r="Q7" s="280"/>
      <c r="T7" s="647" t="s">
        <v>1107</v>
      </c>
      <c r="U7" s="647"/>
      <c r="V7" s="277" t="s">
        <v>457</v>
      </c>
    </row>
    <row r="8" spans="1:25" s="198" customFormat="1" x14ac:dyDescent="0.25">
      <c r="A8" s="77">
        <v>8</v>
      </c>
      <c r="B8" s="647" t="s">
        <v>1276</v>
      </c>
      <c r="C8" s="647"/>
      <c r="D8" s="647"/>
      <c r="E8" s="647"/>
      <c r="F8" s="647"/>
      <c r="G8" s="284"/>
      <c r="H8" s="291"/>
      <c r="I8" s="291"/>
      <c r="J8" s="291"/>
      <c r="K8" s="283"/>
      <c r="L8" s="283"/>
      <c r="M8" s="285"/>
      <c r="N8" s="285"/>
      <c r="O8" s="286"/>
      <c r="P8" s="286"/>
      <c r="Q8" s="286"/>
      <c r="T8" s="283"/>
      <c r="U8" s="283"/>
      <c r="V8" s="283"/>
    </row>
    <row r="9" spans="1:25" s="198" customFormat="1" x14ac:dyDescent="0.25">
      <c r="A9" s="77">
        <v>9</v>
      </c>
      <c r="B9" s="647" t="s">
        <v>1277</v>
      </c>
      <c r="C9" s="647"/>
      <c r="D9" s="647"/>
      <c r="E9" s="647"/>
      <c r="F9" s="647"/>
      <c r="G9" s="292" t="s">
        <v>1293</v>
      </c>
      <c r="H9" s="291"/>
      <c r="I9" s="291"/>
      <c r="J9" s="291"/>
      <c r="K9" s="283"/>
      <c r="L9" s="283"/>
      <c r="M9" s="285"/>
      <c r="N9" s="285"/>
      <c r="O9" s="286"/>
      <c r="P9" s="286"/>
      <c r="Q9" s="286"/>
      <c r="T9" s="283"/>
      <c r="U9" s="283"/>
      <c r="V9" s="283"/>
    </row>
    <row r="10" spans="1:25" s="198" customFormat="1" x14ac:dyDescent="0.25">
      <c r="A10" s="77">
        <v>10</v>
      </c>
      <c r="B10" s="647" t="s">
        <v>1278</v>
      </c>
      <c r="C10" s="647"/>
      <c r="D10" s="647"/>
      <c r="E10" s="647"/>
      <c r="F10" s="647"/>
      <c r="G10" s="284" t="s">
        <v>1284</v>
      </c>
      <c r="H10" s="291"/>
      <c r="I10" s="291"/>
      <c r="J10" s="291"/>
      <c r="K10" s="283"/>
      <c r="L10" s="283"/>
      <c r="M10" s="285"/>
      <c r="N10" s="285"/>
      <c r="O10" s="286"/>
      <c r="P10" s="286"/>
      <c r="Q10" s="286"/>
      <c r="T10" s="283"/>
      <c r="U10" s="283"/>
      <c r="V10" s="283"/>
    </row>
    <row r="11" spans="1:25" s="198" customFormat="1" x14ac:dyDescent="0.25">
      <c r="A11" s="77">
        <v>11</v>
      </c>
      <c r="B11" s="647" t="s">
        <v>1279</v>
      </c>
      <c r="C11" s="647" t="s">
        <v>1240</v>
      </c>
      <c r="D11" s="647"/>
      <c r="E11" s="647"/>
      <c r="F11" s="647"/>
      <c r="G11" s="283" t="s">
        <v>1294</v>
      </c>
      <c r="H11" s="291"/>
      <c r="I11" s="291"/>
      <c r="J11" s="291"/>
      <c r="K11" s="283"/>
      <c r="L11" s="283"/>
      <c r="M11" s="285"/>
      <c r="N11" s="285"/>
      <c r="O11" s="286"/>
      <c r="P11" s="286"/>
      <c r="Q11" s="286"/>
      <c r="T11" s="283"/>
      <c r="U11" s="283"/>
      <c r="V11" s="283"/>
    </row>
    <row r="12" spans="1:25" s="198" customFormat="1" x14ac:dyDescent="0.25">
      <c r="A12" s="77">
        <v>12</v>
      </c>
      <c r="B12" s="647" t="s">
        <v>1280</v>
      </c>
      <c r="C12" s="647"/>
      <c r="D12" s="647"/>
      <c r="E12" s="647"/>
      <c r="F12" s="647"/>
      <c r="G12" s="283" t="s">
        <v>1286</v>
      </c>
      <c r="H12" s="291"/>
      <c r="I12" s="291"/>
      <c r="J12" s="291"/>
      <c r="K12" s="283"/>
      <c r="L12" s="283"/>
      <c r="M12" s="285"/>
      <c r="N12" s="285"/>
      <c r="O12" s="286"/>
      <c r="P12" s="286"/>
      <c r="Q12" s="286"/>
      <c r="T12" s="283"/>
      <c r="U12" s="283"/>
      <c r="V12" s="283"/>
    </row>
    <row r="13" spans="1:25" s="198" customFormat="1" x14ac:dyDescent="0.25">
      <c r="A13" s="77">
        <v>13</v>
      </c>
      <c r="B13" s="647" t="s">
        <v>1281</v>
      </c>
      <c r="C13" s="647"/>
      <c r="D13" s="647"/>
      <c r="E13" s="647"/>
      <c r="F13" s="647"/>
      <c r="G13" s="287" t="s">
        <v>1285</v>
      </c>
      <c r="H13" s="291"/>
      <c r="I13" s="291"/>
      <c r="J13" s="291"/>
      <c r="K13" s="287"/>
      <c r="L13" s="287"/>
      <c r="M13" s="288"/>
      <c r="N13" s="288"/>
      <c r="O13" s="289"/>
      <c r="P13" s="289"/>
      <c r="Q13" s="289"/>
      <c r="T13" s="287"/>
      <c r="U13" s="287"/>
      <c r="V13" s="287"/>
    </row>
    <row r="14" spans="1:25" s="198" customFormat="1" x14ac:dyDescent="0.25">
      <c r="A14" s="77">
        <v>14</v>
      </c>
      <c r="B14" s="647" t="s">
        <v>1282</v>
      </c>
      <c r="C14" s="647"/>
      <c r="D14" s="647"/>
      <c r="E14" s="647"/>
      <c r="F14" s="647"/>
      <c r="G14" s="287" t="s">
        <v>1283</v>
      </c>
      <c r="H14" s="291"/>
      <c r="I14" s="291" t="s">
        <v>1457</v>
      </c>
      <c r="J14" s="291"/>
      <c r="K14" s="287"/>
      <c r="L14" s="287"/>
      <c r="M14" s="288"/>
      <c r="N14" s="288"/>
      <c r="O14" s="289"/>
      <c r="P14" s="289"/>
      <c r="Q14" s="289"/>
      <c r="T14" s="287"/>
      <c r="U14" s="287"/>
      <c r="V14" s="287"/>
    </row>
    <row r="15" spans="1:25" s="198" customFormat="1" x14ac:dyDescent="0.25">
      <c r="A15" s="77">
        <v>15</v>
      </c>
      <c r="B15" s="647" t="s">
        <v>1287</v>
      </c>
      <c r="C15" s="647"/>
      <c r="D15" s="647"/>
      <c r="E15" s="647"/>
      <c r="F15" s="647"/>
      <c r="G15" s="287" t="s">
        <v>1288</v>
      </c>
      <c r="H15" s="291"/>
      <c r="I15" s="291" t="s">
        <v>1451</v>
      </c>
      <c r="J15" s="291"/>
      <c r="K15" s="287"/>
      <c r="L15" s="287"/>
      <c r="M15" s="288"/>
      <c r="N15" s="288"/>
      <c r="O15" s="289"/>
      <c r="P15" s="289"/>
      <c r="Q15" s="289"/>
      <c r="T15" s="287"/>
      <c r="U15" s="287"/>
      <c r="V15" s="287"/>
    </row>
    <row r="16" spans="1:25" s="198" customFormat="1" x14ac:dyDescent="0.25">
      <c r="A16" s="77">
        <v>16</v>
      </c>
      <c r="B16" s="647" t="s">
        <v>1289</v>
      </c>
      <c r="C16" s="647"/>
      <c r="D16" s="647"/>
      <c r="E16" s="647"/>
      <c r="F16" s="647"/>
      <c r="G16" s="287" t="s">
        <v>1290</v>
      </c>
      <c r="H16" s="291"/>
      <c r="I16" s="291" t="s">
        <v>1450</v>
      </c>
      <c r="J16" s="291"/>
      <c r="K16" s="287"/>
      <c r="L16" s="287"/>
      <c r="M16" s="288"/>
      <c r="N16" s="288"/>
      <c r="O16" s="289"/>
      <c r="P16" s="289"/>
      <c r="Q16" s="289"/>
      <c r="T16" s="287"/>
      <c r="U16" s="287"/>
      <c r="V16" s="287"/>
    </row>
    <row r="17" spans="1:22" s="198" customFormat="1" x14ac:dyDescent="0.25">
      <c r="A17" s="77">
        <v>17</v>
      </c>
      <c r="B17" s="647" t="s">
        <v>1291</v>
      </c>
      <c r="C17" s="647"/>
      <c r="D17" s="647"/>
      <c r="E17" s="647"/>
      <c r="F17" s="647"/>
      <c r="G17" s="293" t="s">
        <v>1292</v>
      </c>
      <c r="H17" s="291"/>
      <c r="I17" s="291" t="s">
        <v>1460</v>
      </c>
      <c r="J17" s="291"/>
      <c r="K17" s="287"/>
      <c r="L17" s="287"/>
      <c r="M17" s="288"/>
      <c r="N17" s="288"/>
      <c r="O17" s="289"/>
      <c r="P17" s="289"/>
      <c r="Q17" s="289"/>
      <c r="T17" s="287"/>
      <c r="U17" s="287"/>
      <c r="V17" s="287"/>
    </row>
    <row r="18" spans="1:22" s="198" customFormat="1" x14ac:dyDescent="0.25">
      <c r="A18" s="77">
        <v>18</v>
      </c>
      <c r="B18" s="651" t="s">
        <v>685</v>
      </c>
      <c r="C18" s="651"/>
      <c r="D18" s="651"/>
      <c r="E18" s="651"/>
      <c r="F18" s="651"/>
      <c r="G18" s="423">
        <v>19457519</v>
      </c>
      <c r="H18" s="423"/>
      <c r="I18" s="420"/>
      <c r="J18" s="420"/>
      <c r="K18" s="420"/>
      <c r="L18" s="420"/>
      <c r="M18" s="421"/>
      <c r="N18" s="421"/>
      <c r="O18" s="422"/>
      <c r="P18" s="422"/>
      <c r="Q18" s="422"/>
      <c r="T18" s="420"/>
      <c r="U18" s="420"/>
      <c r="V18" s="420"/>
    </row>
    <row r="19" spans="1:22" s="198" customFormat="1" x14ac:dyDescent="0.25">
      <c r="A19" s="77">
        <v>19</v>
      </c>
      <c r="B19" s="647" t="s">
        <v>1299</v>
      </c>
      <c r="C19" s="647"/>
      <c r="D19" s="647"/>
      <c r="E19" s="647"/>
      <c r="F19" s="647"/>
      <c r="G19" s="422" t="s">
        <v>1300</v>
      </c>
      <c r="H19" s="420"/>
      <c r="I19" s="420"/>
      <c r="J19" s="420"/>
      <c r="K19" s="420"/>
      <c r="L19" s="420"/>
      <c r="M19" s="421"/>
      <c r="N19" s="421"/>
      <c r="O19" s="422"/>
      <c r="P19" s="422"/>
      <c r="Q19" s="422"/>
      <c r="T19" s="420"/>
      <c r="U19" s="420"/>
      <c r="V19" s="420"/>
    </row>
    <row r="20" spans="1:22" s="198" customFormat="1" x14ac:dyDescent="0.25">
      <c r="A20" s="77">
        <v>20</v>
      </c>
      <c r="B20" s="647" t="s">
        <v>1301</v>
      </c>
      <c r="C20" s="647"/>
      <c r="D20" s="647"/>
      <c r="E20" s="647"/>
      <c r="F20" s="647"/>
      <c r="G20" s="422" t="s">
        <v>1302</v>
      </c>
      <c r="H20" s="420"/>
      <c r="I20" s="420"/>
      <c r="J20" s="420"/>
      <c r="K20" s="420"/>
      <c r="L20" s="420"/>
      <c r="M20" s="421"/>
      <c r="N20" s="421"/>
      <c r="O20" s="422"/>
      <c r="P20" s="422"/>
      <c r="Q20" s="422"/>
      <c r="T20" s="420"/>
      <c r="U20" s="420"/>
      <c r="V20" s="420"/>
    </row>
    <row r="21" spans="1:22" s="198" customFormat="1" x14ac:dyDescent="0.25">
      <c r="A21" s="77">
        <v>21</v>
      </c>
      <c r="B21" s="647" t="s">
        <v>1303</v>
      </c>
      <c r="C21" s="647"/>
      <c r="D21" s="647"/>
      <c r="E21" s="647"/>
      <c r="F21" s="647"/>
      <c r="G21" s="420" t="s">
        <v>1304</v>
      </c>
      <c r="H21" s="420"/>
      <c r="I21" s="420"/>
      <c r="J21" s="420"/>
      <c r="K21" s="420"/>
      <c r="L21" s="420"/>
      <c r="M21" s="421"/>
      <c r="N21" s="421"/>
      <c r="O21" s="422"/>
      <c r="P21" s="422"/>
      <c r="Q21" s="422"/>
      <c r="T21" s="420"/>
      <c r="U21" s="420"/>
      <c r="V21" s="420"/>
    </row>
    <row r="22" spans="1:22" s="198" customFormat="1" x14ac:dyDescent="0.25">
      <c r="A22" s="77">
        <v>22</v>
      </c>
      <c r="B22" s="647" t="s">
        <v>1452</v>
      </c>
      <c r="C22" s="647"/>
      <c r="D22" s="647"/>
      <c r="E22" s="647"/>
      <c r="F22" s="647"/>
      <c r="G22" s="334" t="s">
        <v>1454</v>
      </c>
      <c r="H22" s="334"/>
      <c r="I22" s="334" t="s">
        <v>1453</v>
      </c>
      <c r="J22" s="334"/>
      <c r="K22" s="334"/>
      <c r="L22" s="334"/>
      <c r="M22" s="335"/>
      <c r="N22" s="335"/>
      <c r="O22" s="336"/>
      <c r="P22" s="336"/>
      <c r="Q22" s="336"/>
      <c r="T22" s="334"/>
      <c r="U22" s="334"/>
      <c r="V22" s="334"/>
    </row>
    <row r="23" spans="1:22" s="198" customFormat="1" x14ac:dyDescent="0.25">
      <c r="A23" s="77">
        <v>23</v>
      </c>
      <c r="B23" s="647" t="s">
        <v>1455</v>
      </c>
      <c r="C23" s="647"/>
      <c r="D23" s="647"/>
      <c r="E23" s="647"/>
      <c r="F23" s="647"/>
      <c r="G23" s="334" t="s">
        <v>1463</v>
      </c>
      <c r="H23" s="334"/>
      <c r="I23" s="334" t="s">
        <v>1456</v>
      </c>
      <c r="J23" s="334"/>
      <c r="K23" s="334"/>
      <c r="L23" s="334"/>
      <c r="M23" s="335"/>
      <c r="N23" s="335"/>
      <c r="O23" s="336"/>
      <c r="P23" s="336"/>
      <c r="Q23" s="336"/>
      <c r="T23" s="334"/>
      <c r="U23" s="334"/>
      <c r="V23" s="334"/>
    </row>
    <row r="24" spans="1:22" s="198" customFormat="1" x14ac:dyDescent="0.25">
      <c r="A24" s="77">
        <v>24</v>
      </c>
      <c r="B24" s="647" t="s">
        <v>1458</v>
      </c>
      <c r="C24" s="647"/>
      <c r="D24" s="647"/>
      <c r="E24" s="647"/>
      <c r="F24" s="647"/>
      <c r="G24" s="334" t="s">
        <v>1464</v>
      </c>
      <c r="H24" s="334"/>
      <c r="I24" s="334" t="s">
        <v>1459</v>
      </c>
      <c r="J24" s="334"/>
      <c r="K24" s="334"/>
      <c r="L24" s="334"/>
      <c r="M24" s="335"/>
      <c r="N24" s="335"/>
      <c r="O24" s="336"/>
      <c r="P24" s="336"/>
      <c r="Q24" s="336"/>
      <c r="T24" s="334"/>
      <c r="U24" s="334"/>
      <c r="V24" s="334"/>
    </row>
    <row r="25" spans="1:22" s="198" customFormat="1" x14ac:dyDescent="0.25">
      <c r="A25" s="77">
        <v>25</v>
      </c>
      <c r="B25" s="647" t="s">
        <v>1461</v>
      </c>
      <c r="C25" s="647"/>
      <c r="D25" s="647"/>
      <c r="E25" s="647"/>
      <c r="F25" s="647"/>
      <c r="G25" s="334" t="s">
        <v>1462</v>
      </c>
      <c r="H25" s="334"/>
      <c r="I25" s="334" t="s">
        <v>1465</v>
      </c>
      <c r="J25" s="334"/>
      <c r="K25" s="334"/>
      <c r="L25" s="334"/>
      <c r="M25" s="335"/>
      <c r="N25" s="335"/>
      <c r="O25" s="336"/>
      <c r="P25" s="336"/>
      <c r="Q25" s="336"/>
      <c r="T25" s="334"/>
      <c r="U25" s="334"/>
      <c r="V25" s="334"/>
    </row>
    <row r="26" spans="1:22" s="198" customFormat="1" x14ac:dyDescent="0.25">
      <c r="A26" s="77">
        <v>26</v>
      </c>
      <c r="B26" s="647" t="s">
        <v>1468</v>
      </c>
      <c r="C26" s="647"/>
      <c r="D26" s="647"/>
      <c r="E26" s="647"/>
      <c r="F26" s="647"/>
      <c r="G26" s="334" t="s">
        <v>1469</v>
      </c>
      <c r="H26" s="334"/>
      <c r="I26" s="334"/>
      <c r="J26" s="334"/>
      <c r="K26" s="334"/>
      <c r="L26" s="334"/>
      <c r="M26" s="335"/>
      <c r="N26" s="335"/>
      <c r="O26" s="336"/>
      <c r="P26" s="336"/>
      <c r="Q26" s="336"/>
      <c r="T26" s="334"/>
      <c r="U26" s="334"/>
      <c r="V26" s="334"/>
    </row>
    <row r="27" spans="1:22" s="198" customFormat="1" x14ac:dyDescent="0.25">
      <c r="A27" s="77">
        <v>27</v>
      </c>
      <c r="B27" s="647" t="s">
        <v>1483</v>
      </c>
      <c r="C27" s="647"/>
      <c r="D27" s="647"/>
      <c r="E27" s="647"/>
      <c r="F27" s="647"/>
      <c r="G27" s="398" t="s">
        <v>1485</v>
      </c>
      <c r="H27" s="398"/>
      <c r="I27" s="398" t="s">
        <v>1484</v>
      </c>
      <c r="J27" s="398"/>
      <c r="K27" s="398"/>
      <c r="L27" s="398"/>
      <c r="M27" s="399"/>
      <c r="N27" s="399"/>
      <c r="O27" s="400"/>
      <c r="P27" s="400"/>
      <c r="Q27" s="400"/>
      <c r="T27" s="398"/>
      <c r="U27" s="398"/>
      <c r="V27" s="398"/>
    </row>
    <row r="28" spans="1:22" s="198" customFormat="1" x14ac:dyDescent="0.25">
      <c r="A28" s="77">
        <v>28</v>
      </c>
      <c r="B28" s="647" t="s">
        <v>1538</v>
      </c>
      <c r="C28" s="647"/>
      <c r="D28" s="647"/>
      <c r="E28" s="647"/>
      <c r="F28" s="647"/>
      <c r="G28" s="398" t="s">
        <v>1539</v>
      </c>
      <c r="H28" s="398"/>
      <c r="I28" s="398"/>
      <c r="J28" s="398"/>
      <c r="K28" s="398"/>
      <c r="L28" s="398"/>
      <c r="M28" s="399"/>
      <c r="N28" s="399"/>
      <c r="O28" s="400"/>
      <c r="P28" s="400"/>
      <c r="Q28" s="400"/>
      <c r="T28" s="398"/>
      <c r="U28" s="398"/>
      <c r="V28" s="398"/>
    </row>
    <row r="29" spans="1:22" s="198" customFormat="1" x14ac:dyDescent="0.25">
      <c r="A29" s="77">
        <v>29</v>
      </c>
      <c r="B29" s="647" t="s">
        <v>1540</v>
      </c>
      <c r="C29" s="647"/>
      <c r="D29" s="647"/>
      <c r="E29" s="647"/>
      <c r="F29" s="647"/>
      <c r="G29" s="398" t="s">
        <v>1541</v>
      </c>
      <c r="H29" s="398"/>
      <c r="I29" s="398"/>
      <c r="J29" s="398"/>
      <c r="K29" s="398"/>
      <c r="L29" s="398"/>
      <c r="M29" s="399"/>
      <c r="N29" s="399"/>
      <c r="O29" s="400"/>
      <c r="P29" s="400"/>
      <c r="Q29" s="400"/>
      <c r="T29" s="398"/>
      <c r="U29" s="398"/>
      <c r="V29" s="398"/>
    </row>
    <row r="30" spans="1:22" s="198" customFormat="1" x14ac:dyDescent="0.25">
      <c r="A30" s="77">
        <v>30</v>
      </c>
      <c r="B30" s="647" t="s">
        <v>1542</v>
      </c>
      <c r="C30" s="647"/>
      <c r="D30" s="647"/>
      <c r="E30" s="647"/>
      <c r="F30" s="647"/>
      <c r="G30" s="398" t="s">
        <v>1543</v>
      </c>
      <c r="H30" s="398"/>
      <c r="I30" s="398"/>
      <c r="J30" s="398"/>
      <c r="K30" s="398"/>
      <c r="L30" s="398"/>
      <c r="M30" s="399"/>
      <c r="N30" s="399"/>
      <c r="O30" s="400"/>
      <c r="P30" s="400"/>
      <c r="Q30" s="400"/>
      <c r="T30" s="398"/>
      <c r="U30" s="398"/>
      <c r="V30" s="398"/>
    </row>
    <row r="31" spans="1:22" s="198" customFormat="1" x14ac:dyDescent="0.25">
      <c r="A31" s="77">
        <v>31</v>
      </c>
      <c r="B31" s="647" t="s">
        <v>1544</v>
      </c>
      <c r="C31" s="647"/>
      <c r="D31" s="647"/>
      <c r="E31" s="647"/>
      <c r="F31" s="647"/>
      <c r="G31" s="398" t="s">
        <v>1545</v>
      </c>
      <c r="H31" s="398"/>
      <c r="I31" s="398"/>
      <c r="J31" s="398"/>
      <c r="K31" s="398"/>
      <c r="L31" s="398"/>
      <c r="M31" s="399"/>
      <c r="N31" s="399"/>
      <c r="O31" s="400"/>
      <c r="P31" s="400"/>
      <c r="Q31" s="400"/>
      <c r="T31" s="398"/>
      <c r="U31" s="398"/>
      <c r="V31" s="398"/>
    </row>
    <row r="32" spans="1:22" s="198" customFormat="1" x14ac:dyDescent="0.25">
      <c r="A32" s="77">
        <v>32</v>
      </c>
      <c r="B32" s="647" t="s">
        <v>1551</v>
      </c>
      <c r="C32" s="647"/>
      <c r="D32" s="647"/>
      <c r="E32" s="647"/>
      <c r="F32" s="647"/>
      <c r="G32" s="420" t="s">
        <v>1553</v>
      </c>
      <c r="H32" s="420"/>
      <c r="I32" s="420" t="s">
        <v>1552</v>
      </c>
      <c r="J32" s="420"/>
      <c r="K32" s="420"/>
      <c r="L32" s="420"/>
      <c r="M32" s="421"/>
      <c r="N32" s="421"/>
      <c r="O32" s="422"/>
      <c r="P32" s="422"/>
      <c r="Q32" s="422"/>
      <c r="T32" s="420"/>
      <c r="U32" s="420"/>
      <c r="V32" s="420"/>
    </row>
    <row r="33" spans="1:22" s="198" customFormat="1" x14ac:dyDescent="0.25">
      <c r="A33" s="77">
        <v>33</v>
      </c>
      <c r="B33" s="647" t="s">
        <v>1554</v>
      </c>
      <c r="C33" s="647"/>
      <c r="D33" s="647"/>
      <c r="E33" s="647"/>
      <c r="F33" s="647"/>
      <c r="G33" s="420" t="s">
        <v>1556</v>
      </c>
      <c r="H33" s="420"/>
      <c r="I33" s="420" t="s">
        <v>1555</v>
      </c>
      <c r="J33" s="420"/>
      <c r="K33" s="420"/>
      <c r="L33" s="420"/>
      <c r="M33" s="421"/>
      <c r="N33" s="421"/>
      <c r="O33" s="422"/>
      <c r="P33" s="422"/>
      <c r="Q33" s="422"/>
      <c r="T33" s="420"/>
      <c r="U33" s="420"/>
      <c r="V33" s="420"/>
    </row>
    <row r="34" spans="1:22" s="198" customFormat="1" x14ac:dyDescent="0.25">
      <c r="A34" s="77">
        <v>34</v>
      </c>
      <c r="B34" s="647" t="s">
        <v>1557</v>
      </c>
      <c r="C34" s="647"/>
      <c r="D34" s="647"/>
      <c r="E34" s="647"/>
      <c r="F34" s="647"/>
      <c r="G34" s="420" t="s">
        <v>1560</v>
      </c>
      <c r="H34" s="420"/>
      <c r="I34" s="420" t="s">
        <v>1558</v>
      </c>
      <c r="J34" s="420"/>
      <c r="K34" s="420"/>
      <c r="L34" s="420"/>
      <c r="M34" s="421"/>
      <c r="N34" s="421"/>
      <c r="O34" s="422"/>
      <c r="P34" s="422"/>
      <c r="Q34" s="422"/>
      <c r="T34" s="420"/>
      <c r="U34" s="420"/>
      <c r="V34" s="420"/>
    </row>
    <row r="35" spans="1:22" s="198" customFormat="1" x14ac:dyDescent="0.25">
      <c r="A35" s="77">
        <v>35</v>
      </c>
      <c r="B35" s="647" t="s">
        <v>1559</v>
      </c>
      <c r="C35" s="647"/>
      <c r="D35" s="647"/>
      <c r="E35" s="647"/>
      <c r="F35" s="647"/>
      <c r="G35" s="420" t="s">
        <v>1562</v>
      </c>
      <c r="H35" s="420"/>
      <c r="I35" s="420" t="s">
        <v>1561</v>
      </c>
      <c r="J35" s="420"/>
      <c r="K35" s="420"/>
      <c r="L35" s="420"/>
      <c r="M35" s="421"/>
      <c r="N35" s="421"/>
      <c r="O35" s="422"/>
      <c r="P35" s="422"/>
      <c r="Q35" s="422"/>
      <c r="T35" s="420"/>
      <c r="U35" s="420"/>
      <c r="V35" s="420"/>
    </row>
    <row r="36" spans="1:22" s="198" customFormat="1" x14ac:dyDescent="0.25">
      <c r="A36" s="77">
        <v>36</v>
      </c>
      <c r="B36" s="647" t="s">
        <v>1097</v>
      </c>
      <c r="C36" s="647"/>
      <c r="D36" s="647"/>
      <c r="E36" s="647"/>
      <c r="F36" s="647"/>
      <c r="G36" s="420" t="s">
        <v>1563</v>
      </c>
      <c r="H36" s="420"/>
      <c r="I36" s="420"/>
      <c r="J36" s="420"/>
      <c r="K36" s="420"/>
      <c r="L36" s="420"/>
      <c r="M36" s="421"/>
      <c r="N36" s="421"/>
      <c r="O36" s="422"/>
      <c r="P36" s="422"/>
      <c r="Q36" s="422"/>
      <c r="T36" s="420"/>
      <c r="U36" s="420"/>
      <c r="V36" s="420"/>
    </row>
    <row r="37" spans="1:22" s="198" customFormat="1" x14ac:dyDescent="0.25">
      <c r="A37" s="77">
        <v>37</v>
      </c>
      <c r="B37" s="647" t="s">
        <v>1594</v>
      </c>
      <c r="C37" s="647"/>
      <c r="D37" s="647"/>
      <c r="E37" s="647"/>
      <c r="F37" s="647"/>
      <c r="G37" s="443" t="s">
        <v>1595</v>
      </c>
      <c r="H37" s="443" t="s">
        <v>1596</v>
      </c>
      <c r="I37" s="443"/>
      <c r="J37" s="443"/>
      <c r="K37" s="443"/>
      <c r="L37" s="443"/>
      <c r="M37" s="441"/>
      <c r="N37" s="441"/>
      <c r="O37" s="442"/>
      <c r="P37" s="442"/>
      <c r="Q37" s="442"/>
      <c r="T37" s="443"/>
      <c r="U37" s="443"/>
      <c r="V37" s="443"/>
    </row>
    <row r="38" spans="1:22" s="198" customFormat="1" x14ac:dyDescent="0.25">
      <c r="A38" s="77">
        <v>38</v>
      </c>
      <c r="B38" s="647" t="s">
        <v>1597</v>
      </c>
      <c r="C38" s="647"/>
      <c r="D38" s="647"/>
      <c r="E38" s="647"/>
      <c r="F38" s="647"/>
      <c r="G38" s="443" t="s">
        <v>1598</v>
      </c>
      <c r="H38" s="443" t="s">
        <v>1599</v>
      </c>
      <c r="I38" s="443"/>
      <c r="J38" s="443"/>
      <c r="K38" s="443"/>
      <c r="L38" s="443"/>
      <c r="M38" s="441"/>
      <c r="N38" s="441"/>
      <c r="O38" s="442"/>
      <c r="P38" s="442"/>
      <c r="Q38" s="442"/>
      <c r="T38" s="443"/>
      <c r="U38" s="443"/>
      <c r="V38" s="443"/>
    </row>
    <row r="39" spans="1:22" s="198" customFormat="1" x14ac:dyDescent="0.25">
      <c r="A39" s="77">
        <v>39</v>
      </c>
      <c r="B39" s="647" t="s">
        <v>1600</v>
      </c>
      <c r="C39" s="647"/>
      <c r="D39" s="647"/>
      <c r="E39" s="647"/>
      <c r="F39" s="647"/>
      <c r="G39" s="443" t="s">
        <v>1601</v>
      </c>
      <c r="H39" s="443" t="s">
        <v>1602</v>
      </c>
      <c r="I39" s="443"/>
      <c r="J39" s="443"/>
      <c r="K39" s="443"/>
      <c r="L39" s="443"/>
      <c r="M39" s="441"/>
      <c r="N39" s="441"/>
      <c r="O39" s="442"/>
      <c r="P39" s="442"/>
      <c r="Q39" s="442"/>
      <c r="T39" s="443"/>
      <c r="U39" s="443"/>
      <c r="V39" s="443"/>
    </row>
    <row r="40" spans="1:22" s="198" customFormat="1" x14ac:dyDescent="0.25">
      <c r="A40" s="77">
        <v>40</v>
      </c>
      <c r="B40" s="647" t="s">
        <v>1603</v>
      </c>
      <c r="C40" s="647"/>
      <c r="D40" s="647"/>
      <c r="E40" s="647"/>
      <c r="F40" s="647"/>
      <c r="G40" s="443" t="s">
        <v>1604</v>
      </c>
      <c r="H40" s="443" t="s">
        <v>1605</v>
      </c>
      <c r="I40" s="443"/>
      <c r="J40" s="443"/>
      <c r="K40" s="443"/>
      <c r="L40" s="443"/>
      <c r="M40" s="441"/>
      <c r="N40" s="441"/>
      <c r="O40" s="442"/>
      <c r="P40" s="442"/>
      <c r="Q40" s="442"/>
      <c r="T40" s="443"/>
      <c r="U40" s="443"/>
      <c r="V40" s="443"/>
    </row>
    <row r="41" spans="1:22" s="198" customFormat="1" x14ac:dyDescent="0.25">
      <c r="A41" s="77">
        <v>41</v>
      </c>
      <c r="B41" s="647" t="s">
        <v>1083</v>
      </c>
      <c r="C41" s="647"/>
      <c r="D41" s="647"/>
      <c r="E41" s="647"/>
      <c r="F41" s="647"/>
      <c r="G41" s="443" t="s">
        <v>1606</v>
      </c>
      <c r="H41" s="443" t="s">
        <v>1606</v>
      </c>
      <c r="I41" s="443"/>
      <c r="J41" s="443"/>
      <c r="K41" s="443"/>
      <c r="L41" s="443"/>
      <c r="M41" s="441"/>
      <c r="N41" s="441"/>
      <c r="O41" s="442"/>
      <c r="P41" s="442"/>
      <c r="Q41" s="442"/>
      <c r="T41" s="443"/>
      <c r="U41" s="443"/>
      <c r="V41" s="443"/>
    </row>
    <row r="42" spans="1:22" s="198" customFormat="1" x14ac:dyDescent="0.25">
      <c r="A42" s="77">
        <v>42</v>
      </c>
      <c r="B42" s="647" t="s">
        <v>1607</v>
      </c>
      <c r="C42" s="647"/>
      <c r="D42" s="647"/>
      <c r="E42" s="647"/>
      <c r="F42" s="647"/>
      <c r="G42" s="443" t="s">
        <v>1608</v>
      </c>
      <c r="H42" s="443"/>
      <c r="I42" s="443"/>
      <c r="J42" s="443"/>
      <c r="K42" s="443"/>
      <c r="L42" s="443"/>
      <c r="M42" s="441"/>
      <c r="N42" s="441"/>
      <c r="O42" s="442"/>
      <c r="P42" s="442"/>
      <c r="Q42" s="442"/>
      <c r="T42" s="443"/>
      <c r="U42" s="443"/>
      <c r="V42" s="443"/>
    </row>
    <row r="43" spans="1:22" s="198" customFormat="1" x14ac:dyDescent="0.25">
      <c r="A43" s="77">
        <v>43</v>
      </c>
      <c r="B43" s="647" t="s">
        <v>1609</v>
      </c>
      <c r="C43" s="647"/>
      <c r="D43" s="647"/>
      <c r="E43" s="647"/>
      <c r="F43" s="647"/>
      <c r="G43" s="443" t="s">
        <v>1610</v>
      </c>
      <c r="H43" s="443"/>
      <c r="I43" s="443"/>
      <c r="J43" s="443"/>
      <c r="K43" s="443"/>
      <c r="L43" s="443"/>
      <c r="M43" s="441"/>
      <c r="N43" s="441"/>
      <c r="O43" s="442"/>
      <c r="P43" s="442"/>
      <c r="Q43" s="442"/>
      <c r="T43" s="443"/>
      <c r="U43" s="443"/>
      <c r="V43" s="443"/>
    </row>
    <row r="44" spans="1:22" s="198" customFormat="1" x14ac:dyDescent="0.25">
      <c r="A44" s="77">
        <v>44</v>
      </c>
      <c r="B44" s="647" t="s">
        <v>1611</v>
      </c>
      <c r="C44" s="647"/>
      <c r="D44" s="647"/>
      <c r="E44" s="647"/>
      <c r="F44" s="647"/>
      <c r="G44" s="443" t="s">
        <v>1612</v>
      </c>
      <c r="H44" s="443"/>
      <c r="I44" s="443"/>
      <c r="J44" s="443"/>
      <c r="K44" s="443"/>
      <c r="L44" s="443"/>
      <c r="M44" s="441"/>
      <c r="N44" s="441"/>
      <c r="O44" s="442"/>
      <c r="P44" s="442"/>
      <c r="Q44" s="442"/>
      <c r="T44" s="443"/>
      <c r="U44" s="443"/>
      <c r="V44" s="443"/>
    </row>
    <row r="45" spans="1:22" s="198" customFormat="1" x14ac:dyDescent="0.25">
      <c r="A45" s="77">
        <v>45</v>
      </c>
      <c r="B45" s="647" t="s">
        <v>1613</v>
      </c>
      <c r="C45" s="647"/>
      <c r="D45" s="647"/>
      <c r="E45" s="647"/>
      <c r="F45" s="647"/>
      <c r="G45" s="443" t="s">
        <v>1614</v>
      </c>
      <c r="H45" s="443"/>
      <c r="I45" s="443"/>
      <c r="J45" s="443"/>
      <c r="K45" s="443"/>
      <c r="L45" s="443"/>
      <c r="M45" s="441"/>
      <c r="N45" s="441"/>
      <c r="O45" s="442"/>
      <c r="P45" s="442"/>
      <c r="Q45" s="442"/>
      <c r="T45" s="443"/>
      <c r="U45" s="443"/>
      <c r="V45" s="443"/>
    </row>
    <row r="46" spans="1:22" s="198" customFormat="1" x14ac:dyDescent="0.25">
      <c r="A46" s="77">
        <v>46</v>
      </c>
      <c r="B46" s="647" t="s">
        <v>1166</v>
      </c>
      <c r="C46" s="647"/>
      <c r="D46" s="647"/>
      <c r="E46" s="647"/>
      <c r="F46" s="647"/>
      <c r="G46" s="443" t="s">
        <v>1616</v>
      </c>
      <c r="H46" s="443"/>
      <c r="I46" s="443"/>
      <c r="J46" s="443"/>
      <c r="K46" s="443"/>
      <c r="L46" s="443"/>
      <c r="M46" s="441"/>
      <c r="N46" s="441"/>
      <c r="O46" s="442"/>
      <c r="P46" s="442"/>
      <c r="Q46" s="442"/>
      <c r="T46" s="443"/>
      <c r="U46" s="443"/>
      <c r="V46" s="443"/>
    </row>
    <row r="47" spans="1:22" s="198" customFormat="1" x14ac:dyDescent="0.25">
      <c r="A47" s="77">
        <v>47</v>
      </c>
      <c r="B47" s="647" t="s">
        <v>937</v>
      </c>
      <c r="C47" s="647"/>
      <c r="D47" s="647"/>
      <c r="E47" s="647"/>
      <c r="F47" s="647"/>
      <c r="G47" s="443" t="s">
        <v>1617</v>
      </c>
      <c r="H47" s="443"/>
      <c r="I47" s="443"/>
      <c r="J47" s="443"/>
      <c r="K47" s="443"/>
      <c r="L47" s="443"/>
      <c r="M47" s="441"/>
      <c r="N47" s="441"/>
      <c r="O47" s="442"/>
      <c r="P47" s="442"/>
      <c r="Q47" s="442"/>
      <c r="T47" s="443"/>
      <c r="U47" s="443"/>
      <c r="V47" s="443"/>
    </row>
    <row r="48" spans="1:22" s="198" customFormat="1" ht="54" customHeight="1" x14ac:dyDescent="0.25">
      <c r="A48" s="77">
        <v>48</v>
      </c>
      <c r="B48" s="648" t="s">
        <v>1618</v>
      </c>
      <c r="C48" s="649"/>
      <c r="D48" s="649"/>
      <c r="E48" s="649"/>
      <c r="F48" s="650"/>
      <c r="G48" s="443" t="s">
        <v>1619</v>
      </c>
      <c r="H48" s="443"/>
      <c r="I48" s="443"/>
      <c r="J48" s="443"/>
      <c r="K48" s="443"/>
      <c r="L48" s="443"/>
      <c r="M48" s="441"/>
      <c r="N48" s="441"/>
      <c r="O48" s="442"/>
      <c r="P48" s="442"/>
      <c r="Q48" s="442"/>
      <c r="T48" s="443"/>
      <c r="U48" s="443"/>
      <c r="V48" s="443"/>
    </row>
    <row r="49" spans="1:37" s="198" customFormat="1" x14ac:dyDescent="0.25">
      <c r="A49" s="77">
        <v>49</v>
      </c>
      <c r="B49" s="647" t="s">
        <v>1655</v>
      </c>
      <c r="C49" s="647"/>
      <c r="D49" s="647"/>
      <c r="E49" s="647"/>
      <c r="F49" s="647"/>
      <c r="G49" s="443" t="s">
        <v>1656</v>
      </c>
      <c r="H49" s="443"/>
      <c r="I49" s="443"/>
      <c r="J49" s="443"/>
      <c r="K49" s="443"/>
      <c r="L49" s="443"/>
      <c r="M49" s="441"/>
      <c r="N49" s="441"/>
      <c r="O49" s="442"/>
      <c r="P49" s="442"/>
      <c r="Q49" s="442"/>
      <c r="T49" s="443"/>
      <c r="U49" s="443"/>
      <c r="V49" s="443"/>
    </row>
    <row r="50" spans="1:37" s="198" customFormat="1" x14ac:dyDescent="0.25">
      <c r="A50" s="77">
        <v>50</v>
      </c>
      <c r="B50" s="647" t="s">
        <v>1348</v>
      </c>
      <c r="C50" s="647"/>
      <c r="D50" s="647"/>
      <c r="E50" s="647"/>
      <c r="F50" s="647"/>
      <c r="G50" s="443" t="s">
        <v>1657</v>
      </c>
      <c r="H50" s="443"/>
      <c r="I50" s="443"/>
      <c r="J50" s="443"/>
      <c r="K50" s="443"/>
      <c r="L50" s="443"/>
      <c r="M50" s="441"/>
      <c r="N50" s="441"/>
      <c r="O50" s="442"/>
      <c r="P50" s="442"/>
      <c r="Q50" s="442"/>
      <c r="T50" s="443"/>
      <c r="U50" s="443"/>
      <c r="V50" s="443"/>
    </row>
    <row r="51" spans="1:37" s="198" customFormat="1" x14ac:dyDescent="0.25">
      <c r="A51" s="77">
        <v>51</v>
      </c>
      <c r="B51" s="647" t="s">
        <v>1658</v>
      </c>
      <c r="C51" s="647"/>
      <c r="D51" s="647"/>
      <c r="E51" s="647"/>
      <c r="F51" s="647"/>
      <c r="G51" s="457" t="s">
        <v>1659</v>
      </c>
      <c r="H51" s="457"/>
      <c r="I51" s="457"/>
      <c r="J51" s="457"/>
      <c r="K51" s="457"/>
      <c r="L51" s="457"/>
      <c r="M51" s="455"/>
      <c r="N51" s="455"/>
      <c r="O51" s="456"/>
      <c r="P51" s="456"/>
      <c r="Q51" s="456"/>
      <c r="T51" s="457"/>
      <c r="U51" s="457"/>
      <c r="V51" s="457"/>
    </row>
    <row r="52" spans="1:37" s="198" customFormat="1" x14ac:dyDescent="0.25">
      <c r="A52" s="77">
        <v>52</v>
      </c>
      <c r="B52" s="647" t="s">
        <v>1623</v>
      </c>
      <c r="C52" s="647"/>
      <c r="D52" s="647"/>
      <c r="E52" s="647"/>
      <c r="F52" s="647"/>
      <c r="G52" s="457" t="s">
        <v>1660</v>
      </c>
      <c r="H52" s="457"/>
      <c r="I52" s="457"/>
      <c r="J52" s="457"/>
      <c r="K52" s="457"/>
      <c r="L52" s="457"/>
      <c r="M52" s="455"/>
      <c r="N52" s="455"/>
      <c r="O52" s="456"/>
      <c r="P52" s="456"/>
      <c r="Q52" s="456"/>
      <c r="T52" s="457"/>
      <c r="U52" s="457"/>
      <c r="V52" s="457"/>
    </row>
    <row r="53" spans="1:37" s="198" customFormat="1" x14ac:dyDescent="0.25">
      <c r="A53" s="77">
        <v>53</v>
      </c>
      <c r="B53" s="647" t="s">
        <v>1661</v>
      </c>
      <c r="C53" s="647"/>
      <c r="D53" s="647"/>
      <c r="E53" s="647"/>
      <c r="F53" s="647"/>
      <c r="G53" s="457" t="s">
        <v>1662</v>
      </c>
      <c r="H53" s="457"/>
      <c r="I53" s="443"/>
      <c r="J53" s="443"/>
      <c r="K53" s="443"/>
      <c r="L53" s="443"/>
      <c r="M53" s="441"/>
      <c r="N53" s="441"/>
      <c r="O53" s="442"/>
      <c r="P53" s="442"/>
      <c r="Q53" s="442"/>
      <c r="T53" s="443"/>
      <c r="U53" s="443"/>
      <c r="V53" s="443"/>
    </row>
    <row r="54" spans="1:37" s="198" customFormat="1" x14ac:dyDescent="0.25">
      <c r="A54" s="77">
        <v>54</v>
      </c>
      <c r="B54" s="647" t="s">
        <v>1677</v>
      </c>
      <c r="C54" s="647"/>
      <c r="D54" s="647"/>
      <c r="E54" s="647"/>
      <c r="F54" s="647"/>
      <c r="G54" s="487"/>
      <c r="H54" s="487"/>
      <c r="I54" s="487"/>
      <c r="J54" s="487"/>
      <c r="K54" s="487"/>
      <c r="L54" s="487"/>
      <c r="M54" s="488"/>
      <c r="N54" s="488"/>
      <c r="O54" s="489"/>
      <c r="P54" s="489"/>
      <c r="Q54" s="489"/>
      <c r="T54" s="487"/>
      <c r="U54" s="487"/>
      <c r="V54" s="487"/>
    </row>
    <row r="55" spans="1:37" s="198" customFormat="1" x14ac:dyDescent="0.25">
      <c r="A55" s="77">
        <v>55</v>
      </c>
      <c r="B55" s="647" t="s">
        <v>1683</v>
      </c>
      <c r="C55" s="647"/>
      <c r="D55" s="647"/>
      <c r="E55" s="647"/>
      <c r="F55" s="647"/>
      <c r="G55" s="487" t="s">
        <v>1684</v>
      </c>
      <c r="H55" s="487"/>
      <c r="I55" s="487"/>
      <c r="J55" s="487"/>
      <c r="K55" s="487"/>
      <c r="L55" s="487"/>
      <c r="M55" s="488"/>
      <c r="N55" s="488"/>
      <c r="O55" s="489"/>
      <c r="P55" s="489"/>
      <c r="Q55" s="489"/>
      <c r="T55" s="487"/>
      <c r="U55" s="487"/>
      <c r="V55" s="487"/>
    </row>
    <row r="56" spans="1:37" s="198" customFormat="1" x14ac:dyDescent="0.25">
      <c r="A56" s="77">
        <v>56</v>
      </c>
      <c r="B56" s="647" t="s">
        <v>1690</v>
      </c>
      <c r="C56" s="647"/>
      <c r="D56" s="647"/>
      <c r="E56" s="647"/>
      <c r="F56" s="647"/>
      <c r="G56" s="487" t="s">
        <v>1691</v>
      </c>
      <c r="H56" s="487"/>
      <c r="I56" s="487"/>
      <c r="J56" s="487"/>
      <c r="K56" s="487"/>
      <c r="L56" s="487"/>
      <c r="M56" s="488"/>
      <c r="N56" s="488"/>
      <c r="O56" s="489"/>
      <c r="P56" s="489"/>
      <c r="Q56" s="489"/>
      <c r="T56" s="487"/>
      <c r="U56" s="487"/>
      <c r="V56" s="487"/>
    </row>
    <row r="57" spans="1:37" s="198" customFormat="1" x14ac:dyDescent="0.25">
      <c r="A57" s="77">
        <v>57</v>
      </c>
      <c r="B57" s="647" t="s">
        <v>483</v>
      </c>
      <c r="C57" s="647"/>
      <c r="D57" s="647"/>
      <c r="E57" s="647"/>
      <c r="F57" s="647"/>
      <c r="G57" s="487"/>
      <c r="H57" s="487"/>
      <c r="I57" s="487"/>
      <c r="J57" s="487"/>
      <c r="K57" s="487"/>
      <c r="L57" s="487"/>
      <c r="M57" s="488"/>
      <c r="N57" s="488"/>
      <c r="O57" s="489"/>
      <c r="P57" s="489"/>
      <c r="Q57" s="489"/>
      <c r="T57" s="487"/>
      <c r="U57" s="487"/>
      <c r="V57" s="487"/>
    </row>
    <row r="58" spans="1:37" s="198" customFormat="1" x14ac:dyDescent="0.25">
      <c r="A58" s="77">
        <v>58</v>
      </c>
      <c r="B58" s="647" t="s">
        <v>1705</v>
      </c>
      <c r="C58" s="647"/>
      <c r="D58" s="647"/>
      <c r="E58" s="647"/>
      <c r="F58" s="647"/>
      <c r="G58" s="487"/>
      <c r="H58" s="487"/>
      <c r="I58" s="487"/>
      <c r="J58" s="487"/>
      <c r="K58" s="487"/>
      <c r="L58" s="487"/>
      <c r="M58" s="488"/>
      <c r="N58" s="488"/>
      <c r="O58" s="489"/>
      <c r="P58" s="489"/>
      <c r="Q58" s="489"/>
      <c r="T58" s="487"/>
      <c r="U58" s="487"/>
      <c r="V58" s="487"/>
    </row>
    <row r="59" spans="1:37" s="198" customFormat="1" ht="15.75" x14ac:dyDescent="0.25">
      <c r="A59" s="77">
        <v>59</v>
      </c>
      <c r="B59" s="647" t="s">
        <v>1706</v>
      </c>
      <c r="C59" s="647"/>
      <c r="D59" s="647"/>
      <c r="E59" s="647"/>
      <c r="F59" s="647"/>
      <c r="G59" s="510" t="s">
        <v>1707</v>
      </c>
      <c r="H59" s="487" t="s">
        <v>1722</v>
      </c>
      <c r="I59" s="487"/>
      <c r="J59" s="487"/>
      <c r="K59" s="487"/>
      <c r="L59" s="487"/>
      <c r="M59" s="488"/>
      <c r="N59" s="488"/>
      <c r="O59" s="489"/>
      <c r="P59" s="489"/>
      <c r="Q59" s="489"/>
      <c r="T59" s="487"/>
      <c r="U59" s="487"/>
      <c r="V59" s="487"/>
    </row>
    <row r="60" spans="1:37" s="198" customFormat="1" x14ac:dyDescent="0.25">
      <c r="A60" s="77">
        <v>60</v>
      </c>
      <c r="B60" s="647" t="s">
        <v>1709</v>
      </c>
      <c r="C60" s="647"/>
      <c r="D60" s="647"/>
      <c r="E60" s="647"/>
      <c r="F60" s="647"/>
      <c r="G60" s="487" t="s">
        <v>1708</v>
      </c>
      <c r="H60" s="487"/>
      <c r="I60" s="487"/>
      <c r="J60" s="487"/>
      <c r="K60" s="487"/>
      <c r="L60" s="487"/>
      <c r="M60" s="488"/>
      <c r="N60" s="488"/>
      <c r="O60" s="489"/>
      <c r="P60" s="489"/>
      <c r="Q60" s="489"/>
      <c r="T60" s="487"/>
      <c r="U60" s="487"/>
      <c r="V60" s="487"/>
    </row>
    <row r="61" spans="1:37" s="198" customFormat="1" x14ac:dyDescent="0.25">
      <c r="A61" s="77">
        <v>61</v>
      </c>
      <c r="B61" s="647" t="s">
        <v>589</v>
      </c>
      <c r="C61" s="647"/>
      <c r="D61" s="647"/>
      <c r="E61" s="647"/>
      <c r="F61" s="647"/>
      <c r="G61" s="487" t="s">
        <v>1710</v>
      </c>
      <c r="H61" s="487"/>
      <c r="I61" s="487"/>
      <c r="J61" s="487"/>
      <c r="K61" s="487"/>
      <c r="L61" s="487"/>
      <c r="M61" s="488"/>
      <c r="N61" s="488"/>
      <c r="O61" s="489"/>
      <c r="P61" s="489"/>
      <c r="Q61" s="489"/>
      <c r="T61" s="487"/>
      <c r="U61" s="487"/>
      <c r="V61" s="487"/>
    </row>
    <row r="62" spans="1:37" s="511" customFormat="1" x14ac:dyDescent="0.25">
      <c r="A62" s="77">
        <v>62</v>
      </c>
      <c r="B62" s="647" t="s">
        <v>1711</v>
      </c>
      <c r="C62" s="647"/>
      <c r="D62" s="647"/>
      <c r="E62" s="647"/>
      <c r="F62" s="647"/>
      <c r="G62" s="508" t="s">
        <v>1712</v>
      </c>
      <c r="H62" s="505"/>
      <c r="I62" s="505"/>
      <c r="J62" s="505"/>
      <c r="K62" s="505"/>
      <c r="L62" s="505"/>
      <c r="M62" s="506"/>
      <c r="N62" s="506"/>
      <c r="O62" s="507"/>
      <c r="P62" s="507"/>
      <c r="Q62" s="507"/>
      <c r="R62" s="198"/>
      <c r="S62" s="198"/>
      <c r="T62" s="505"/>
      <c r="U62" s="505"/>
      <c r="V62" s="505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</row>
    <row r="63" spans="1:37" s="511" customFormat="1" x14ac:dyDescent="0.25">
      <c r="A63" s="77"/>
      <c r="B63" s="521"/>
      <c r="C63" s="521"/>
      <c r="D63" s="521"/>
      <c r="E63" s="521"/>
      <c r="F63" s="521"/>
      <c r="G63" s="522"/>
      <c r="H63" s="521"/>
      <c r="I63" s="521"/>
      <c r="J63" s="521"/>
      <c r="K63" s="521"/>
      <c r="L63" s="521"/>
      <c r="M63" s="523"/>
      <c r="N63" s="523"/>
      <c r="O63" s="524"/>
      <c r="P63" s="524"/>
      <c r="Q63" s="524"/>
      <c r="R63" s="198"/>
      <c r="S63" s="198"/>
      <c r="T63" s="521"/>
      <c r="U63" s="521"/>
      <c r="V63" s="521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</row>
    <row r="64" spans="1:37" s="511" customFormat="1" x14ac:dyDescent="0.25">
      <c r="A64" s="77"/>
      <c r="B64" s="521"/>
      <c r="C64" s="521"/>
      <c r="D64" s="521"/>
      <c r="E64" s="521"/>
      <c r="F64" s="521"/>
      <c r="G64" s="522"/>
      <c r="H64" s="521"/>
      <c r="I64" s="521"/>
      <c r="J64" s="521"/>
      <c r="K64" s="521"/>
      <c r="L64" s="521"/>
      <c r="M64" s="523"/>
      <c r="N64" s="523"/>
      <c r="O64" s="524"/>
      <c r="P64" s="524"/>
      <c r="Q64" s="524"/>
      <c r="R64" s="198"/>
      <c r="S64" s="198"/>
      <c r="T64" s="521"/>
      <c r="U64" s="521"/>
      <c r="V64" s="521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</row>
    <row r="65" spans="1:37" s="511" customFormat="1" x14ac:dyDescent="0.25">
      <c r="A65" s="77"/>
      <c r="B65" s="647"/>
      <c r="C65" s="647"/>
      <c r="D65" s="647"/>
      <c r="E65" s="647"/>
      <c r="F65" s="647"/>
      <c r="G65" s="508"/>
      <c r="H65" s="505"/>
      <c r="I65" s="505"/>
      <c r="J65" s="505"/>
      <c r="K65" s="505"/>
      <c r="L65" s="505"/>
      <c r="M65" s="506"/>
      <c r="N65" s="506"/>
      <c r="O65" s="507"/>
      <c r="P65" s="507"/>
      <c r="Q65" s="507"/>
      <c r="R65" s="198"/>
      <c r="S65" s="198"/>
      <c r="T65" s="505"/>
      <c r="U65" s="505"/>
      <c r="V65" s="505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</row>
    <row r="66" spans="1:37" s="458" customFormat="1" x14ac:dyDescent="0.25">
      <c r="A66" s="77">
        <v>63</v>
      </c>
      <c r="B66" s="647"/>
      <c r="C66" s="647"/>
      <c r="D66" s="647"/>
      <c r="E66" s="647"/>
      <c r="F66" s="647"/>
      <c r="G66" s="504"/>
      <c r="H66" s="503"/>
      <c r="I66" s="503"/>
      <c r="J66" s="503"/>
      <c r="K66" s="503"/>
      <c r="L66" s="503"/>
      <c r="M66" s="512"/>
      <c r="N66" s="512"/>
      <c r="O66" s="513"/>
      <c r="P66" s="513"/>
      <c r="Q66" s="513"/>
      <c r="R66" s="37"/>
      <c r="S66" s="37"/>
      <c r="T66" s="503"/>
      <c r="U66" s="503"/>
      <c r="V66" s="503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1:37" x14ac:dyDescent="0.25">
      <c r="C67" s="79" t="s">
        <v>853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x14ac:dyDescent="0.25">
      <c r="C68" s="159" t="s">
        <v>854</v>
      </c>
    </row>
    <row r="69" spans="1:37" x14ac:dyDescent="0.25">
      <c r="C69" s="160" t="s">
        <v>855</v>
      </c>
    </row>
    <row r="70" spans="1:37" x14ac:dyDescent="0.25">
      <c r="C70" s="78" t="s">
        <v>860</v>
      </c>
    </row>
    <row r="71" spans="1:37" x14ac:dyDescent="0.25">
      <c r="C71" s="253" t="s">
        <v>991</v>
      </c>
    </row>
    <row r="72" spans="1:37" x14ac:dyDescent="0.25">
      <c r="C72" s="217" t="s">
        <v>992</v>
      </c>
    </row>
  </sheetData>
  <mergeCells count="96">
    <mergeCell ref="B66:F66"/>
    <mergeCell ref="B1:F1"/>
    <mergeCell ref="G1:H1"/>
    <mergeCell ref="B2:F2"/>
    <mergeCell ref="G2:H2"/>
    <mergeCell ref="B14:F14"/>
    <mergeCell ref="B15:F15"/>
    <mergeCell ref="B3:F3"/>
    <mergeCell ref="G3:H3"/>
    <mergeCell ref="B16:F16"/>
    <mergeCell ref="B12:F12"/>
    <mergeCell ref="B10:F10"/>
    <mergeCell ref="B8:F8"/>
    <mergeCell ref="B9:F9"/>
    <mergeCell ref="B60:F60"/>
    <mergeCell ref="B55:F55"/>
    <mergeCell ref="I1:J1"/>
    <mergeCell ref="K1:L1"/>
    <mergeCell ref="M1:N1"/>
    <mergeCell ref="O1:P1"/>
    <mergeCell ref="K2:L2"/>
    <mergeCell ref="M2:N2"/>
    <mergeCell ref="O2:P2"/>
    <mergeCell ref="I2:J2"/>
    <mergeCell ref="T7:U7"/>
    <mergeCell ref="B5:F5"/>
    <mergeCell ref="M5:N5"/>
    <mergeCell ref="G5:H5"/>
    <mergeCell ref="I5:J5"/>
    <mergeCell ref="O5:P5"/>
    <mergeCell ref="K6:L6"/>
    <mergeCell ref="M6:N6"/>
    <mergeCell ref="O6:P6"/>
    <mergeCell ref="T6:U6"/>
    <mergeCell ref="T5:U5"/>
    <mergeCell ref="B7:F7"/>
    <mergeCell ref="T2:U2"/>
    <mergeCell ref="T3:U3"/>
    <mergeCell ref="K4:L4"/>
    <mergeCell ref="M4:N4"/>
    <mergeCell ref="O4:P4"/>
    <mergeCell ref="T4:U4"/>
    <mergeCell ref="K3:L3"/>
    <mergeCell ref="M3:N3"/>
    <mergeCell ref="O3:P3"/>
    <mergeCell ref="B13:F13"/>
    <mergeCell ref="B4:F4"/>
    <mergeCell ref="G4:J4"/>
    <mergeCell ref="B6:F6"/>
    <mergeCell ref="I3:J3"/>
    <mergeCell ref="B11:F11"/>
    <mergeCell ref="B38:F38"/>
    <mergeCell ref="B39:F39"/>
    <mergeCell ref="B40:F40"/>
    <mergeCell ref="B17:F17"/>
    <mergeCell ref="B21:F21"/>
    <mergeCell ref="B28:F28"/>
    <mergeCell ref="B18:F18"/>
    <mergeCell ref="B19:F19"/>
    <mergeCell ref="B20:F20"/>
    <mergeCell ref="B22:F22"/>
    <mergeCell ref="B23:F23"/>
    <mergeCell ref="B24:F24"/>
    <mergeCell ref="B47:F47"/>
    <mergeCell ref="B51:F51"/>
    <mergeCell ref="B52:F52"/>
    <mergeCell ref="B41:F41"/>
    <mergeCell ref="B25:F25"/>
    <mergeCell ref="B26:F26"/>
    <mergeCell ref="B27:F27"/>
    <mergeCell ref="B35:F35"/>
    <mergeCell ref="B36:F36"/>
    <mergeCell ref="B29:F29"/>
    <mergeCell ref="B30:F30"/>
    <mergeCell ref="B31:F31"/>
    <mergeCell ref="B32:F32"/>
    <mergeCell ref="B33:F33"/>
    <mergeCell ref="B34:F34"/>
    <mergeCell ref="B37:F37"/>
    <mergeCell ref="B42:F42"/>
    <mergeCell ref="B43:F43"/>
    <mergeCell ref="B44:F44"/>
    <mergeCell ref="B45:F45"/>
    <mergeCell ref="B46:F46"/>
    <mergeCell ref="B62:F62"/>
    <mergeCell ref="B65:F65"/>
    <mergeCell ref="B48:F48"/>
    <mergeCell ref="B49:F49"/>
    <mergeCell ref="B50:F50"/>
    <mergeCell ref="B53:F53"/>
    <mergeCell ref="B54:F54"/>
    <mergeCell ref="B61:F61"/>
    <mergeCell ref="B56:F56"/>
    <mergeCell ref="B57:F57"/>
    <mergeCell ref="B58:F58"/>
    <mergeCell ref="B59:F5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7"/>
  <sheetViews>
    <sheetView workbookViewId="0">
      <selection activeCell="B2" sqref="B2"/>
    </sheetView>
  </sheetViews>
  <sheetFormatPr baseColWidth="10" defaultRowHeight="15" x14ac:dyDescent="0.25"/>
  <cols>
    <col min="2" max="2" width="44.7109375" customWidth="1"/>
    <col min="4" max="4" width="20" customWidth="1"/>
    <col min="5" max="5" width="19.5703125" bestFit="1" customWidth="1"/>
    <col min="8" max="8" width="34.28515625" customWidth="1"/>
    <col min="9" max="9" width="22.7109375" customWidth="1"/>
  </cols>
  <sheetData>
    <row r="1" spans="1:76" x14ac:dyDescent="0.25">
      <c r="A1" s="10"/>
      <c r="B1" s="10" t="s">
        <v>752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76" s="3" customFormat="1" ht="15" customHeight="1" x14ac:dyDescent="0.2">
      <c r="A2" s="20">
        <v>1</v>
      </c>
      <c r="B2" s="331" t="s">
        <v>259</v>
      </c>
      <c r="C2" s="332">
        <v>192</v>
      </c>
      <c r="D2" s="70">
        <v>2121650.4</v>
      </c>
      <c r="E2" s="330" t="s">
        <v>201</v>
      </c>
      <c r="F2" s="125">
        <v>0.47916666666666669</v>
      </c>
      <c r="G2" s="125" t="s">
        <v>1339</v>
      </c>
      <c r="H2" s="125" t="s">
        <v>38</v>
      </c>
      <c r="I2" s="85"/>
      <c r="J2" s="85"/>
      <c r="K2" s="85"/>
      <c r="L2" s="85"/>
      <c r="M2" s="85"/>
      <c r="N2" s="601"/>
      <c r="O2" s="601"/>
      <c r="P2" s="601"/>
      <c r="Q2" s="62"/>
      <c r="R2" s="73"/>
      <c r="S2" s="73"/>
      <c r="T2" s="602"/>
      <c r="U2" s="602"/>
      <c r="V2" s="74"/>
      <c r="W2" s="7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</row>
    <row r="3" spans="1:76" ht="15.75" x14ac:dyDescent="0.25">
      <c r="A3" s="10">
        <v>2</v>
      </c>
      <c r="B3" s="328" t="s">
        <v>700</v>
      </c>
      <c r="C3" s="337">
        <v>87</v>
      </c>
      <c r="D3" s="328"/>
      <c r="E3" s="327" t="s">
        <v>1142</v>
      </c>
      <c r="F3" s="83">
        <v>0.42708333333333331</v>
      </c>
      <c r="G3" s="29" t="s">
        <v>1339</v>
      </c>
      <c r="H3" s="125" t="s">
        <v>1073</v>
      </c>
      <c r="I3" s="10" t="s">
        <v>1338</v>
      </c>
      <c r="J3" s="10"/>
      <c r="K3" s="329"/>
      <c r="L3" s="329"/>
      <c r="M3" s="10"/>
    </row>
    <row r="4" spans="1:76" ht="15.75" x14ac:dyDescent="0.25">
      <c r="A4" s="10">
        <v>3</v>
      </c>
      <c r="B4" s="328" t="s">
        <v>1025</v>
      </c>
      <c r="C4" s="337">
        <v>79</v>
      </c>
      <c r="D4" s="328"/>
      <c r="E4" s="327" t="s">
        <v>1022</v>
      </c>
      <c r="F4" s="83">
        <v>0.10416666666666667</v>
      </c>
      <c r="G4" s="29" t="s">
        <v>1339</v>
      </c>
      <c r="H4" s="125" t="s">
        <v>38</v>
      </c>
      <c r="I4" s="10" t="s">
        <v>1338</v>
      </c>
      <c r="J4" s="10"/>
      <c r="K4" s="10"/>
      <c r="L4" s="54"/>
      <c r="M4" s="329"/>
    </row>
    <row r="5" spans="1:76" ht="15.75" x14ac:dyDescent="0.25">
      <c r="A5" s="20">
        <v>4</v>
      </c>
      <c r="B5" s="328" t="s">
        <v>734</v>
      </c>
      <c r="C5" s="337">
        <v>193</v>
      </c>
      <c r="D5" s="328"/>
      <c r="E5" s="327" t="s">
        <v>1060</v>
      </c>
      <c r="F5" s="83">
        <v>0.39583333333333331</v>
      </c>
      <c r="G5" s="10" t="s">
        <v>1339</v>
      </c>
      <c r="H5" s="125" t="s">
        <v>1075</v>
      </c>
      <c r="I5" s="10" t="s">
        <v>1338</v>
      </c>
      <c r="J5" s="329"/>
      <c r="K5" s="10"/>
      <c r="L5" s="10"/>
      <c r="M5" s="10"/>
    </row>
    <row r="6" spans="1:76" ht="15.75" x14ac:dyDescent="0.25">
      <c r="A6" s="10">
        <v>5</v>
      </c>
      <c r="B6" s="328" t="s">
        <v>1143</v>
      </c>
      <c r="C6" s="343" t="s">
        <v>1144</v>
      </c>
      <c r="D6" s="327">
        <v>193</v>
      </c>
      <c r="E6" s="85" t="s">
        <v>1145</v>
      </c>
      <c r="F6" s="83">
        <v>0.47916666666666669</v>
      </c>
      <c r="G6" s="10" t="s">
        <v>1339</v>
      </c>
      <c r="H6" s="328" t="s">
        <v>1076</v>
      </c>
      <c r="I6" s="10" t="s">
        <v>1338</v>
      </c>
      <c r="J6" s="10"/>
      <c r="K6" s="10"/>
      <c r="L6" s="10"/>
      <c r="M6" s="10"/>
    </row>
    <row r="7" spans="1:76" ht="15.75" x14ac:dyDescent="0.25">
      <c r="A7" s="80">
        <v>6</v>
      </c>
      <c r="B7" s="354" t="s">
        <v>685</v>
      </c>
      <c r="C7" s="359" t="s">
        <v>1091</v>
      </c>
      <c r="D7" s="353">
        <v>192</v>
      </c>
      <c r="E7" s="128" t="s">
        <v>1354</v>
      </c>
      <c r="F7" s="83">
        <v>0.375</v>
      </c>
      <c r="G7" s="10" t="s">
        <v>1339</v>
      </c>
      <c r="H7" s="356" t="s">
        <v>1074</v>
      </c>
      <c r="I7" s="356" t="s">
        <v>1338</v>
      </c>
      <c r="J7" s="10"/>
      <c r="K7" s="10"/>
      <c r="L7" s="10"/>
      <c r="M7" s="10"/>
    </row>
  </sheetData>
  <mergeCells count="2">
    <mergeCell ref="N2:P2"/>
    <mergeCell ref="T2:U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54"/>
  <sheetViews>
    <sheetView topLeftCell="A364" workbookViewId="0">
      <selection activeCell="A384" sqref="A384"/>
    </sheetView>
  </sheetViews>
  <sheetFormatPr baseColWidth="10" defaultColWidth="11.42578125" defaultRowHeight="14.25" x14ac:dyDescent="0.2"/>
  <cols>
    <col min="1" max="1" width="11.42578125" style="20"/>
    <col min="2" max="5" width="11.42578125" style="11"/>
    <col min="6" max="6" width="23.42578125" style="17" customWidth="1"/>
    <col min="7" max="7" width="76.42578125" style="17" bestFit="1" customWidth="1"/>
    <col min="8" max="8" width="11.42578125" style="11" hidden="1" customWidth="1"/>
    <col min="9" max="9" width="20.28515625" style="392" customWidth="1"/>
    <col min="10" max="10" width="19.85546875" style="11" bestFit="1" customWidth="1"/>
    <col min="11" max="11" width="17.28515625" style="17" customWidth="1"/>
    <col min="12" max="12" width="13.140625" style="11" customWidth="1"/>
    <col min="13" max="13" width="43.85546875" style="519" customWidth="1"/>
    <col min="14" max="16" width="11.42578125" style="73"/>
    <col min="17" max="16384" width="11.42578125" style="11"/>
  </cols>
  <sheetData>
    <row r="1" spans="1:15" ht="15" x14ac:dyDescent="0.25">
      <c r="B1" s="619" t="s">
        <v>466</v>
      </c>
      <c r="C1" s="619"/>
      <c r="D1" s="619"/>
      <c r="E1" s="619"/>
      <c r="F1" s="13" t="s">
        <v>467</v>
      </c>
      <c r="G1" s="13" t="s">
        <v>468</v>
      </c>
      <c r="I1" s="58" t="s">
        <v>3</v>
      </c>
      <c r="J1" s="47" t="s">
        <v>469</v>
      </c>
      <c r="K1" s="13" t="s">
        <v>6</v>
      </c>
      <c r="L1" s="47" t="s">
        <v>470</v>
      </c>
      <c r="M1" s="58" t="s">
        <v>471</v>
      </c>
    </row>
    <row r="2" spans="1:15" ht="14.25" customHeight="1" x14ac:dyDescent="0.2">
      <c r="A2" s="20">
        <v>1</v>
      </c>
      <c r="B2" s="633" t="s">
        <v>11</v>
      </c>
      <c r="C2" s="633" t="s">
        <v>11</v>
      </c>
      <c r="D2" s="633" t="s">
        <v>11</v>
      </c>
      <c r="E2" s="633" t="s">
        <v>11</v>
      </c>
      <c r="F2" s="56">
        <v>1606</v>
      </c>
      <c r="G2" s="633">
        <v>191</v>
      </c>
      <c r="H2" s="633"/>
      <c r="I2" s="14">
        <v>4401756</v>
      </c>
      <c r="J2" s="407" t="s">
        <v>23</v>
      </c>
      <c r="K2" s="124">
        <v>0.375</v>
      </c>
      <c r="L2" s="268" t="s">
        <v>457</v>
      </c>
      <c r="M2" s="514" t="s">
        <v>38</v>
      </c>
      <c r="N2" s="248"/>
      <c r="O2" s="248"/>
    </row>
    <row r="3" spans="1:15" ht="14.25" customHeight="1" x14ac:dyDescent="0.2">
      <c r="A3" s="20">
        <v>2</v>
      </c>
      <c r="B3" s="618" t="s">
        <v>8</v>
      </c>
      <c r="C3" s="618" t="s">
        <v>8</v>
      </c>
      <c r="D3" s="618" t="s">
        <v>8</v>
      </c>
      <c r="E3" s="618" t="s">
        <v>8</v>
      </c>
      <c r="F3" s="53">
        <v>1607</v>
      </c>
      <c r="G3" s="618">
        <v>191</v>
      </c>
      <c r="H3" s="618"/>
      <c r="I3" s="14">
        <v>1665571.05</v>
      </c>
      <c r="J3" s="394" t="s">
        <v>23</v>
      </c>
      <c r="K3" s="125">
        <v>0.3888888888888889</v>
      </c>
      <c r="L3" s="269" t="s">
        <v>457</v>
      </c>
      <c r="M3" s="514" t="s">
        <v>38</v>
      </c>
      <c r="N3" s="248"/>
      <c r="O3" s="248"/>
    </row>
    <row r="4" spans="1:15" ht="14.25" customHeight="1" x14ac:dyDescent="0.2">
      <c r="A4" s="20">
        <v>3</v>
      </c>
      <c r="B4" s="618" t="s">
        <v>14</v>
      </c>
      <c r="C4" s="618" t="s">
        <v>14</v>
      </c>
      <c r="D4" s="618" t="s">
        <v>14</v>
      </c>
      <c r="E4" s="618" t="s">
        <v>14</v>
      </c>
      <c r="F4" s="53">
        <v>1608</v>
      </c>
      <c r="G4" s="618">
        <v>191</v>
      </c>
      <c r="H4" s="618"/>
      <c r="I4" s="14">
        <v>1124711.25</v>
      </c>
      <c r="J4" s="394" t="s">
        <v>23</v>
      </c>
      <c r="K4" s="125">
        <v>0.40277777777777773</v>
      </c>
      <c r="L4" s="269" t="s">
        <v>457</v>
      </c>
      <c r="M4" s="514" t="s">
        <v>38</v>
      </c>
      <c r="N4" s="248"/>
      <c r="O4" s="248"/>
    </row>
    <row r="5" spans="1:15" ht="14.25" customHeight="1" x14ac:dyDescent="0.2">
      <c r="A5" s="20">
        <v>4</v>
      </c>
      <c r="B5" s="618" t="s">
        <v>17</v>
      </c>
      <c r="C5" s="618" t="s">
        <v>17</v>
      </c>
      <c r="D5" s="618" t="s">
        <v>17</v>
      </c>
      <c r="E5" s="618" t="s">
        <v>17</v>
      </c>
      <c r="F5" s="53">
        <v>1609</v>
      </c>
      <c r="G5" s="618">
        <v>191</v>
      </c>
      <c r="H5" s="618"/>
      <c r="I5" s="14">
        <v>1192383.3999999999</v>
      </c>
      <c r="J5" s="394" t="s">
        <v>23</v>
      </c>
      <c r="K5" s="125">
        <v>0.41666666666666669</v>
      </c>
      <c r="L5" s="269" t="s">
        <v>457</v>
      </c>
      <c r="M5" s="514" t="s">
        <v>38</v>
      </c>
      <c r="N5" s="248"/>
      <c r="O5" s="248"/>
    </row>
    <row r="6" spans="1:15" ht="14.25" customHeight="1" x14ac:dyDescent="0.2">
      <c r="A6" s="20">
        <v>5</v>
      </c>
      <c r="B6" s="618" t="s">
        <v>9</v>
      </c>
      <c r="C6" s="618" t="s">
        <v>9</v>
      </c>
      <c r="D6" s="618" t="s">
        <v>9</v>
      </c>
      <c r="E6" s="618" t="s">
        <v>9</v>
      </c>
      <c r="F6" s="53">
        <v>1610</v>
      </c>
      <c r="G6" s="618">
        <v>191</v>
      </c>
      <c r="H6" s="618"/>
      <c r="I6" s="14">
        <v>4769748.05</v>
      </c>
      <c r="J6" s="394" t="s">
        <v>23</v>
      </c>
      <c r="K6" s="125">
        <v>0.43055555555555558</v>
      </c>
      <c r="L6" s="269" t="s">
        <v>457</v>
      </c>
      <c r="M6" s="514" t="s">
        <v>38</v>
      </c>
      <c r="N6" s="248"/>
      <c r="O6" s="248"/>
    </row>
    <row r="7" spans="1:15" ht="14.25" customHeight="1" x14ac:dyDescent="0.2">
      <c r="A7" s="20">
        <v>6</v>
      </c>
      <c r="B7" s="618" t="s">
        <v>12</v>
      </c>
      <c r="C7" s="618" t="s">
        <v>12</v>
      </c>
      <c r="D7" s="618" t="s">
        <v>12</v>
      </c>
      <c r="E7" s="618" t="s">
        <v>12</v>
      </c>
      <c r="F7" s="53">
        <v>1611</v>
      </c>
      <c r="G7" s="618">
        <v>191</v>
      </c>
      <c r="H7" s="618"/>
      <c r="I7" s="14">
        <v>4308868.5999999996</v>
      </c>
      <c r="J7" s="394" t="s">
        <v>23</v>
      </c>
      <c r="K7" s="125">
        <v>0.44444444444444442</v>
      </c>
      <c r="L7" s="269" t="s">
        <v>457</v>
      </c>
      <c r="M7" s="514" t="s">
        <v>38</v>
      </c>
      <c r="N7" s="248"/>
      <c r="O7" s="248"/>
    </row>
    <row r="8" spans="1:15" ht="14.25" customHeight="1" x14ac:dyDescent="0.2">
      <c r="A8" s="20">
        <v>7</v>
      </c>
      <c r="B8" s="618" t="s">
        <v>15</v>
      </c>
      <c r="C8" s="618" t="s">
        <v>15</v>
      </c>
      <c r="D8" s="618" t="s">
        <v>15</v>
      </c>
      <c r="E8" s="618" t="s">
        <v>15</v>
      </c>
      <c r="F8" s="53">
        <v>1612</v>
      </c>
      <c r="G8" s="618">
        <v>191</v>
      </c>
      <c r="H8" s="618"/>
      <c r="I8" s="14">
        <v>1629708.6</v>
      </c>
      <c r="J8" s="394" t="s">
        <v>23</v>
      </c>
      <c r="K8" s="125">
        <v>0.45833333333333331</v>
      </c>
      <c r="L8" s="269" t="s">
        <v>457</v>
      </c>
      <c r="M8" s="514" t="s">
        <v>38</v>
      </c>
      <c r="N8" s="248"/>
      <c r="O8" s="248"/>
    </row>
    <row r="9" spans="1:15" ht="14.25" customHeight="1" x14ac:dyDescent="0.2">
      <c r="A9" s="20">
        <v>8</v>
      </c>
      <c r="B9" s="618" t="s">
        <v>18</v>
      </c>
      <c r="C9" s="618" t="s">
        <v>18</v>
      </c>
      <c r="D9" s="618" t="s">
        <v>18</v>
      </c>
      <c r="E9" s="618" t="s">
        <v>18</v>
      </c>
      <c r="F9" s="53">
        <v>1613</v>
      </c>
      <c r="G9" s="618">
        <v>191</v>
      </c>
      <c r="H9" s="618"/>
      <c r="I9" s="14">
        <v>4938202.75</v>
      </c>
      <c r="J9" s="394" t="s">
        <v>23</v>
      </c>
      <c r="K9" s="125">
        <v>0.47222222222222227</v>
      </c>
      <c r="L9" s="269" t="s">
        <v>457</v>
      </c>
      <c r="M9" s="514" t="s">
        <v>38</v>
      </c>
      <c r="N9" s="248"/>
      <c r="O9" s="248"/>
    </row>
    <row r="10" spans="1:15" ht="14.25" customHeight="1" x14ac:dyDescent="0.2">
      <c r="A10" s="20">
        <v>9</v>
      </c>
      <c r="B10" s="618" t="s">
        <v>10</v>
      </c>
      <c r="C10" s="618" t="s">
        <v>10</v>
      </c>
      <c r="D10" s="618" t="s">
        <v>10</v>
      </c>
      <c r="E10" s="618" t="s">
        <v>10</v>
      </c>
      <c r="F10" s="53">
        <v>1614</v>
      </c>
      <c r="G10" s="618">
        <v>191</v>
      </c>
      <c r="H10" s="618"/>
      <c r="I10" s="14">
        <v>2568545.2000000002</v>
      </c>
      <c r="J10" s="394" t="s">
        <v>23</v>
      </c>
      <c r="K10" s="125">
        <v>0.4861111111111111</v>
      </c>
      <c r="L10" s="269" t="s">
        <v>457</v>
      </c>
      <c r="M10" s="514" t="s">
        <v>38</v>
      </c>
      <c r="N10" s="248"/>
      <c r="O10" s="248"/>
    </row>
    <row r="11" spans="1:15" ht="14.25" customHeight="1" x14ac:dyDescent="0.25">
      <c r="A11" s="20">
        <v>10</v>
      </c>
      <c r="B11" s="634" t="s">
        <v>600</v>
      </c>
      <c r="C11" s="634" t="s">
        <v>13</v>
      </c>
      <c r="D11" s="634" t="s">
        <v>13</v>
      </c>
      <c r="E11" s="634" t="s">
        <v>13</v>
      </c>
      <c r="F11" s="53">
        <v>1615</v>
      </c>
      <c r="G11" s="618">
        <v>191</v>
      </c>
      <c r="H11" s="618"/>
      <c r="I11" s="14">
        <v>2665854.1</v>
      </c>
      <c r="J11" s="394" t="s">
        <v>23</v>
      </c>
      <c r="K11" s="125">
        <v>0.49305555555555558</v>
      </c>
      <c r="L11" s="269" t="s">
        <v>457</v>
      </c>
      <c r="M11" s="514" t="s">
        <v>38</v>
      </c>
      <c r="N11" s="248"/>
      <c r="O11" s="248"/>
    </row>
    <row r="12" spans="1:15" ht="14.25" customHeight="1" x14ac:dyDescent="0.2">
      <c r="A12" s="20">
        <v>11</v>
      </c>
      <c r="B12" s="618" t="s">
        <v>16</v>
      </c>
      <c r="C12" s="618" t="s">
        <v>16</v>
      </c>
      <c r="D12" s="618" t="s">
        <v>16</v>
      </c>
      <c r="E12" s="618" t="s">
        <v>16</v>
      </c>
      <c r="F12" s="53">
        <v>1616</v>
      </c>
      <c r="G12" s="618">
        <v>191</v>
      </c>
      <c r="H12" s="618"/>
      <c r="I12" s="14">
        <v>1905926.1</v>
      </c>
      <c r="J12" s="394" t="s">
        <v>23</v>
      </c>
      <c r="K12" s="125">
        <v>0.58333333333333337</v>
      </c>
      <c r="L12" s="269" t="s">
        <v>457</v>
      </c>
      <c r="M12" s="514" t="s">
        <v>38</v>
      </c>
      <c r="N12" s="248"/>
      <c r="O12" s="248"/>
    </row>
    <row r="13" spans="1:15" ht="14.25" customHeight="1" x14ac:dyDescent="0.2">
      <c r="A13" s="20">
        <v>12</v>
      </c>
      <c r="B13" s="618" t="s">
        <v>19</v>
      </c>
      <c r="C13" s="618" t="s">
        <v>19</v>
      </c>
      <c r="D13" s="618" t="s">
        <v>19</v>
      </c>
      <c r="E13" s="618" t="s">
        <v>19</v>
      </c>
      <c r="F13" s="53">
        <v>1617</v>
      </c>
      <c r="G13" s="618">
        <v>191</v>
      </c>
      <c r="H13" s="618"/>
      <c r="I13" s="14">
        <v>2730591.9</v>
      </c>
      <c r="J13" s="394" t="s">
        <v>23</v>
      </c>
      <c r="K13" s="125">
        <v>0.59722222222222221</v>
      </c>
      <c r="L13" s="269" t="s">
        <v>457</v>
      </c>
      <c r="M13" s="514" t="s">
        <v>38</v>
      </c>
      <c r="N13" s="248"/>
      <c r="O13" s="248"/>
    </row>
    <row r="14" spans="1:15" ht="14.25" customHeight="1" x14ac:dyDescent="0.2">
      <c r="A14" s="20">
        <v>13</v>
      </c>
      <c r="B14" s="618" t="s">
        <v>20</v>
      </c>
      <c r="C14" s="618" t="s">
        <v>20</v>
      </c>
      <c r="D14" s="618" t="s">
        <v>20</v>
      </c>
      <c r="E14" s="618" t="s">
        <v>20</v>
      </c>
      <c r="F14" s="53">
        <v>1618</v>
      </c>
      <c r="G14" s="618">
        <v>191</v>
      </c>
      <c r="H14" s="618"/>
      <c r="I14" s="14">
        <v>3739112.65</v>
      </c>
      <c r="J14" s="394" t="s">
        <v>23</v>
      </c>
      <c r="K14" s="125">
        <v>0.61111111111111105</v>
      </c>
      <c r="L14" s="269" t="s">
        <v>457</v>
      </c>
      <c r="M14" s="514" t="s">
        <v>38</v>
      </c>
      <c r="N14" s="248"/>
      <c r="O14" s="248"/>
    </row>
    <row r="15" spans="1:15" ht="14.25" customHeight="1" x14ac:dyDescent="0.2">
      <c r="A15" s="20">
        <v>14</v>
      </c>
      <c r="B15" s="618" t="s">
        <v>21</v>
      </c>
      <c r="C15" s="618" t="s">
        <v>21</v>
      </c>
      <c r="D15" s="618" t="s">
        <v>21</v>
      </c>
      <c r="E15" s="618" t="s">
        <v>21</v>
      </c>
      <c r="F15" s="53">
        <v>1619</v>
      </c>
      <c r="G15" s="618">
        <v>191</v>
      </c>
      <c r="H15" s="618"/>
      <c r="I15" s="14">
        <v>4947027.9000000004</v>
      </c>
      <c r="J15" s="394" t="s">
        <v>23</v>
      </c>
      <c r="K15" s="125">
        <v>0.625</v>
      </c>
      <c r="L15" s="269" t="s">
        <v>457</v>
      </c>
      <c r="M15" s="514" t="s">
        <v>38</v>
      </c>
      <c r="N15" s="248"/>
      <c r="O15" s="248"/>
    </row>
    <row r="16" spans="1:15" ht="14.25" customHeight="1" x14ac:dyDescent="0.2">
      <c r="A16" s="20">
        <v>15</v>
      </c>
      <c r="B16" s="618" t="s">
        <v>22</v>
      </c>
      <c r="C16" s="618" t="s">
        <v>22</v>
      </c>
      <c r="D16" s="618" t="s">
        <v>22</v>
      </c>
      <c r="E16" s="618" t="s">
        <v>22</v>
      </c>
      <c r="F16" s="53">
        <v>1620</v>
      </c>
      <c r="G16" s="618">
        <v>191</v>
      </c>
      <c r="H16" s="618"/>
      <c r="I16" s="14">
        <v>2665854.1</v>
      </c>
      <c r="J16" s="394" t="s">
        <v>23</v>
      </c>
      <c r="K16" s="125">
        <v>0.65277777777777779</v>
      </c>
      <c r="L16" s="269" t="s">
        <v>457</v>
      </c>
      <c r="M16" s="514" t="s">
        <v>38</v>
      </c>
      <c r="N16" s="248"/>
      <c r="O16" s="248"/>
    </row>
    <row r="17" spans="1:15" ht="14.25" customHeight="1" x14ac:dyDescent="0.2">
      <c r="A17" s="20">
        <v>16</v>
      </c>
      <c r="B17" s="623" t="s">
        <v>26</v>
      </c>
      <c r="C17" s="623" t="s">
        <v>26</v>
      </c>
      <c r="D17" s="623" t="s">
        <v>26</v>
      </c>
      <c r="E17" s="623" t="s">
        <v>26</v>
      </c>
      <c r="F17" s="53" t="s">
        <v>32</v>
      </c>
      <c r="G17" s="618">
        <v>80</v>
      </c>
      <c r="H17" s="618"/>
      <c r="I17" s="14">
        <v>658932.94999999995</v>
      </c>
      <c r="J17" s="394" t="s">
        <v>24</v>
      </c>
      <c r="K17" s="125">
        <v>0.58333333333333337</v>
      </c>
      <c r="L17" s="269" t="s">
        <v>457</v>
      </c>
      <c r="M17" s="514" t="s">
        <v>39</v>
      </c>
      <c r="N17" s="248"/>
      <c r="O17" s="248"/>
    </row>
    <row r="18" spans="1:15" ht="14.25" customHeight="1" x14ac:dyDescent="0.2">
      <c r="A18" s="20">
        <v>17</v>
      </c>
      <c r="B18" s="623" t="s">
        <v>27</v>
      </c>
      <c r="C18" s="623" t="s">
        <v>27</v>
      </c>
      <c r="D18" s="623" t="s">
        <v>27</v>
      </c>
      <c r="E18" s="623" t="s">
        <v>27</v>
      </c>
      <c r="F18" s="53" t="s">
        <v>33</v>
      </c>
      <c r="G18" s="618">
        <v>80</v>
      </c>
      <c r="H18" s="618"/>
      <c r="I18" s="14">
        <v>6763220.5499999998</v>
      </c>
      <c r="J18" s="394" t="s">
        <v>24</v>
      </c>
      <c r="K18" s="125">
        <v>0.60416666666666663</v>
      </c>
      <c r="L18" s="269" t="s">
        <v>457</v>
      </c>
      <c r="M18" s="514" t="s">
        <v>39</v>
      </c>
      <c r="N18" s="248"/>
      <c r="O18" s="248"/>
    </row>
    <row r="19" spans="1:15" ht="14.25" customHeight="1" x14ac:dyDescent="0.2">
      <c r="A19" s="20">
        <v>18</v>
      </c>
      <c r="B19" s="623" t="s">
        <v>28</v>
      </c>
      <c r="C19" s="623" t="s">
        <v>28</v>
      </c>
      <c r="D19" s="623" t="s">
        <v>28</v>
      </c>
      <c r="E19" s="623" t="s">
        <v>28</v>
      </c>
      <c r="F19" s="53" t="s">
        <v>34</v>
      </c>
      <c r="G19" s="618">
        <v>80</v>
      </c>
      <c r="H19" s="618"/>
      <c r="I19" s="14">
        <v>3835186.9</v>
      </c>
      <c r="J19" s="394" t="s">
        <v>24</v>
      </c>
      <c r="K19" s="125">
        <v>0.625</v>
      </c>
      <c r="L19" s="269" t="s">
        <v>457</v>
      </c>
      <c r="M19" s="514" t="s">
        <v>39</v>
      </c>
      <c r="N19" s="248"/>
      <c r="O19" s="248"/>
    </row>
    <row r="20" spans="1:15" ht="14.25" customHeight="1" x14ac:dyDescent="0.2">
      <c r="A20" s="20">
        <v>19</v>
      </c>
      <c r="B20" s="623" t="s">
        <v>367</v>
      </c>
      <c r="C20" s="623" t="s">
        <v>29</v>
      </c>
      <c r="D20" s="623" t="s">
        <v>29</v>
      </c>
      <c r="E20" s="623" t="s">
        <v>29</v>
      </c>
      <c r="F20" s="53" t="s">
        <v>35</v>
      </c>
      <c r="G20" s="618">
        <v>80</v>
      </c>
      <c r="H20" s="618"/>
      <c r="I20" s="14">
        <v>2878683.65</v>
      </c>
      <c r="J20" s="394" t="s">
        <v>24</v>
      </c>
      <c r="K20" s="125">
        <v>0.64583333333333337</v>
      </c>
      <c r="L20" s="269" t="s">
        <v>457</v>
      </c>
      <c r="M20" s="514" t="s">
        <v>39</v>
      </c>
      <c r="N20" s="248"/>
      <c r="O20" s="248"/>
    </row>
    <row r="21" spans="1:15" ht="14.25" customHeight="1" x14ac:dyDescent="0.2">
      <c r="A21" s="20">
        <v>20</v>
      </c>
      <c r="B21" s="623" t="s">
        <v>30</v>
      </c>
      <c r="C21" s="623" t="s">
        <v>30</v>
      </c>
      <c r="D21" s="623" t="s">
        <v>30</v>
      </c>
      <c r="E21" s="623" t="s">
        <v>30</v>
      </c>
      <c r="F21" s="161" t="s">
        <v>36</v>
      </c>
      <c r="G21" s="618">
        <v>80</v>
      </c>
      <c r="H21" s="618"/>
      <c r="I21" s="14">
        <v>1099582.55</v>
      </c>
      <c r="J21" s="394" t="s">
        <v>24</v>
      </c>
      <c r="K21" s="125">
        <v>0.66666666666666663</v>
      </c>
      <c r="L21" s="269" t="s">
        <v>457</v>
      </c>
      <c r="M21" s="514" t="s">
        <v>39</v>
      </c>
      <c r="N21" s="248"/>
      <c r="O21" s="248"/>
    </row>
    <row r="22" spans="1:15" ht="14.25" customHeight="1" x14ac:dyDescent="0.2">
      <c r="A22" s="20">
        <v>21</v>
      </c>
      <c r="B22" s="623" t="s">
        <v>31</v>
      </c>
      <c r="C22" s="623" t="s">
        <v>31</v>
      </c>
      <c r="D22" s="623" t="s">
        <v>31</v>
      </c>
      <c r="E22" s="623" t="s">
        <v>31</v>
      </c>
      <c r="F22" s="53" t="s">
        <v>37</v>
      </c>
      <c r="G22" s="618">
        <v>80</v>
      </c>
      <c r="H22" s="618"/>
      <c r="I22" s="14">
        <v>1343756.05</v>
      </c>
      <c r="J22" s="394" t="s">
        <v>24</v>
      </c>
      <c r="K22" s="125">
        <v>0.6875</v>
      </c>
      <c r="L22" s="269" t="s">
        <v>457</v>
      </c>
      <c r="M22" s="514" t="s">
        <v>39</v>
      </c>
      <c r="N22" s="248"/>
      <c r="O22" s="248"/>
    </row>
    <row r="23" spans="1:15" ht="14.25" customHeight="1" x14ac:dyDescent="0.2">
      <c r="A23" s="20">
        <v>22</v>
      </c>
      <c r="B23" s="618" t="s">
        <v>50</v>
      </c>
      <c r="C23" s="618" t="s">
        <v>50</v>
      </c>
      <c r="D23" s="618" t="s">
        <v>50</v>
      </c>
      <c r="E23" s="618" t="s">
        <v>50</v>
      </c>
      <c r="F23" s="53" t="s">
        <v>40</v>
      </c>
      <c r="G23" s="618">
        <v>80</v>
      </c>
      <c r="H23" s="618"/>
      <c r="I23" s="57">
        <v>1311843.6499999999</v>
      </c>
      <c r="J23" s="394" t="s">
        <v>25</v>
      </c>
      <c r="K23" s="125">
        <v>0.35416666666666669</v>
      </c>
      <c r="L23" s="269" t="s">
        <v>457</v>
      </c>
      <c r="M23" s="514" t="s">
        <v>60</v>
      </c>
      <c r="N23" s="248"/>
      <c r="O23" s="248"/>
    </row>
    <row r="24" spans="1:15" ht="14.25" customHeight="1" x14ac:dyDescent="0.2">
      <c r="A24" s="20">
        <v>23</v>
      </c>
      <c r="B24" s="618" t="s">
        <v>51</v>
      </c>
      <c r="C24" s="618" t="s">
        <v>51</v>
      </c>
      <c r="D24" s="618" t="s">
        <v>51</v>
      </c>
      <c r="E24" s="618" t="s">
        <v>51</v>
      </c>
      <c r="F24" s="53" t="s">
        <v>41</v>
      </c>
      <c r="G24" s="618">
        <v>80</v>
      </c>
      <c r="H24" s="618"/>
      <c r="I24" s="57">
        <v>4487354.95</v>
      </c>
      <c r="J24" s="394" t="s">
        <v>25</v>
      </c>
      <c r="K24" s="125">
        <v>0.375</v>
      </c>
      <c r="L24" s="269" t="s">
        <v>457</v>
      </c>
      <c r="M24" s="514" t="s">
        <v>60</v>
      </c>
      <c r="N24" s="248"/>
      <c r="O24" s="248"/>
    </row>
    <row r="25" spans="1:15" ht="14.25" customHeight="1" x14ac:dyDescent="0.2">
      <c r="A25" s="20">
        <v>24</v>
      </c>
      <c r="B25" s="618" t="s">
        <v>52</v>
      </c>
      <c r="C25" s="618" t="s">
        <v>52</v>
      </c>
      <c r="D25" s="618" t="s">
        <v>52</v>
      </c>
      <c r="E25" s="618" t="s">
        <v>52</v>
      </c>
      <c r="F25" s="53" t="s">
        <v>42</v>
      </c>
      <c r="G25" s="618">
        <v>80</v>
      </c>
      <c r="H25" s="618"/>
      <c r="I25" s="57">
        <v>3959433.25</v>
      </c>
      <c r="J25" s="394" t="s">
        <v>25</v>
      </c>
      <c r="K25" s="125">
        <v>0.39583333333333331</v>
      </c>
      <c r="L25" s="269" t="s">
        <v>457</v>
      </c>
      <c r="M25" s="514" t="s">
        <v>60</v>
      </c>
      <c r="N25" s="248"/>
      <c r="O25" s="248"/>
    </row>
    <row r="26" spans="1:15" ht="14.25" customHeight="1" x14ac:dyDescent="0.2">
      <c r="A26" s="20">
        <v>25</v>
      </c>
      <c r="B26" s="618" t="s">
        <v>53</v>
      </c>
      <c r="C26" s="618" t="s">
        <v>53</v>
      </c>
      <c r="D26" s="618" t="s">
        <v>53</v>
      </c>
      <c r="E26" s="618" t="s">
        <v>53</v>
      </c>
      <c r="F26" s="53" t="s">
        <v>43</v>
      </c>
      <c r="G26" s="618">
        <v>80</v>
      </c>
      <c r="H26" s="618"/>
      <c r="I26" s="57">
        <v>1721799.3</v>
      </c>
      <c r="J26" s="394" t="s">
        <v>25</v>
      </c>
      <c r="K26" s="125">
        <v>0.41666666666666669</v>
      </c>
      <c r="L26" s="269" t="s">
        <v>457</v>
      </c>
      <c r="M26" s="514" t="s">
        <v>60</v>
      </c>
      <c r="N26" s="248"/>
      <c r="O26" s="248"/>
    </row>
    <row r="27" spans="1:15" ht="14.25" customHeight="1" x14ac:dyDescent="0.2">
      <c r="A27" s="20">
        <v>26</v>
      </c>
      <c r="B27" s="618" t="s">
        <v>54</v>
      </c>
      <c r="C27" s="618" t="s">
        <v>54</v>
      </c>
      <c r="D27" s="618" t="s">
        <v>54</v>
      </c>
      <c r="E27" s="618" t="s">
        <v>54</v>
      </c>
      <c r="F27" s="53" t="s">
        <v>44</v>
      </c>
      <c r="G27" s="618">
        <v>80</v>
      </c>
      <c r="H27" s="618"/>
      <c r="I27" s="14">
        <v>3766248.2</v>
      </c>
      <c r="J27" s="394" t="s">
        <v>25</v>
      </c>
      <c r="K27" s="125">
        <v>0.4375</v>
      </c>
      <c r="L27" s="269" t="s">
        <v>457</v>
      </c>
      <c r="M27" s="514" t="s">
        <v>60</v>
      </c>
      <c r="N27" s="248"/>
      <c r="O27" s="248"/>
    </row>
    <row r="28" spans="1:15" ht="14.25" customHeight="1" x14ac:dyDescent="0.2">
      <c r="A28" s="20">
        <v>27</v>
      </c>
      <c r="B28" s="618" t="s">
        <v>55</v>
      </c>
      <c r="C28" s="618" t="s">
        <v>55</v>
      </c>
      <c r="D28" s="618" t="s">
        <v>55</v>
      </c>
      <c r="E28" s="618" t="s">
        <v>55</v>
      </c>
      <c r="F28" s="53" t="s">
        <v>45</v>
      </c>
      <c r="G28" s="618">
        <v>80</v>
      </c>
      <c r="H28" s="618"/>
      <c r="I28" s="14">
        <v>2322038.5</v>
      </c>
      <c r="J28" s="394" t="s">
        <v>25</v>
      </c>
      <c r="K28" s="125">
        <v>0.45833333333333331</v>
      </c>
      <c r="L28" s="269" t="s">
        <v>457</v>
      </c>
      <c r="M28" s="514" t="s">
        <v>60</v>
      </c>
      <c r="N28" s="248"/>
      <c r="O28" s="248"/>
    </row>
    <row r="29" spans="1:15" ht="14.25" customHeight="1" x14ac:dyDescent="0.2">
      <c r="A29" s="20">
        <v>28</v>
      </c>
      <c r="B29" s="618" t="s">
        <v>56</v>
      </c>
      <c r="C29" s="618" t="s">
        <v>56</v>
      </c>
      <c r="D29" s="618" t="s">
        <v>56</v>
      </c>
      <c r="E29" s="618" t="s">
        <v>56</v>
      </c>
      <c r="F29" s="53" t="s">
        <v>46</v>
      </c>
      <c r="G29" s="618">
        <v>80</v>
      </c>
      <c r="H29" s="618"/>
      <c r="I29" s="14">
        <v>4176618.55</v>
      </c>
      <c r="J29" s="394" t="s">
        <v>25</v>
      </c>
      <c r="K29" s="125">
        <v>0.47916666666666669</v>
      </c>
      <c r="L29" s="269" t="s">
        <v>457</v>
      </c>
      <c r="M29" s="514" t="s">
        <v>60</v>
      </c>
      <c r="N29" s="248"/>
      <c r="O29" s="248"/>
    </row>
    <row r="30" spans="1:15" ht="14.25" customHeight="1" x14ac:dyDescent="0.2">
      <c r="A30" s="20">
        <v>29</v>
      </c>
      <c r="B30" s="618" t="s">
        <v>57</v>
      </c>
      <c r="C30" s="618" t="s">
        <v>57</v>
      </c>
      <c r="D30" s="618" t="s">
        <v>57</v>
      </c>
      <c r="E30" s="618" t="s">
        <v>57</v>
      </c>
      <c r="F30" s="53" t="s">
        <v>47</v>
      </c>
      <c r="G30" s="618">
        <v>80</v>
      </c>
      <c r="H30" s="618"/>
      <c r="I30" s="14">
        <v>721279</v>
      </c>
      <c r="J30" s="394" t="s">
        <v>25</v>
      </c>
      <c r="K30" s="125">
        <v>0.58333333333333337</v>
      </c>
      <c r="L30" s="269" t="s">
        <v>457</v>
      </c>
      <c r="M30" s="514" t="s">
        <v>61</v>
      </c>
      <c r="N30" s="248"/>
      <c r="O30" s="248"/>
    </row>
    <row r="31" spans="1:15" ht="14.25" customHeight="1" x14ac:dyDescent="0.2">
      <c r="A31" s="20">
        <v>30</v>
      </c>
      <c r="B31" s="618" t="s">
        <v>58</v>
      </c>
      <c r="C31" s="618" t="s">
        <v>58</v>
      </c>
      <c r="D31" s="618" t="s">
        <v>58</v>
      </c>
      <c r="E31" s="618" t="s">
        <v>58</v>
      </c>
      <c r="F31" s="53" t="s">
        <v>48</v>
      </c>
      <c r="G31" s="618">
        <v>80</v>
      </c>
      <c r="H31" s="618"/>
      <c r="I31" s="14">
        <v>886871.15</v>
      </c>
      <c r="J31" s="394" t="s">
        <v>25</v>
      </c>
      <c r="K31" s="125">
        <v>0.60416666666666663</v>
      </c>
      <c r="L31" s="269" t="s">
        <v>457</v>
      </c>
      <c r="M31" s="514" t="s">
        <v>61</v>
      </c>
      <c r="N31" s="248"/>
      <c r="O31" s="248"/>
    </row>
    <row r="32" spans="1:15" ht="14.25" customHeight="1" x14ac:dyDescent="0.2">
      <c r="A32" s="20">
        <v>31</v>
      </c>
      <c r="B32" s="618" t="s">
        <v>369</v>
      </c>
      <c r="C32" s="618" t="s">
        <v>59</v>
      </c>
      <c r="D32" s="618" t="s">
        <v>59</v>
      </c>
      <c r="E32" s="618" t="s">
        <v>59</v>
      </c>
      <c r="F32" s="53" t="s">
        <v>49</v>
      </c>
      <c r="G32" s="618">
        <v>80</v>
      </c>
      <c r="H32" s="618"/>
      <c r="I32" s="14">
        <v>2604755.35</v>
      </c>
      <c r="J32" s="394" t="s">
        <v>25</v>
      </c>
      <c r="K32" s="125">
        <v>0.625</v>
      </c>
      <c r="L32" s="269" t="s">
        <v>457</v>
      </c>
      <c r="M32" s="514" t="s">
        <v>61</v>
      </c>
      <c r="N32" s="248"/>
      <c r="O32" s="248"/>
    </row>
    <row r="33" spans="1:15" ht="14.25" customHeight="1" x14ac:dyDescent="0.2">
      <c r="A33" s="20">
        <v>32</v>
      </c>
      <c r="B33" s="618" t="s">
        <v>64</v>
      </c>
      <c r="C33" s="618"/>
      <c r="D33" s="618"/>
      <c r="E33" s="618"/>
      <c r="F33" s="53" t="s">
        <v>124</v>
      </c>
      <c r="G33" s="618">
        <v>80</v>
      </c>
      <c r="H33" s="618"/>
      <c r="I33" s="14">
        <v>1734043.2</v>
      </c>
      <c r="J33" s="394" t="s">
        <v>67</v>
      </c>
      <c r="K33" s="125">
        <v>0.64583333333333337</v>
      </c>
      <c r="L33" s="269" t="s">
        <v>457</v>
      </c>
      <c r="M33" s="514" t="s">
        <v>61</v>
      </c>
      <c r="N33" s="248"/>
      <c r="O33" s="248"/>
    </row>
    <row r="34" spans="1:15" ht="14.25" customHeight="1" x14ac:dyDescent="0.2">
      <c r="A34" s="20">
        <v>33</v>
      </c>
      <c r="B34" s="618" t="s">
        <v>62</v>
      </c>
      <c r="C34" s="618" t="s">
        <v>62</v>
      </c>
      <c r="D34" s="618" t="s">
        <v>62</v>
      </c>
      <c r="E34" s="618" t="s">
        <v>62</v>
      </c>
      <c r="F34" s="53" t="s">
        <v>65</v>
      </c>
      <c r="G34" s="618">
        <v>80</v>
      </c>
      <c r="H34" s="618"/>
      <c r="I34" s="14">
        <v>1960784.8</v>
      </c>
      <c r="J34" s="394" t="s">
        <v>67</v>
      </c>
      <c r="K34" s="125">
        <v>0.66666666666666663</v>
      </c>
      <c r="L34" s="269" t="s">
        <v>457</v>
      </c>
      <c r="M34" s="514" t="s">
        <v>61</v>
      </c>
      <c r="N34" s="248"/>
      <c r="O34" s="248"/>
    </row>
    <row r="35" spans="1:15" ht="14.25" customHeight="1" x14ac:dyDescent="0.2">
      <c r="A35" s="20">
        <v>34</v>
      </c>
      <c r="B35" s="618" t="s">
        <v>63</v>
      </c>
      <c r="C35" s="618" t="s">
        <v>63</v>
      </c>
      <c r="D35" s="618" t="s">
        <v>63</v>
      </c>
      <c r="E35" s="618" t="s">
        <v>63</v>
      </c>
      <c r="F35" s="53" t="s">
        <v>66</v>
      </c>
      <c r="G35" s="618">
        <v>80</v>
      </c>
      <c r="H35" s="618"/>
      <c r="I35" s="14">
        <v>1885867.1</v>
      </c>
      <c r="J35" s="394" t="s">
        <v>67</v>
      </c>
      <c r="K35" s="125">
        <v>0.6875</v>
      </c>
      <c r="L35" s="269" t="s">
        <v>457</v>
      </c>
      <c r="M35" s="514" t="s">
        <v>61</v>
      </c>
      <c r="N35" s="248"/>
      <c r="O35" s="248"/>
    </row>
    <row r="36" spans="1:15" ht="14.25" customHeight="1" x14ac:dyDescent="0.2">
      <c r="A36" s="20">
        <v>35</v>
      </c>
      <c r="B36" s="618" t="s">
        <v>69</v>
      </c>
      <c r="C36" s="618" t="s">
        <v>69</v>
      </c>
      <c r="D36" s="618" t="s">
        <v>69</v>
      </c>
      <c r="E36" s="618" t="s">
        <v>69</v>
      </c>
      <c r="F36" s="53" t="s">
        <v>78</v>
      </c>
      <c r="G36" s="618">
        <v>192</v>
      </c>
      <c r="H36" s="632"/>
      <c r="I36" s="14">
        <v>1372920.9</v>
      </c>
      <c r="J36" s="394" t="s">
        <v>68</v>
      </c>
      <c r="K36" s="125">
        <v>0.375</v>
      </c>
      <c r="L36" s="269" t="s">
        <v>457</v>
      </c>
      <c r="M36" s="514" t="s">
        <v>365</v>
      </c>
      <c r="N36" s="248"/>
      <c r="O36" s="248"/>
    </row>
    <row r="37" spans="1:15" ht="14.25" customHeight="1" x14ac:dyDescent="0.2">
      <c r="A37" s="20">
        <v>36</v>
      </c>
      <c r="B37" s="618" t="s">
        <v>70</v>
      </c>
      <c r="C37" s="618" t="s">
        <v>70</v>
      </c>
      <c r="D37" s="618" t="s">
        <v>70</v>
      </c>
      <c r="E37" s="618" t="s">
        <v>70</v>
      </c>
      <c r="F37" s="53" t="s">
        <v>79</v>
      </c>
      <c r="G37" s="618">
        <v>192</v>
      </c>
      <c r="H37" s="632"/>
      <c r="I37" s="14">
        <v>2033183.1</v>
      </c>
      <c r="J37" s="394" t="s">
        <v>68</v>
      </c>
      <c r="K37" s="125">
        <v>0.39583333333333331</v>
      </c>
      <c r="L37" s="269" t="s">
        <v>457</v>
      </c>
      <c r="M37" s="514" t="s">
        <v>365</v>
      </c>
      <c r="N37" s="248"/>
      <c r="O37" s="248"/>
    </row>
    <row r="38" spans="1:15" ht="14.25" customHeight="1" x14ac:dyDescent="0.2">
      <c r="A38" s="20">
        <v>37</v>
      </c>
      <c r="B38" s="618" t="s">
        <v>366</v>
      </c>
      <c r="C38" s="618" t="s">
        <v>71</v>
      </c>
      <c r="D38" s="618" t="s">
        <v>71</v>
      </c>
      <c r="E38" s="618" t="s">
        <v>71</v>
      </c>
      <c r="F38" s="53" t="s">
        <v>80</v>
      </c>
      <c r="G38" s="618">
        <v>192</v>
      </c>
      <c r="H38" s="632"/>
      <c r="I38" s="14">
        <v>3355640.6</v>
      </c>
      <c r="J38" s="394" t="s">
        <v>68</v>
      </c>
      <c r="K38" s="125">
        <v>0.41666666666666669</v>
      </c>
      <c r="L38" s="269" t="s">
        <v>457</v>
      </c>
      <c r="M38" s="514" t="s">
        <v>365</v>
      </c>
      <c r="N38" s="248"/>
      <c r="O38" s="248"/>
    </row>
    <row r="39" spans="1:15" ht="14.25" customHeight="1" x14ac:dyDescent="0.2">
      <c r="A39" s="20">
        <v>38</v>
      </c>
      <c r="B39" s="618" t="s">
        <v>72</v>
      </c>
      <c r="C39" s="618" t="s">
        <v>72</v>
      </c>
      <c r="D39" s="618" t="s">
        <v>72</v>
      </c>
      <c r="E39" s="618" t="s">
        <v>72</v>
      </c>
      <c r="F39" s="53" t="s">
        <v>81</v>
      </c>
      <c r="G39" s="618">
        <v>192</v>
      </c>
      <c r="H39" s="632"/>
      <c r="I39" s="14">
        <v>834090.4</v>
      </c>
      <c r="J39" s="394" t="s">
        <v>68</v>
      </c>
      <c r="K39" s="125">
        <v>0.4375</v>
      </c>
      <c r="L39" s="269" t="s">
        <v>457</v>
      </c>
      <c r="M39" s="514" t="s">
        <v>365</v>
      </c>
      <c r="N39" s="248"/>
      <c r="O39" s="248"/>
    </row>
    <row r="40" spans="1:15" ht="14.25" customHeight="1" x14ac:dyDescent="0.2">
      <c r="A40" s="20">
        <v>39</v>
      </c>
      <c r="B40" s="618" t="s">
        <v>76</v>
      </c>
      <c r="C40" s="618" t="s">
        <v>76</v>
      </c>
      <c r="D40" s="618" t="s">
        <v>76</v>
      </c>
      <c r="E40" s="618" t="s">
        <v>76</v>
      </c>
      <c r="F40" s="53" t="s">
        <v>85</v>
      </c>
      <c r="G40" s="618">
        <v>192</v>
      </c>
      <c r="H40" s="632"/>
      <c r="I40" s="14">
        <v>910176.15</v>
      </c>
      <c r="J40" s="394" t="s">
        <v>68</v>
      </c>
      <c r="K40" s="125">
        <v>0.45833333333333331</v>
      </c>
      <c r="L40" s="269" t="s">
        <v>457</v>
      </c>
      <c r="M40" s="514" t="s">
        <v>365</v>
      </c>
      <c r="N40" s="248"/>
      <c r="O40" s="248"/>
    </row>
    <row r="41" spans="1:15" ht="14.25" customHeight="1" x14ac:dyDescent="0.2">
      <c r="A41" s="20">
        <v>40</v>
      </c>
      <c r="B41" s="618" t="s">
        <v>77</v>
      </c>
      <c r="C41" s="618" t="s">
        <v>77</v>
      </c>
      <c r="D41" s="618" t="s">
        <v>77</v>
      </c>
      <c r="E41" s="618" t="s">
        <v>77</v>
      </c>
      <c r="F41" s="53" t="s">
        <v>86</v>
      </c>
      <c r="G41" s="618">
        <v>192</v>
      </c>
      <c r="H41" s="632"/>
      <c r="I41" s="14">
        <v>3870193.25</v>
      </c>
      <c r="J41" s="394" t="s">
        <v>68</v>
      </c>
      <c r="K41" s="125">
        <v>0.47916666666666669</v>
      </c>
      <c r="L41" s="269" t="s">
        <v>457</v>
      </c>
      <c r="M41" s="514" t="s">
        <v>365</v>
      </c>
      <c r="N41" s="248"/>
      <c r="O41" s="248"/>
    </row>
    <row r="42" spans="1:15" ht="14.25" customHeight="1" x14ac:dyDescent="0.2">
      <c r="A42" s="20">
        <v>41</v>
      </c>
      <c r="B42" s="618" t="s">
        <v>73</v>
      </c>
      <c r="C42" s="618" t="s">
        <v>73</v>
      </c>
      <c r="D42" s="618" t="s">
        <v>73</v>
      </c>
      <c r="E42" s="618" t="s">
        <v>73</v>
      </c>
      <c r="F42" s="53" t="s">
        <v>82</v>
      </c>
      <c r="G42" s="618">
        <v>192</v>
      </c>
      <c r="H42" s="632"/>
      <c r="I42" s="14">
        <v>4382901.9000000004</v>
      </c>
      <c r="J42" s="394" t="s">
        <v>68</v>
      </c>
      <c r="K42" s="125">
        <v>0.60416666666666663</v>
      </c>
      <c r="L42" s="269" t="s">
        <v>457</v>
      </c>
      <c r="M42" s="514" t="s">
        <v>365</v>
      </c>
      <c r="N42" s="248"/>
      <c r="O42" s="248"/>
    </row>
    <row r="43" spans="1:15" ht="14.25" customHeight="1" x14ac:dyDescent="0.2">
      <c r="A43" s="20">
        <v>42</v>
      </c>
      <c r="B43" s="618" t="s">
        <v>74</v>
      </c>
      <c r="C43" s="618" t="s">
        <v>74</v>
      </c>
      <c r="D43" s="618" t="s">
        <v>74</v>
      </c>
      <c r="E43" s="618" t="s">
        <v>74</v>
      </c>
      <c r="F43" s="53" t="s">
        <v>83</v>
      </c>
      <c r="G43" s="618">
        <v>192</v>
      </c>
      <c r="H43" s="632"/>
      <c r="I43" s="14">
        <v>1952167.15</v>
      </c>
      <c r="J43" s="394" t="s">
        <v>68</v>
      </c>
      <c r="K43" s="125">
        <v>0.625</v>
      </c>
      <c r="L43" s="269" t="s">
        <v>457</v>
      </c>
      <c r="M43" s="514" t="s">
        <v>365</v>
      </c>
      <c r="N43" s="248"/>
      <c r="O43" s="248"/>
    </row>
    <row r="44" spans="1:15" ht="14.25" customHeight="1" x14ac:dyDescent="0.2">
      <c r="A44" s="20">
        <v>43</v>
      </c>
      <c r="B44" s="618" t="s">
        <v>88</v>
      </c>
      <c r="C44" s="618" t="s">
        <v>75</v>
      </c>
      <c r="D44" s="618" t="s">
        <v>75</v>
      </c>
      <c r="E44" s="618" t="s">
        <v>75</v>
      </c>
      <c r="F44" s="53" t="s">
        <v>84</v>
      </c>
      <c r="G44" s="618">
        <v>192</v>
      </c>
      <c r="H44" s="632"/>
      <c r="I44" s="14">
        <v>1192382.75</v>
      </c>
      <c r="J44" s="394" t="s">
        <v>68</v>
      </c>
      <c r="K44" s="125">
        <v>0.64583333333333337</v>
      </c>
      <c r="L44" s="269" t="s">
        <v>457</v>
      </c>
      <c r="M44" s="514" t="s">
        <v>365</v>
      </c>
      <c r="N44" s="248"/>
      <c r="O44" s="248"/>
    </row>
    <row r="45" spans="1:15" ht="14.25" customHeight="1" x14ac:dyDescent="0.2">
      <c r="A45" s="20">
        <v>44</v>
      </c>
      <c r="B45" s="618" t="s">
        <v>99</v>
      </c>
      <c r="C45" s="618" t="s">
        <v>99</v>
      </c>
      <c r="D45" s="618" t="s">
        <v>99</v>
      </c>
      <c r="E45" s="618" t="s">
        <v>99</v>
      </c>
      <c r="F45" s="53" t="s">
        <v>89</v>
      </c>
      <c r="G45" s="67">
        <v>80</v>
      </c>
      <c r="H45" s="393"/>
      <c r="I45" s="14">
        <v>2621877.0499999998</v>
      </c>
      <c r="J45" s="394" t="s">
        <v>97</v>
      </c>
      <c r="K45" s="125">
        <v>0.33333333333333331</v>
      </c>
      <c r="L45" s="269" t="s">
        <v>457</v>
      </c>
      <c r="M45" s="514" t="s">
        <v>60</v>
      </c>
      <c r="N45" s="248"/>
      <c r="O45" s="248"/>
    </row>
    <row r="46" spans="1:15" ht="14.25" customHeight="1" x14ac:dyDescent="0.2">
      <c r="A46" s="20">
        <v>45</v>
      </c>
      <c r="B46" s="618" t="s">
        <v>100</v>
      </c>
      <c r="C46" s="618" t="s">
        <v>100</v>
      </c>
      <c r="D46" s="618" t="s">
        <v>100</v>
      </c>
      <c r="E46" s="618" t="s">
        <v>100</v>
      </c>
      <c r="F46" s="53" t="s">
        <v>90</v>
      </c>
      <c r="G46" s="67">
        <v>80</v>
      </c>
      <c r="H46" s="393"/>
      <c r="I46" s="14">
        <v>1476527.35</v>
      </c>
      <c r="J46" s="394" t="s">
        <v>97</v>
      </c>
      <c r="K46" s="125">
        <v>0.35416666666666669</v>
      </c>
      <c r="L46" s="269" t="s">
        <v>457</v>
      </c>
      <c r="M46" s="514" t="s">
        <v>60</v>
      </c>
      <c r="N46" s="248"/>
      <c r="O46" s="248"/>
    </row>
    <row r="47" spans="1:15" ht="14.25" customHeight="1" x14ac:dyDescent="0.2">
      <c r="A47" s="20">
        <v>46</v>
      </c>
      <c r="B47" s="618" t="s">
        <v>368</v>
      </c>
      <c r="C47" s="618" t="s">
        <v>101</v>
      </c>
      <c r="D47" s="618" t="s">
        <v>101</v>
      </c>
      <c r="E47" s="618" t="s">
        <v>101</v>
      </c>
      <c r="F47" s="53" t="s">
        <v>91</v>
      </c>
      <c r="G47" s="67">
        <v>80</v>
      </c>
      <c r="H47" s="393"/>
      <c r="I47" s="14">
        <v>7332551.5499999998</v>
      </c>
      <c r="J47" s="394" t="s">
        <v>97</v>
      </c>
      <c r="K47" s="125">
        <v>0.375</v>
      </c>
      <c r="L47" s="269" t="s">
        <v>457</v>
      </c>
      <c r="M47" s="514" t="s">
        <v>60</v>
      </c>
      <c r="N47" s="248"/>
      <c r="O47" s="248"/>
    </row>
    <row r="48" spans="1:15" ht="14.25" customHeight="1" x14ac:dyDescent="0.2">
      <c r="A48" s="20">
        <v>47</v>
      </c>
      <c r="B48" s="618" t="s">
        <v>102</v>
      </c>
      <c r="C48" s="618" t="s">
        <v>102</v>
      </c>
      <c r="D48" s="618" t="s">
        <v>102</v>
      </c>
      <c r="E48" s="618" t="s">
        <v>102</v>
      </c>
      <c r="F48" s="53" t="s">
        <v>92</v>
      </c>
      <c r="G48" s="67">
        <v>80</v>
      </c>
      <c r="H48" s="393"/>
      <c r="I48" s="14">
        <v>1705503.8</v>
      </c>
      <c r="J48" s="394" t="s">
        <v>97</v>
      </c>
      <c r="K48" s="125">
        <v>0.39583333333333331</v>
      </c>
      <c r="L48" s="269" t="s">
        <v>457</v>
      </c>
      <c r="M48" s="514" t="s">
        <v>60</v>
      </c>
      <c r="N48" s="248"/>
      <c r="O48" s="248"/>
    </row>
    <row r="49" spans="1:15" ht="14.25" customHeight="1" x14ac:dyDescent="0.2">
      <c r="A49" s="20">
        <v>48</v>
      </c>
      <c r="B49" s="618" t="s">
        <v>103</v>
      </c>
      <c r="C49" s="618" t="s">
        <v>103</v>
      </c>
      <c r="D49" s="618" t="s">
        <v>103</v>
      </c>
      <c r="E49" s="618" t="s">
        <v>103</v>
      </c>
      <c r="F49" s="53" t="s">
        <v>93</v>
      </c>
      <c r="G49" s="67">
        <v>80</v>
      </c>
      <c r="H49" s="393"/>
      <c r="I49" s="14">
        <v>12764798.800000001</v>
      </c>
      <c r="J49" s="394" t="s">
        <v>97</v>
      </c>
      <c r="K49" s="125">
        <v>0.41666666666666669</v>
      </c>
      <c r="L49" s="269" t="s">
        <v>457</v>
      </c>
      <c r="M49" s="514" t="s">
        <v>60</v>
      </c>
      <c r="N49" s="248"/>
      <c r="O49" s="248"/>
    </row>
    <row r="50" spans="1:15" ht="14.25" customHeight="1" x14ac:dyDescent="0.2">
      <c r="A50" s="20">
        <v>49</v>
      </c>
      <c r="B50" s="618" t="s">
        <v>104</v>
      </c>
      <c r="C50" s="618" t="s">
        <v>104</v>
      </c>
      <c r="D50" s="618" t="s">
        <v>104</v>
      </c>
      <c r="E50" s="618" t="s">
        <v>104</v>
      </c>
      <c r="F50" s="53" t="s">
        <v>94</v>
      </c>
      <c r="G50" s="67">
        <v>80</v>
      </c>
      <c r="H50" s="393"/>
      <c r="I50" s="14">
        <v>2876541.05</v>
      </c>
      <c r="J50" s="394" t="s">
        <v>97</v>
      </c>
      <c r="K50" s="125">
        <v>0.4375</v>
      </c>
      <c r="L50" s="269" t="s">
        <v>457</v>
      </c>
      <c r="M50" s="514" t="s">
        <v>60</v>
      </c>
      <c r="N50" s="248"/>
      <c r="O50" s="248"/>
    </row>
    <row r="51" spans="1:15" ht="14.25" customHeight="1" x14ac:dyDescent="0.2">
      <c r="A51" s="20">
        <v>50</v>
      </c>
      <c r="B51" s="618" t="s">
        <v>105</v>
      </c>
      <c r="C51" s="618" t="s">
        <v>105</v>
      </c>
      <c r="D51" s="618" t="s">
        <v>105</v>
      </c>
      <c r="E51" s="618" t="s">
        <v>105</v>
      </c>
      <c r="F51" s="53" t="s">
        <v>95</v>
      </c>
      <c r="G51" s="67">
        <v>80</v>
      </c>
      <c r="H51" s="393"/>
      <c r="I51" s="14">
        <v>864887.4</v>
      </c>
      <c r="J51" s="394" t="s">
        <v>97</v>
      </c>
      <c r="K51" s="125">
        <v>0.45833333333333331</v>
      </c>
      <c r="L51" s="269" t="s">
        <v>457</v>
      </c>
      <c r="M51" s="514" t="s">
        <v>60</v>
      </c>
      <c r="N51" s="248"/>
      <c r="O51" s="248"/>
    </row>
    <row r="52" spans="1:15" ht="14.25" customHeight="1" x14ac:dyDescent="0.2">
      <c r="A52" s="20">
        <v>51</v>
      </c>
      <c r="B52" s="618" t="s">
        <v>106</v>
      </c>
      <c r="C52" s="618" t="s">
        <v>106</v>
      </c>
      <c r="D52" s="618" t="s">
        <v>106</v>
      </c>
      <c r="E52" s="618" t="s">
        <v>106</v>
      </c>
      <c r="F52" s="53" t="s">
        <v>96</v>
      </c>
      <c r="G52" s="67">
        <v>80</v>
      </c>
      <c r="H52" s="393"/>
      <c r="I52" s="14">
        <v>12748086.65</v>
      </c>
      <c r="J52" s="394" t="s">
        <v>97</v>
      </c>
      <c r="K52" s="125">
        <v>0.47916666666666669</v>
      </c>
      <c r="L52" s="269" t="s">
        <v>457</v>
      </c>
      <c r="M52" s="514" t="s">
        <v>60</v>
      </c>
      <c r="N52" s="248"/>
      <c r="O52" s="248"/>
    </row>
    <row r="53" spans="1:15" ht="14.25" customHeight="1" x14ac:dyDescent="0.2">
      <c r="A53" s="20">
        <v>52</v>
      </c>
      <c r="B53" s="618" t="s">
        <v>122</v>
      </c>
      <c r="C53" s="618" t="s">
        <v>107</v>
      </c>
      <c r="D53" s="618" t="s">
        <v>107</v>
      </c>
      <c r="E53" s="618" t="s">
        <v>107</v>
      </c>
      <c r="F53" s="53" t="s">
        <v>123</v>
      </c>
      <c r="G53" s="67">
        <v>80</v>
      </c>
      <c r="H53" s="393"/>
      <c r="I53" s="14">
        <v>1721799.95</v>
      </c>
      <c r="J53" s="394" t="s">
        <v>87</v>
      </c>
      <c r="K53" s="125">
        <v>0.4375</v>
      </c>
      <c r="L53" s="269" t="s">
        <v>457</v>
      </c>
      <c r="M53" s="514" t="s">
        <v>38</v>
      </c>
      <c r="N53" s="248"/>
      <c r="O53" s="248"/>
    </row>
    <row r="54" spans="1:15" ht="14.25" customHeight="1" x14ac:dyDescent="0.2">
      <c r="A54" s="20">
        <v>53</v>
      </c>
      <c r="B54" s="618" t="s">
        <v>110</v>
      </c>
      <c r="C54" s="618" t="s">
        <v>110</v>
      </c>
      <c r="D54" s="618" t="s">
        <v>110</v>
      </c>
      <c r="E54" s="618" t="s">
        <v>110</v>
      </c>
      <c r="F54" s="53" t="s">
        <v>117</v>
      </c>
      <c r="G54" s="67">
        <v>80</v>
      </c>
      <c r="H54" s="393"/>
      <c r="I54" s="14">
        <v>1826951.1</v>
      </c>
      <c r="J54" s="394" t="s">
        <v>87</v>
      </c>
      <c r="K54" s="125">
        <v>0.58333333333333337</v>
      </c>
      <c r="L54" s="269" t="s">
        <v>457</v>
      </c>
      <c r="M54" s="514" t="s">
        <v>60</v>
      </c>
      <c r="N54" s="248"/>
      <c r="O54" s="248"/>
    </row>
    <row r="55" spans="1:15" ht="14.25" customHeight="1" x14ac:dyDescent="0.2">
      <c r="A55" s="20">
        <v>54</v>
      </c>
      <c r="B55" s="618" t="s">
        <v>111</v>
      </c>
      <c r="C55" s="618" t="s">
        <v>111</v>
      </c>
      <c r="D55" s="618" t="s">
        <v>111</v>
      </c>
      <c r="E55" s="618" t="s">
        <v>111</v>
      </c>
      <c r="F55" s="53" t="s">
        <v>118</v>
      </c>
      <c r="G55" s="67">
        <v>80</v>
      </c>
      <c r="H55" s="393"/>
      <c r="I55" s="14">
        <v>2130606.4</v>
      </c>
      <c r="J55" s="394" t="s">
        <v>87</v>
      </c>
      <c r="K55" s="125">
        <v>0.60416666666666663</v>
      </c>
      <c r="L55" s="269" t="s">
        <v>457</v>
      </c>
      <c r="M55" s="514" t="s">
        <v>60</v>
      </c>
      <c r="N55" s="248"/>
      <c r="O55" s="248"/>
    </row>
    <row r="56" spans="1:15" ht="14.25" customHeight="1" x14ac:dyDescent="0.2">
      <c r="A56" s="20">
        <v>55</v>
      </c>
      <c r="B56" s="618" t="s">
        <v>112</v>
      </c>
      <c r="C56" s="618" t="s">
        <v>112</v>
      </c>
      <c r="D56" s="618" t="s">
        <v>112</v>
      </c>
      <c r="E56" s="618" t="s">
        <v>112</v>
      </c>
      <c r="F56" s="53" t="s">
        <v>119</v>
      </c>
      <c r="G56" s="67">
        <v>80</v>
      </c>
      <c r="H56" s="393"/>
      <c r="I56" s="14">
        <v>1013761.25</v>
      </c>
      <c r="J56" s="394" t="s">
        <v>87</v>
      </c>
      <c r="K56" s="125">
        <v>0.625</v>
      </c>
      <c r="L56" s="269" t="s">
        <v>457</v>
      </c>
      <c r="M56" s="514" t="s">
        <v>60</v>
      </c>
      <c r="N56" s="248"/>
      <c r="O56" s="248"/>
    </row>
    <row r="57" spans="1:15" ht="14.25" customHeight="1" x14ac:dyDescent="0.2">
      <c r="A57" s="20">
        <v>56</v>
      </c>
      <c r="B57" s="618" t="s">
        <v>113</v>
      </c>
      <c r="C57" s="618" t="s">
        <v>113</v>
      </c>
      <c r="D57" s="618" t="s">
        <v>113</v>
      </c>
      <c r="E57" s="618" t="s">
        <v>113</v>
      </c>
      <c r="F57" s="53" t="s">
        <v>120</v>
      </c>
      <c r="G57" s="67">
        <v>80</v>
      </c>
      <c r="H57" s="393"/>
      <c r="I57" s="14">
        <v>5800444.9500000002</v>
      </c>
      <c r="J57" s="394" t="s">
        <v>87</v>
      </c>
      <c r="K57" s="125">
        <v>0.64583333333333337</v>
      </c>
      <c r="L57" s="269" t="s">
        <v>457</v>
      </c>
      <c r="M57" s="514" t="s">
        <v>60</v>
      </c>
      <c r="N57" s="248"/>
      <c r="O57" s="248"/>
    </row>
    <row r="58" spans="1:15" ht="14.25" customHeight="1" x14ac:dyDescent="0.2">
      <c r="A58" s="20">
        <v>57</v>
      </c>
      <c r="B58" s="618" t="s">
        <v>114</v>
      </c>
      <c r="C58" s="618" t="s">
        <v>114</v>
      </c>
      <c r="D58" s="618" t="s">
        <v>114</v>
      </c>
      <c r="E58" s="618" t="s">
        <v>114</v>
      </c>
      <c r="F58" s="53" t="s">
        <v>121</v>
      </c>
      <c r="G58" s="67">
        <v>80</v>
      </c>
      <c r="H58" s="393"/>
      <c r="I58" s="14">
        <v>1007053.45</v>
      </c>
      <c r="J58" s="394" t="s">
        <v>87</v>
      </c>
      <c r="K58" s="125">
        <v>0.66666666666666663</v>
      </c>
      <c r="L58" s="269" t="s">
        <v>457</v>
      </c>
      <c r="M58" s="514" t="s">
        <v>60</v>
      </c>
      <c r="N58" s="248"/>
      <c r="O58" s="248"/>
    </row>
    <row r="59" spans="1:15" ht="14.25" customHeight="1" x14ac:dyDescent="0.2">
      <c r="A59" s="20">
        <v>58</v>
      </c>
      <c r="B59" s="631" t="s">
        <v>129</v>
      </c>
      <c r="C59" s="618"/>
      <c r="D59" s="618"/>
      <c r="E59" s="618"/>
      <c r="F59" s="53" t="s">
        <v>131</v>
      </c>
      <c r="G59" s="67">
        <v>87</v>
      </c>
      <c r="H59" s="393"/>
      <c r="I59" s="14">
        <v>3962736</v>
      </c>
      <c r="J59" s="394" t="s">
        <v>98</v>
      </c>
      <c r="K59" s="125">
        <v>0.55208333333333337</v>
      </c>
      <c r="L59" s="269" t="s">
        <v>457</v>
      </c>
      <c r="M59" s="514" t="s">
        <v>61</v>
      </c>
      <c r="N59" s="248"/>
      <c r="O59" s="248"/>
    </row>
    <row r="60" spans="1:15" ht="14.25" customHeight="1" x14ac:dyDescent="0.2">
      <c r="A60" s="20">
        <v>59</v>
      </c>
      <c r="B60" s="618" t="s">
        <v>136</v>
      </c>
      <c r="C60" s="618"/>
      <c r="D60" s="618"/>
      <c r="E60" s="618"/>
      <c r="F60" s="53" t="s">
        <v>132</v>
      </c>
      <c r="G60" s="67">
        <v>87</v>
      </c>
      <c r="H60" s="393"/>
      <c r="I60" s="14">
        <v>2334107.75</v>
      </c>
      <c r="J60" s="394" t="s">
        <v>98</v>
      </c>
      <c r="K60" s="125">
        <v>0.56944444444444442</v>
      </c>
      <c r="L60" s="269" t="s">
        <v>457</v>
      </c>
      <c r="M60" s="514" t="s">
        <v>61</v>
      </c>
      <c r="N60" s="248"/>
      <c r="O60" s="248"/>
    </row>
    <row r="61" spans="1:15" ht="14.25" customHeight="1" x14ac:dyDescent="0.2">
      <c r="A61" s="20">
        <v>60</v>
      </c>
      <c r="B61" s="618" t="s">
        <v>127</v>
      </c>
      <c r="C61" s="618"/>
      <c r="D61" s="618"/>
      <c r="E61" s="618"/>
      <c r="F61" s="53" t="s">
        <v>133</v>
      </c>
      <c r="G61" s="67">
        <v>87</v>
      </c>
      <c r="H61" s="393"/>
      <c r="I61" s="14">
        <v>5505073.4500000002</v>
      </c>
      <c r="J61" s="394" t="s">
        <v>98</v>
      </c>
      <c r="K61" s="125">
        <v>0.59375</v>
      </c>
      <c r="L61" s="269" t="s">
        <v>457</v>
      </c>
      <c r="M61" s="514" t="s">
        <v>61</v>
      </c>
      <c r="N61" s="248"/>
      <c r="O61" s="248"/>
    </row>
    <row r="62" spans="1:15" ht="14.25" customHeight="1" x14ac:dyDescent="0.2">
      <c r="A62" s="20">
        <v>61</v>
      </c>
      <c r="B62" s="618" t="s">
        <v>128</v>
      </c>
      <c r="C62" s="618"/>
      <c r="D62" s="618"/>
      <c r="E62" s="618"/>
      <c r="F62" s="53" t="s">
        <v>134</v>
      </c>
      <c r="G62" s="67">
        <v>87</v>
      </c>
      <c r="H62" s="393"/>
      <c r="I62" s="14">
        <v>2576693.6</v>
      </c>
      <c r="J62" s="394" t="s">
        <v>98</v>
      </c>
      <c r="K62" s="125">
        <v>0.61111111111111105</v>
      </c>
      <c r="L62" s="269" t="s">
        <v>457</v>
      </c>
      <c r="M62" s="514" t="s">
        <v>61</v>
      </c>
      <c r="N62" s="248"/>
      <c r="O62" s="248"/>
    </row>
    <row r="63" spans="1:15" ht="14.25" customHeight="1" x14ac:dyDescent="0.2">
      <c r="A63" s="20">
        <v>62</v>
      </c>
      <c r="B63" s="618" t="s">
        <v>130</v>
      </c>
      <c r="C63" s="618"/>
      <c r="D63" s="618"/>
      <c r="E63" s="618"/>
      <c r="F63" s="53" t="s">
        <v>135</v>
      </c>
      <c r="G63" s="67">
        <v>87</v>
      </c>
      <c r="H63" s="393"/>
      <c r="I63" s="14">
        <v>1253868.2</v>
      </c>
      <c r="J63" s="394" t="s">
        <v>98</v>
      </c>
      <c r="K63" s="125">
        <v>0.63541666666666663</v>
      </c>
      <c r="L63" s="269" t="s">
        <v>457</v>
      </c>
      <c r="M63" s="514" t="s">
        <v>61</v>
      </c>
      <c r="N63" s="248"/>
      <c r="O63" s="248"/>
    </row>
    <row r="64" spans="1:15" ht="14.25" customHeight="1" x14ac:dyDescent="0.2">
      <c r="A64" s="20">
        <v>63</v>
      </c>
      <c r="B64" s="618" t="s">
        <v>165</v>
      </c>
      <c r="C64" s="618"/>
      <c r="D64" s="618"/>
      <c r="E64" s="618"/>
      <c r="F64" s="53" t="s">
        <v>166</v>
      </c>
      <c r="G64" s="67">
        <v>87</v>
      </c>
      <c r="H64" s="393"/>
      <c r="I64" s="14">
        <v>1910859.35</v>
      </c>
      <c r="J64" s="394" t="s">
        <v>125</v>
      </c>
      <c r="K64" s="125">
        <v>0.3611111111111111</v>
      </c>
      <c r="L64" s="269" t="s">
        <v>457</v>
      </c>
      <c r="M64" s="514" t="s">
        <v>61</v>
      </c>
      <c r="N64" s="248"/>
      <c r="O64" s="248"/>
    </row>
    <row r="65" spans="1:15" ht="14.25" customHeight="1" x14ac:dyDescent="0.2">
      <c r="A65" s="20">
        <v>64</v>
      </c>
      <c r="B65" s="618" t="s">
        <v>167</v>
      </c>
      <c r="C65" s="618"/>
      <c r="D65" s="618"/>
      <c r="E65" s="618"/>
      <c r="F65" s="53">
        <v>1621</v>
      </c>
      <c r="G65" s="67">
        <v>191</v>
      </c>
      <c r="H65" s="393"/>
      <c r="I65" s="14">
        <v>2852667.35</v>
      </c>
      <c r="J65" s="394" t="s">
        <v>125</v>
      </c>
      <c r="K65" s="125">
        <v>0.375</v>
      </c>
      <c r="L65" s="269" t="s">
        <v>457</v>
      </c>
      <c r="M65" s="514" t="s">
        <v>38</v>
      </c>
      <c r="N65" s="248"/>
      <c r="O65" s="248"/>
    </row>
    <row r="66" spans="1:15" ht="14.25" customHeight="1" x14ac:dyDescent="0.2">
      <c r="A66" s="20">
        <v>65</v>
      </c>
      <c r="B66" s="618" t="s">
        <v>168</v>
      </c>
      <c r="C66" s="618"/>
      <c r="D66" s="618"/>
      <c r="E66" s="618"/>
      <c r="F66" s="53" t="s">
        <v>175</v>
      </c>
      <c r="G66" s="67">
        <v>87</v>
      </c>
      <c r="H66" s="393"/>
      <c r="I66" s="14">
        <v>2568544.5499999998</v>
      </c>
      <c r="J66" s="394" t="s">
        <v>125</v>
      </c>
      <c r="K66" s="125">
        <v>0.38541666666666669</v>
      </c>
      <c r="L66" s="269" t="s">
        <v>457</v>
      </c>
      <c r="M66" s="514" t="s">
        <v>61</v>
      </c>
      <c r="N66" s="248"/>
      <c r="O66" s="248"/>
    </row>
    <row r="67" spans="1:15" ht="14.25" customHeight="1" x14ac:dyDescent="0.2">
      <c r="A67" s="20">
        <v>66</v>
      </c>
      <c r="B67" s="618" t="s">
        <v>176</v>
      </c>
      <c r="C67" s="618"/>
      <c r="D67" s="618"/>
      <c r="E67" s="618"/>
      <c r="F67" s="53">
        <v>1622</v>
      </c>
      <c r="G67" s="67">
        <v>191</v>
      </c>
      <c r="H67" s="393"/>
      <c r="I67" s="14">
        <v>8083622.4500000002</v>
      </c>
      <c r="J67" s="394" t="s">
        <v>125</v>
      </c>
      <c r="K67" s="125">
        <v>0.3888888888888889</v>
      </c>
      <c r="L67" s="269" t="s">
        <v>457</v>
      </c>
      <c r="M67" s="514" t="s">
        <v>38</v>
      </c>
      <c r="N67" s="248"/>
      <c r="O67" s="248"/>
    </row>
    <row r="68" spans="1:15" ht="14.25" customHeight="1" x14ac:dyDescent="0.2">
      <c r="A68" s="20">
        <v>67</v>
      </c>
      <c r="B68" s="618" t="s">
        <v>169</v>
      </c>
      <c r="C68" s="618"/>
      <c r="D68" s="618"/>
      <c r="E68" s="618"/>
      <c r="F68" s="53">
        <v>1623</v>
      </c>
      <c r="G68" s="67">
        <v>191</v>
      </c>
      <c r="H68" s="393"/>
      <c r="I68" s="14">
        <v>832750.75</v>
      </c>
      <c r="J68" s="394" t="s">
        <v>125</v>
      </c>
      <c r="K68" s="125">
        <v>0.40277777777777773</v>
      </c>
      <c r="L68" s="269" t="s">
        <v>457</v>
      </c>
      <c r="M68" s="514" t="s">
        <v>38</v>
      </c>
      <c r="N68" s="248"/>
      <c r="O68" s="248"/>
    </row>
    <row r="69" spans="1:15" ht="14.25" customHeight="1" x14ac:dyDescent="0.2">
      <c r="A69" s="20">
        <v>68</v>
      </c>
      <c r="B69" s="618" t="s">
        <v>170</v>
      </c>
      <c r="C69" s="618"/>
      <c r="D69" s="618"/>
      <c r="E69" s="618"/>
      <c r="F69" s="53" t="s">
        <v>177</v>
      </c>
      <c r="G69" s="67">
        <v>87</v>
      </c>
      <c r="H69" s="393"/>
      <c r="I69" s="14">
        <v>5996976.7000000002</v>
      </c>
      <c r="J69" s="394" t="s">
        <v>125</v>
      </c>
      <c r="K69" s="125">
        <v>0.40277777777777773</v>
      </c>
      <c r="L69" s="269" t="s">
        <v>457</v>
      </c>
      <c r="M69" s="514" t="s">
        <v>61</v>
      </c>
      <c r="N69" s="248"/>
      <c r="O69" s="248"/>
    </row>
    <row r="70" spans="1:15" ht="14.25" customHeight="1" x14ac:dyDescent="0.2">
      <c r="A70" s="20">
        <v>69</v>
      </c>
      <c r="B70" s="618" t="s">
        <v>171</v>
      </c>
      <c r="C70" s="618"/>
      <c r="D70" s="618"/>
      <c r="E70" s="618"/>
      <c r="F70" s="53">
        <v>1624</v>
      </c>
      <c r="G70" s="67">
        <v>191</v>
      </c>
      <c r="H70" s="393"/>
      <c r="I70" s="14">
        <v>1968577.1</v>
      </c>
      <c r="J70" s="394" t="s">
        <v>125</v>
      </c>
      <c r="K70" s="125">
        <v>0.41666666666666669</v>
      </c>
      <c r="L70" s="269" t="s">
        <v>457</v>
      </c>
      <c r="M70" s="514" t="s">
        <v>38</v>
      </c>
      <c r="N70" s="248"/>
      <c r="O70" s="248"/>
    </row>
    <row r="71" spans="1:15" ht="14.25" customHeight="1" x14ac:dyDescent="0.2">
      <c r="A71" s="20">
        <v>70</v>
      </c>
      <c r="B71" s="618" t="s">
        <v>196</v>
      </c>
      <c r="C71" s="618"/>
      <c r="D71" s="618"/>
      <c r="E71" s="618"/>
      <c r="F71" s="53" t="s">
        <v>178</v>
      </c>
      <c r="G71" s="67">
        <v>87</v>
      </c>
      <c r="H71" s="393"/>
      <c r="I71" s="14">
        <v>2634496.75</v>
      </c>
      <c r="J71" s="394" t="s">
        <v>125</v>
      </c>
      <c r="K71" s="125">
        <v>0.42708333333333331</v>
      </c>
      <c r="L71" s="269" t="s">
        <v>457</v>
      </c>
      <c r="M71" s="514" t="s">
        <v>61</v>
      </c>
      <c r="N71" s="248"/>
      <c r="O71" s="248"/>
    </row>
    <row r="72" spans="1:15" ht="14.25" customHeight="1" x14ac:dyDescent="0.2">
      <c r="A72" s="20">
        <v>71</v>
      </c>
      <c r="B72" s="618" t="s">
        <v>172</v>
      </c>
      <c r="C72" s="618"/>
      <c r="D72" s="618"/>
      <c r="E72" s="618"/>
      <c r="F72" s="53">
        <v>1625</v>
      </c>
      <c r="G72" s="67">
        <v>191</v>
      </c>
      <c r="H72" s="393"/>
      <c r="I72" s="14">
        <v>1064555.7</v>
      </c>
      <c r="J72" s="394" t="s">
        <v>125</v>
      </c>
      <c r="K72" s="125">
        <v>0.43055555555555558</v>
      </c>
      <c r="L72" s="269" t="s">
        <v>457</v>
      </c>
      <c r="M72" s="514" t="s">
        <v>38</v>
      </c>
      <c r="N72" s="248"/>
      <c r="O72" s="248"/>
    </row>
    <row r="73" spans="1:15" ht="14.25" customHeight="1" x14ac:dyDescent="0.2">
      <c r="A73" s="20">
        <v>72</v>
      </c>
      <c r="B73" s="618" t="s">
        <v>173</v>
      </c>
      <c r="C73" s="618"/>
      <c r="D73" s="618"/>
      <c r="E73" s="618"/>
      <c r="F73" s="53">
        <v>1626</v>
      </c>
      <c r="G73" s="67">
        <v>191</v>
      </c>
      <c r="H73" s="393"/>
      <c r="I73" s="14">
        <v>1124711.25</v>
      </c>
      <c r="J73" s="394" t="s">
        <v>125</v>
      </c>
      <c r="K73" s="125">
        <v>0.44444444444444442</v>
      </c>
      <c r="L73" s="269" t="s">
        <v>457</v>
      </c>
      <c r="M73" s="514" t="s">
        <v>38</v>
      </c>
      <c r="N73" s="248"/>
      <c r="O73" s="248"/>
    </row>
    <row r="74" spans="1:15" ht="14.25" customHeight="1" x14ac:dyDescent="0.2">
      <c r="A74" s="20">
        <v>73</v>
      </c>
      <c r="B74" s="618" t="s">
        <v>174</v>
      </c>
      <c r="C74" s="618"/>
      <c r="D74" s="618"/>
      <c r="E74" s="618"/>
      <c r="F74" s="53">
        <v>1627</v>
      </c>
      <c r="G74" s="67">
        <v>191</v>
      </c>
      <c r="H74" s="393"/>
      <c r="I74" s="14">
        <v>3542708.4</v>
      </c>
      <c r="J74" s="394" t="s">
        <v>125</v>
      </c>
      <c r="K74" s="125">
        <v>0.45833333333333331</v>
      </c>
      <c r="L74" s="269" t="s">
        <v>457</v>
      </c>
      <c r="M74" s="514" t="s">
        <v>38</v>
      </c>
      <c r="N74" s="248"/>
      <c r="O74" s="248"/>
    </row>
    <row r="75" spans="1:15" ht="14.25" customHeight="1" x14ac:dyDescent="0.2">
      <c r="A75" s="20">
        <v>74</v>
      </c>
      <c r="B75" s="618" t="s">
        <v>179</v>
      </c>
      <c r="C75" s="618"/>
      <c r="D75" s="618"/>
      <c r="E75" s="618"/>
      <c r="F75" s="53">
        <v>1628</v>
      </c>
      <c r="G75" s="67">
        <v>191</v>
      </c>
      <c r="H75" s="393"/>
      <c r="I75" s="14">
        <v>721279</v>
      </c>
      <c r="J75" s="394" t="s">
        <v>125</v>
      </c>
      <c r="K75" s="125">
        <v>0.47222222222222227</v>
      </c>
      <c r="L75" s="269" t="s">
        <v>457</v>
      </c>
      <c r="M75" s="514" t="s">
        <v>38</v>
      </c>
      <c r="N75" s="248"/>
      <c r="O75" s="248"/>
    </row>
    <row r="76" spans="1:15" ht="14.25" customHeight="1" x14ac:dyDescent="0.2">
      <c r="A76" s="20">
        <v>75</v>
      </c>
      <c r="B76" s="618" t="s">
        <v>180</v>
      </c>
      <c r="C76" s="618"/>
      <c r="D76" s="618"/>
      <c r="E76" s="618"/>
      <c r="F76" s="53">
        <v>77282</v>
      </c>
      <c r="G76" s="67">
        <v>88</v>
      </c>
      <c r="H76" s="393"/>
      <c r="I76" s="14">
        <v>4839714.75</v>
      </c>
      <c r="J76" s="394" t="s">
        <v>125</v>
      </c>
      <c r="K76" s="125">
        <v>0.47222222222222227</v>
      </c>
      <c r="L76" s="269" t="s">
        <v>457</v>
      </c>
      <c r="M76" s="514" t="s">
        <v>61</v>
      </c>
      <c r="N76" s="248"/>
      <c r="O76" s="248"/>
    </row>
    <row r="77" spans="1:15" ht="14.25" customHeight="1" x14ac:dyDescent="0.2">
      <c r="A77" s="20">
        <v>76</v>
      </c>
      <c r="B77" s="618" t="s">
        <v>181</v>
      </c>
      <c r="C77" s="618"/>
      <c r="D77" s="618"/>
      <c r="E77" s="618"/>
      <c r="F77" s="53">
        <v>1629</v>
      </c>
      <c r="G77" s="67">
        <v>191</v>
      </c>
      <c r="H77" s="393"/>
      <c r="I77" s="14">
        <v>1884185.1</v>
      </c>
      <c r="J77" s="394" t="s">
        <v>125</v>
      </c>
      <c r="K77" s="125">
        <v>0.4861111111111111</v>
      </c>
      <c r="L77" s="269" t="s">
        <v>457</v>
      </c>
      <c r="M77" s="514" t="s">
        <v>38</v>
      </c>
      <c r="N77" s="248"/>
      <c r="O77" s="248"/>
    </row>
    <row r="78" spans="1:15" ht="14.25" customHeight="1" x14ac:dyDescent="0.2">
      <c r="A78" s="20">
        <v>77</v>
      </c>
      <c r="B78" s="618" t="s">
        <v>374</v>
      </c>
      <c r="C78" s="618"/>
      <c r="D78" s="618"/>
      <c r="E78" s="618"/>
      <c r="F78" s="53">
        <v>77282</v>
      </c>
      <c r="G78" s="67">
        <v>88</v>
      </c>
      <c r="H78" s="393"/>
      <c r="I78" s="14">
        <v>2204929.15</v>
      </c>
      <c r="J78" s="394" t="s">
        <v>125</v>
      </c>
      <c r="K78" s="125">
        <v>0.4861111111111111</v>
      </c>
      <c r="L78" s="269" t="s">
        <v>457</v>
      </c>
      <c r="M78" s="514" t="s">
        <v>61</v>
      </c>
      <c r="N78" s="248"/>
      <c r="O78" s="248"/>
    </row>
    <row r="79" spans="1:15" ht="14.25" customHeight="1" x14ac:dyDescent="0.2">
      <c r="A79" s="20">
        <v>78</v>
      </c>
      <c r="B79" s="618" t="s">
        <v>182</v>
      </c>
      <c r="C79" s="618"/>
      <c r="D79" s="618"/>
      <c r="E79" s="618"/>
      <c r="F79" s="53">
        <v>1630</v>
      </c>
      <c r="G79" s="67">
        <v>191</v>
      </c>
      <c r="H79" s="393"/>
      <c r="I79" s="14">
        <v>4600868.2</v>
      </c>
      <c r="J79" s="394" t="s">
        <v>125</v>
      </c>
      <c r="K79" s="125">
        <v>0.49305555555555558</v>
      </c>
      <c r="L79" s="269" t="s">
        <v>457</v>
      </c>
      <c r="M79" s="514" t="s">
        <v>38</v>
      </c>
      <c r="N79" s="248"/>
      <c r="O79" s="248"/>
    </row>
    <row r="80" spans="1:15" ht="14.25" customHeight="1" x14ac:dyDescent="0.2">
      <c r="A80" s="20">
        <v>79</v>
      </c>
      <c r="B80" s="618" t="s">
        <v>183</v>
      </c>
      <c r="C80" s="618"/>
      <c r="D80" s="618"/>
      <c r="E80" s="618"/>
      <c r="F80" s="53">
        <v>1631</v>
      </c>
      <c r="G80" s="67">
        <v>191</v>
      </c>
      <c r="H80" s="393"/>
      <c r="I80" s="14">
        <v>1274842.3999999999</v>
      </c>
      <c r="J80" s="394" t="s">
        <v>125</v>
      </c>
      <c r="K80" s="125">
        <v>0.58333333333333337</v>
      </c>
      <c r="L80" s="269" t="s">
        <v>457</v>
      </c>
      <c r="M80" s="514" t="s">
        <v>39</v>
      </c>
      <c r="N80" s="248"/>
      <c r="O80" s="248"/>
    </row>
    <row r="81" spans="1:15" ht="14.25" customHeight="1" x14ac:dyDescent="0.2">
      <c r="A81" s="20">
        <v>80</v>
      </c>
      <c r="B81" s="618" t="s">
        <v>184</v>
      </c>
      <c r="C81" s="618"/>
      <c r="D81" s="618"/>
      <c r="E81" s="618"/>
      <c r="F81" s="53">
        <v>77282</v>
      </c>
      <c r="G81" s="67">
        <v>88</v>
      </c>
      <c r="H81" s="393"/>
      <c r="I81" s="14">
        <v>1236409.8500000001</v>
      </c>
      <c r="J81" s="394" t="s">
        <v>125</v>
      </c>
      <c r="K81" s="125">
        <v>0.58333333333333337</v>
      </c>
      <c r="L81" s="269" t="s">
        <v>457</v>
      </c>
      <c r="M81" s="514" t="s">
        <v>61</v>
      </c>
      <c r="N81" s="248"/>
      <c r="O81" s="248"/>
    </row>
    <row r="82" spans="1:15" ht="14.25" customHeight="1" x14ac:dyDescent="0.2">
      <c r="A82" s="20">
        <v>81</v>
      </c>
      <c r="B82" s="618" t="s">
        <v>185</v>
      </c>
      <c r="C82" s="618"/>
      <c r="D82" s="618"/>
      <c r="E82" s="618"/>
      <c r="F82" s="53">
        <v>1632</v>
      </c>
      <c r="G82" s="67">
        <v>191</v>
      </c>
      <c r="H82" s="393"/>
      <c r="I82" s="14">
        <v>1183991.25</v>
      </c>
      <c r="J82" s="394" t="s">
        <v>125</v>
      </c>
      <c r="K82" s="125">
        <v>0.58333333333333337</v>
      </c>
      <c r="L82" s="269" t="s">
        <v>457</v>
      </c>
      <c r="M82" s="514" t="s">
        <v>39</v>
      </c>
      <c r="N82" s="248"/>
      <c r="O82" s="248"/>
    </row>
    <row r="83" spans="1:15" ht="14.25" customHeight="1" x14ac:dyDescent="0.2">
      <c r="A83" s="20">
        <v>82</v>
      </c>
      <c r="B83" s="618" t="s">
        <v>186</v>
      </c>
      <c r="C83" s="618"/>
      <c r="D83" s="618"/>
      <c r="E83" s="618"/>
      <c r="F83" s="53">
        <v>77282</v>
      </c>
      <c r="G83" s="67">
        <v>88</v>
      </c>
      <c r="H83" s="393"/>
      <c r="I83" s="14">
        <v>7240057.6500000004</v>
      </c>
      <c r="J83" s="394" t="s">
        <v>125</v>
      </c>
      <c r="K83" s="125">
        <v>0.59722222222222221</v>
      </c>
      <c r="L83" s="269" t="s">
        <v>457</v>
      </c>
      <c r="M83" s="514" t="s">
        <v>61</v>
      </c>
      <c r="N83" s="248"/>
      <c r="O83" s="248"/>
    </row>
    <row r="84" spans="1:15" ht="14.25" customHeight="1" x14ac:dyDescent="0.2">
      <c r="A84" s="20">
        <v>83</v>
      </c>
      <c r="B84" s="618" t="s">
        <v>187</v>
      </c>
      <c r="C84" s="618"/>
      <c r="D84" s="618"/>
      <c r="E84" s="618"/>
      <c r="F84" s="53">
        <v>1633</v>
      </c>
      <c r="G84" s="67">
        <v>191</v>
      </c>
      <c r="H84" s="393"/>
      <c r="I84" s="14">
        <v>2838306.55</v>
      </c>
      <c r="J84" s="394" t="s">
        <v>125</v>
      </c>
      <c r="K84" s="125">
        <v>0.61111111111111105</v>
      </c>
      <c r="L84" s="269" t="s">
        <v>457</v>
      </c>
      <c r="M84" s="514" t="s">
        <v>39</v>
      </c>
      <c r="N84" s="248"/>
      <c r="O84" s="248"/>
    </row>
    <row r="85" spans="1:15" ht="14.25" customHeight="1" x14ac:dyDescent="0.2">
      <c r="A85" s="20">
        <v>84</v>
      </c>
      <c r="B85" s="618" t="s">
        <v>188</v>
      </c>
      <c r="C85" s="618"/>
      <c r="D85" s="618"/>
      <c r="E85" s="618"/>
      <c r="F85" s="53">
        <v>77282</v>
      </c>
      <c r="G85" s="67">
        <v>88</v>
      </c>
      <c r="H85" s="393"/>
      <c r="I85" s="14">
        <v>2631304.5499999998</v>
      </c>
      <c r="J85" s="394" t="s">
        <v>125</v>
      </c>
      <c r="K85" s="125">
        <v>0.61111111111111105</v>
      </c>
      <c r="L85" s="269" t="s">
        <v>457</v>
      </c>
      <c r="M85" s="514" t="s">
        <v>61</v>
      </c>
      <c r="N85" s="248"/>
      <c r="O85" s="248"/>
    </row>
    <row r="86" spans="1:15" ht="14.25" customHeight="1" x14ac:dyDescent="0.2">
      <c r="A86" s="20">
        <v>85</v>
      </c>
      <c r="B86" s="618" t="s">
        <v>189</v>
      </c>
      <c r="C86" s="618"/>
      <c r="D86" s="618"/>
      <c r="E86" s="618"/>
      <c r="F86" s="53">
        <v>1634</v>
      </c>
      <c r="G86" s="67">
        <v>191</v>
      </c>
      <c r="H86" s="393"/>
      <c r="I86" s="14">
        <v>5355870.5999999996</v>
      </c>
      <c r="J86" s="394" t="s">
        <v>125</v>
      </c>
      <c r="K86" s="125">
        <v>0.625</v>
      </c>
      <c r="L86" s="269" t="s">
        <v>457</v>
      </c>
      <c r="M86" s="514" t="s">
        <v>39</v>
      </c>
      <c r="N86" s="248"/>
      <c r="O86" s="248"/>
    </row>
    <row r="87" spans="1:15" ht="14.25" customHeight="1" x14ac:dyDescent="0.2">
      <c r="A87" s="20">
        <v>86</v>
      </c>
      <c r="B87" s="618" t="s">
        <v>190</v>
      </c>
      <c r="C87" s="618"/>
      <c r="D87" s="618"/>
      <c r="E87" s="618"/>
      <c r="F87" s="53">
        <v>77215</v>
      </c>
      <c r="G87" s="67">
        <v>88</v>
      </c>
      <c r="H87" s="393"/>
      <c r="I87" s="14">
        <v>12658382.1</v>
      </c>
      <c r="J87" s="394" t="s">
        <v>125</v>
      </c>
      <c r="K87" s="125">
        <v>0.625</v>
      </c>
      <c r="L87" s="269" t="s">
        <v>457</v>
      </c>
      <c r="M87" s="514" t="s">
        <v>61</v>
      </c>
      <c r="N87" s="248"/>
      <c r="O87" s="248"/>
    </row>
    <row r="88" spans="1:15" ht="14.25" customHeight="1" x14ac:dyDescent="0.2">
      <c r="A88" s="20">
        <v>87</v>
      </c>
      <c r="B88" s="618" t="s">
        <v>191</v>
      </c>
      <c r="C88" s="618"/>
      <c r="D88" s="618"/>
      <c r="E88" s="618"/>
      <c r="F88" s="53">
        <v>1635</v>
      </c>
      <c r="G88" s="67">
        <v>191</v>
      </c>
      <c r="H88" s="393"/>
      <c r="I88" s="14">
        <v>1716934.7</v>
      </c>
      <c r="J88" s="394" t="s">
        <v>125</v>
      </c>
      <c r="K88" s="125">
        <v>0.63888888888888895</v>
      </c>
      <c r="L88" s="269" t="s">
        <v>457</v>
      </c>
      <c r="M88" s="514" t="s">
        <v>39</v>
      </c>
      <c r="N88" s="248"/>
      <c r="O88" s="248"/>
    </row>
    <row r="89" spans="1:15" ht="14.25" customHeight="1" x14ac:dyDescent="0.2">
      <c r="A89" s="20">
        <v>88</v>
      </c>
      <c r="B89" s="618" t="s">
        <v>192</v>
      </c>
      <c r="C89" s="618"/>
      <c r="D89" s="618"/>
      <c r="E89" s="618"/>
      <c r="F89" s="53">
        <v>77215</v>
      </c>
      <c r="G89" s="67">
        <v>88</v>
      </c>
      <c r="H89" s="393"/>
      <c r="I89" s="14">
        <v>1328112.5</v>
      </c>
      <c r="J89" s="394" t="s">
        <v>125</v>
      </c>
      <c r="K89" s="125">
        <v>0.63888888888888895</v>
      </c>
      <c r="L89" s="269" t="s">
        <v>457</v>
      </c>
      <c r="M89" s="514" t="s">
        <v>61</v>
      </c>
      <c r="N89" s="248"/>
      <c r="O89" s="248"/>
    </row>
    <row r="90" spans="1:15" ht="14.25" customHeight="1" x14ac:dyDescent="0.2">
      <c r="A90" s="20">
        <v>89</v>
      </c>
      <c r="B90" s="618" t="s">
        <v>193</v>
      </c>
      <c r="C90" s="618"/>
      <c r="D90" s="618"/>
      <c r="E90" s="618"/>
      <c r="F90" s="53">
        <v>77215</v>
      </c>
      <c r="G90" s="67">
        <v>88</v>
      </c>
      <c r="H90" s="393"/>
      <c r="I90" s="14">
        <v>2721166.4</v>
      </c>
      <c r="J90" s="394" t="s">
        <v>125</v>
      </c>
      <c r="K90" s="125">
        <v>0.65277777777777779</v>
      </c>
      <c r="L90" s="269" t="s">
        <v>457</v>
      </c>
      <c r="M90" s="514" t="s">
        <v>61</v>
      </c>
      <c r="N90" s="248"/>
      <c r="O90" s="248"/>
    </row>
    <row r="91" spans="1:15" ht="14.25" customHeight="1" x14ac:dyDescent="0.2">
      <c r="A91" s="20">
        <v>90</v>
      </c>
      <c r="B91" s="618" t="s">
        <v>876</v>
      </c>
      <c r="C91" s="618"/>
      <c r="D91" s="618"/>
      <c r="E91" s="618"/>
      <c r="F91" s="53">
        <v>77215</v>
      </c>
      <c r="G91" s="67">
        <v>88</v>
      </c>
      <c r="H91" s="393"/>
      <c r="I91" s="14">
        <v>2857744.55</v>
      </c>
      <c r="J91" s="394" t="s">
        <v>125</v>
      </c>
      <c r="K91" s="125">
        <v>0.66666666666666663</v>
      </c>
      <c r="L91" s="269" t="s">
        <v>457</v>
      </c>
      <c r="M91" s="514" t="s">
        <v>61</v>
      </c>
      <c r="N91" s="248"/>
      <c r="O91" s="248"/>
    </row>
    <row r="92" spans="1:15" ht="14.25" customHeight="1" x14ac:dyDescent="0.2">
      <c r="A92" s="20">
        <v>91</v>
      </c>
      <c r="B92" s="618" t="s">
        <v>194</v>
      </c>
      <c r="C92" s="618"/>
      <c r="D92" s="618"/>
      <c r="E92" s="618"/>
      <c r="F92" s="53">
        <v>77215</v>
      </c>
      <c r="G92" s="67">
        <v>88</v>
      </c>
      <c r="H92" s="393"/>
      <c r="I92" s="14">
        <v>4010682.8</v>
      </c>
      <c r="J92" s="394" t="s">
        <v>125</v>
      </c>
      <c r="K92" s="125">
        <v>0.68055555555555547</v>
      </c>
      <c r="L92" s="269" t="s">
        <v>457</v>
      </c>
      <c r="M92" s="514" t="s">
        <v>61</v>
      </c>
      <c r="N92" s="248"/>
      <c r="O92" s="248"/>
    </row>
    <row r="93" spans="1:15" ht="14.25" customHeight="1" x14ac:dyDescent="0.2">
      <c r="A93" s="20">
        <v>92</v>
      </c>
      <c r="B93" s="618" t="s">
        <v>384</v>
      </c>
      <c r="C93" s="618"/>
      <c r="D93" s="618"/>
      <c r="E93" s="618"/>
      <c r="F93" s="51" t="s">
        <v>421</v>
      </c>
      <c r="G93" s="65">
        <v>85</v>
      </c>
      <c r="H93" s="390"/>
      <c r="I93" s="15">
        <v>4907345.3499999996</v>
      </c>
      <c r="J93" s="391" t="s">
        <v>125</v>
      </c>
      <c r="K93" s="126">
        <v>6.25E-2</v>
      </c>
      <c r="L93" s="270" t="s">
        <v>457</v>
      </c>
      <c r="M93" s="514" t="s">
        <v>60</v>
      </c>
      <c r="N93" s="248"/>
      <c r="O93" s="248"/>
    </row>
    <row r="94" spans="1:15" ht="14.25" customHeight="1" x14ac:dyDescent="0.2">
      <c r="A94" s="20">
        <v>93</v>
      </c>
      <c r="B94" s="618" t="s">
        <v>385</v>
      </c>
      <c r="C94" s="618"/>
      <c r="D94" s="618"/>
      <c r="E94" s="618"/>
      <c r="F94" s="51" t="s">
        <v>422</v>
      </c>
      <c r="G94" s="65">
        <v>85</v>
      </c>
      <c r="H94" s="390"/>
      <c r="I94" s="15">
        <v>1685185.45</v>
      </c>
      <c r="J94" s="391" t="s">
        <v>125</v>
      </c>
      <c r="K94" s="126">
        <v>8.3333333333333329E-2</v>
      </c>
      <c r="L94" s="270" t="s">
        <v>457</v>
      </c>
      <c r="M94" s="514" t="s">
        <v>60</v>
      </c>
      <c r="N94" s="248"/>
      <c r="O94" s="248"/>
    </row>
    <row r="95" spans="1:15" ht="14.25" customHeight="1" x14ac:dyDescent="0.2">
      <c r="A95" s="20">
        <v>94</v>
      </c>
      <c r="B95" s="618" t="s">
        <v>386</v>
      </c>
      <c r="C95" s="618"/>
      <c r="D95" s="618"/>
      <c r="E95" s="618"/>
      <c r="F95" s="51" t="s">
        <v>423</v>
      </c>
      <c r="G95" s="65">
        <v>85</v>
      </c>
      <c r="H95" s="390"/>
      <c r="I95" s="15">
        <v>3859003.15</v>
      </c>
      <c r="J95" s="391" t="s">
        <v>125</v>
      </c>
      <c r="K95" s="126">
        <v>0.10416666666666667</v>
      </c>
      <c r="L95" s="270" t="s">
        <v>457</v>
      </c>
      <c r="M95" s="514" t="s">
        <v>60</v>
      </c>
      <c r="N95" s="248"/>
      <c r="O95" s="248"/>
    </row>
    <row r="96" spans="1:15" ht="14.25" customHeight="1" x14ac:dyDescent="0.2">
      <c r="A96" s="20">
        <v>95</v>
      </c>
      <c r="B96" s="618" t="s">
        <v>387</v>
      </c>
      <c r="C96" s="618"/>
      <c r="D96" s="618"/>
      <c r="E96" s="618"/>
      <c r="F96" s="51" t="s">
        <v>424</v>
      </c>
      <c r="G96" s="65">
        <v>85</v>
      </c>
      <c r="H96" s="390"/>
      <c r="I96" s="15">
        <v>2477083.0499999998</v>
      </c>
      <c r="J96" s="391" t="s">
        <v>125</v>
      </c>
      <c r="K96" s="126">
        <v>0.125</v>
      </c>
      <c r="L96" s="270" t="s">
        <v>457</v>
      </c>
      <c r="M96" s="514" t="s">
        <v>60</v>
      </c>
      <c r="N96" s="248"/>
      <c r="O96" s="248"/>
    </row>
    <row r="97" spans="1:15" ht="14.25" customHeight="1" x14ac:dyDescent="0.2">
      <c r="A97" s="20">
        <v>96</v>
      </c>
      <c r="B97" s="618" t="s">
        <v>388</v>
      </c>
      <c r="C97" s="618"/>
      <c r="D97" s="618"/>
      <c r="E97" s="618"/>
      <c r="F97" s="51" t="s">
        <v>425</v>
      </c>
      <c r="G97" s="65">
        <v>85</v>
      </c>
      <c r="H97" s="390"/>
      <c r="I97" s="15">
        <v>1236409.2</v>
      </c>
      <c r="J97" s="391" t="s">
        <v>125</v>
      </c>
      <c r="K97" s="126">
        <v>0.14583333333333334</v>
      </c>
      <c r="L97" s="270" t="s">
        <v>457</v>
      </c>
      <c r="M97" s="514" t="s">
        <v>60</v>
      </c>
      <c r="N97" s="248"/>
      <c r="O97" s="248"/>
    </row>
    <row r="98" spans="1:15" ht="14.25" customHeight="1" x14ac:dyDescent="0.2">
      <c r="A98" s="20">
        <v>97</v>
      </c>
      <c r="B98" s="618" t="s">
        <v>389</v>
      </c>
      <c r="C98" s="618"/>
      <c r="D98" s="618"/>
      <c r="E98" s="618"/>
      <c r="F98" s="51" t="s">
        <v>426</v>
      </c>
      <c r="G98" s="65">
        <v>85</v>
      </c>
      <c r="H98" s="390"/>
      <c r="I98" s="15" t="s">
        <v>472</v>
      </c>
      <c r="J98" s="391" t="s">
        <v>125</v>
      </c>
      <c r="K98" s="126">
        <v>0.16666666666666666</v>
      </c>
      <c r="L98" s="270" t="s">
        <v>457</v>
      </c>
      <c r="M98" s="514" t="s">
        <v>60</v>
      </c>
      <c r="N98" s="248"/>
      <c r="O98" s="248"/>
    </row>
    <row r="99" spans="1:15" ht="14.25" customHeight="1" x14ac:dyDescent="0.2">
      <c r="A99" s="20">
        <v>98</v>
      </c>
      <c r="B99" s="625" t="s">
        <v>453</v>
      </c>
      <c r="C99" s="626"/>
      <c r="D99" s="626"/>
      <c r="E99" s="627"/>
      <c r="F99" s="51" t="s">
        <v>454</v>
      </c>
      <c r="G99" s="624">
        <v>192</v>
      </c>
      <c r="H99" s="624"/>
      <c r="I99" s="15">
        <v>834090.4</v>
      </c>
      <c r="J99" s="391" t="s">
        <v>68</v>
      </c>
      <c r="K99" s="126">
        <v>8.3333333333333329E-2</v>
      </c>
      <c r="L99" s="270" t="s">
        <v>457</v>
      </c>
      <c r="M99" s="514" t="s">
        <v>365</v>
      </c>
      <c r="N99" s="248"/>
      <c r="O99" s="248"/>
    </row>
    <row r="100" spans="1:15" ht="14.25" customHeight="1" x14ac:dyDescent="0.2">
      <c r="A100" s="20">
        <v>99</v>
      </c>
      <c r="B100" s="625" t="s">
        <v>455</v>
      </c>
      <c r="C100" s="626"/>
      <c r="D100" s="626"/>
      <c r="E100" s="627"/>
      <c r="F100" s="51"/>
      <c r="G100" s="65">
        <v>87</v>
      </c>
      <c r="H100" s="390"/>
      <c r="I100" s="15">
        <v>1721201.9</v>
      </c>
      <c r="J100" s="391" t="s">
        <v>125</v>
      </c>
      <c r="K100" s="126">
        <v>0.34375</v>
      </c>
      <c r="L100" s="270" t="s">
        <v>457</v>
      </c>
      <c r="M100" s="514" t="s">
        <v>39</v>
      </c>
      <c r="N100" s="248"/>
      <c r="O100" s="248"/>
    </row>
    <row r="101" spans="1:15" ht="14.25" customHeight="1" x14ac:dyDescent="0.2">
      <c r="A101" s="20">
        <v>100</v>
      </c>
      <c r="B101" s="618" t="s">
        <v>202</v>
      </c>
      <c r="C101" s="618" t="s">
        <v>202</v>
      </c>
      <c r="D101" s="618" t="s">
        <v>202</v>
      </c>
      <c r="E101" s="618" t="s">
        <v>202</v>
      </c>
      <c r="F101" s="53">
        <v>77261</v>
      </c>
      <c r="G101" s="61">
        <v>88</v>
      </c>
      <c r="H101" s="402">
        <v>4939959.05</v>
      </c>
      <c r="I101" s="14">
        <v>4939959.05</v>
      </c>
      <c r="J101" s="394" t="s">
        <v>200</v>
      </c>
      <c r="K101" s="125">
        <v>0.375</v>
      </c>
      <c r="L101" s="269" t="s">
        <v>457</v>
      </c>
      <c r="M101" s="514" t="s">
        <v>365</v>
      </c>
      <c r="N101" s="248"/>
      <c r="O101" s="248"/>
    </row>
    <row r="102" spans="1:15" ht="14.25" customHeight="1" x14ac:dyDescent="0.2">
      <c r="A102" s="20">
        <v>101</v>
      </c>
      <c r="B102" s="618" t="s">
        <v>238</v>
      </c>
      <c r="C102" s="618" t="s">
        <v>203</v>
      </c>
      <c r="D102" s="618" t="s">
        <v>203</v>
      </c>
      <c r="E102" s="618" t="s">
        <v>203</v>
      </c>
      <c r="F102" s="53">
        <v>77261</v>
      </c>
      <c r="G102" s="61">
        <v>88</v>
      </c>
      <c r="H102" s="402">
        <v>12678553.050000001</v>
      </c>
      <c r="I102" s="14">
        <v>12678553.050000001</v>
      </c>
      <c r="J102" s="394" t="s">
        <v>200</v>
      </c>
      <c r="K102" s="125">
        <v>0.3888888888888889</v>
      </c>
      <c r="L102" s="269" t="s">
        <v>457</v>
      </c>
      <c r="M102" s="514" t="s">
        <v>365</v>
      </c>
      <c r="N102" s="248"/>
      <c r="O102" s="248"/>
    </row>
    <row r="103" spans="1:15" ht="14.25" customHeight="1" x14ac:dyDescent="0.2">
      <c r="A103" s="20">
        <v>102</v>
      </c>
      <c r="B103" s="618" t="s">
        <v>239</v>
      </c>
      <c r="C103" s="618" t="s">
        <v>204</v>
      </c>
      <c r="D103" s="618" t="s">
        <v>204</v>
      </c>
      <c r="E103" s="618" t="s">
        <v>204</v>
      </c>
      <c r="F103" s="53">
        <v>77261</v>
      </c>
      <c r="G103" s="61">
        <v>88</v>
      </c>
      <c r="H103" s="402">
        <v>5387068.4000000004</v>
      </c>
      <c r="I103" s="14">
        <v>5387068.4000000004</v>
      </c>
      <c r="J103" s="394" t="s">
        <v>200</v>
      </c>
      <c r="K103" s="125">
        <v>0.40277777777777773</v>
      </c>
      <c r="L103" s="269" t="s">
        <v>457</v>
      </c>
      <c r="M103" s="514" t="s">
        <v>365</v>
      </c>
      <c r="N103" s="248"/>
      <c r="O103" s="248"/>
    </row>
    <row r="104" spans="1:15" ht="14.25" customHeight="1" x14ac:dyDescent="0.2">
      <c r="A104" s="20">
        <v>103</v>
      </c>
      <c r="B104" s="618" t="s">
        <v>205</v>
      </c>
      <c r="C104" s="618" t="s">
        <v>205</v>
      </c>
      <c r="D104" s="618" t="s">
        <v>205</v>
      </c>
      <c r="E104" s="618" t="s">
        <v>205</v>
      </c>
      <c r="F104" s="53">
        <v>77261</v>
      </c>
      <c r="G104" s="61">
        <v>88</v>
      </c>
      <c r="H104" s="402">
        <v>6776073.8499999996</v>
      </c>
      <c r="I104" s="14">
        <v>6776073.8499999996</v>
      </c>
      <c r="J104" s="394" t="s">
        <v>200</v>
      </c>
      <c r="K104" s="125">
        <v>0.41666666666666669</v>
      </c>
      <c r="L104" s="269" t="s">
        <v>457</v>
      </c>
      <c r="M104" s="514" t="s">
        <v>365</v>
      </c>
      <c r="N104" s="248"/>
      <c r="O104" s="248"/>
    </row>
    <row r="105" spans="1:15" ht="14.25" customHeight="1" x14ac:dyDescent="0.2">
      <c r="A105" s="20">
        <v>104</v>
      </c>
      <c r="B105" s="618" t="s">
        <v>206</v>
      </c>
      <c r="C105" s="618" t="s">
        <v>206</v>
      </c>
      <c r="D105" s="618" t="s">
        <v>206</v>
      </c>
      <c r="E105" s="618" t="s">
        <v>206</v>
      </c>
      <c r="F105" s="53">
        <v>77261</v>
      </c>
      <c r="G105" s="61">
        <v>88</v>
      </c>
      <c r="H105" s="402">
        <v>3845011.55</v>
      </c>
      <c r="I105" s="14">
        <v>3845011.55</v>
      </c>
      <c r="J105" s="394" t="s">
        <v>200</v>
      </c>
      <c r="K105" s="125">
        <v>0.43055555555555558</v>
      </c>
      <c r="L105" s="269" t="s">
        <v>457</v>
      </c>
      <c r="M105" s="514" t="s">
        <v>365</v>
      </c>
      <c r="N105" s="248"/>
      <c r="O105" s="248"/>
    </row>
    <row r="106" spans="1:15" ht="14.25" customHeight="1" x14ac:dyDescent="0.2">
      <c r="A106" s="20">
        <v>105</v>
      </c>
      <c r="B106" s="618" t="s">
        <v>207</v>
      </c>
      <c r="C106" s="618" t="s">
        <v>207</v>
      </c>
      <c r="D106" s="618" t="s">
        <v>207</v>
      </c>
      <c r="E106" s="618" t="s">
        <v>207</v>
      </c>
      <c r="F106" s="53">
        <v>77330</v>
      </c>
      <c r="G106" s="61">
        <v>88</v>
      </c>
      <c r="H106" s="402">
        <v>1854725.7</v>
      </c>
      <c r="I106" s="14">
        <v>1854725.7</v>
      </c>
      <c r="J106" s="394" t="s">
        <v>200</v>
      </c>
      <c r="K106" s="125">
        <v>0.44444444444444442</v>
      </c>
      <c r="L106" s="269" t="s">
        <v>457</v>
      </c>
      <c r="M106" s="514" t="s">
        <v>365</v>
      </c>
      <c r="N106" s="248"/>
      <c r="O106" s="248"/>
    </row>
    <row r="107" spans="1:15" ht="14.25" customHeight="1" x14ac:dyDescent="0.2">
      <c r="A107" s="20">
        <v>106</v>
      </c>
      <c r="B107" s="618" t="s">
        <v>208</v>
      </c>
      <c r="C107" s="618" t="s">
        <v>208</v>
      </c>
      <c r="D107" s="618" t="s">
        <v>208</v>
      </c>
      <c r="E107" s="618" t="s">
        <v>208</v>
      </c>
      <c r="F107" s="53">
        <v>77330</v>
      </c>
      <c r="G107" s="61">
        <v>88</v>
      </c>
      <c r="H107" s="402">
        <v>902381.25</v>
      </c>
      <c r="I107" s="14">
        <v>902381.25</v>
      </c>
      <c r="J107" s="394" t="s">
        <v>200</v>
      </c>
      <c r="K107" s="125">
        <v>0.45833333333333331</v>
      </c>
      <c r="L107" s="269" t="s">
        <v>457</v>
      </c>
      <c r="M107" s="514" t="s">
        <v>365</v>
      </c>
      <c r="N107" s="248"/>
      <c r="O107" s="248"/>
    </row>
    <row r="108" spans="1:15" ht="14.25" customHeight="1" x14ac:dyDescent="0.2">
      <c r="A108" s="20">
        <v>107</v>
      </c>
      <c r="B108" s="618" t="s">
        <v>209</v>
      </c>
      <c r="C108" s="618" t="s">
        <v>209</v>
      </c>
      <c r="D108" s="618" t="s">
        <v>209</v>
      </c>
      <c r="E108" s="618" t="s">
        <v>209</v>
      </c>
      <c r="F108" s="53">
        <v>77330</v>
      </c>
      <c r="G108" s="61">
        <v>88</v>
      </c>
      <c r="H108" s="402">
        <v>838056.5</v>
      </c>
      <c r="I108" s="14">
        <v>838056.5</v>
      </c>
      <c r="J108" s="394" t="s">
        <v>200</v>
      </c>
      <c r="K108" s="125">
        <v>0.47222222222222227</v>
      </c>
      <c r="L108" s="269" t="s">
        <v>457</v>
      </c>
      <c r="M108" s="514" t="s">
        <v>365</v>
      </c>
      <c r="N108" s="248"/>
      <c r="O108" s="248"/>
    </row>
    <row r="109" spans="1:15" ht="14.25" customHeight="1" x14ac:dyDescent="0.2">
      <c r="A109" s="20">
        <v>108</v>
      </c>
      <c r="B109" s="618" t="s">
        <v>210</v>
      </c>
      <c r="C109" s="618" t="s">
        <v>210</v>
      </c>
      <c r="D109" s="618" t="s">
        <v>210</v>
      </c>
      <c r="E109" s="618" t="s">
        <v>210</v>
      </c>
      <c r="F109" s="53">
        <v>77330</v>
      </c>
      <c r="G109" s="61">
        <v>88</v>
      </c>
      <c r="H109" s="402">
        <v>12080251.4</v>
      </c>
      <c r="I109" s="14">
        <v>12080251.4</v>
      </c>
      <c r="J109" s="394" t="s">
        <v>200</v>
      </c>
      <c r="K109" s="125">
        <v>0.4861111111111111</v>
      </c>
      <c r="L109" s="269" t="s">
        <v>457</v>
      </c>
      <c r="M109" s="514" t="s">
        <v>365</v>
      </c>
      <c r="N109" s="248"/>
      <c r="O109" s="248"/>
    </row>
    <row r="110" spans="1:15" ht="14.25" customHeight="1" x14ac:dyDescent="0.2">
      <c r="A110" s="20">
        <v>109</v>
      </c>
      <c r="B110" s="625" t="s">
        <v>376</v>
      </c>
      <c r="C110" s="626"/>
      <c r="D110" s="626"/>
      <c r="E110" s="627"/>
      <c r="F110" s="53" t="s">
        <v>377</v>
      </c>
      <c r="G110" s="66">
        <v>85</v>
      </c>
      <c r="H110" s="389"/>
      <c r="I110" s="16">
        <v>1229447.05</v>
      </c>
      <c r="J110" s="391" t="s">
        <v>125</v>
      </c>
      <c r="K110" s="126">
        <v>0.35416666666666669</v>
      </c>
      <c r="L110" s="270" t="s">
        <v>457</v>
      </c>
      <c r="M110" s="514" t="s">
        <v>365</v>
      </c>
      <c r="N110" s="248"/>
      <c r="O110" s="248"/>
    </row>
    <row r="111" spans="1:15" ht="14.25" customHeight="1" x14ac:dyDescent="0.2">
      <c r="A111" s="20">
        <v>110</v>
      </c>
      <c r="B111" s="628" t="s">
        <v>378</v>
      </c>
      <c r="C111" s="629"/>
      <c r="D111" s="629"/>
      <c r="E111" s="630"/>
      <c r="F111" s="51" t="s">
        <v>415</v>
      </c>
      <c r="G111" s="66">
        <v>85</v>
      </c>
      <c r="H111" s="389"/>
      <c r="I111" s="16">
        <v>1460953.65</v>
      </c>
      <c r="J111" s="391" t="s">
        <v>125</v>
      </c>
      <c r="K111" s="126">
        <v>0.375</v>
      </c>
      <c r="L111" s="270" t="s">
        <v>457</v>
      </c>
      <c r="M111" s="514" t="s">
        <v>365</v>
      </c>
      <c r="N111" s="248"/>
      <c r="O111" s="248"/>
    </row>
    <row r="112" spans="1:15" ht="14.25" customHeight="1" x14ac:dyDescent="0.2">
      <c r="A112" s="20">
        <v>111</v>
      </c>
      <c r="B112" s="624" t="s">
        <v>379</v>
      </c>
      <c r="C112" s="624"/>
      <c r="D112" s="624"/>
      <c r="E112" s="624"/>
      <c r="F112" s="51" t="s">
        <v>416</v>
      </c>
      <c r="G112" s="66">
        <v>85</v>
      </c>
      <c r="H112" s="389"/>
      <c r="I112" s="16">
        <v>715336.05</v>
      </c>
      <c r="J112" s="391" t="s">
        <v>125</v>
      </c>
      <c r="K112" s="126">
        <v>0.39583333333333331</v>
      </c>
      <c r="L112" s="270" t="s">
        <v>457</v>
      </c>
      <c r="M112" s="514" t="s">
        <v>365</v>
      </c>
      <c r="N112" s="248"/>
      <c r="O112" s="248"/>
    </row>
    <row r="113" spans="1:15" ht="14.25" customHeight="1" x14ac:dyDescent="0.2">
      <c r="A113" s="20">
        <v>112</v>
      </c>
      <c r="B113" s="624" t="s">
        <v>380</v>
      </c>
      <c r="C113" s="624"/>
      <c r="D113" s="624"/>
      <c r="E113" s="624"/>
      <c r="F113" s="51" t="s">
        <v>417</v>
      </c>
      <c r="G113" s="66">
        <v>85</v>
      </c>
      <c r="H113" s="389"/>
      <c r="I113" s="16">
        <v>1649594.15</v>
      </c>
      <c r="J113" s="391" t="s">
        <v>125</v>
      </c>
      <c r="K113" s="126">
        <v>0.41666666666666669</v>
      </c>
      <c r="L113" s="270" t="s">
        <v>457</v>
      </c>
      <c r="M113" s="514" t="s">
        <v>365</v>
      </c>
      <c r="N113" s="248"/>
      <c r="O113" s="248"/>
    </row>
    <row r="114" spans="1:15" ht="14.25" customHeight="1" x14ac:dyDescent="0.2">
      <c r="A114" s="20">
        <v>113</v>
      </c>
      <c r="B114" s="624" t="s">
        <v>381</v>
      </c>
      <c r="C114" s="624"/>
      <c r="D114" s="624"/>
      <c r="E114" s="624"/>
      <c r="F114" s="51" t="s">
        <v>418</v>
      </c>
      <c r="G114" s="66">
        <v>85</v>
      </c>
      <c r="H114" s="389"/>
      <c r="I114" s="16">
        <v>1649594.15</v>
      </c>
      <c r="J114" s="391" t="s">
        <v>125</v>
      </c>
      <c r="K114" s="126">
        <v>0.4375</v>
      </c>
      <c r="L114" s="270" t="s">
        <v>457</v>
      </c>
      <c r="M114" s="514" t="s">
        <v>365</v>
      </c>
      <c r="N114" s="248"/>
      <c r="O114" s="248"/>
    </row>
    <row r="115" spans="1:15" ht="14.25" customHeight="1" x14ac:dyDescent="0.2">
      <c r="A115" s="20">
        <v>114</v>
      </c>
      <c r="B115" s="624" t="s">
        <v>382</v>
      </c>
      <c r="C115" s="624"/>
      <c r="D115" s="624"/>
      <c r="E115" s="624"/>
      <c r="F115" s="51" t="s">
        <v>419</v>
      </c>
      <c r="G115" s="66">
        <v>85</v>
      </c>
      <c r="H115" s="389"/>
      <c r="I115" s="16">
        <v>2126816.75</v>
      </c>
      <c r="J115" s="391" t="s">
        <v>125</v>
      </c>
      <c r="K115" s="126">
        <v>0.45833333333333331</v>
      </c>
      <c r="L115" s="270" t="s">
        <v>457</v>
      </c>
      <c r="M115" s="514" t="s">
        <v>365</v>
      </c>
      <c r="N115" s="248"/>
      <c r="O115" s="248"/>
    </row>
    <row r="116" spans="1:15" ht="14.25" customHeight="1" x14ac:dyDescent="0.2">
      <c r="A116" s="20">
        <v>115</v>
      </c>
      <c r="B116" s="624" t="s">
        <v>383</v>
      </c>
      <c r="C116" s="624"/>
      <c r="D116" s="624"/>
      <c r="E116" s="624"/>
      <c r="F116" s="51" t="s">
        <v>420</v>
      </c>
      <c r="G116" s="66">
        <v>85</v>
      </c>
      <c r="H116" s="389"/>
      <c r="I116" s="16">
        <v>2128735.7000000002</v>
      </c>
      <c r="J116" s="391" t="s">
        <v>125</v>
      </c>
      <c r="K116" s="126">
        <v>0.47916666666666669</v>
      </c>
      <c r="L116" s="270" t="s">
        <v>457</v>
      </c>
      <c r="M116" s="514" t="s">
        <v>365</v>
      </c>
      <c r="N116" s="248"/>
      <c r="O116" s="248"/>
    </row>
    <row r="117" spans="1:15" ht="14.25" customHeight="1" x14ac:dyDescent="0.2">
      <c r="A117" s="20">
        <v>116</v>
      </c>
      <c r="B117" s="618" t="s">
        <v>221</v>
      </c>
      <c r="C117" s="618" t="s">
        <v>211</v>
      </c>
      <c r="D117" s="618" t="s">
        <v>211</v>
      </c>
      <c r="E117" s="618" t="s">
        <v>211</v>
      </c>
      <c r="F117" s="53" t="s">
        <v>197</v>
      </c>
      <c r="G117" s="61">
        <v>87</v>
      </c>
      <c r="H117" s="69">
        <v>87</v>
      </c>
      <c r="I117" s="14">
        <v>731029</v>
      </c>
      <c r="J117" s="394" t="s">
        <v>200</v>
      </c>
      <c r="K117" s="125">
        <v>0.56944444444444442</v>
      </c>
      <c r="L117" s="269" t="s">
        <v>457</v>
      </c>
      <c r="M117" s="514" t="s">
        <v>38</v>
      </c>
      <c r="N117" s="248"/>
      <c r="O117" s="248"/>
    </row>
    <row r="118" spans="1:15" ht="14.25" customHeight="1" x14ac:dyDescent="0.2">
      <c r="A118" s="20">
        <v>117</v>
      </c>
      <c r="B118" s="618" t="s">
        <v>212</v>
      </c>
      <c r="C118" s="618" t="s">
        <v>212</v>
      </c>
      <c r="D118" s="618" t="s">
        <v>212</v>
      </c>
      <c r="E118" s="618" t="s">
        <v>212</v>
      </c>
      <c r="F118" s="53">
        <v>77330</v>
      </c>
      <c r="G118" s="61">
        <v>88</v>
      </c>
      <c r="H118" s="69">
        <v>88</v>
      </c>
      <c r="I118" s="14">
        <v>2864091.65</v>
      </c>
      <c r="J118" s="394" t="s">
        <v>200</v>
      </c>
      <c r="K118" s="125">
        <v>0.58333333333333337</v>
      </c>
      <c r="L118" s="269" t="s">
        <v>457</v>
      </c>
      <c r="M118" s="514" t="s">
        <v>39</v>
      </c>
      <c r="N118" s="248"/>
      <c r="O118" s="248"/>
    </row>
    <row r="119" spans="1:15" ht="14.25" customHeight="1" x14ac:dyDescent="0.2">
      <c r="A119" s="20">
        <v>118</v>
      </c>
      <c r="B119" s="618" t="s">
        <v>222</v>
      </c>
      <c r="C119" s="618" t="s">
        <v>213</v>
      </c>
      <c r="D119" s="618" t="s">
        <v>213</v>
      </c>
      <c r="E119" s="618" t="s">
        <v>213</v>
      </c>
      <c r="F119" s="53" t="s">
        <v>198</v>
      </c>
      <c r="G119" s="61">
        <v>87</v>
      </c>
      <c r="H119" s="69">
        <v>87</v>
      </c>
      <c r="I119" s="14">
        <v>2187251.2999999998</v>
      </c>
      <c r="J119" s="394" t="s">
        <v>200</v>
      </c>
      <c r="K119" s="125">
        <v>0.59375</v>
      </c>
      <c r="L119" s="269" t="s">
        <v>457</v>
      </c>
      <c r="M119" s="514" t="s">
        <v>38</v>
      </c>
      <c r="N119" s="248"/>
      <c r="O119" s="248"/>
    </row>
    <row r="120" spans="1:15" ht="14.25" customHeight="1" x14ac:dyDescent="0.2">
      <c r="A120" s="20">
        <v>119</v>
      </c>
      <c r="B120" s="618" t="s">
        <v>214</v>
      </c>
      <c r="C120" s="618" t="s">
        <v>214</v>
      </c>
      <c r="D120" s="618" t="s">
        <v>214</v>
      </c>
      <c r="E120" s="618" t="s">
        <v>214</v>
      </c>
      <c r="F120" s="53">
        <v>77326</v>
      </c>
      <c r="G120" s="61">
        <v>88</v>
      </c>
      <c r="H120" s="69">
        <v>88</v>
      </c>
      <c r="I120" s="14">
        <v>1483114.6</v>
      </c>
      <c r="J120" s="394" t="s">
        <v>200</v>
      </c>
      <c r="K120" s="125">
        <v>0.59722222222222221</v>
      </c>
      <c r="L120" s="269" t="s">
        <v>457</v>
      </c>
      <c r="M120" s="514" t="s">
        <v>39</v>
      </c>
      <c r="N120" s="248"/>
      <c r="O120" s="248"/>
    </row>
    <row r="121" spans="1:15" ht="14.25" customHeight="1" x14ac:dyDescent="0.2">
      <c r="A121" s="20">
        <v>120</v>
      </c>
      <c r="B121" s="618" t="s">
        <v>215</v>
      </c>
      <c r="C121" s="618" t="s">
        <v>215</v>
      </c>
      <c r="D121" s="618" t="s">
        <v>215</v>
      </c>
      <c r="E121" s="618" t="s">
        <v>215</v>
      </c>
      <c r="F121" s="53">
        <v>77326</v>
      </c>
      <c r="G121" s="61">
        <v>88</v>
      </c>
      <c r="H121" s="69">
        <v>88</v>
      </c>
      <c r="I121" s="14">
        <v>2971324.05</v>
      </c>
      <c r="J121" s="394" t="s">
        <v>200</v>
      </c>
      <c r="K121" s="125">
        <v>0.61111111111111105</v>
      </c>
      <c r="L121" s="269" t="s">
        <v>457</v>
      </c>
      <c r="M121" s="514" t="s">
        <v>39</v>
      </c>
      <c r="N121" s="248"/>
      <c r="O121" s="248"/>
    </row>
    <row r="122" spans="1:15" ht="14.25" customHeight="1" x14ac:dyDescent="0.2">
      <c r="A122" s="20">
        <v>121</v>
      </c>
      <c r="B122" s="618" t="s">
        <v>370</v>
      </c>
      <c r="C122" s="618" t="s">
        <v>216</v>
      </c>
      <c r="D122" s="618" t="s">
        <v>216</v>
      </c>
      <c r="E122" s="618" t="s">
        <v>216</v>
      </c>
      <c r="F122" s="53" t="s">
        <v>199</v>
      </c>
      <c r="G122" s="61">
        <v>87</v>
      </c>
      <c r="H122" s="69">
        <v>87</v>
      </c>
      <c r="I122" s="14">
        <v>1960784.8</v>
      </c>
      <c r="J122" s="394" t="s">
        <v>200</v>
      </c>
      <c r="K122" s="125">
        <v>0.61111111111111105</v>
      </c>
      <c r="L122" s="269" t="s">
        <v>457</v>
      </c>
      <c r="M122" s="514" t="s">
        <v>60</v>
      </c>
      <c r="N122" s="248"/>
      <c r="O122" s="248"/>
    </row>
    <row r="123" spans="1:15" ht="14.25" customHeight="1" x14ac:dyDescent="0.2">
      <c r="A123" s="20">
        <v>122</v>
      </c>
      <c r="B123" s="618" t="s">
        <v>217</v>
      </c>
      <c r="C123" s="618" t="s">
        <v>217</v>
      </c>
      <c r="D123" s="618" t="s">
        <v>217</v>
      </c>
      <c r="E123" s="618" t="s">
        <v>217</v>
      </c>
      <c r="F123" s="53">
        <v>77326</v>
      </c>
      <c r="G123" s="61">
        <v>88</v>
      </c>
      <c r="H123" s="69">
        <v>88</v>
      </c>
      <c r="I123" s="14">
        <v>2430495.7000000002</v>
      </c>
      <c r="J123" s="394" t="s">
        <v>200</v>
      </c>
      <c r="K123" s="125">
        <v>0.625</v>
      </c>
      <c r="L123" s="269" t="s">
        <v>457</v>
      </c>
      <c r="M123" s="514" t="s">
        <v>39</v>
      </c>
      <c r="N123" s="248"/>
      <c r="O123" s="248"/>
    </row>
    <row r="124" spans="1:15" ht="14.25" customHeight="1" x14ac:dyDescent="0.2">
      <c r="A124" s="20">
        <v>123</v>
      </c>
      <c r="B124" s="618" t="s">
        <v>223</v>
      </c>
      <c r="C124" s="618" t="s">
        <v>218</v>
      </c>
      <c r="D124" s="618" t="s">
        <v>218</v>
      </c>
      <c r="E124" s="618" t="s">
        <v>218</v>
      </c>
      <c r="F124" s="53" t="s">
        <v>199</v>
      </c>
      <c r="G124" s="61">
        <v>87</v>
      </c>
      <c r="H124" s="69">
        <v>87</v>
      </c>
      <c r="I124" s="14">
        <v>2626828.25</v>
      </c>
      <c r="J124" s="394" t="s">
        <v>200</v>
      </c>
      <c r="K124" s="125">
        <v>0.63541666666666663</v>
      </c>
      <c r="L124" s="269" t="s">
        <v>457</v>
      </c>
      <c r="M124" s="514" t="s">
        <v>60</v>
      </c>
      <c r="N124" s="248"/>
      <c r="O124" s="248"/>
    </row>
    <row r="125" spans="1:15" ht="14.25" customHeight="1" x14ac:dyDescent="0.2">
      <c r="A125" s="20">
        <v>124</v>
      </c>
      <c r="B125" s="618" t="s">
        <v>219</v>
      </c>
      <c r="C125" s="618" t="s">
        <v>219</v>
      </c>
      <c r="D125" s="618" t="s">
        <v>219</v>
      </c>
      <c r="E125" s="618" t="s">
        <v>219</v>
      </c>
      <c r="F125" s="53">
        <v>77326</v>
      </c>
      <c r="G125" s="61">
        <v>88</v>
      </c>
      <c r="H125" s="69">
        <v>88</v>
      </c>
      <c r="I125" s="14">
        <v>2037741.35</v>
      </c>
      <c r="J125" s="394" t="s">
        <v>200</v>
      </c>
      <c r="K125" s="125">
        <v>0.63888888888888895</v>
      </c>
      <c r="L125" s="269" t="s">
        <v>457</v>
      </c>
      <c r="M125" s="514" t="s">
        <v>39</v>
      </c>
      <c r="N125" s="248"/>
      <c r="O125" s="248"/>
    </row>
    <row r="126" spans="1:15" ht="14.25" customHeight="1" x14ac:dyDescent="0.2">
      <c r="A126" s="20">
        <v>125</v>
      </c>
      <c r="B126" s="618" t="s">
        <v>220</v>
      </c>
      <c r="C126" s="618" t="s">
        <v>220</v>
      </c>
      <c r="D126" s="618" t="s">
        <v>220</v>
      </c>
      <c r="E126" s="618" t="s">
        <v>220</v>
      </c>
      <c r="F126" s="53">
        <v>77318</v>
      </c>
      <c r="G126" s="61">
        <v>88</v>
      </c>
      <c r="H126" s="69">
        <v>88</v>
      </c>
      <c r="I126" s="14">
        <v>1180965.6499999999</v>
      </c>
      <c r="J126" s="394" t="s">
        <v>200</v>
      </c>
      <c r="K126" s="125">
        <v>0.65277777777777779</v>
      </c>
      <c r="L126" s="269" t="s">
        <v>457</v>
      </c>
      <c r="M126" s="514" t="s">
        <v>39</v>
      </c>
      <c r="N126" s="248"/>
      <c r="O126" s="248"/>
    </row>
    <row r="127" spans="1:15" ht="14.25" customHeight="1" x14ac:dyDescent="0.2">
      <c r="A127" s="20">
        <v>126</v>
      </c>
      <c r="B127" s="618" t="s">
        <v>224</v>
      </c>
      <c r="C127" s="618" t="s">
        <v>224</v>
      </c>
      <c r="D127" s="618" t="s">
        <v>224</v>
      </c>
      <c r="E127" s="618" t="s">
        <v>224</v>
      </c>
      <c r="F127" s="53">
        <v>77318</v>
      </c>
      <c r="G127" s="61">
        <v>88</v>
      </c>
      <c r="H127" s="69">
        <v>88</v>
      </c>
      <c r="I127" s="14">
        <v>3427706.15</v>
      </c>
      <c r="J127" s="394" t="s">
        <v>126</v>
      </c>
      <c r="K127" s="125">
        <v>0.375</v>
      </c>
      <c r="L127" s="269" t="s">
        <v>457</v>
      </c>
      <c r="M127" s="514" t="s">
        <v>60</v>
      </c>
      <c r="N127" s="248"/>
      <c r="O127" s="248"/>
    </row>
    <row r="128" spans="1:15" ht="14.25" customHeight="1" x14ac:dyDescent="0.2">
      <c r="A128" s="20">
        <v>127</v>
      </c>
      <c r="B128" s="618" t="s">
        <v>225</v>
      </c>
      <c r="C128" s="618" t="s">
        <v>225</v>
      </c>
      <c r="D128" s="618" t="s">
        <v>225</v>
      </c>
      <c r="E128" s="618" t="s">
        <v>225</v>
      </c>
      <c r="F128" s="53">
        <v>77318</v>
      </c>
      <c r="G128" s="61">
        <v>88</v>
      </c>
      <c r="H128" s="69">
        <v>88</v>
      </c>
      <c r="I128" s="14">
        <v>1998194.8</v>
      </c>
      <c r="J128" s="394" t="s">
        <v>126</v>
      </c>
      <c r="K128" s="125">
        <v>0.3888888888888889</v>
      </c>
      <c r="L128" s="269" t="s">
        <v>457</v>
      </c>
      <c r="M128" s="514" t="s">
        <v>60</v>
      </c>
      <c r="N128" s="248"/>
      <c r="O128" s="248"/>
    </row>
    <row r="129" spans="1:15" ht="14.25" customHeight="1" x14ac:dyDescent="0.2">
      <c r="A129" s="20">
        <v>128</v>
      </c>
      <c r="B129" s="618" t="s">
        <v>226</v>
      </c>
      <c r="C129" s="618" t="s">
        <v>226</v>
      </c>
      <c r="D129" s="618" t="s">
        <v>226</v>
      </c>
      <c r="E129" s="618" t="s">
        <v>226</v>
      </c>
      <c r="F129" s="53">
        <v>77318</v>
      </c>
      <c r="G129" s="61">
        <v>88</v>
      </c>
      <c r="H129" s="69">
        <v>88</v>
      </c>
      <c r="I129" s="14">
        <v>1274842.3999999999</v>
      </c>
      <c r="J129" s="394" t="s">
        <v>126</v>
      </c>
      <c r="K129" s="125">
        <v>0.40277777777777773</v>
      </c>
      <c r="L129" s="269" t="s">
        <v>457</v>
      </c>
      <c r="M129" s="514" t="s">
        <v>60</v>
      </c>
      <c r="N129" s="248"/>
      <c r="O129" s="248"/>
    </row>
    <row r="130" spans="1:15" ht="14.25" customHeight="1" x14ac:dyDescent="0.2">
      <c r="A130" s="20">
        <v>129</v>
      </c>
      <c r="B130" s="618" t="s">
        <v>227</v>
      </c>
      <c r="C130" s="618" t="s">
        <v>227</v>
      </c>
      <c r="D130" s="618" t="s">
        <v>227</v>
      </c>
      <c r="E130" s="618" t="s">
        <v>227</v>
      </c>
      <c r="F130" s="53">
        <v>77318</v>
      </c>
      <c r="G130" s="61">
        <v>88</v>
      </c>
      <c r="H130" s="69">
        <v>88</v>
      </c>
      <c r="I130" s="14">
        <v>2568544.5499999998</v>
      </c>
      <c r="J130" s="394" t="s">
        <v>126</v>
      </c>
      <c r="K130" s="125">
        <v>0.41666666666666669</v>
      </c>
      <c r="L130" s="269" t="s">
        <v>457</v>
      </c>
      <c r="M130" s="514" t="s">
        <v>60</v>
      </c>
      <c r="N130" s="248"/>
      <c r="O130" s="248"/>
    </row>
    <row r="131" spans="1:15" ht="14.25" customHeight="1" x14ac:dyDescent="0.2">
      <c r="A131" s="20">
        <v>130</v>
      </c>
      <c r="B131" s="618" t="s">
        <v>228</v>
      </c>
      <c r="C131" s="618" t="s">
        <v>228</v>
      </c>
      <c r="D131" s="618" t="s">
        <v>228</v>
      </c>
      <c r="E131" s="618" t="s">
        <v>228</v>
      </c>
      <c r="F131" s="53">
        <v>77334</v>
      </c>
      <c r="G131" s="61">
        <v>88</v>
      </c>
      <c r="H131" s="69">
        <v>88</v>
      </c>
      <c r="I131" s="14">
        <v>847444.65</v>
      </c>
      <c r="J131" s="394" t="s">
        <v>126</v>
      </c>
      <c r="K131" s="125">
        <v>0.43055555555555558</v>
      </c>
      <c r="L131" s="269" t="s">
        <v>457</v>
      </c>
      <c r="M131" s="514" t="s">
        <v>60</v>
      </c>
      <c r="N131" s="248"/>
      <c r="O131" s="248"/>
    </row>
    <row r="132" spans="1:15" ht="14.25" customHeight="1" x14ac:dyDescent="0.2">
      <c r="A132" s="20">
        <v>131</v>
      </c>
      <c r="B132" s="618" t="s">
        <v>229</v>
      </c>
      <c r="C132" s="618" t="s">
        <v>229</v>
      </c>
      <c r="D132" s="618" t="s">
        <v>229</v>
      </c>
      <c r="E132" s="618" t="s">
        <v>229</v>
      </c>
      <c r="F132" s="53">
        <v>77334</v>
      </c>
      <c r="G132" s="61">
        <v>88</v>
      </c>
      <c r="H132" s="69">
        <v>88</v>
      </c>
      <c r="I132" s="14">
        <v>3725931.95</v>
      </c>
      <c r="J132" s="394" t="s">
        <v>126</v>
      </c>
      <c r="K132" s="125">
        <v>0.44444444444444442</v>
      </c>
      <c r="L132" s="269" t="s">
        <v>457</v>
      </c>
      <c r="M132" s="514" t="s">
        <v>60</v>
      </c>
      <c r="N132" s="248"/>
      <c r="O132" s="248"/>
    </row>
    <row r="133" spans="1:15" ht="14.25" customHeight="1" x14ac:dyDescent="0.2">
      <c r="A133" s="20">
        <v>132</v>
      </c>
      <c r="B133" s="618" t="s">
        <v>230</v>
      </c>
      <c r="C133" s="618" t="s">
        <v>230</v>
      </c>
      <c r="D133" s="618" t="s">
        <v>230</v>
      </c>
      <c r="E133" s="618" t="s">
        <v>230</v>
      </c>
      <c r="F133" s="55">
        <v>77334</v>
      </c>
      <c r="G133" s="61">
        <v>88</v>
      </c>
      <c r="H133" s="69">
        <v>88</v>
      </c>
      <c r="I133" s="14">
        <v>2344196.0499999998</v>
      </c>
      <c r="J133" s="394" t="s">
        <v>126</v>
      </c>
      <c r="K133" s="125">
        <v>0.45833333333333331</v>
      </c>
      <c r="L133" s="269" t="s">
        <v>457</v>
      </c>
      <c r="M133" s="514" t="s">
        <v>60</v>
      </c>
      <c r="N133" s="248"/>
      <c r="O133" s="248"/>
    </row>
    <row r="134" spans="1:15" ht="14.25" customHeight="1" x14ac:dyDescent="0.2">
      <c r="A134" s="20">
        <v>133</v>
      </c>
      <c r="B134" s="618" t="s">
        <v>231</v>
      </c>
      <c r="C134" s="618" t="s">
        <v>231</v>
      </c>
      <c r="D134" s="618" t="s">
        <v>231</v>
      </c>
      <c r="E134" s="618" t="s">
        <v>231</v>
      </c>
      <c r="F134" s="53">
        <v>77334</v>
      </c>
      <c r="G134" s="61">
        <v>88</v>
      </c>
      <c r="H134" s="69">
        <v>88</v>
      </c>
      <c r="I134" s="14">
        <v>2696982.2</v>
      </c>
      <c r="J134" s="394" t="s">
        <v>126</v>
      </c>
      <c r="K134" s="125">
        <v>0.47222222222222227</v>
      </c>
      <c r="L134" s="269" t="s">
        <v>457</v>
      </c>
      <c r="M134" s="514" t="s">
        <v>60</v>
      </c>
      <c r="N134" s="248"/>
      <c r="O134" s="248"/>
    </row>
    <row r="135" spans="1:15" ht="14.25" customHeight="1" x14ac:dyDescent="0.2">
      <c r="A135" s="20">
        <v>134</v>
      </c>
      <c r="B135" s="618" t="s">
        <v>232</v>
      </c>
      <c r="C135" s="618" t="s">
        <v>232</v>
      </c>
      <c r="D135" s="618" t="s">
        <v>232</v>
      </c>
      <c r="E135" s="618" t="s">
        <v>232</v>
      </c>
      <c r="F135" s="55">
        <v>77334</v>
      </c>
      <c r="G135" s="61">
        <v>88</v>
      </c>
      <c r="H135" s="69">
        <v>88</v>
      </c>
      <c r="I135" s="14">
        <v>7585225.5499999998</v>
      </c>
      <c r="J135" s="394" t="s">
        <v>126</v>
      </c>
      <c r="K135" s="125">
        <v>0.4861111111111111</v>
      </c>
      <c r="L135" s="269" t="s">
        <v>457</v>
      </c>
      <c r="M135" s="514" t="s">
        <v>60</v>
      </c>
      <c r="N135" s="248"/>
      <c r="O135" s="248"/>
    </row>
    <row r="136" spans="1:15" ht="14.25" customHeight="1" x14ac:dyDescent="0.2">
      <c r="A136" s="20">
        <v>135</v>
      </c>
      <c r="B136" s="618" t="s">
        <v>390</v>
      </c>
      <c r="C136" s="618"/>
      <c r="D136" s="618"/>
      <c r="E136" s="618"/>
      <c r="F136" s="50" t="s">
        <v>427</v>
      </c>
      <c r="G136" s="66">
        <v>85</v>
      </c>
      <c r="H136" s="71"/>
      <c r="I136" s="16">
        <v>1507264.2</v>
      </c>
      <c r="J136" s="391" t="s">
        <v>200</v>
      </c>
      <c r="K136" s="126">
        <v>0.35416666666666669</v>
      </c>
      <c r="L136" s="270" t="s">
        <v>457</v>
      </c>
      <c r="M136" s="514" t="s">
        <v>38</v>
      </c>
      <c r="N136" s="248"/>
      <c r="O136" s="248"/>
    </row>
    <row r="137" spans="1:15" ht="14.25" customHeight="1" x14ac:dyDescent="0.2">
      <c r="A137" s="20">
        <v>136</v>
      </c>
      <c r="B137" s="618" t="s">
        <v>391</v>
      </c>
      <c r="C137" s="618"/>
      <c r="D137" s="618"/>
      <c r="E137" s="618"/>
      <c r="F137" s="50" t="s">
        <v>428</v>
      </c>
      <c r="G137" s="66">
        <v>85</v>
      </c>
      <c r="H137" s="71"/>
      <c r="I137" s="16">
        <v>2210911.9</v>
      </c>
      <c r="J137" s="391" t="s">
        <v>200</v>
      </c>
      <c r="K137" s="126">
        <v>0.375</v>
      </c>
      <c r="L137" s="270" t="s">
        <v>457</v>
      </c>
      <c r="M137" s="514" t="s">
        <v>38</v>
      </c>
      <c r="N137" s="248"/>
      <c r="O137" s="248"/>
    </row>
    <row r="138" spans="1:15" ht="14.25" customHeight="1" x14ac:dyDescent="0.2">
      <c r="A138" s="20">
        <v>137</v>
      </c>
      <c r="B138" s="618" t="s">
        <v>392</v>
      </c>
      <c r="C138" s="618"/>
      <c r="D138" s="618"/>
      <c r="E138" s="618"/>
      <c r="F138" s="50" t="s">
        <v>429</v>
      </c>
      <c r="G138" s="66">
        <v>85</v>
      </c>
      <c r="H138" s="71"/>
      <c r="I138" s="16">
        <v>5855466.2000000002</v>
      </c>
      <c r="J138" s="391" t="s">
        <v>200</v>
      </c>
      <c r="K138" s="126">
        <v>0.39583333333333331</v>
      </c>
      <c r="L138" s="270" t="s">
        <v>457</v>
      </c>
      <c r="M138" s="514" t="s">
        <v>38</v>
      </c>
      <c r="N138" s="248"/>
      <c r="O138" s="248"/>
    </row>
    <row r="139" spans="1:15" ht="14.25" customHeight="1" x14ac:dyDescent="0.2">
      <c r="A139" s="20">
        <v>138</v>
      </c>
      <c r="B139" s="618" t="s">
        <v>393</v>
      </c>
      <c r="C139" s="618"/>
      <c r="D139" s="618"/>
      <c r="E139" s="618"/>
      <c r="F139" s="50" t="s">
        <v>430</v>
      </c>
      <c r="G139" s="66">
        <v>85</v>
      </c>
      <c r="H139" s="71"/>
      <c r="I139" s="16">
        <v>1687073.05</v>
      </c>
      <c r="J139" s="391" t="s">
        <v>200</v>
      </c>
      <c r="K139" s="126">
        <v>0.41666666666666669</v>
      </c>
      <c r="L139" s="270" t="s">
        <v>457</v>
      </c>
      <c r="M139" s="514" t="s">
        <v>38</v>
      </c>
      <c r="N139" s="248"/>
      <c r="O139" s="248"/>
    </row>
    <row r="140" spans="1:15" ht="14.25" customHeight="1" x14ac:dyDescent="0.2">
      <c r="A140" s="20">
        <v>139</v>
      </c>
      <c r="B140" s="623" t="s">
        <v>394</v>
      </c>
      <c r="C140" s="623"/>
      <c r="D140" s="623"/>
      <c r="E140" s="623"/>
      <c r="F140" s="50" t="s">
        <v>431</v>
      </c>
      <c r="G140" s="66">
        <v>85</v>
      </c>
      <c r="H140" s="71"/>
      <c r="I140" s="16">
        <v>14078531.050000001</v>
      </c>
      <c r="J140" s="391" t="s">
        <v>200</v>
      </c>
      <c r="K140" s="126">
        <v>0.4375</v>
      </c>
      <c r="L140" s="270" t="s">
        <v>457</v>
      </c>
      <c r="M140" s="514" t="s">
        <v>38</v>
      </c>
      <c r="N140" s="248"/>
      <c r="O140" s="248"/>
    </row>
    <row r="141" spans="1:15" ht="14.25" customHeight="1" x14ac:dyDescent="0.2">
      <c r="A141" s="20">
        <v>140</v>
      </c>
      <c r="B141" s="623" t="s">
        <v>395</v>
      </c>
      <c r="C141" s="623"/>
      <c r="D141" s="623"/>
      <c r="E141" s="623"/>
      <c r="F141" s="50" t="s">
        <v>432</v>
      </c>
      <c r="G141" s="66">
        <v>85</v>
      </c>
      <c r="H141" s="71"/>
      <c r="I141" s="16">
        <v>1244390.55</v>
      </c>
      <c r="J141" s="391" t="s">
        <v>200</v>
      </c>
      <c r="K141" s="126">
        <v>0.45833333333333331</v>
      </c>
      <c r="L141" s="270" t="s">
        <v>457</v>
      </c>
      <c r="M141" s="514" t="s">
        <v>38</v>
      </c>
      <c r="N141" s="248"/>
      <c r="O141" s="248"/>
    </row>
    <row r="142" spans="1:15" ht="14.25" customHeight="1" x14ac:dyDescent="0.2">
      <c r="A142" s="20">
        <v>141</v>
      </c>
      <c r="B142" s="623" t="s">
        <v>396</v>
      </c>
      <c r="C142" s="623"/>
      <c r="D142" s="623"/>
      <c r="E142" s="623"/>
      <c r="F142" s="50" t="s">
        <v>433</v>
      </c>
      <c r="G142" s="66">
        <v>85</v>
      </c>
      <c r="H142" s="71"/>
      <c r="I142" s="16">
        <v>3534908.3</v>
      </c>
      <c r="J142" s="391" t="s">
        <v>200</v>
      </c>
      <c r="K142" s="126">
        <v>0.47916666666666669</v>
      </c>
      <c r="L142" s="270" t="s">
        <v>457</v>
      </c>
      <c r="M142" s="514" t="s">
        <v>38</v>
      </c>
      <c r="N142" s="248"/>
      <c r="O142" s="248"/>
    </row>
    <row r="143" spans="1:15" ht="14.25" customHeight="1" x14ac:dyDescent="0.2">
      <c r="A143" s="20">
        <v>142</v>
      </c>
      <c r="B143" s="617" t="s">
        <v>397</v>
      </c>
      <c r="C143" s="617"/>
      <c r="D143" s="617"/>
      <c r="E143" s="617"/>
      <c r="F143" s="50" t="s">
        <v>434</v>
      </c>
      <c r="G143" s="66">
        <v>85</v>
      </c>
      <c r="H143" s="71"/>
      <c r="I143" s="16">
        <v>3233032.6</v>
      </c>
      <c r="J143" s="391" t="s">
        <v>200</v>
      </c>
      <c r="K143" s="126">
        <v>6.25E-2</v>
      </c>
      <c r="L143" s="270" t="s">
        <v>457</v>
      </c>
      <c r="M143" s="514" t="s">
        <v>61</v>
      </c>
      <c r="N143" s="248"/>
      <c r="O143" s="248"/>
    </row>
    <row r="144" spans="1:15" ht="14.25" customHeight="1" x14ac:dyDescent="0.2">
      <c r="A144" s="20">
        <v>143</v>
      </c>
      <c r="B144" s="617" t="s">
        <v>398</v>
      </c>
      <c r="C144" s="617"/>
      <c r="D144" s="617"/>
      <c r="E144" s="617"/>
      <c r="F144" s="50" t="s">
        <v>435</v>
      </c>
      <c r="G144" s="66">
        <v>85</v>
      </c>
      <c r="H144" s="71"/>
      <c r="I144" s="16">
        <v>2665855.4</v>
      </c>
      <c r="J144" s="391" t="s">
        <v>200</v>
      </c>
      <c r="K144" s="126">
        <v>8.3333333333333329E-2</v>
      </c>
      <c r="L144" s="270" t="s">
        <v>457</v>
      </c>
      <c r="M144" s="514" t="s">
        <v>61</v>
      </c>
      <c r="N144" s="248"/>
      <c r="O144" s="248"/>
    </row>
    <row r="145" spans="1:15" ht="14.25" customHeight="1" x14ac:dyDescent="0.2">
      <c r="A145" s="20">
        <v>144</v>
      </c>
      <c r="B145" s="620" t="s">
        <v>399</v>
      </c>
      <c r="C145" s="621"/>
      <c r="D145" s="621"/>
      <c r="E145" s="622"/>
      <c r="F145" s="50" t="s">
        <v>436</v>
      </c>
      <c r="G145" s="66">
        <v>85</v>
      </c>
      <c r="H145" s="71"/>
      <c r="I145" s="16">
        <v>1629707.95</v>
      </c>
      <c r="J145" s="391" t="s">
        <v>200</v>
      </c>
      <c r="K145" s="126">
        <v>0.10416666666666667</v>
      </c>
      <c r="L145" s="270" t="s">
        <v>457</v>
      </c>
      <c r="M145" s="514" t="s">
        <v>61</v>
      </c>
      <c r="N145" s="248"/>
      <c r="O145" s="248"/>
    </row>
    <row r="146" spans="1:15" ht="14.25" customHeight="1" x14ac:dyDescent="0.2">
      <c r="A146" s="20">
        <v>145</v>
      </c>
      <c r="B146" s="617" t="s">
        <v>400</v>
      </c>
      <c r="C146" s="617"/>
      <c r="D146" s="617"/>
      <c r="E146" s="617"/>
      <c r="F146" s="50" t="s">
        <v>437</v>
      </c>
      <c r="G146" s="66">
        <v>85</v>
      </c>
      <c r="H146" s="71"/>
      <c r="I146" s="16">
        <v>2528884.15</v>
      </c>
      <c r="J146" s="391" t="s">
        <v>200</v>
      </c>
      <c r="K146" s="126">
        <v>0.125</v>
      </c>
      <c r="L146" s="270" t="s">
        <v>457</v>
      </c>
      <c r="M146" s="514" t="s">
        <v>61</v>
      </c>
      <c r="N146" s="248"/>
      <c r="O146" s="248"/>
    </row>
    <row r="147" spans="1:15" ht="14.25" customHeight="1" x14ac:dyDescent="0.2">
      <c r="A147" s="20">
        <v>146</v>
      </c>
      <c r="B147" s="617" t="s">
        <v>401</v>
      </c>
      <c r="C147" s="617"/>
      <c r="D147" s="617"/>
      <c r="E147" s="617"/>
      <c r="F147" s="50" t="s">
        <v>438</v>
      </c>
      <c r="G147" s="66">
        <v>85</v>
      </c>
      <c r="H147" s="71"/>
      <c r="I147" s="16">
        <v>1236409.8500000001</v>
      </c>
      <c r="J147" s="391" t="s">
        <v>200</v>
      </c>
      <c r="K147" s="126">
        <v>0.14583333333333334</v>
      </c>
      <c r="L147" s="270" t="s">
        <v>457</v>
      </c>
      <c r="M147" s="514" t="s">
        <v>61</v>
      </c>
      <c r="N147" s="248"/>
      <c r="O147" s="248"/>
    </row>
    <row r="148" spans="1:15" ht="14.25" customHeight="1" x14ac:dyDescent="0.2">
      <c r="A148" s="20">
        <v>147</v>
      </c>
      <c r="B148" s="617" t="s">
        <v>402</v>
      </c>
      <c r="C148" s="617"/>
      <c r="D148" s="617"/>
      <c r="E148" s="617"/>
      <c r="F148" s="50" t="s">
        <v>439</v>
      </c>
      <c r="G148" s="66">
        <v>85</v>
      </c>
      <c r="H148" s="71"/>
      <c r="I148" s="16">
        <v>3168850.2</v>
      </c>
      <c r="J148" s="391" t="s">
        <v>200</v>
      </c>
      <c r="K148" s="126">
        <v>0.16666666666666666</v>
      </c>
      <c r="L148" s="270" t="s">
        <v>457</v>
      </c>
      <c r="M148" s="514" t="s">
        <v>61</v>
      </c>
      <c r="N148" s="248"/>
      <c r="O148" s="248"/>
    </row>
    <row r="149" spans="1:15" ht="14.25" customHeight="1" x14ac:dyDescent="0.2">
      <c r="A149" s="20">
        <v>148</v>
      </c>
      <c r="B149" s="618" t="s">
        <v>456</v>
      </c>
      <c r="C149" s="618"/>
      <c r="D149" s="618"/>
      <c r="E149" s="618"/>
      <c r="F149" s="50"/>
      <c r="G149" s="66">
        <v>87</v>
      </c>
      <c r="H149" s="71"/>
      <c r="I149" s="16">
        <v>2997969.75</v>
      </c>
      <c r="J149" s="391" t="s">
        <v>200</v>
      </c>
      <c r="K149" s="126">
        <v>5.2083333333333336E-2</v>
      </c>
      <c r="L149" s="271" t="s">
        <v>457</v>
      </c>
      <c r="M149" s="514" t="s">
        <v>38</v>
      </c>
      <c r="N149" s="248"/>
      <c r="O149" s="248"/>
    </row>
    <row r="150" spans="1:15" ht="14.25" customHeight="1" x14ac:dyDescent="0.2">
      <c r="A150" s="20">
        <v>149</v>
      </c>
      <c r="B150" s="618" t="s">
        <v>233</v>
      </c>
      <c r="C150" s="618" t="s">
        <v>233</v>
      </c>
      <c r="D150" s="618" t="s">
        <v>233</v>
      </c>
      <c r="E150" s="618" t="s">
        <v>233</v>
      </c>
      <c r="F150" s="52">
        <v>77340</v>
      </c>
      <c r="G150" s="67">
        <v>88</v>
      </c>
      <c r="H150" s="393">
        <v>88</v>
      </c>
      <c r="I150" s="14">
        <v>2736417.9</v>
      </c>
      <c r="J150" s="394" t="s">
        <v>126</v>
      </c>
      <c r="K150" s="125">
        <v>0.58333333333333337</v>
      </c>
      <c r="L150" s="71" t="s">
        <v>457</v>
      </c>
      <c r="M150" s="514" t="s">
        <v>60</v>
      </c>
      <c r="N150" s="248"/>
      <c r="O150" s="248"/>
    </row>
    <row r="151" spans="1:15" ht="14.25" customHeight="1" x14ac:dyDescent="0.2">
      <c r="A151" s="20">
        <v>150</v>
      </c>
      <c r="B151" s="618" t="s">
        <v>240</v>
      </c>
      <c r="C151" s="618" t="s">
        <v>234</v>
      </c>
      <c r="D151" s="618" t="s">
        <v>234</v>
      </c>
      <c r="E151" s="618" t="s">
        <v>234</v>
      </c>
      <c r="F151" s="52">
        <v>77340</v>
      </c>
      <c r="G151" s="67">
        <v>88</v>
      </c>
      <c r="H151" s="393">
        <v>88</v>
      </c>
      <c r="I151" s="14">
        <v>1116826.1000000001</v>
      </c>
      <c r="J151" s="394" t="s">
        <v>126</v>
      </c>
      <c r="K151" s="125">
        <v>0.59722222222222221</v>
      </c>
      <c r="L151" s="71" t="s">
        <v>457</v>
      </c>
      <c r="M151" s="514" t="s">
        <v>60</v>
      </c>
      <c r="N151" s="248"/>
      <c r="O151" s="248"/>
    </row>
    <row r="152" spans="1:15" ht="14.25" customHeight="1" x14ac:dyDescent="0.2">
      <c r="A152" s="20">
        <v>151</v>
      </c>
      <c r="B152" s="618" t="s">
        <v>235</v>
      </c>
      <c r="C152" s="618" t="s">
        <v>235</v>
      </c>
      <c r="D152" s="618" t="s">
        <v>235</v>
      </c>
      <c r="E152" s="618" t="s">
        <v>235</v>
      </c>
      <c r="F152" s="52">
        <v>77340</v>
      </c>
      <c r="G152" s="67">
        <v>88</v>
      </c>
      <c r="H152" s="393">
        <v>88</v>
      </c>
      <c r="I152" s="14">
        <v>1229447.05</v>
      </c>
      <c r="J152" s="394" t="s">
        <v>126</v>
      </c>
      <c r="K152" s="125">
        <v>0.61111111111111105</v>
      </c>
      <c r="L152" s="71" t="s">
        <v>457</v>
      </c>
      <c r="M152" s="514" t="s">
        <v>60</v>
      </c>
      <c r="N152" s="248"/>
      <c r="O152" s="248"/>
    </row>
    <row r="153" spans="1:15" ht="14.25" customHeight="1" x14ac:dyDescent="0.2">
      <c r="A153" s="20">
        <v>152</v>
      </c>
      <c r="B153" s="618" t="s">
        <v>236</v>
      </c>
      <c r="C153" s="618" t="s">
        <v>236</v>
      </c>
      <c r="D153" s="618" t="s">
        <v>236</v>
      </c>
      <c r="E153" s="618" t="s">
        <v>236</v>
      </c>
      <c r="F153" s="52">
        <v>77340</v>
      </c>
      <c r="G153" s="67">
        <v>88</v>
      </c>
      <c r="H153" s="393">
        <v>88</v>
      </c>
      <c r="I153" s="14">
        <v>2210911.9</v>
      </c>
      <c r="J153" s="394" t="s">
        <v>126</v>
      </c>
      <c r="K153" s="125">
        <v>0.625</v>
      </c>
      <c r="L153" s="71" t="s">
        <v>457</v>
      </c>
      <c r="M153" s="514" t="s">
        <v>60</v>
      </c>
      <c r="N153" s="248"/>
      <c r="O153" s="248"/>
    </row>
    <row r="154" spans="1:15" ht="14.25" customHeight="1" x14ac:dyDescent="0.2">
      <c r="A154" s="20">
        <v>153</v>
      </c>
      <c r="B154" s="618" t="s">
        <v>237</v>
      </c>
      <c r="C154" s="618" t="s">
        <v>237</v>
      </c>
      <c r="D154" s="618" t="s">
        <v>237</v>
      </c>
      <c r="E154" s="618" t="s">
        <v>237</v>
      </c>
      <c r="F154" s="52">
        <v>77340</v>
      </c>
      <c r="G154" s="67">
        <v>88</v>
      </c>
      <c r="H154" s="393">
        <v>88</v>
      </c>
      <c r="I154" s="14">
        <v>4135966.85</v>
      </c>
      <c r="J154" s="394" t="s">
        <v>126</v>
      </c>
      <c r="K154" s="125">
        <v>0.63888888888888895</v>
      </c>
      <c r="L154" s="71" t="s">
        <v>457</v>
      </c>
      <c r="M154" s="514" t="s">
        <v>60</v>
      </c>
      <c r="N154" s="248"/>
      <c r="O154" s="248"/>
    </row>
    <row r="155" spans="1:15" ht="15" customHeight="1" x14ac:dyDescent="0.2">
      <c r="A155" s="20">
        <v>154</v>
      </c>
      <c r="B155" s="612" t="s">
        <v>403</v>
      </c>
      <c r="C155" s="612"/>
      <c r="D155" s="612"/>
      <c r="E155" s="612"/>
      <c r="F155" s="49" t="s">
        <v>440</v>
      </c>
      <c r="G155" s="60">
        <v>85</v>
      </c>
      <c r="H155" s="384"/>
      <c r="I155" s="59">
        <v>2033181.8</v>
      </c>
      <c r="J155" s="397" t="s">
        <v>452</v>
      </c>
      <c r="K155" s="84">
        <v>0.35416666666666669</v>
      </c>
      <c r="L155" s="71" t="s">
        <v>457</v>
      </c>
      <c r="M155" s="514" t="s">
        <v>39</v>
      </c>
      <c r="N155" s="248"/>
      <c r="O155" s="248"/>
    </row>
    <row r="156" spans="1:15" ht="15" customHeight="1" x14ac:dyDescent="0.2">
      <c r="A156" s="20">
        <v>155</v>
      </c>
      <c r="B156" s="612" t="s">
        <v>404</v>
      </c>
      <c r="C156" s="612"/>
      <c r="D156" s="612"/>
      <c r="E156" s="612"/>
      <c r="F156" s="49" t="s">
        <v>441</v>
      </c>
      <c r="G156" s="60">
        <v>85</v>
      </c>
      <c r="H156" s="384"/>
      <c r="I156" s="16">
        <v>3989227.9</v>
      </c>
      <c r="J156" s="397" t="s">
        <v>452</v>
      </c>
      <c r="K156" s="84">
        <v>0.375</v>
      </c>
      <c r="L156" s="71" t="s">
        <v>457</v>
      </c>
      <c r="M156" s="514" t="s">
        <v>39</v>
      </c>
      <c r="N156" s="248"/>
      <c r="O156" s="248"/>
    </row>
    <row r="157" spans="1:15" ht="15" customHeight="1" x14ac:dyDescent="0.2">
      <c r="A157" s="20">
        <v>156</v>
      </c>
      <c r="B157" s="612" t="s">
        <v>405</v>
      </c>
      <c r="C157" s="612"/>
      <c r="D157" s="612"/>
      <c r="E157" s="612"/>
      <c r="F157" s="49" t="s">
        <v>442</v>
      </c>
      <c r="G157" s="60">
        <v>85</v>
      </c>
      <c r="H157" s="384"/>
      <c r="I157" s="16">
        <v>2673145.2000000002</v>
      </c>
      <c r="J157" s="397" t="s">
        <v>452</v>
      </c>
      <c r="K157" s="84">
        <v>0.39583333333333331</v>
      </c>
      <c r="L157" s="71" t="s">
        <v>457</v>
      </c>
      <c r="M157" s="514" t="s">
        <v>39</v>
      </c>
      <c r="N157" s="248"/>
      <c r="O157" s="248"/>
    </row>
    <row r="158" spans="1:15" ht="15" customHeight="1" x14ac:dyDescent="0.2">
      <c r="A158" s="20">
        <v>157</v>
      </c>
      <c r="B158" s="612" t="s">
        <v>406</v>
      </c>
      <c r="C158" s="612"/>
      <c r="D158" s="612"/>
      <c r="E158" s="612"/>
      <c r="F158" s="49" t="s">
        <v>443</v>
      </c>
      <c r="G158" s="60">
        <v>85</v>
      </c>
      <c r="H158" s="384"/>
      <c r="I158" s="16">
        <v>2338156.25</v>
      </c>
      <c r="J158" s="397" t="s">
        <v>452</v>
      </c>
      <c r="K158" s="84">
        <v>0.41666666666666669</v>
      </c>
      <c r="L158" s="71" t="s">
        <v>457</v>
      </c>
      <c r="M158" s="514" t="s">
        <v>39</v>
      </c>
      <c r="N158" s="248"/>
      <c r="O158" s="248"/>
    </row>
    <row r="159" spans="1:15" ht="15" customHeight="1" x14ac:dyDescent="0.2">
      <c r="A159" s="20">
        <v>158</v>
      </c>
      <c r="B159" s="612" t="s">
        <v>407</v>
      </c>
      <c r="C159" s="612"/>
      <c r="D159" s="612"/>
      <c r="E159" s="612"/>
      <c r="F159" s="49" t="s">
        <v>444</v>
      </c>
      <c r="G159" s="60">
        <v>85</v>
      </c>
      <c r="H159" s="384"/>
      <c r="I159" s="16">
        <v>7943527.7999999998</v>
      </c>
      <c r="J159" s="397" t="s">
        <v>452</v>
      </c>
      <c r="K159" s="84">
        <v>0.4375</v>
      </c>
      <c r="L159" s="71" t="s">
        <v>457</v>
      </c>
      <c r="M159" s="514" t="s">
        <v>39</v>
      </c>
      <c r="N159" s="248"/>
      <c r="O159" s="248"/>
    </row>
    <row r="160" spans="1:15" ht="15" customHeight="1" x14ac:dyDescent="0.2">
      <c r="A160" s="20">
        <v>159</v>
      </c>
      <c r="B160" s="612" t="s">
        <v>408</v>
      </c>
      <c r="C160" s="612"/>
      <c r="D160" s="612"/>
      <c r="E160" s="612"/>
      <c r="F160" s="49" t="s">
        <v>445</v>
      </c>
      <c r="G160" s="60">
        <v>85</v>
      </c>
      <c r="H160" s="384"/>
      <c r="I160" s="16">
        <v>2099334.9</v>
      </c>
      <c r="J160" s="397" t="s">
        <v>452</v>
      </c>
      <c r="K160" s="84">
        <v>0.45833333333333331</v>
      </c>
      <c r="L160" s="71" t="s">
        <v>457</v>
      </c>
      <c r="M160" s="514" t="s">
        <v>39</v>
      </c>
      <c r="N160" s="248"/>
      <c r="O160" s="248"/>
    </row>
    <row r="161" spans="1:74" ht="15" customHeight="1" x14ac:dyDescent="0.2">
      <c r="A161" s="20">
        <v>160</v>
      </c>
      <c r="B161" s="612" t="s">
        <v>409</v>
      </c>
      <c r="C161" s="612"/>
      <c r="D161" s="612"/>
      <c r="E161" s="612"/>
      <c r="F161" s="49" t="s">
        <v>446</v>
      </c>
      <c r="G161" s="60">
        <v>85</v>
      </c>
      <c r="H161" s="384"/>
      <c r="I161" s="16">
        <v>2033182.45</v>
      </c>
      <c r="J161" s="397" t="s">
        <v>452</v>
      </c>
      <c r="K161" s="84">
        <v>0.47916666666666669</v>
      </c>
      <c r="L161" s="71" t="s">
        <v>457</v>
      </c>
      <c r="M161" s="514" t="s">
        <v>39</v>
      </c>
      <c r="N161" s="248"/>
      <c r="O161" s="248"/>
    </row>
    <row r="162" spans="1:74" ht="15" customHeight="1" x14ac:dyDescent="0.2">
      <c r="A162" s="20">
        <v>161</v>
      </c>
      <c r="B162" s="594" t="s">
        <v>463</v>
      </c>
      <c r="C162" s="594"/>
      <c r="D162" s="594"/>
      <c r="E162" s="594"/>
      <c r="F162" s="49"/>
      <c r="G162" s="60">
        <v>85</v>
      </c>
      <c r="H162" s="384"/>
      <c r="I162" s="16">
        <v>4939960.3499999996</v>
      </c>
      <c r="J162" s="397" t="s">
        <v>452</v>
      </c>
      <c r="K162" s="84">
        <v>0.14583333333333334</v>
      </c>
      <c r="L162" s="71" t="s">
        <v>457</v>
      </c>
      <c r="M162" s="514" t="s">
        <v>39</v>
      </c>
      <c r="N162" s="248"/>
      <c r="O162" s="248"/>
    </row>
    <row r="163" spans="1:74" ht="15" customHeight="1" x14ac:dyDescent="0.2">
      <c r="A163" s="20">
        <v>162</v>
      </c>
      <c r="B163" s="594" t="s">
        <v>464</v>
      </c>
      <c r="C163" s="594"/>
      <c r="D163" s="594"/>
      <c r="E163" s="594"/>
      <c r="F163" s="49"/>
      <c r="G163" s="60">
        <v>85</v>
      </c>
      <c r="H163" s="384"/>
      <c r="I163" s="16">
        <v>6530022.2000000002</v>
      </c>
      <c r="J163" s="397" t="s">
        <v>452</v>
      </c>
      <c r="K163" s="84">
        <v>0.16666666666666666</v>
      </c>
      <c r="L163" s="71" t="s">
        <v>457</v>
      </c>
      <c r="M163" s="514" t="s">
        <v>39</v>
      </c>
      <c r="N163" s="248"/>
      <c r="O163" s="248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</row>
    <row r="164" spans="1:74" s="6" customFormat="1" ht="15" customHeight="1" x14ac:dyDescent="0.2">
      <c r="A164" s="20">
        <v>163</v>
      </c>
      <c r="B164" s="618" t="s">
        <v>138</v>
      </c>
      <c r="C164" s="618"/>
      <c r="D164" s="618"/>
      <c r="E164" s="618"/>
      <c r="F164" s="64" t="s">
        <v>152</v>
      </c>
      <c r="G164" s="68">
        <v>87</v>
      </c>
      <c r="H164" s="69">
        <v>87</v>
      </c>
      <c r="I164" s="14">
        <v>25377639.449999999</v>
      </c>
      <c r="J164" s="394" t="s">
        <v>460</v>
      </c>
      <c r="K164" s="125">
        <v>9.375E-2</v>
      </c>
      <c r="L164" s="269" t="s">
        <v>457</v>
      </c>
      <c r="M164" s="514" t="s">
        <v>39</v>
      </c>
      <c r="N164" s="248"/>
      <c r="O164" s="248"/>
      <c r="P164" s="73"/>
      <c r="Q164" s="73"/>
      <c r="R164" s="602"/>
      <c r="S164" s="602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1:74" s="6" customFormat="1" ht="15" customHeight="1" x14ac:dyDescent="0.2">
      <c r="A165" s="20">
        <v>164</v>
      </c>
      <c r="B165" s="618" t="s">
        <v>137</v>
      </c>
      <c r="C165" s="618"/>
      <c r="D165" s="618"/>
      <c r="E165" s="618"/>
      <c r="F165" s="64" t="s">
        <v>151</v>
      </c>
      <c r="G165" s="68">
        <v>87</v>
      </c>
      <c r="H165" s="69">
        <v>87</v>
      </c>
      <c r="I165" s="14">
        <v>2033182.45</v>
      </c>
      <c r="J165" s="394" t="s">
        <v>460</v>
      </c>
      <c r="K165" s="125">
        <v>6.9444444444444434E-2</v>
      </c>
      <c r="L165" s="269" t="s">
        <v>457</v>
      </c>
      <c r="M165" s="514" t="s">
        <v>39</v>
      </c>
      <c r="N165" s="248"/>
      <c r="O165" s="248"/>
      <c r="P165" s="73"/>
      <c r="Q165" s="73"/>
      <c r="R165" s="602"/>
      <c r="S165" s="602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1:74" s="6" customFormat="1" ht="15" customHeight="1" x14ac:dyDescent="0.2">
      <c r="A166" s="20">
        <v>165</v>
      </c>
      <c r="B166" s="618" t="s">
        <v>139</v>
      </c>
      <c r="C166" s="618"/>
      <c r="D166" s="618"/>
      <c r="E166" s="618"/>
      <c r="F166" s="64" t="s">
        <v>153</v>
      </c>
      <c r="G166" s="68">
        <v>87</v>
      </c>
      <c r="H166" s="69">
        <v>87</v>
      </c>
      <c r="I166" s="14">
        <v>3400275.15</v>
      </c>
      <c r="J166" s="394" t="s">
        <v>460</v>
      </c>
      <c r="K166" s="125">
        <v>0.1111111111111111</v>
      </c>
      <c r="L166" s="269" t="s">
        <v>457</v>
      </c>
      <c r="M166" s="514" t="s">
        <v>39</v>
      </c>
      <c r="N166" s="248"/>
      <c r="O166" s="248"/>
      <c r="P166" s="73"/>
      <c r="Q166" s="73"/>
      <c r="R166" s="602"/>
      <c r="S166" s="602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1:74" s="6" customFormat="1" ht="15" customHeight="1" x14ac:dyDescent="0.2">
      <c r="A167" s="20">
        <v>166</v>
      </c>
      <c r="B167" s="618" t="s">
        <v>140</v>
      </c>
      <c r="C167" s="618"/>
      <c r="D167" s="618"/>
      <c r="E167" s="618"/>
      <c r="F167" s="64" t="s">
        <v>154</v>
      </c>
      <c r="G167" s="68">
        <v>87</v>
      </c>
      <c r="H167" s="69">
        <v>87</v>
      </c>
      <c r="I167" s="14">
        <v>2603683.0499999998</v>
      </c>
      <c r="J167" s="394" t="s">
        <v>460</v>
      </c>
      <c r="K167" s="125">
        <v>0.13541666666666666</v>
      </c>
      <c r="L167" s="269" t="s">
        <v>457</v>
      </c>
      <c r="M167" s="514" t="s">
        <v>39</v>
      </c>
      <c r="N167" s="248"/>
      <c r="O167" s="248"/>
      <c r="P167" s="73"/>
      <c r="Q167" s="73"/>
      <c r="R167" s="602"/>
      <c r="S167" s="602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1:74" s="3" customFormat="1" ht="15" customHeight="1" x14ac:dyDescent="0.2">
      <c r="A168" s="20">
        <v>167</v>
      </c>
      <c r="B168" s="618" t="s">
        <v>245</v>
      </c>
      <c r="C168" s="618"/>
      <c r="D168" s="618"/>
      <c r="E168" s="618"/>
      <c r="F168" s="64"/>
      <c r="G168" s="61">
        <v>191</v>
      </c>
      <c r="H168" s="69">
        <v>191</v>
      </c>
      <c r="I168" s="14">
        <v>4809390.55</v>
      </c>
      <c r="J168" s="394" t="s">
        <v>201</v>
      </c>
      <c r="K168" s="125">
        <v>0.375</v>
      </c>
      <c r="L168" s="269" t="s">
        <v>457</v>
      </c>
      <c r="M168" s="514" t="s">
        <v>61</v>
      </c>
      <c r="N168" s="248"/>
      <c r="O168" s="248"/>
      <c r="P168" s="73"/>
      <c r="Q168" s="73"/>
      <c r="R168" s="602"/>
      <c r="S168" s="602"/>
      <c r="T168" s="74"/>
      <c r="U168" s="74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1:74" s="3" customFormat="1" ht="15" customHeight="1" x14ac:dyDescent="0.2">
      <c r="A169" s="20">
        <v>168</v>
      </c>
      <c r="B169" s="618" t="s">
        <v>246</v>
      </c>
      <c r="C169" s="618"/>
      <c r="D169" s="618"/>
      <c r="E169" s="618"/>
      <c r="F169" s="64"/>
      <c r="G169" s="61">
        <v>191</v>
      </c>
      <c r="H169" s="69">
        <v>191</v>
      </c>
      <c r="I169" s="14">
        <v>2548818.5</v>
      </c>
      <c r="J169" s="394" t="s">
        <v>201</v>
      </c>
      <c r="K169" s="125">
        <v>0.3888888888888889</v>
      </c>
      <c r="L169" s="269" t="s">
        <v>457</v>
      </c>
      <c r="M169" s="514" t="s">
        <v>61</v>
      </c>
      <c r="N169" s="248"/>
      <c r="O169" s="248"/>
      <c r="P169" s="73"/>
      <c r="Q169" s="73"/>
      <c r="R169" s="602"/>
      <c r="S169" s="602"/>
      <c r="T169" s="74"/>
      <c r="U169" s="74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1:74" s="3" customFormat="1" ht="15" customHeight="1" x14ac:dyDescent="0.2">
      <c r="A170" s="20">
        <v>169</v>
      </c>
      <c r="B170" s="618" t="s">
        <v>250</v>
      </c>
      <c r="C170" s="618" t="s">
        <v>247</v>
      </c>
      <c r="D170" s="618" t="s">
        <v>247</v>
      </c>
      <c r="E170" s="618" t="s">
        <v>247</v>
      </c>
      <c r="F170" s="64"/>
      <c r="G170" s="61"/>
      <c r="H170" s="69">
        <v>192</v>
      </c>
      <c r="I170" s="14">
        <v>442092.3</v>
      </c>
      <c r="J170" s="394" t="s">
        <v>201</v>
      </c>
      <c r="K170" s="125">
        <v>0.39583333333333331</v>
      </c>
      <c r="L170" s="269" t="s">
        <v>457</v>
      </c>
      <c r="M170" s="514" t="s">
        <v>38</v>
      </c>
      <c r="N170" s="248"/>
      <c r="O170" s="248"/>
      <c r="P170" s="73"/>
      <c r="Q170" s="73"/>
      <c r="R170" s="602"/>
      <c r="S170" s="602"/>
      <c r="T170" s="74"/>
      <c r="U170" s="74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  <row r="171" spans="1:74" s="3" customFormat="1" ht="15" customHeight="1" x14ac:dyDescent="0.2">
      <c r="A171" s="20">
        <v>170</v>
      </c>
      <c r="B171" s="618" t="s">
        <v>248</v>
      </c>
      <c r="C171" s="618" t="s">
        <v>248</v>
      </c>
      <c r="D171" s="618" t="s">
        <v>248</v>
      </c>
      <c r="E171" s="618" t="s">
        <v>248</v>
      </c>
      <c r="F171" s="61" t="s">
        <v>249</v>
      </c>
      <c r="G171" s="123">
        <v>192</v>
      </c>
      <c r="H171" s="69">
        <v>192</v>
      </c>
      <c r="I171" s="14">
        <v>1476170.8</v>
      </c>
      <c r="J171" s="394" t="s">
        <v>201</v>
      </c>
      <c r="K171" s="125">
        <v>0.39583333333333331</v>
      </c>
      <c r="L171" s="269" t="s">
        <v>457</v>
      </c>
      <c r="M171" s="514" t="s">
        <v>365</v>
      </c>
      <c r="N171" s="248"/>
      <c r="O171" s="248"/>
      <c r="P171" s="73"/>
      <c r="Q171" s="73"/>
      <c r="R171" s="602"/>
      <c r="S171" s="602"/>
      <c r="T171" s="74"/>
      <c r="U171" s="74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</row>
    <row r="172" spans="1:74" s="3" customFormat="1" ht="15" customHeight="1" x14ac:dyDescent="0.2">
      <c r="A172" s="20">
        <v>171</v>
      </c>
      <c r="B172" s="618" t="s">
        <v>251</v>
      </c>
      <c r="C172" s="618"/>
      <c r="D172" s="618"/>
      <c r="E172" s="618"/>
      <c r="F172" s="64"/>
      <c r="G172" s="61">
        <v>191</v>
      </c>
      <c r="H172" s="69">
        <v>191</v>
      </c>
      <c r="I172" s="14">
        <v>3096677.9</v>
      </c>
      <c r="J172" s="394" t="s">
        <v>201</v>
      </c>
      <c r="K172" s="125">
        <v>0.40277777777777773</v>
      </c>
      <c r="L172" s="269" t="s">
        <v>457</v>
      </c>
      <c r="M172" s="514" t="s">
        <v>61</v>
      </c>
      <c r="N172" s="248"/>
      <c r="O172" s="248"/>
      <c r="P172" s="73"/>
      <c r="Q172" s="73"/>
      <c r="R172" s="602"/>
      <c r="S172" s="602"/>
      <c r="T172" s="74"/>
      <c r="U172" s="74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</row>
    <row r="173" spans="1:74" s="3" customFormat="1" ht="15" customHeight="1" x14ac:dyDescent="0.2">
      <c r="A173" s="20">
        <v>172</v>
      </c>
      <c r="B173" s="618" t="s">
        <v>252</v>
      </c>
      <c r="C173" s="618"/>
      <c r="D173" s="618"/>
      <c r="E173" s="618"/>
      <c r="F173" s="64"/>
      <c r="G173" s="61">
        <v>191</v>
      </c>
      <c r="H173" s="69">
        <v>191</v>
      </c>
      <c r="I173" s="14">
        <v>3355717</v>
      </c>
      <c r="J173" s="394" t="s">
        <v>201</v>
      </c>
      <c r="K173" s="125">
        <v>0.41666666666666669</v>
      </c>
      <c r="L173" s="269" t="s">
        <v>457</v>
      </c>
      <c r="M173" s="514" t="s">
        <v>61</v>
      </c>
      <c r="N173" s="248"/>
      <c r="O173" s="248"/>
      <c r="P173" s="73"/>
      <c r="Q173" s="73"/>
      <c r="R173" s="602"/>
      <c r="S173" s="602"/>
      <c r="T173" s="74"/>
      <c r="U173" s="74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</row>
    <row r="174" spans="1:74" s="3" customFormat="1" ht="15" customHeight="1" x14ac:dyDescent="0.2">
      <c r="A174" s="20">
        <v>173</v>
      </c>
      <c r="B174" s="618" t="s">
        <v>280</v>
      </c>
      <c r="C174" s="618" t="s">
        <v>253</v>
      </c>
      <c r="D174" s="618" t="s">
        <v>253</v>
      </c>
      <c r="E174" s="618" t="s">
        <v>253</v>
      </c>
      <c r="F174" s="64" t="s">
        <v>267</v>
      </c>
      <c r="G174" s="61"/>
      <c r="H174" s="69">
        <v>192</v>
      </c>
      <c r="I174" s="14">
        <v>3212664.6</v>
      </c>
      <c r="J174" s="394" t="s">
        <v>201</v>
      </c>
      <c r="K174" s="125">
        <v>0.41666666666666669</v>
      </c>
      <c r="L174" s="269" t="s">
        <v>457</v>
      </c>
      <c r="M174" s="514" t="s">
        <v>38</v>
      </c>
      <c r="N174" s="248"/>
      <c r="O174" s="248"/>
      <c r="P174" s="73"/>
      <c r="Q174" s="73"/>
      <c r="R174" s="602"/>
      <c r="S174" s="602"/>
      <c r="T174" s="74"/>
      <c r="U174" s="74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</row>
    <row r="175" spans="1:74" s="3" customFormat="1" ht="15" customHeight="1" x14ac:dyDescent="0.2">
      <c r="A175" s="20">
        <v>174</v>
      </c>
      <c r="B175" s="618" t="s">
        <v>372</v>
      </c>
      <c r="C175" s="618" t="s">
        <v>254</v>
      </c>
      <c r="D175" s="618" t="s">
        <v>254</v>
      </c>
      <c r="E175" s="618" t="s">
        <v>254</v>
      </c>
      <c r="F175" s="64" t="s">
        <v>268</v>
      </c>
      <c r="G175" s="61">
        <v>192</v>
      </c>
      <c r="H175" s="69">
        <v>192</v>
      </c>
      <c r="I175" s="14">
        <v>3190388.5</v>
      </c>
      <c r="J175" s="394" t="s">
        <v>201</v>
      </c>
      <c r="K175" s="125">
        <v>0.41666666666666669</v>
      </c>
      <c r="L175" s="269" t="s">
        <v>457</v>
      </c>
      <c r="M175" s="514" t="s">
        <v>365</v>
      </c>
      <c r="N175" s="248"/>
      <c r="O175" s="248"/>
      <c r="P175" s="73"/>
      <c r="Q175" s="73"/>
      <c r="R175" s="602"/>
      <c r="S175" s="602"/>
      <c r="T175" s="74"/>
      <c r="U175" s="74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</row>
    <row r="176" spans="1:74" s="3" customFormat="1" ht="15" customHeight="1" x14ac:dyDescent="0.2">
      <c r="A176" s="20">
        <v>175</v>
      </c>
      <c r="B176" s="618" t="s">
        <v>255</v>
      </c>
      <c r="C176" s="618" t="s">
        <v>255</v>
      </c>
      <c r="D176" s="618" t="s">
        <v>255</v>
      </c>
      <c r="E176" s="618" t="s">
        <v>255</v>
      </c>
      <c r="F176" s="64" t="s">
        <v>269</v>
      </c>
      <c r="G176" s="61"/>
      <c r="H176" s="69">
        <v>192</v>
      </c>
      <c r="I176" s="14">
        <v>1926693.6</v>
      </c>
      <c r="J176" s="394" t="s">
        <v>201</v>
      </c>
      <c r="K176" s="125">
        <v>0.4375</v>
      </c>
      <c r="L176" s="269" t="s">
        <v>457</v>
      </c>
      <c r="M176" s="514" t="s">
        <v>38</v>
      </c>
      <c r="N176" s="248"/>
      <c r="O176" s="248"/>
      <c r="P176" s="73"/>
      <c r="Q176" s="73"/>
      <c r="R176" s="602"/>
      <c r="S176" s="602"/>
      <c r="T176" s="74"/>
      <c r="U176" s="74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</row>
    <row r="177" spans="1:74" s="3" customFormat="1" ht="15" customHeight="1" x14ac:dyDescent="0.2">
      <c r="A177" s="20">
        <v>176</v>
      </c>
      <c r="B177" s="618" t="s">
        <v>256</v>
      </c>
      <c r="C177" s="618" t="s">
        <v>256</v>
      </c>
      <c r="D177" s="618" t="s">
        <v>256</v>
      </c>
      <c r="E177" s="618" t="s">
        <v>256</v>
      </c>
      <c r="F177" s="64" t="s">
        <v>270</v>
      </c>
      <c r="G177" s="61">
        <v>192</v>
      </c>
      <c r="H177" s="69">
        <v>192</v>
      </c>
      <c r="I177" s="14">
        <v>299926.90000000002</v>
      </c>
      <c r="J177" s="394" t="s">
        <v>201</v>
      </c>
      <c r="K177" s="125">
        <v>0.4375</v>
      </c>
      <c r="L177" s="269" t="s">
        <v>457</v>
      </c>
      <c r="M177" s="514" t="s">
        <v>365</v>
      </c>
      <c r="N177" s="248"/>
      <c r="O177" s="248"/>
      <c r="P177" s="73"/>
      <c r="Q177" s="73"/>
      <c r="R177" s="602"/>
      <c r="S177" s="602"/>
      <c r="T177" s="74"/>
      <c r="U177" s="74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</row>
    <row r="178" spans="1:74" s="3" customFormat="1" ht="15" customHeight="1" x14ac:dyDescent="0.2">
      <c r="A178" s="20">
        <v>177</v>
      </c>
      <c r="B178" s="618" t="s">
        <v>257</v>
      </c>
      <c r="C178" s="618" t="s">
        <v>257</v>
      </c>
      <c r="D178" s="618" t="s">
        <v>257</v>
      </c>
      <c r="E178" s="618" t="s">
        <v>257</v>
      </c>
      <c r="F178" s="64" t="s">
        <v>271</v>
      </c>
      <c r="G178" s="61"/>
      <c r="H178" s="69">
        <v>192</v>
      </c>
      <c r="I178" s="14">
        <v>1553938.7</v>
      </c>
      <c r="J178" s="394" t="s">
        <v>201</v>
      </c>
      <c r="K178" s="125">
        <v>0.45833333333333331</v>
      </c>
      <c r="L178" s="269" t="s">
        <v>457</v>
      </c>
      <c r="M178" s="514" t="s">
        <v>38</v>
      </c>
      <c r="N178" s="248"/>
      <c r="O178" s="248"/>
      <c r="P178" s="73"/>
      <c r="Q178" s="73"/>
      <c r="R178" s="602"/>
      <c r="S178" s="602"/>
      <c r="T178" s="74"/>
      <c r="U178" s="74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</row>
    <row r="179" spans="1:74" s="3" customFormat="1" ht="15" customHeight="1" x14ac:dyDescent="0.2">
      <c r="A179" s="20">
        <v>178</v>
      </c>
      <c r="B179" s="618" t="s">
        <v>281</v>
      </c>
      <c r="C179" s="618" t="s">
        <v>258</v>
      </c>
      <c r="D179" s="618" t="s">
        <v>258</v>
      </c>
      <c r="E179" s="618" t="s">
        <v>258</v>
      </c>
      <c r="F179" s="64" t="s">
        <v>272</v>
      </c>
      <c r="G179" s="61">
        <v>192</v>
      </c>
      <c r="H179" s="69">
        <v>192</v>
      </c>
      <c r="I179" s="14">
        <v>1443636.2</v>
      </c>
      <c r="J179" s="394" t="s">
        <v>201</v>
      </c>
      <c r="K179" s="125">
        <v>0.45833333333333331</v>
      </c>
      <c r="L179" s="269" t="s">
        <v>457</v>
      </c>
      <c r="M179" s="514" t="s">
        <v>365</v>
      </c>
      <c r="N179" s="248"/>
      <c r="O179" s="248"/>
      <c r="P179" s="73"/>
      <c r="Q179" s="73"/>
      <c r="R179" s="602"/>
      <c r="S179" s="602"/>
      <c r="T179" s="74"/>
      <c r="U179" s="74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</row>
    <row r="180" spans="1:74" s="3" customFormat="1" ht="15" customHeight="1" x14ac:dyDescent="0.2">
      <c r="A180" s="20">
        <v>179</v>
      </c>
      <c r="B180" s="618" t="s">
        <v>260</v>
      </c>
      <c r="C180" s="618" t="s">
        <v>260</v>
      </c>
      <c r="D180" s="618" t="s">
        <v>260</v>
      </c>
      <c r="E180" s="618" t="s">
        <v>260</v>
      </c>
      <c r="F180" s="64" t="s">
        <v>273</v>
      </c>
      <c r="G180" s="61">
        <v>192</v>
      </c>
      <c r="H180" s="69">
        <v>192</v>
      </c>
      <c r="I180" s="14">
        <v>1960784.8</v>
      </c>
      <c r="J180" s="394" t="s">
        <v>201</v>
      </c>
      <c r="K180" s="125">
        <v>0.47916666666666669</v>
      </c>
      <c r="L180" s="269" t="s">
        <v>457</v>
      </c>
      <c r="M180" s="514" t="s">
        <v>365</v>
      </c>
      <c r="N180" s="248"/>
      <c r="O180" s="248"/>
      <c r="P180" s="73"/>
      <c r="Q180" s="73"/>
      <c r="R180" s="602"/>
      <c r="S180" s="602"/>
      <c r="T180" s="74"/>
      <c r="U180" s="74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</row>
    <row r="181" spans="1:74" s="3" customFormat="1" ht="15" customHeight="1" x14ac:dyDescent="0.2">
      <c r="A181" s="20">
        <v>180</v>
      </c>
      <c r="B181" s="618" t="s">
        <v>261</v>
      </c>
      <c r="C181" s="618" t="s">
        <v>261</v>
      </c>
      <c r="D181" s="618" t="s">
        <v>261</v>
      </c>
      <c r="E181" s="618" t="s">
        <v>261</v>
      </c>
      <c r="F181" s="64" t="s">
        <v>274</v>
      </c>
      <c r="G181" s="61">
        <v>192</v>
      </c>
      <c r="H181" s="69">
        <v>192</v>
      </c>
      <c r="I181" s="14">
        <v>1245829.1499999999</v>
      </c>
      <c r="J181" s="394" t="s">
        <v>201</v>
      </c>
      <c r="K181" s="125">
        <v>0.58333333333333337</v>
      </c>
      <c r="L181" s="269" t="s">
        <v>457</v>
      </c>
      <c r="M181" s="514" t="s">
        <v>61</v>
      </c>
      <c r="N181" s="248"/>
      <c r="O181" s="248"/>
      <c r="P181" s="73"/>
      <c r="Q181" s="73"/>
      <c r="R181" s="602"/>
      <c r="S181" s="602"/>
      <c r="T181" s="74"/>
      <c r="U181" s="74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</row>
    <row r="182" spans="1:74" s="3" customFormat="1" ht="15" customHeight="1" x14ac:dyDescent="0.2">
      <c r="A182" s="20">
        <v>181</v>
      </c>
      <c r="B182" s="618" t="s">
        <v>262</v>
      </c>
      <c r="C182" s="618" t="s">
        <v>262</v>
      </c>
      <c r="D182" s="618" t="s">
        <v>262</v>
      </c>
      <c r="E182" s="618" t="s">
        <v>262</v>
      </c>
      <c r="F182" s="64" t="s">
        <v>275</v>
      </c>
      <c r="G182" s="61">
        <v>192</v>
      </c>
      <c r="H182" s="69">
        <v>192</v>
      </c>
      <c r="I182" s="14">
        <v>2156249.5499999998</v>
      </c>
      <c r="J182" s="394" t="s">
        <v>201</v>
      </c>
      <c r="K182" s="125">
        <v>0.58333333333333337</v>
      </c>
      <c r="L182" s="269" t="s">
        <v>457</v>
      </c>
      <c r="M182" s="514" t="s">
        <v>61</v>
      </c>
      <c r="N182" s="248"/>
      <c r="O182" s="248"/>
      <c r="P182" s="73"/>
      <c r="Q182" s="73"/>
      <c r="R182" s="602"/>
      <c r="S182" s="602"/>
      <c r="T182" s="74"/>
      <c r="U182" s="74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</row>
    <row r="183" spans="1:74" s="3" customFormat="1" ht="15" customHeight="1" x14ac:dyDescent="0.2">
      <c r="A183" s="20">
        <v>182</v>
      </c>
      <c r="B183" s="618" t="s">
        <v>263</v>
      </c>
      <c r="C183" s="618" t="s">
        <v>263</v>
      </c>
      <c r="D183" s="618" t="s">
        <v>263</v>
      </c>
      <c r="E183" s="618" t="s">
        <v>263</v>
      </c>
      <c r="F183" s="64" t="s">
        <v>276</v>
      </c>
      <c r="G183" s="61">
        <v>192</v>
      </c>
      <c r="H183" s="69">
        <v>192</v>
      </c>
      <c r="I183" s="14">
        <v>9009114.8000000007</v>
      </c>
      <c r="J183" s="394" t="s">
        <v>201</v>
      </c>
      <c r="K183" s="125">
        <v>0.60416666666666663</v>
      </c>
      <c r="L183" s="269" t="s">
        <v>457</v>
      </c>
      <c r="M183" s="514" t="s">
        <v>61</v>
      </c>
      <c r="N183" s="248"/>
      <c r="O183" s="248"/>
      <c r="P183" s="73"/>
      <c r="Q183" s="73"/>
      <c r="R183" s="602"/>
      <c r="S183" s="602"/>
      <c r="T183" s="74"/>
      <c r="U183" s="74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</row>
    <row r="184" spans="1:74" s="3" customFormat="1" ht="15" customHeight="1" x14ac:dyDescent="0.2">
      <c r="A184" s="20">
        <v>183</v>
      </c>
      <c r="B184" s="618" t="s">
        <v>264</v>
      </c>
      <c r="C184" s="618" t="s">
        <v>264</v>
      </c>
      <c r="D184" s="618" t="s">
        <v>264</v>
      </c>
      <c r="E184" s="618" t="s">
        <v>264</v>
      </c>
      <c r="F184" s="64" t="s">
        <v>277</v>
      </c>
      <c r="G184" s="61">
        <v>192</v>
      </c>
      <c r="H184" s="69">
        <v>192</v>
      </c>
      <c r="I184" s="14">
        <v>1788686.4</v>
      </c>
      <c r="J184" s="394" t="s">
        <v>201</v>
      </c>
      <c r="K184" s="125">
        <v>0.60416666666666663</v>
      </c>
      <c r="L184" s="269" t="s">
        <v>457</v>
      </c>
      <c r="M184" s="514" t="s">
        <v>61</v>
      </c>
      <c r="N184" s="248"/>
      <c r="O184" s="248"/>
      <c r="P184" s="73"/>
      <c r="Q184" s="73"/>
      <c r="R184" s="602"/>
      <c r="S184" s="602"/>
      <c r="T184" s="74"/>
      <c r="U184" s="74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</row>
    <row r="185" spans="1:74" s="3" customFormat="1" ht="15" customHeight="1" x14ac:dyDescent="0.2">
      <c r="A185" s="20">
        <v>184</v>
      </c>
      <c r="B185" s="618" t="s">
        <v>265</v>
      </c>
      <c r="C185" s="618" t="s">
        <v>265</v>
      </c>
      <c r="D185" s="618" t="s">
        <v>265</v>
      </c>
      <c r="E185" s="618" t="s">
        <v>265</v>
      </c>
      <c r="F185" s="64" t="s">
        <v>278</v>
      </c>
      <c r="G185" s="61">
        <v>192</v>
      </c>
      <c r="H185" s="69">
        <v>192</v>
      </c>
      <c r="I185" s="14">
        <v>1378746.2</v>
      </c>
      <c r="J185" s="394" t="s">
        <v>201</v>
      </c>
      <c r="K185" s="125">
        <v>0.625</v>
      </c>
      <c r="L185" s="269" t="s">
        <v>457</v>
      </c>
      <c r="M185" s="514" t="s">
        <v>61</v>
      </c>
      <c r="N185" s="248"/>
      <c r="O185" s="248"/>
      <c r="P185" s="73"/>
      <c r="Q185" s="73"/>
      <c r="R185" s="602"/>
      <c r="S185" s="602"/>
      <c r="T185" s="74"/>
      <c r="U185" s="74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</row>
    <row r="186" spans="1:74" s="3" customFormat="1" ht="15" customHeight="1" x14ac:dyDescent="0.2">
      <c r="A186" s="20">
        <v>185</v>
      </c>
      <c r="B186" s="618" t="s">
        <v>282</v>
      </c>
      <c r="C186" s="618" t="s">
        <v>266</v>
      </c>
      <c r="D186" s="618" t="s">
        <v>266</v>
      </c>
      <c r="E186" s="618" t="s">
        <v>266</v>
      </c>
      <c r="F186" s="64" t="s">
        <v>279</v>
      </c>
      <c r="G186" s="61">
        <v>192</v>
      </c>
      <c r="H186" s="69">
        <v>192</v>
      </c>
      <c r="I186" s="14">
        <v>881167.95</v>
      </c>
      <c r="J186" s="394" t="s">
        <v>201</v>
      </c>
      <c r="K186" s="125">
        <v>0.64583333333333337</v>
      </c>
      <c r="L186" s="269" t="s">
        <v>457</v>
      </c>
      <c r="M186" s="514" t="s">
        <v>61</v>
      </c>
      <c r="N186" s="248"/>
      <c r="O186" s="248"/>
      <c r="P186" s="73"/>
      <c r="Q186" s="73"/>
      <c r="R186" s="602"/>
      <c r="S186" s="602"/>
      <c r="T186" s="74"/>
      <c r="U186" s="74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</row>
    <row r="187" spans="1:74" ht="14.25" customHeight="1" x14ac:dyDescent="0.2">
      <c r="A187" s="20">
        <v>186</v>
      </c>
      <c r="B187" s="617" t="s">
        <v>410</v>
      </c>
      <c r="C187" s="617"/>
      <c r="D187" s="617"/>
      <c r="E187" s="617"/>
      <c r="F187" s="63" t="s">
        <v>447</v>
      </c>
      <c r="G187" s="66">
        <v>85</v>
      </c>
      <c r="H187" s="71">
        <v>85</v>
      </c>
      <c r="I187" s="15">
        <v>1388743.2</v>
      </c>
      <c r="J187" s="391" t="s">
        <v>452</v>
      </c>
      <c r="K187" s="126">
        <v>6.25E-2</v>
      </c>
      <c r="L187" s="270" t="s">
        <v>457</v>
      </c>
      <c r="M187" s="514" t="s">
        <v>365</v>
      </c>
      <c r="N187" s="248"/>
      <c r="O187" s="248"/>
      <c r="Q187" s="73"/>
      <c r="R187" s="73"/>
      <c r="S187" s="73"/>
      <c r="T187" s="73"/>
      <c r="U187" s="73"/>
    </row>
    <row r="188" spans="1:74" ht="14.25" customHeight="1" x14ac:dyDescent="0.2">
      <c r="A188" s="20">
        <v>187</v>
      </c>
      <c r="B188" s="617" t="s">
        <v>411</v>
      </c>
      <c r="C188" s="617"/>
      <c r="D188" s="617"/>
      <c r="E188" s="617"/>
      <c r="F188" s="63" t="s">
        <v>448</v>
      </c>
      <c r="G188" s="66">
        <v>85</v>
      </c>
      <c r="H188" s="71">
        <v>85</v>
      </c>
      <c r="I188" s="15">
        <v>2928891.65</v>
      </c>
      <c r="J188" s="391" t="s">
        <v>452</v>
      </c>
      <c r="K188" s="126">
        <v>8.3333333333333329E-2</v>
      </c>
      <c r="L188" s="270" t="s">
        <v>457</v>
      </c>
      <c r="M188" s="514" t="s">
        <v>365</v>
      </c>
      <c r="N188" s="248"/>
      <c r="O188" s="248"/>
      <c r="Q188" s="73"/>
      <c r="R188" s="73"/>
      <c r="S188" s="73"/>
      <c r="T188" s="73"/>
      <c r="U188" s="73"/>
    </row>
    <row r="189" spans="1:74" ht="14.25" customHeight="1" x14ac:dyDescent="0.2">
      <c r="A189" s="20">
        <v>188</v>
      </c>
      <c r="B189" s="617" t="s">
        <v>412</v>
      </c>
      <c r="C189" s="617"/>
      <c r="D189" s="617"/>
      <c r="E189" s="617"/>
      <c r="F189" s="63" t="s">
        <v>449</v>
      </c>
      <c r="G189" s="66">
        <v>85</v>
      </c>
      <c r="H189" s="71">
        <v>85</v>
      </c>
      <c r="I189" s="15">
        <v>2568544.5499999998</v>
      </c>
      <c r="J189" s="391" t="s">
        <v>452</v>
      </c>
      <c r="K189" s="126">
        <v>0.10416666666666667</v>
      </c>
      <c r="L189" s="270" t="s">
        <v>457</v>
      </c>
      <c r="M189" s="514" t="s">
        <v>365</v>
      </c>
      <c r="N189" s="248"/>
      <c r="O189" s="248"/>
      <c r="Q189" s="73"/>
      <c r="R189" s="73"/>
      <c r="S189" s="73"/>
      <c r="T189" s="73"/>
      <c r="U189" s="73"/>
    </row>
    <row r="190" spans="1:74" ht="14.25" customHeight="1" x14ac:dyDescent="0.2">
      <c r="A190" s="20">
        <v>189</v>
      </c>
      <c r="B190" s="617" t="s">
        <v>413</v>
      </c>
      <c r="C190" s="617"/>
      <c r="D190" s="617"/>
      <c r="E190" s="617"/>
      <c r="F190" s="63" t="s">
        <v>450</v>
      </c>
      <c r="G190" s="66">
        <v>85</v>
      </c>
      <c r="H190" s="71">
        <v>85</v>
      </c>
      <c r="I190" s="15">
        <v>864887.4</v>
      </c>
      <c r="J190" s="391" t="s">
        <v>452</v>
      </c>
      <c r="K190" s="126">
        <v>0.125</v>
      </c>
      <c r="L190" s="270" t="s">
        <v>457</v>
      </c>
      <c r="M190" s="514" t="s">
        <v>365</v>
      </c>
      <c r="N190" s="248"/>
      <c r="O190" s="248"/>
      <c r="Q190" s="73"/>
      <c r="R190" s="73"/>
      <c r="S190" s="73"/>
      <c r="T190" s="73"/>
      <c r="U190" s="73"/>
    </row>
    <row r="191" spans="1:74" ht="14.25" customHeight="1" x14ac:dyDescent="0.2">
      <c r="A191" s="20">
        <v>190</v>
      </c>
      <c r="B191" s="617" t="s">
        <v>414</v>
      </c>
      <c r="C191" s="617"/>
      <c r="D191" s="617"/>
      <c r="E191" s="617"/>
      <c r="F191" s="63" t="s">
        <v>451</v>
      </c>
      <c r="G191" s="66">
        <v>85</v>
      </c>
      <c r="H191" s="71">
        <v>85</v>
      </c>
      <c r="I191" s="15">
        <v>1249737.45</v>
      </c>
      <c r="J191" s="391" t="s">
        <v>452</v>
      </c>
      <c r="K191" s="126">
        <v>0.14583333333333334</v>
      </c>
      <c r="L191" s="270" t="s">
        <v>457</v>
      </c>
      <c r="M191" s="514" t="s">
        <v>365</v>
      </c>
      <c r="N191" s="248"/>
      <c r="O191" s="248"/>
    </row>
    <row r="192" spans="1:74" ht="14.25" customHeight="1" x14ac:dyDescent="0.2">
      <c r="A192" s="20">
        <v>191</v>
      </c>
      <c r="B192" s="618" t="s">
        <v>241</v>
      </c>
      <c r="C192" s="618"/>
      <c r="D192" s="618"/>
      <c r="E192" s="618"/>
      <c r="F192" s="64" t="s">
        <v>242</v>
      </c>
      <c r="G192" s="61">
        <v>192</v>
      </c>
      <c r="H192" s="69">
        <v>192</v>
      </c>
      <c r="I192" s="14">
        <v>2477083.0499999998</v>
      </c>
      <c r="J192" s="394" t="s">
        <v>201</v>
      </c>
      <c r="K192" s="125">
        <v>0.375</v>
      </c>
      <c r="L192" s="269" t="s">
        <v>457</v>
      </c>
      <c r="M192" s="514" t="s">
        <v>38</v>
      </c>
      <c r="N192" s="248"/>
      <c r="O192" s="248"/>
    </row>
    <row r="193" spans="1:15" ht="14.25" customHeight="1" x14ac:dyDescent="0.2">
      <c r="A193" s="20">
        <v>192</v>
      </c>
      <c r="B193" s="618" t="s">
        <v>243</v>
      </c>
      <c r="C193" s="618"/>
      <c r="D193" s="618"/>
      <c r="E193" s="618"/>
      <c r="F193" s="64" t="s">
        <v>244</v>
      </c>
      <c r="G193" s="61">
        <v>192</v>
      </c>
      <c r="H193" s="69">
        <v>192</v>
      </c>
      <c r="I193" s="14">
        <v>2013941.8</v>
      </c>
      <c r="J193" s="394" t="s">
        <v>201</v>
      </c>
      <c r="K193" s="125">
        <v>0.375</v>
      </c>
      <c r="L193" s="269" t="s">
        <v>457</v>
      </c>
      <c r="M193" s="514" t="s">
        <v>365</v>
      </c>
      <c r="N193" s="248"/>
      <c r="O193" s="248"/>
    </row>
    <row r="194" spans="1:15" ht="15" customHeight="1" x14ac:dyDescent="0.2">
      <c r="A194" s="20">
        <v>193</v>
      </c>
      <c r="B194" s="604" t="s">
        <v>283</v>
      </c>
      <c r="C194" s="604" t="s">
        <v>283</v>
      </c>
      <c r="D194" s="604" t="s">
        <v>283</v>
      </c>
      <c r="E194" s="604" t="s">
        <v>283</v>
      </c>
      <c r="F194" s="48" t="s">
        <v>293</v>
      </c>
      <c r="G194" s="48">
        <v>79</v>
      </c>
      <c r="H194" s="403">
        <v>2774656.55</v>
      </c>
      <c r="I194" s="59">
        <v>2774656</v>
      </c>
      <c r="J194" s="387" t="s">
        <v>303</v>
      </c>
      <c r="K194" s="83">
        <v>0.39583333333333331</v>
      </c>
      <c r="L194" s="141" t="s">
        <v>457</v>
      </c>
      <c r="M194" s="514" t="s">
        <v>365</v>
      </c>
      <c r="N194" s="248"/>
      <c r="O194" s="248"/>
    </row>
    <row r="195" spans="1:15" ht="15" customHeight="1" x14ac:dyDescent="0.2">
      <c r="A195" s="20">
        <v>194</v>
      </c>
      <c r="B195" s="604" t="s">
        <v>284</v>
      </c>
      <c r="C195" s="604" t="s">
        <v>284</v>
      </c>
      <c r="D195" s="604" t="s">
        <v>284</v>
      </c>
      <c r="E195" s="604" t="s">
        <v>284</v>
      </c>
      <c r="F195" s="48" t="s">
        <v>294</v>
      </c>
      <c r="G195" s="48">
        <v>79</v>
      </c>
      <c r="H195" s="403">
        <v>2143237.2000000002</v>
      </c>
      <c r="I195" s="16">
        <v>2143237.2000000002</v>
      </c>
      <c r="J195" s="387" t="s">
        <v>303</v>
      </c>
      <c r="K195" s="83">
        <v>0.41666666666666669</v>
      </c>
      <c r="L195" s="141" t="s">
        <v>457</v>
      </c>
      <c r="M195" s="514" t="s">
        <v>365</v>
      </c>
      <c r="N195" s="248"/>
      <c r="O195" s="248"/>
    </row>
    <row r="196" spans="1:15" ht="15" customHeight="1" x14ac:dyDescent="0.2">
      <c r="A196" s="20">
        <v>195</v>
      </c>
      <c r="B196" s="604" t="s">
        <v>285</v>
      </c>
      <c r="C196" s="604" t="s">
        <v>285</v>
      </c>
      <c r="D196" s="604" t="s">
        <v>285</v>
      </c>
      <c r="E196" s="604" t="s">
        <v>285</v>
      </c>
      <c r="F196" s="48" t="s">
        <v>295</v>
      </c>
      <c r="G196" s="48">
        <v>79</v>
      </c>
      <c r="H196" s="403">
        <v>2047291.45</v>
      </c>
      <c r="I196" s="16">
        <v>2047291.45</v>
      </c>
      <c r="J196" s="387" t="s">
        <v>303</v>
      </c>
      <c r="K196" s="83">
        <v>0.4375</v>
      </c>
      <c r="L196" s="141" t="s">
        <v>457</v>
      </c>
      <c r="M196" s="514" t="s">
        <v>365</v>
      </c>
      <c r="N196" s="248"/>
      <c r="O196" s="248"/>
    </row>
    <row r="197" spans="1:15" ht="15" customHeight="1" x14ac:dyDescent="0.2">
      <c r="A197" s="20">
        <v>196</v>
      </c>
      <c r="B197" s="604" t="s">
        <v>286</v>
      </c>
      <c r="C197" s="604" t="s">
        <v>286</v>
      </c>
      <c r="D197" s="604" t="s">
        <v>286</v>
      </c>
      <c r="E197" s="604" t="s">
        <v>286</v>
      </c>
      <c r="F197" s="48" t="s">
        <v>296</v>
      </c>
      <c r="G197" s="48">
        <v>79</v>
      </c>
      <c r="H197" s="403">
        <v>8024662.5</v>
      </c>
      <c r="I197" s="16">
        <v>8024662.5</v>
      </c>
      <c r="J197" s="387" t="s">
        <v>303</v>
      </c>
      <c r="K197" s="83">
        <v>0.45833333333333331</v>
      </c>
      <c r="L197" s="141" t="s">
        <v>457</v>
      </c>
      <c r="M197" s="514" t="s">
        <v>365</v>
      </c>
      <c r="N197" s="248"/>
      <c r="O197" s="248"/>
    </row>
    <row r="198" spans="1:15" ht="15" customHeight="1" x14ac:dyDescent="0.2">
      <c r="A198" s="20">
        <v>197</v>
      </c>
      <c r="B198" s="604" t="s">
        <v>287</v>
      </c>
      <c r="C198" s="604" t="s">
        <v>287</v>
      </c>
      <c r="D198" s="604" t="s">
        <v>287</v>
      </c>
      <c r="E198" s="604" t="s">
        <v>287</v>
      </c>
      <c r="F198" s="48" t="s">
        <v>297</v>
      </c>
      <c r="G198" s="48">
        <v>79</v>
      </c>
      <c r="H198" s="403">
        <v>3658185.45</v>
      </c>
      <c r="I198" s="16">
        <v>3658185.45</v>
      </c>
      <c r="J198" s="387" t="s">
        <v>303</v>
      </c>
      <c r="K198" s="83">
        <v>0.47916666666666669</v>
      </c>
      <c r="L198" s="141" t="s">
        <v>457</v>
      </c>
      <c r="M198" s="514" t="s">
        <v>365</v>
      </c>
      <c r="N198" s="248"/>
      <c r="O198" s="248"/>
    </row>
    <row r="199" spans="1:15" ht="15" customHeight="1" x14ac:dyDescent="0.2">
      <c r="A199" s="20">
        <v>198</v>
      </c>
      <c r="B199" s="604" t="s">
        <v>304</v>
      </c>
      <c r="C199" s="604" t="s">
        <v>304</v>
      </c>
      <c r="D199" s="604" t="s">
        <v>304</v>
      </c>
      <c r="E199" s="604" t="s">
        <v>304</v>
      </c>
      <c r="F199" s="48" t="s">
        <v>314</v>
      </c>
      <c r="G199" s="122">
        <v>79</v>
      </c>
      <c r="H199" s="403">
        <v>10979529.15</v>
      </c>
      <c r="I199" s="16">
        <v>10979529.15</v>
      </c>
      <c r="J199" s="387" t="s">
        <v>164</v>
      </c>
      <c r="K199" s="83">
        <v>0.375</v>
      </c>
      <c r="L199" s="141" t="s">
        <v>457</v>
      </c>
      <c r="M199" s="514" t="s">
        <v>324</v>
      </c>
      <c r="N199" s="248"/>
      <c r="O199" s="248"/>
    </row>
    <row r="200" spans="1:15" ht="15" customHeight="1" x14ac:dyDescent="0.2">
      <c r="A200" s="20">
        <v>199</v>
      </c>
      <c r="B200" s="604" t="s">
        <v>305</v>
      </c>
      <c r="C200" s="604" t="s">
        <v>305</v>
      </c>
      <c r="D200" s="604" t="s">
        <v>305</v>
      </c>
      <c r="E200" s="604" t="s">
        <v>305</v>
      </c>
      <c r="F200" s="48" t="s">
        <v>315</v>
      </c>
      <c r="G200" s="122">
        <v>79</v>
      </c>
      <c r="H200" s="403">
        <v>22399606.440000001</v>
      </c>
      <c r="I200" s="16">
        <v>22399606.440000001</v>
      </c>
      <c r="J200" s="387" t="s">
        <v>164</v>
      </c>
      <c r="K200" s="83">
        <v>0.39583333333333331</v>
      </c>
      <c r="L200" s="141" t="s">
        <v>457</v>
      </c>
      <c r="M200" s="514" t="s">
        <v>324</v>
      </c>
      <c r="N200" s="248"/>
      <c r="O200" s="248"/>
    </row>
    <row r="201" spans="1:15" ht="15" customHeight="1" x14ac:dyDescent="0.2">
      <c r="A201" s="20">
        <v>200</v>
      </c>
      <c r="B201" s="604" t="s">
        <v>308</v>
      </c>
      <c r="C201" s="604" t="s">
        <v>308</v>
      </c>
      <c r="D201" s="604" t="s">
        <v>308</v>
      </c>
      <c r="E201" s="604" t="s">
        <v>308</v>
      </c>
      <c r="F201" s="48" t="s">
        <v>318</v>
      </c>
      <c r="G201" s="122">
        <v>79</v>
      </c>
      <c r="H201" s="403">
        <v>4613617.8499999996</v>
      </c>
      <c r="I201" s="16">
        <v>4613617.8499999996</v>
      </c>
      <c r="J201" s="387" t="s">
        <v>164</v>
      </c>
      <c r="K201" s="83">
        <v>0.45833333333333331</v>
      </c>
      <c r="L201" s="141" t="s">
        <v>457</v>
      </c>
      <c r="M201" s="514" t="s">
        <v>324</v>
      </c>
      <c r="N201" s="248"/>
      <c r="O201" s="248"/>
    </row>
    <row r="202" spans="1:15" ht="15" customHeight="1" x14ac:dyDescent="0.2">
      <c r="A202" s="20">
        <v>201</v>
      </c>
      <c r="B202" s="604" t="s">
        <v>108</v>
      </c>
      <c r="C202" s="604" t="s">
        <v>108</v>
      </c>
      <c r="D202" s="604" t="s">
        <v>108</v>
      </c>
      <c r="E202" s="604" t="s">
        <v>108</v>
      </c>
      <c r="F202" s="48" t="s">
        <v>115</v>
      </c>
      <c r="G202" s="122">
        <v>80</v>
      </c>
      <c r="H202" s="403">
        <v>2854226.05</v>
      </c>
      <c r="I202" s="16">
        <v>2854226.05</v>
      </c>
      <c r="J202" s="387" t="s">
        <v>375</v>
      </c>
      <c r="K202" s="83">
        <v>0.16666666666666666</v>
      </c>
      <c r="L202" s="71" t="s">
        <v>457</v>
      </c>
      <c r="M202" s="514" t="s">
        <v>38</v>
      </c>
      <c r="N202" s="248"/>
      <c r="O202" s="248"/>
    </row>
    <row r="203" spans="1:15" ht="15" customHeight="1" x14ac:dyDescent="0.2">
      <c r="A203" s="20">
        <v>202</v>
      </c>
      <c r="B203" s="604" t="s">
        <v>109</v>
      </c>
      <c r="C203" s="604" t="s">
        <v>109</v>
      </c>
      <c r="D203" s="604" t="s">
        <v>109</v>
      </c>
      <c r="E203" s="604" t="s">
        <v>109</v>
      </c>
      <c r="F203" s="48" t="s">
        <v>116</v>
      </c>
      <c r="G203" s="122">
        <v>80</v>
      </c>
      <c r="H203" s="403">
        <v>2273027.0499999998</v>
      </c>
      <c r="I203" s="16">
        <v>2273027.0499999998</v>
      </c>
      <c r="J203" s="387" t="s">
        <v>375</v>
      </c>
      <c r="K203" s="83">
        <v>0.1875</v>
      </c>
      <c r="L203" s="71" t="s">
        <v>457</v>
      </c>
      <c r="M203" s="514" t="s">
        <v>38</v>
      </c>
      <c r="N203" s="248"/>
      <c r="O203" s="248"/>
    </row>
    <row r="204" spans="1:15" ht="15" customHeight="1" x14ac:dyDescent="0.2">
      <c r="A204" s="20">
        <v>203</v>
      </c>
      <c r="B204" s="604" t="s">
        <v>141</v>
      </c>
      <c r="C204" s="604"/>
      <c r="D204" s="604"/>
      <c r="E204" s="604"/>
      <c r="F204" s="48" t="s">
        <v>155</v>
      </c>
      <c r="G204" s="48">
        <v>87</v>
      </c>
      <c r="H204" s="403">
        <v>1927684.05</v>
      </c>
      <c r="I204" s="5">
        <v>1927684.05</v>
      </c>
      <c r="J204" s="387" t="s">
        <v>375</v>
      </c>
      <c r="K204" s="83">
        <v>5.2083333333333336E-2</v>
      </c>
      <c r="L204" s="141" t="s">
        <v>457</v>
      </c>
      <c r="M204" s="514" t="s">
        <v>39</v>
      </c>
      <c r="N204" s="248"/>
      <c r="O204" s="248"/>
    </row>
    <row r="205" spans="1:15" ht="15" customHeight="1" x14ac:dyDescent="0.2">
      <c r="A205" s="20">
        <v>204</v>
      </c>
      <c r="B205" s="604" t="s">
        <v>142</v>
      </c>
      <c r="C205" s="604"/>
      <c r="D205" s="604"/>
      <c r="E205" s="604"/>
      <c r="F205" s="48" t="s">
        <v>156</v>
      </c>
      <c r="G205" s="48">
        <v>87</v>
      </c>
      <c r="H205" s="403">
        <v>2733257.05</v>
      </c>
      <c r="I205" s="5">
        <v>2733257.05</v>
      </c>
      <c r="J205" s="387" t="s">
        <v>375</v>
      </c>
      <c r="K205" s="83">
        <v>6.9444444444444434E-2</v>
      </c>
      <c r="L205" s="141" t="s">
        <v>457</v>
      </c>
      <c r="M205" s="514" t="s">
        <v>39</v>
      </c>
      <c r="N205" s="248"/>
      <c r="O205" s="248"/>
    </row>
    <row r="206" spans="1:15" ht="15" customHeight="1" x14ac:dyDescent="0.2">
      <c r="A206" s="20">
        <v>205</v>
      </c>
      <c r="B206" s="604" t="s">
        <v>143</v>
      </c>
      <c r="C206" s="604"/>
      <c r="D206" s="604"/>
      <c r="E206" s="604"/>
      <c r="F206" s="48" t="s">
        <v>157</v>
      </c>
      <c r="G206" s="48">
        <v>87</v>
      </c>
      <c r="H206" s="403">
        <v>2132947.0499999998</v>
      </c>
      <c r="I206" s="5">
        <v>2132947.0499999998</v>
      </c>
      <c r="J206" s="387" t="s">
        <v>461</v>
      </c>
      <c r="K206" s="83">
        <v>9.375E-2</v>
      </c>
      <c r="L206" s="141" t="s">
        <v>457</v>
      </c>
      <c r="M206" s="514" t="s">
        <v>39</v>
      </c>
      <c r="N206" s="248"/>
      <c r="O206" s="248"/>
    </row>
    <row r="207" spans="1:15" ht="15" customHeight="1" x14ac:dyDescent="0.2">
      <c r="A207" s="20">
        <v>206</v>
      </c>
      <c r="B207" s="604" t="s">
        <v>371</v>
      </c>
      <c r="C207" s="604"/>
      <c r="D207" s="604"/>
      <c r="E207" s="604"/>
      <c r="F207" s="48" t="s">
        <v>158</v>
      </c>
      <c r="G207" s="48">
        <v>87</v>
      </c>
      <c r="H207" s="403">
        <v>1522516.85</v>
      </c>
      <c r="I207" s="5">
        <v>1522516.85</v>
      </c>
      <c r="J207" s="387" t="s">
        <v>461</v>
      </c>
      <c r="K207" s="83">
        <v>0.1111111111111111</v>
      </c>
      <c r="L207" s="141" t="s">
        <v>457</v>
      </c>
      <c r="M207" s="514" t="s">
        <v>39</v>
      </c>
      <c r="N207" s="248"/>
      <c r="O207" s="248"/>
    </row>
    <row r="208" spans="1:15" ht="15" customHeight="1" x14ac:dyDescent="0.2">
      <c r="A208" s="20">
        <v>207</v>
      </c>
      <c r="B208" s="616" t="s">
        <v>144</v>
      </c>
      <c r="C208" s="604"/>
      <c r="D208" s="604"/>
      <c r="E208" s="604"/>
      <c r="F208" s="48" t="s">
        <v>159</v>
      </c>
      <c r="G208" s="48">
        <v>87</v>
      </c>
      <c r="H208" s="403">
        <v>1064555.7</v>
      </c>
      <c r="I208" s="5">
        <v>1064555.7</v>
      </c>
      <c r="J208" s="387" t="s">
        <v>375</v>
      </c>
      <c r="K208" s="83">
        <v>0.13541666666666666</v>
      </c>
      <c r="L208" s="141" t="s">
        <v>457</v>
      </c>
      <c r="M208" s="514" t="s">
        <v>39</v>
      </c>
      <c r="N208" s="248"/>
      <c r="O208" s="248"/>
    </row>
    <row r="209" spans="1:15" ht="15" customHeight="1" x14ac:dyDescent="0.2">
      <c r="A209" s="20">
        <v>208</v>
      </c>
      <c r="B209" s="604" t="s">
        <v>289</v>
      </c>
      <c r="C209" s="604" t="s">
        <v>289</v>
      </c>
      <c r="D209" s="604" t="s">
        <v>289</v>
      </c>
      <c r="E209" s="604" t="s">
        <v>289</v>
      </c>
      <c r="F209" s="48" t="s">
        <v>299</v>
      </c>
      <c r="G209" s="48">
        <v>79</v>
      </c>
      <c r="H209" s="403">
        <v>1755667.4</v>
      </c>
      <c r="I209" s="5">
        <v>1755667.4</v>
      </c>
      <c r="J209" s="387" t="s">
        <v>303</v>
      </c>
      <c r="K209" s="83">
        <v>0.60416666666666663</v>
      </c>
      <c r="L209" s="141" t="s">
        <v>457</v>
      </c>
      <c r="M209" s="514" t="s">
        <v>39</v>
      </c>
      <c r="N209" s="248"/>
      <c r="O209" s="248"/>
    </row>
    <row r="210" spans="1:15" ht="15" customHeight="1" x14ac:dyDescent="0.2">
      <c r="A210" s="20">
        <v>209</v>
      </c>
      <c r="B210" s="604" t="s">
        <v>290</v>
      </c>
      <c r="C210" s="604" t="s">
        <v>290</v>
      </c>
      <c r="D210" s="604" t="s">
        <v>290</v>
      </c>
      <c r="E210" s="604" t="s">
        <v>290</v>
      </c>
      <c r="F210" s="48" t="s">
        <v>300</v>
      </c>
      <c r="G210" s="48">
        <v>79</v>
      </c>
      <c r="H210" s="403">
        <v>3652120.55</v>
      </c>
      <c r="I210" s="5">
        <v>3652120.55</v>
      </c>
      <c r="J210" s="387" t="s">
        <v>303</v>
      </c>
      <c r="K210" s="83">
        <v>0.625</v>
      </c>
      <c r="L210" s="141" t="s">
        <v>457</v>
      </c>
      <c r="M210" s="514" t="s">
        <v>39</v>
      </c>
      <c r="N210" s="248"/>
      <c r="O210" s="248"/>
    </row>
    <row r="211" spans="1:15" ht="15" customHeight="1" x14ac:dyDescent="0.2">
      <c r="A211" s="20">
        <v>210</v>
      </c>
      <c r="B211" s="604" t="s">
        <v>291</v>
      </c>
      <c r="C211" s="604" t="s">
        <v>291</v>
      </c>
      <c r="D211" s="604" t="s">
        <v>291</v>
      </c>
      <c r="E211" s="604" t="s">
        <v>291</v>
      </c>
      <c r="F211" s="48" t="s">
        <v>301</v>
      </c>
      <c r="G211" s="48">
        <v>79</v>
      </c>
      <c r="H211" s="403">
        <v>20343485.699999999</v>
      </c>
      <c r="I211" s="5">
        <v>20343485.699999999</v>
      </c>
      <c r="J211" s="387" t="s">
        <v>303</v>
      </c>
      <c r="K211" s="83">
        <v>0.64583333333333337</v>
      </c>
      <c r="L211" s="141" t="s">
        <v>457</v>
      </c>
      <c r="M211" s="514" t="s">
        <v>39</v>
      </c>
      <c r="N211" s="248"/>
      <c r="O211" s="248"/>
    </row>
    <row r="212" spans="1:15" ht="15" customHeight="1" x14ac:dyDescent="0.2">
      <c r="A212" s="20">
        <v>211</v>
      </c>
      <c r="B212" s="604" t="s">
        <v>292</v>
      </c>
      <c r="C212" s="604" t="s">
        <v>292</v>
      </c>
      <c r="D212" s="604" t="s">
        <v>292</v>
      </c>
      <c r="E212" s="604" t="s">
        <v>292</v>
      </c>
      <c r="F212" s="48" t="s">
        <v>302</v>
      </c>
      <c r="G212" s="48">
        <v>79</v>
      </c>
      <c r="H212" s="403">
        <v>1229447.05</v>
      </c>
      <c r="I212" s="5">
        <v>1229447.05</v>
      </c>
      <c r="J212" s="387" t="s">
        <v>303</v>
      </c>
      <c r="K212" s="83">
        <v>0.66666666666666663</v>
      </c>
      <c r="L212" s="141" t="s">
        <v>457</v>
      </c>
      <c r="M212" s="514" t="s">
        <v>39</v>
      </c>
      <c r="N212" s="248"/>
      <c r="O212" s="248"/>
    </row>
    <row r="213" spans="1:15" ht="15" customHeight="1" x14ac:dyDescent="0.2">
      <c r="A213" s="20">
        <v>212</v>
      </c>
      <c r="B213" s="604" t="s">
        <v>309</v>
      </c>
      <c r="C213" s="604" t="s">
        <v>309</v>
      </c>
      <c r="D213" s="604" t="s">
        <v>309</v>
      </c>
      <c r="E213" s="604" t="s">
        <v>309</v>
      </c>
      <c r="F213" s="137" t="s">
        <v>319</v>
      </c>
      <c r="G213" s="137">
        <v>79</v>
      </c>
      <c r="H213" s="403">
        <v>2442467</v>
      </c>
      <c r="I213" s="5">
        <v>2442467</v>
      </c>
      <c r="J213" s="387" t="s">
        <v>164</v>
      </c>
      <c r="K213" s="83">
        <v>0.58333333333333337</v>
      </c>
      <c r="L213" s="141" t="s">
        <v>457</v>
      </c>
      <c r="M213" s="514" t="s">
        <v>60</v>
      </c>
      <c r="N213" s="248"/>
      <c r="O213" s="248"/>
    </row>
    <row r="214" spans="1:15" ht="15" customHeight="1" x14ac:dyDescent="0.2">
      <c r="A214" s="20">
        <v>213</v>
      </c>
      <c r="B214" s="604" t="s">
        <v>310</v>
      </c>
      <c r="C214" s="604" t="s">
        <v>310</v>
      </c>
      <c r="D214" s="604" t="s">
        <v>310</v>
      </c>
      <c r="E214" s="604" t="s">
        <v>310</v>
      </c>
      <c r="F214" s="137" t="s">
        <v>320</v>
      </c>
      <c r="G214" s="137">
        <v>79</v>
      </c>
      <c r="H214" s="403">
        <v>7753919.9500000002</v>
      </c>
      <c r="I214" s="5">
        <v>7753919.9500000002</v>
      </c>
      <c r="J214" s="387" t="s">
        <v>164</v>
      </c>
      <c r="K214" s="83">
        <v>0.60416666666666663</v>
      </c>
      <c r="L214" s="141" t="s">
        <v>457</v>
      </c>
      <c r="M214" s="514" t="s">
        <v>60</v>
      </c>
      <c r="N214" s="248"/>
      <c r="O214" s="248"/>
    </row>
    <row r="215" spans="1:15" ht="15" customHeight="1" x14ac:dyDescent="0.2">
      <c r="A215" s="20">
        <v>214</v>
      </c>
      <c r="B215" s="604" t="s">
        <v>311</v>
      </c>
      <c r="C215" s="604" t="s">
        <v>311</v>
      </c>
      <c r="D215" s="604" t="s">
        <v>311</v>
      </c>
      <c r="E215" s="604" t="s">
        <v>311</v>
      </c>
      <c r="F215" s="137" t="s">
        <v>321</v>
      </c>
      <c r="G215" s="137">
        <v>79</v>
      </c>
      <c r="H215" s="403">
        <v>1659880.55</v>
      </c>
      <c r="I215" s="5">
        <v>1659880.55</v>
      </c>
      <c r="J215" s="387" t="s">
        <v>164</v>
      </c>
      <c r="K215" s="83">
        <v>0.625</v>
      </c>
      <c r="L215" s="141" t="s">
        <v>457</v>
      </c>
      <c r="M215" s="514" t="s">
        <v>60</v>
      </c>
      <c r="N215" s="248"/>
      <c r="O215" s="248"/>
    </row>
    <row r="216" spans="1:15" ht="15" customHeight="1" x14ac:dyDescent="0.2">
      <c r="A216" s="20">
        <v>215</v>
      </c>
      <c r="B216" s="604" t="s">
        <v>312</v>
      </c>
      <c r="C216" s="604" t="s">
        <v>312</v>
      </c>
      <c r="D216" s="604" t="s">
        <v>312</v>
      </c>
      <c r="E216" s="604" t="s">
        <v>312</v>
      </c>
      <c r="F216" s="137" t="s">
        <v>322</v>
      </c>
      <c r="G216" s="137">
        <v>79</v>
      </c>
      <c r="H216" s="403">
        <v>777819.25</v>
      </c>
      <c r="I216" s="5">
        <v>777819.25</v>
      </c>
      <c r="J216" s="387" t="s">
        <v>164</v>
      </c>
      <c r="K216" s="83">
        <v>0.64583333333333337</v>
      </c>
      <c r="L216" s="141" t="s">
        <v>457</v>
      </c>
      <c r="M216" s="514" t="s">
        <v>60</v>
      </c>
      <c r="N216" s="248"/>
      <c r="O216" s="248"/>
    </row>
    <row r="217" spans="1:15" ht="15" customHeight="1" x14ac:dyDescent="0.2">
      <c r="A217" s="20">
        <v>216</v>
      </c>
      <c r="B217" s="604" t="s">
        <v>313</v>
      </c>
      <c r="C217" s="604" t="s">
        <v>313</v>
      </c>
      <c r="D217" s="604" t="s">
        <v>313</v>
      </c>
      <c r="E217" s="604" t="s">
        <v>313</v>
      </c>
      <c r="F217" s="140" t="s">
        <v>323</v>
      </c>
      <c r="G217" s="140">
        <v>79</v>
      </c>
      <c r="H217" s="403">
        <v>10367524.4</v>
      </c>
      <c r="I217" s="16">
        <v>10367524.4</v>
      </c>
      <c r="J217" s="387" t="s">
        <v>195</v>
      </c>
      <c r="K217" s="83">
        <v>0.6875</v>
      </c>
      <c r="L217" s="141" t="s">
        <v>457</v>
      </c>
      <c r="M217" s="514" t="s">
        <v>60</v>
      </c>
      <c r="N217" s="248"/>
      <c r="O217" s="248"/>
    </row>
    <row r="218" spans="1:15" ht="15" customHeight="1" x14ac:dyDescent="0.2">
      <c r="A218" s="20">
        <v>217</v>
      </c>
      <c r="B218" s="604" t="s">
        <v>145</v>
      </c>
      <c r="C218" s="604"/>
      <c r="D218" s="604"/>
      <c r="E218" s="604"/>
      <c r="F218" s="140" t="s">
        <v>160</v>
      </c>
      <c r="G218" s="140">
        <v>87</v>
      </c>
      <c r="H218" s="403">
        <v>1501464.9</v>
      </c>
      <c r="I218" s="5">
        <v>1501464.9</v>
      </c>
      <c r="J218" s="387" t="s">
        <v>462</v>
      </c>
      <c r="K218" s="83">
        <v>5.2083333333333336E-2</v>
      </c>
      <c r="L218" s="141" t="s">
        <v>457</v>
      </c>
      <c r="M218" s="514" t="s">
        <v>365</v>
      </c>
      <c r="N218" s="248"/>
      <c r="O218" s="248"/>
    </row>
    <row r="219" spans="1:15" ht="15" customHeight="1" x14ac:dyDescent="0.2">
      <c r="A219" s="20">
        <v>218</v>
      </c>
      <c r="B219" s="604" t="s">
        <v>146</v>
      </c>
      <c r="C219" s="604"/>
      <c r="D219" s="604"/>
      <c r="E219" s="604"/>
      <c r="F219" s="140" t="s">
        <v>161</v>
      </c>
      <c r="G219" s="140">
        <v>87</v>
      </c>
      <c r="H219" s="403">
        <v>5068874.6500000004</v>
      </c>
      <c r="I219" s="5">
        <v>5068874.6500000004</v>
      </c>
      <c r="J219" s="387" t="s">
        <v>462</v>
      </c>
      <c r="K219" s="83">
        <v>6.9444444444444434E-2</v>
      </c>
      <c r="L219" s="141" t="s">
        <v>457</v>
      </c>
      <c r="M219" s="514" t="s">
        <v>365</v>
      </c>
      <c r="N219" s="248"/>
      <c r="O219" s="248"/>
    </row>
    <row r="220" spans="1:15" ht="15" customHeight="1" x14ac:dyDescent="0.2">
      <c r="A220" s="20">
        <v>219</v>
      </c>
      <c r="B220" s="604" t="s">
        <v>147</v>
      </c>
      <c r="C220" s="604"/>
      <c r="D220" s="604"/>
      <c r="E220" s="604"/>
      <c r="F220" s="140" t="s">
        <v>162</v>
      </c>
      <c r="G220" s="140">
        <v>87</v>
      </c>
      <c r="H220" s="403">
        <v>5050623</v>
      </c>
      <c r="I220" s="5">
        <v>5050623</v>
      </c>
      <c r="J220" s="387" t="s">
        <v>462</v>
      </c>
      <c r="K220" s="83">
        <v>9.375E-2</v>
      </c>
      <c r="L220" s="141" t="s">
        <v>457</v>
      </c>
      <c r="M220" s="514" t="s">
        <v>365</v>
      </c>
      <c r="N220" s="248"/>
      <c r="O220" s="248"/>
    </row>
    <row r="221" spans="1:15" ht="15" customHeight="1" x14ac:dyDescent="0.2">
      <c r="A221" s="20">
        <v>220</v>
      </c>
      <c r="B221" s="604" t="s">
        <v>149</v>
      </c>
      <c r="C221" s="604"/>
      <c r="D221" s="604"/>
      <c r="E221" s="604"/>
      <c r="F221" s="140" t="s">
        <v>163</v>
      </c>
      <c r="G221" s="140">
        <v>87</v>
      </c>
      <c r="H221" s="403">
        <v>4647289.05</v>
      </c>
      <c r="I221" s="5">
        <v>4647289.05</v>
      </c>
      <c r="J221" s="387" t="s">
        <v>462</v>
      </c>
      <c r="K221" s="83">
        <v>0.1111111111111111</v>
      </c>
      <c r="L221" s="141" t="s">
        <v>457</v>
      </c>
      <c r="M221" s="514" t="s">
        <v>365</v>
      </c>
      <c r="N221" s="248"/>
      <c r="O221" s="248"/>
    </row>
    <row r="222" spans="1:15" ht="15" customHeight="1" x14ac:dyDescent="0.2">
      <c r="A222" s="20">
        <v>221</v>
      </c>
      <c r="B222" s="604" t="s">
        <v>330</v>
      </c>
      <c r="C222" s="604" t="s">
        <v>330</v>
      </c>
      <c r="D222" s="604" t="s">
        <v>330</v>
      </c>
      <c r="E222" s="604" t="s">
        <v>330</v>
      </c>
      <c r="F222" s="140" t="s">
        <v>340</v>
      </c>
      <c r="G222" s="140">
        <v>79</v>
      </c>
      <c r="H222" s="403">
        <v>16057522</v>
      </c>
      <c r="I222" s="5">
        <v>16057522</v>
      </c>
      <c r="J222" s="387" t="s">
        <v>195</v>
      </c>
      <c r="K222" s="142">
        <v>0.58333333333333337</v>
      </c>
      <c r="L222" s="71" t="s">
        <v>457</v>
      </c>
      <c r="M222" s="514" t="s">
        <v>365</v>
      </c>
      <c r="N222" s="248"/>
      <c r="O222" s="248"/>
    </row>
    <row r="223" spans="1:15" ht="15" customHeight="1" x14ac:dyDescent="0.2">
      <c r="A223" s="20">
        <v>222</v>
      </c>
      <c r="B223" s="604" t="s">
        <v>331</v>
      </c>
      <c r="C223" s="604" t="s">
        <v>331</v>
      </c>
      <c r="D223" s="604" t="s">
        <v>331</v>
      </c>
      <c r="E223" s="604" t="s">
        <v>331</v>
      </c>
      <c r="F223" s="140" t="s">
        <v>341</v>
      </c>
      <c r="G223" s="140">
        <v>79</v>
      </c>
      <c r="H223" s="403">
        <v>2804583</v>
      </c>
      <c r="I223" s="5">
        <v>2804583</v>
      </c>
      <c r="J223" s="387" t="s">
        <v>195</v>
      </c>
      <c r="K223" s="142">
        <v>0.60416666666666663</v>
      </c>
      <c r="L223" s="71" t="s">
        <v>457</v>
      </c>
      <c r="M223" s="514" t="s">
        <v>365</v>
      </c>
      <c r="N223" s="248"/>
      <c r="O223" s="248"/>
    </row>
    <row r="224" spans="1:15" ht="15" customHeight="1" x14ac:dyDescent="0.2">
      <c r="A224" s="20">
        <v>223</v>
      </c>
      <c r="B224" s="604" t="s">
        <v>332</v>
      </c>
      <c r="C224" s="604" t="s">
        <v>332</v>
      </c>
      <c r="D224" s="604" t="s">
        <v>332</v>
      </c>
      <c r="E224" s="604" t="s">
        <v>332</v>
      </c>
      <c r="F224" s="140" t="s">
        <v>342</v>
      </c>
      <c r="G224" s="140">
        <v>79</v>
      </c>
      <c r="H224" s="403">
        <v>3248105.25</v>
      </c>
      <c r="I224" s="5">
        <v>3248105.25</v>
      </c>
      <c r="J224" s="387" t="s">
        <v>195</v>
      </c>
      <c r="K224" s="142">
        <v>0.625</v>
      </c>
      <c r="L224" s="71" t="s">
        <v>457</v>
      </c>
      <c r="M224" s="514" t="s">
        <v>365</v>
      </c>
      <c r="N224" s="248"/>
      <c r="O224" s="248"/>
    </row>
    <row r="225" spans="1:15" ht="15" customHeight="1" x14ac:dyDescent="0.2">
      <c r="A225" s="20">
        <v>224</v>
      </c>
      <c r="B225" s="604" t="s">
        <v>333</v>
      </c>
      <c r="C225" s="604" t="s">
        <v>333</v>
      </c>
      <c r="D225" s="604" t="s">
        <v>333</v>
      </c>
      <c r="E225" s="604" t="s">
        <v>333</v>
      </c>
      <c r="F225" s="140" t="s">
        <v>343</v>
      </c>
      <c r="G225" s="140">
        <v>79</v>
      </c>
      <c r="H225" s="403">
        <v>1530961</v>
      </c>
      <c r="I225" s="5">
        <v>1530961</v>
      </c>
      <c r="J225" s="387" t="s">
        <v>195</v>
      </c>
      <c r="K225" s="142">
        <v>0.64583333333333337</v>
      </c>
      <c r="L225" s="71" t="s">
        <v>457</v>
      </c>
      <c r="M225" s="514" t="s">
        <v>365</v>
      </c>
      <c r="N225" s="248"/>
      <c r="O225" s="248"/>
    </row>
    <row r="226" spans="1:15" ht="15" customHeight="1" x14ac:dyDescent="0.2">
      <c r="A226" s="20">
        <v>225</v>
      </c>
      <c r="B226" s="604" t="s">
        <v>325</v>
      </c>
      <c r="C226" s="604" t="s">
        <v>325</v>
      </c>
      <c r="D226" s="604" t="s">
        <v>325</v>
      </c>
      <c r="E226" s="604" t="s">
        <v>325</v>
      </c>
      <c r="F226" s="140" t="s">
        <v>335</v>
      </c>
      <c r="G226" s="140">
        <v>79</v>
      </c>
      <c r="H226" s="403">
        <v>2318286.15</v>
      </c>
      <c r="I226" s="5">
        <v>2318286.15</v>
      </c>
      <c r="J226" s="387" t="s">
        <v>195</v>
      </c>
      <c r="K226" s="142">
        <v>0.375</v>
      </c>
      <c r="L226" s="71" t="s">
        <v>457</v>
      </c>
      <c r="M226" s="514" t="s">
        <v>61</v>
      </c>
      <c r="N226" s="248"/>
      <c r="O226" s="248"/>
    </row>
    <row r="227" spans="1:15" ht="15" customHeight="1" x14ac:dyDescent="0.2">
      <c r="A227" s="20">
        <v>226</v>
      </c>
      <c r="B227" s="604" t="s">
        <v>326</v>
      </c>
      <c r="C227" s="604" t="s">
        <v>326</v>
      </c>
      <c r="D227" s="604" t="s">
        <v>326</v>
      </c>
      <c r="E227" s="604" t="s">
        <v>326</v>
      </c>
      <c r="F227" s="140" t="s">
        <v>336</v>
      </c>
      <c r="G227" s="140">
        <v>79</v>
      </c>
      <c r="H227" s="403">
        <v>5946564.5199999996</v>
      </c>
      <c r="I227" s="5">
        <v>5946564.5199999996</v>
      </c>
      <c r="J227" s="387" t="s">
        <v>195</v>
      </c>
      <c r="K227" s="142">
        <v>0.39583333333333331</v>
      </c>
      <c r="L227" s="71" t="s">
        <v>457</v>
      </c>
      <c r="M227" s="514" t="s">
        <v>61</v>
      </c>
      <c r="N227" s="248"/>
      <c r="O227" s="248"/>
    </row>
    <row r="228" spans="1:15" ht="15" customHeight="1" x14ac:dyDescent="0.2">
      <c r="A228" s="20">
        <v>227</v>
      </c>
      <c r="B228" s="604" t="s">
        <v>327</v>
      </c>
      <c r="C228" s="604" t="s">
        <v>327</v>
      </c>
      <c r="D228" s="604" t="s">
        <v>327</v>
      </c>
      <c r="E228" s="604" t="s">
        <v>327</v>
      </c>
      <c r="F228" s="140" t="s">
        <v>337</v>
      </c>
      <c r="G228" s="140">
        <v>79</v>
      </c>
      <c r="H228" s="403">
        <v>2456149.35</v>
      </c>
      <c r="I228" s="5">
        <v>2456149.35</v>
      </c>
      <c r="J228" s="387" t="s">
        <v>195</v>
      </c>
      <c r="K228" s="142">
        <v>0.41666666666666669</v>
      </c>
      <c r="L228" s="71" t="s">
        <v>457</v>
      </c>
      <c r="M228" s="514" t="s">
        <v>61</v>
      </c>
      <c r="N228" s="248"/>
      <c r="O228" s="248"/>
    </row>
    <row r="229" spans="1:15" ht="15" customHeight="1" x14ac:dyDescent="0.2">
      <c r="A229" s="20">
        <v>228</v>
      </c>
      <c r="B229" s="604" t="s">
        <v>328</v>
      </c>
      <c r="C229" s="604" t="s">
        <v>328</v>
      </c>
      <c r="D229" s="604" t="s">
        <v>328</v>
      </c>
      <c r="E229" s="604" t="s">
        <v>328</v>
      </c>
      <c r="F229" s="140" t="s">
        <v>338</v>
      </c>
      <c r="G229" s="140">
        <v>79</v>
      </c>
      <c r="H229" s="403">
        <v>822252</v>
      </c>
      <c r="I229" s="5">
        <v>822252</v>
      </c>
      <c r="J229" s="387" t="s">
        <v>195</v>
      </c>
      <c r="K229" s="142">
        <v>0.4375</v>
      </c>
      <c r="L229" s="71" t="s">
        <v>457</v>
      </c>
      <c r="M229" s="514" t="s">
        <v>61</v>
      </c>
      <c r="N229" s="248"/>
      <c r="O229" s="248"/>
    </row>
    <row r="230" spans="1:15" ht="15" customHeight="1" x14ac:dyDescent="0.2">
      <c r="A230" s="20">
        <v>229</v>
      </c>
      <c r="B230" s="604" t="s">
        <v>329</v>
      </c>
      <c r="C230" s="604" t="s">
        <v>329</v>
      </c>
      <c r="D230" s="604" t="s">
        <v>329</v>
      </c>
      <c r="E230" s="604" t="s">
        <v>329</v>
      </c>
      <c r="F230" s="140" t="s">
        <v>339</v>
      </c>
      <c r="G230" s="140">
        <v>79</v>
      </c>
      <c r="H230" s="403">
        <v>2517652.15</v>
      </c>
      <c r="I230" s="5">
        <v>2517652.15</v>
      </c>
      <c r="J230" s="387" t="s">
        <v>195</v>
      </c>
      <c r="K230" s="142">
        <v>0.45833333333333331</v>
      </c>
      <c r="L230" s="71" t="s">
        <v>457</v>
      </c>
      <c r="M230" s="514" t="s">
        <v>61</v>
      </c>
      <c r="N230" s="248"/>
      <c r="O230" s="248"/>
    </row>
    <row r="231" spans="1:15" ht="15" customHeight="1" x14ac:dyDescent="0.2">
      <c r="A231" s="20">
        <v>230</v>
      </c>
      <c r="B231" s="616" t="s">
        <v>148</v>
      </c>
      <c r="C231" s="604"/>
      <c r="D231" s="604"/>
      <c r="E231" s="604"/>
      <c r="F231" s="169" t="s">
        <v>150</v>
      </c>
      <c r="G231" s="169">
        <v>87</v>
      </c>
      <c r="H231" s="403">
        <v>3492474.5</v>
      </c>
      <c r="I231" s="5">
        <v>3492474.5</v>
      </c>
      <c r="J231" s="387" t="s">
        <v>462</v>
      </c>
      <c r="K231" s="83">
        <v>0.125</v>
      </c>
      <c r="L231" s="141" t="s">
        <v>457</v>
      </c>
      <c r="M231" s="514" t="s">
        <v>39</v>
      </c>
      <c r="N231" s="248"/>
      <c r="O231" s="248"/>
    </row>
    <row r="232" spans="1:15" ht="15" customHeight="1" x14ac:dyDescent="0.2">
      <c r="A232" s="20">
        <v>231</v>
      </c>
      <c r="B232" s="604" t="s">
        <v>345</v>
      </c>
      <c r="C232" s="604" t="s">
        <v>345</v>
      </c>
      <c r="D232" s="604" t="s">
        <v>345</v>
      </c>
      <c r="E232" s="604" t="s">
        <v>345</v>
      </c>
      <c r="F232" s="169" t="s">
        <v>356</v>
      </c>
      <c r="G232" s="169">
        <v>79</v>
      </c>
      <c r="H232" s="403">
        <v>2624235.2000000002</v>
      </c>
      <c r="I232" s="5">
        <v>2624235.2000000002</v>
      </c>
      <c r="J232" s="387" t="s">
        <v>355</v>
      </c>
      <c r="K232" s="83">
        <v>0.375</v>
      </c>
      <c r="L232" s="141" t="s">
        <v>457</v>
      </c>
      <c r="M232" s="514" t="s">
        <v>38</v>
      </c>
      <c r="N232" s="248"/>
      <c r="O232" s="248"/>
    </row>
    <row r="233" spans="1:15" ht="15" customHeight="1" x14ac:dyDescent="0.2">
      <c r="A233" s="20">
        <v>232</v>
      </c>
      <c r="B233" s="604" t="s">
        <v>348</v>
      </c>
      <c r="C233" s="604" t="s">
        <v>348</v>
      </c>
      <c r="D233" s="604" t="s">
        <v>348</v>
      </c>
      <c r="E233" s="604" t="s">
        <v>348</v>
      </c>
      <c r="F233" s="169" t="s">
        <v>359</v>
      </c>
      <c r="G233" s="169">
        <v>79</v>
      </c>
      <c r="H233" s="403">
        <v>2885656.75</v>
      </c>
      <c r="I233" s="5">
        <v>2885656.75</v>
      </c>
      <c r="J233" s="387" t="s">
        <v>355</v>
      </c>
      <c r="K233" s="83">
        <v>0.4375</v>
      </c>
      <c r="L233" s="141" t="s">
        <v>457</v>
      </c>
      <c r="M233" s="514" t="s">
        <v>38</v>
      </c>
      <c r="N233" s="248"/>
      <c r="O233" s="248"/>
    </row>
    <row r="234" spans="1:15" ht="15" customHeight="1" x14ac:dyDescent="0.2">
      <c r="A234" s="20">
        <v>233</v>
      </c>
      <c r="B234" s="604" t="s">
        <v>349</v>
      </c>
      <c r="C234" s="604" t="s">
        <v>349</v>
      </c>
      <c r="D234" s="604" t="s">
        <v>349</v>
      </c>
      <c r="E234" s="604" t="s">
        <v>349</v>
      </c>
      <c r="F234" s="169" t="s">
        <v>359</v>
      </c>
      <c r="G234" s="169">
        <v>79</v>
      </c>
      <c r="H234" s="403">
        <v>5863857.0999999996</v>
      </c>
      <c r="I234" s="5">
        <v>5863857.0999999996</v>
      </c>
      <c r="J234" s="387" t="s">
        <v>355</v>
      </c>
      <c r="K234" s="83">
        <v>0.45833333333333331</v>
      </c>
      <c r="L234" s="141" t="s">
        <v>457</v>
      </c>
      <c r="M234" s="514" t="s">
        <v>38</v>
      </c>
      <c r="N234" s="248"/>
      <c r="O234" s="248"/>
    </row>
    <row r="235" spans="1:15" ht="15" customHeight="1" x14ac:dyDescent="0.2">
      <c r="A235" s="20">
        <v>234</v>
      </c>
      <c r="B235" s="604" t="s">
        <v>350</v>
      </c>
      <c r="C235" s="604" t="s">
        <v>350</v>
      </c>
      <c r="D235" s="604" t="s">
        <v>350</v>
      </c>
      <c r="E235" s="604" t="s">
        <v>350</v>
      </c>
      <c r="F235" s="169" t="s">
        <v>360</v>
      </c>
      <c r="G235" s="169">
        <v>79</v>
      </c>
      <c r="H235" s="403">
        <v>6959345.5499999998</v>
      </c>
      <c r="I235" s="5">
        <v>6959345.5499999998</v>
      </c>
      <c r="J235" s="387" t="s">
        <v>355</v>
      </c>
      <c r="K235" s="83">
        <v>0.58333333333333337</v>
      </c>
      <c r="L235" s="141" t="s">
        <v>457</v>
      </c>
      <c r="M235" s="514" t="s">
        <v>465</v>
      </c>
      <c r="N235" s="248"/>
      <c r="O235" s="248"/>
    </row>
    <row r="236" spans="1:15" ht="15" customHeight="1" x14ac:dyDescent="0.2">
      <c r="A236" s="20">
        <v>235</v>
      </c>
      <c r="B236" s="604" t="s">
        <v>352</v>
      </c>
      <c r="C236" s="604" t="s">
        <v>352</v>
      </c>
      <c r="D236" s="604" t="s">
        <v>352</v>
      </c>
      <c r="E236" s="604" t="s">
        <v>352</v>
      </c>
      <c r="F236" s="169" t="s">
        <v>362</v>
      </c>
      <c r="G236" s="169">
        <v>79</v>
      </c>
      <c r="H236" s="403">
        <v>1825401.85</v>
      </c>
      <c r="I236" s="5">
        <v>1825401.85</v>
      </c>
      <c r="J236" s="387" t="s">
        <v>355</v>
      </c>
      <c r="K236" s="83">
        <v>0.625</v>
      </c>
      <c r="L236" s="141" t="s">
        <v>457</v>
      </c>
      <c r="M236" s="514" t="s">
        <v>465</v>
      </c>
      <c r="N236" s="248"/>
      <c r="O236" s="248"/>
    </row>
    <row r="237" spans="1:15" ht="15" customHeight="1" x14ac:dyDescent="0.2">
      <c r="A237" s="20">
        <v>236</v>
      </c>
      <c r="B237" s="604" t="s">
        <v>353</v>
      </c>
      <c r="C237" s="604" t="s">
        <v>353</v>
      </c>
      <c r="D237" s="604" t="s">
        <v>353</v>
      </c>
      <c r="E237" s="604" t="s">
        <v>353</v>
      </c>
      <c r="F237" s="169" t="s">
        <v>363</v>
      </c>
      <c r="G237" s="169">
        <v>79</v>
      </c>
      <c r="H237" s="403">
        <v>2690065.85</v>
      </c>
      <c r="I237" s="5">
        <v>2690065.85</v>
      </c>
      <c r="J237" s="387" t="s">
        <v>355</v>
      </c>
      <c r="K237" s="83">
        <v>0.64583333333333337</v>
      </c>
      <c r="L237" s="141" t="s">
        <v>457</v>
      </c>
      <c r="M237" s="514" t="s">
        <v>465</v>
      </c>
      <c r="N237" s="248"/>
      <c r="O237" s="248"/>
    </row>
    <row r="238" spans="1:15" ht="15" customHeight="1" x14ac:dyDescent="0.2">
      <c r="A238" s="20">
        <v>237</v>
      </c>
      <c r="B238" s="604" t="s">
        <v>346</v>
      </c>
      <c r="C238" s="604" t="s">
        <v>346</v>
      </c>
      <c r="D238" s="604" t="s">
        <v>346</v>
      </c>
      <c r="E238" s="604" t="s">
        <v>346</v>
      </c>
      <c r="F238" s="169" t="s">
        <v>357</v>
      </c>
      <c r="G238" s="169">
        <v>79</v>
      </c>
      <c r="H238" s="403">
        <v>2210912.4</v>
      </c>
      <c r="I238" s="5">
        <v>2210912.4</v>
      </c>
      <c r="J238" s="387" t="s">
        <v>355</v>
      </c>
      <c r="K238" s="83">
        <v>0.39583333333333331</v>
      </c>
      <c r="L238" s="141" t="s">
        <v>457</v>
      </c>
      <c r="M238" s="514" t="s">
        <v>38</v>
      </c>
      <c r="N238" s="248"/>
      <c r="O238" s="248"/>
    </row>
    <row r="239" spans="1:15" ht="15" customHeight="1" x14ac:dyDescent="0.2">
      <c r="A239" s="20">
        <v>238</v>
      </c>
      <c r="B239" s="594" t="s">
        <v>753</v>
      </c>
      <c r="C239" s="594"/>
      <c r="D239" s="594"/>
      <c r="E239" s="594"/>
      <c r="F239" s="85" t="s">
        <v>789</v>
      </c>
      <c r="G239" s="174">
        <v>81</v>
      </c>
      <c r="H239" s="384"/>
      <c r="I239" s="16">
        <v>4270580.5999999996</v>
      </c>
      <c r="J239" s="408" t="s">
        <v>826</v>
      </c>
      <c r="K239" s="86">
        <v>0.375</v>
      </c>
      <c r="L239" s="272" t="s">
        <v>457</v>
      </c>
      <c r="M239" s="514" t="s">
        <v>39</v>
      </c>
      <c r="N239" s="248"/>
      <c r="O239" s="248"/>
    </row>
    <row r="240" spans="1:15" ht="15" customHeight="1" x14ac:dyDescent="0.2">
      <c r="A240" s="20">
        <v>239</v>
      </c>
      <c r="B240" s="594" t="s">
        <v>754</v>
      </c>
      <c r="C240" s="594"/>
      <c r="D240" s="594"/>
      <c r="E240" s="594"/>
      <c r="F240" s="85" t="s">
        <v>790</v>
      </c>
      <c r="G240" s="174">
        <v>81</v>
      </c>
      <c r="H240" s="384"/>
      <c r="I240" s="16">
        <v>1236409.2</v>
      </c>
      <c r="J240" s="408" t="s">
        <v>826</v>
      </c>
      <c r="K240" s="86">
        <v>0.60416666666666663</v>
      </c>
      <c r="L240" s="272" t="s">
        <v>457</v>
      </c>
      <c r="M240" s="514" t="s">
        <v>39</v>
      </c>
      <c r="N240" s="248"/>
      <c r="O240" s="248"/>
    </row>
    <row r="241" spans="1:15" ht="15" customHeight="1" x14ac:dyDescent="0.2">
      <c r="A241" s="20">
        <v>240</v>
      </c>
      <c r="B241" s="594" t="s">
        <v>755</v>
      </c>
      <c r="C241" s="594"/>
      <c r="D241" s="594"/>
      <c r="E241" s="594"/>
      <c r="F241" s="85" t="s">
        <v>791</v>
      </c>
      <c r="G241" s="174">
        <v>81</v>
      </c>
      <c r="H241" s="384"/>
      <c r="I241" s="16">
        <v>707238.65</v>
      </c>
      <c r="J241" s="408" t="s">
        <v>826</v>
      </c>
      <c r="K241" s="86">
        <v>0.39583333333333331</v>
      </c>
      <c r="L241" s="272" t="s">
        <v>457</v>
      </c>
      <c r="M241" s="514" t="s">
        <v>39</v>
      </c>
      <c r="N241" s="248"/>
      <c r="O241" s="248"/>
    </row>
    <row r="242" spans="1:15" ht="15" customHeight="1" x14ac:dyDescent="0.2">
      <c r="A242" s="20">
        <v>241</v>
      </c>
      <c r="B242" s="594" t="s">
        <v>756</v>
      </c>
      <c r="C242" s="594"/>
      <c r="D242" s="594"/>
      <c r="E242" s="594"/>
      <c r="F242" s="85" t="s">
        <v>792</v>
      </c>
      <c r="G242" s="174">
        <v>81</v>
      </c>
      <c r="H242" s="384"/>
      <c r="I242" s="16">
        <v>2505346.35</v>
      </c>
      <c r="J242" s="408" t="s">
        <v>826</v>
      </c>
      <c r="K242" s="86">
        <v>0.625</v>
      </c>
      <c r="L242" s="272" t="s">
        <v>457</v>
      </c>
      <c r="M242" s="514" t="s">
        <v>39</v>
      </c>
      <c r="N242" s="248"/>
      <c r="O242" s="248"/>
    </row>
    <row r="243" spans="1:15" ht="15" customHeight="1" x14ac:dyDescent="0.2">
      <c r="A243" s="20">
        <v>242</v>
      </c>
      <c r="B243" s="594" t="s">
        <v>757</v>
      </c>
      <c r="C243" s="594"/>
      <c r="D243" s="594"/>
      <c r="E243" s="594"/>
      <c r="F243" s="85" t="s">
        <v>793</v>
      </c>
      <c r="G243" s="174">
        <v>81</v>
      </c>
      <c r="H243" s="384"/>
      <c r="I243" s="16">
        <v>1721199.95</v>
      </c>
      <c r="J243" s="408" t="s">
        <v>826</v>
      </c>
      <c r="K243" s="86">
        <v>0.41666666666666669</v>
      </c>
      <c r="L243" s="272" t="s">
        <v>457</v>
      </c>
      <c r="M243" s="514" t="s">
        <v>39</v>
      </c>
      <c r="N243" s="248"/>
      <c r="O243" s="248"/>
    </row>
    <row r="244" spans="1:15" ht="15" customHeight="1" x14ac:dyDescent="0.2">
      <c r="A244" s="20">
        <v>243</v>
      </c>
      <c r="B244" s="594" t="s">
        <v>763</v>
      </c>
      <c r="C244" s="594"/>
      <c r="D244" s="594"/>
      <c r="E244" s="594"/>
      <c r="F244" s="85" t="s">
        <v>799</v>
      </c>
      <c r="G244" s="174">
        <v>81</v>
      </c>
      <c r="H244" s="384"/>
      <c r="I244" s="59">
        <v>1999330</v>
      </c>
      <c r="J244" s="408" t="s">
        <v>826</v>
      </c>
      <c r="K244" s="86">
        <v>0.4375</v>
      </c>
      <c r="L244" s="272" t="s">
        <v>457</v>
      </c>
      <c r="M244" s="514" t="s">
        <v>39</v>
      </c>
      <c r="N244" s="248"/>
      <c r="O244" s="248"/>
    </row>
    <row r="245" spans="1:15" ht="15" customHeight="1" x14ac:dyDescent="0.2">
      <c r="A245" s="20">
        <v>244</v>
      </c>
      <c r="B245" s="594" t="s">
        <v>765</v>
      </c>
      <c r="C245" s="594"/>
      <c r="D245" s="594"/>
      <c r="E245" s="594"/>
      <c r="F245" s="85" t="s">
        <v>801</v>
      </c>
      <c r="G245" s="174">
        <v>81</v>
      </c>
      <c r="H245" s="384"/>
      <c r="I245" s="59">
        <v>2651169</v>
      </c>
      <c r="J245" s="408" t="s">
        <v>826</v>
      </c>
      <c r="K245" s="86">
        <v>0.45833333333333331</v>
      </c>
      <c r="L245" s="272" t="s">
        <v>457</v>
      </c>
      <c r="M245" s="514" t="s">
        <v>39</v>
      </c>
      <c r="N245" s="248"/>
      <c r="O245" s="248"/>
    </row>
    <row r="246" spans="1:15" ht="15" customHeight="1" x14ac:dyDescent="0.2">
      <c r="A246" s="20">
        <v>245</v>
      </c>
      <c r="B246" s="594" t="s">
        <v>766</v>
      </c>
      <c r="C246" s="594"/>
      <c r="D246" s="594"/>
      <c r="E246" s="594"/>
      <c r="F246" s="85" t="s">
        <v>802</v>
      </c>
      <c r="G246" s="174">
        <v>81</v>
      </c>
      <c r="H246" s="384"/>
      <c r="I246" s="59">
        <v>1275091</v>
      </c>
      <c r="J246" s="408" t="s">
        <v>826</v>
      </c>
      <c r="K246" s="86">
        <v>0.47916666666666669</v>
      </c>
      <c r="L246" s="272" t="s">
        <v>457</v>
      </c>
      <c r="M246" s="514" t="s">
        <v>39</v>
      </c>
      <c r="N246" s="248"/>
      <c r="O246" s="248"/>
    </row>
    <row r="247" spans="1:15" ht="15" customHeight="1" x14ac:dyDescent="0.2">
      <c r="A247" s="20">
        <v>246</v>
      </c>
      <c r="B247" s="594" t="s">
        <v>767</v>
      </c>
      <c r="C247" s="594"/>
      <c r="D247" s="594"/>
      <c r="E247" s="594"/>
      <c r="F247" s="85" t="s">
        <v>803</v>
      </c>
      <c r="G247" s="174">
        <v>81</v>
      </c>
      <c r="H247" s="384"/>
      <c r="I247" s="16">
        <v>3517912.05</v>
      </c>
      <c r="J247" s="408" t="s">
        <v>826</v>
      </c>
      <c r="K247" s="86">
        <v>0.4375</v>
      </c>
      <c r="L247" s="272" t="s">
        <v>457</v>
      </c>
      <c r="M247" s="514" t="s">
        <v>39</v>
      </c>
      <c r="N247" s="248"/>
      <c r="O247" s="248"/>
    </row>
    <row r="248" spans="1:15" ht="15" customHeight="1" x14ac:dyDescent="0.2">
      <c r="A248" s="20">
        <v>247</v>
      </c>
      <c r="B248" s="594" t="s">
        <v>770</v>
      </c>
      <c r="C248" s="594"/>
      <c r="D248" s="594"/>
      <c r="E248" s="594"/>
      <c r="F248" s="85" t="s">
        <v>806</v>
      </c>
      <c r="G248" s="174">
        <v>81</v>
      </c>
      <c r="H248" s="384"/>
      <c r="I248" s="16">
        <v>1358494.15</v>
      </c>
      <c r="J248" s="408" t="s">
        <v>826</v>
      </c>
      <c r="K248" s="86">
        <v>0.58333333333333337</v>
      </c>
      <c r="L248" s="272" t="s">
        <v>457</v>
      </c>
      <c r="M248" s="514" t="s">
        <v>465</v>
      </c>
      <c r="N248" s="248"/>
      <c r="O248" s="248"/>
    </row>
    <row r="249" spans="1:15" ht="15" customHeight="1" x14ac:dyDescent="0.2">
      <c r="A249" s="20">
        <v>248</v>
      </c>
      <c r="B249" s="604" t="s">
        <v>288</v>
      </c>
      <c r="C249" s="604" t="s">
        <v>288</v>
      </c>
      <c r="D249" s="604" t="s">
        <v>288</v>
      </c>
      <c r="E249" s="604" t="s">
        <v>288</v>
      </c>
      <c r="F249" s="175" t="s">
        <v>298</v>
      </c>
      <c r="G249" s="175">
        <v>79</v>
      </c>
      <c r="H249" s="403">
        <v>1131326.45</v>
      </c>
      <c r="I249" s="5">
        <v>1131326.45</v>
      </c>
      <c r="J249" s="408" t="s">
        <v>826</v>
      </c>
      <c r="K249" s="83">
        <v>8.3333333333333329E-2</v>
      </c>
      <c r="L249" s="141" t="s">
        <v>457</v>
      </c>
      <c r="M249" s="514" t="s">
        <v>39</v>
      </c>
      <c r="N249" s="248"/>
      <c r="O249" s="248"/>
    </row>
    <row r="250" spans="1:15" ht="15" customHeight="1" x14ac:dyDescent="0.2">
      <c r="A250" s="20">
        <v>249</v>
      </c>
      <c r="B250" s="594" t="s">
        <v>458</v>
      </c>
      <c r="C250" s="594"/>
      <c r="D250" s="594"/>
      <c r="E250" s="594"/>
      <c r="F250" s="173"/>
      <c r="G250" s="174">
        <v>50</v>
      </c>
      <c r="H250" s="404"/>
      <c r="I250" s="59">
        <v>2837651</v>
      </c>
      <c r="J250" s="397" t="s">
        <v>833</v>
      </c>
      <c r="K250" s="84">
        <v>0.39583333333333331</v>
      </c>
      <c r="L250" s="272" t="s">
        <v>457</v>
      </c>
      <c r="M250" s="514" t="s">
        <v>39</v>
      </c>
      <c r="N250" s="248"/>
      <c r="O250" s="248"/>
    </row>
    <row r="251" spans="1:15" ht="15" customHeight="1" x14ac:dyDescent="0.2">
      <c r="A251" s="20">
        <v>250</v>
      </c>
      <c r="B251" s="604" t="s">
        <v>306</v>
      </c>
      <c r="C251" s="604" t="s">
        <v>306</v>
      </c>
      <c r="D251" s="604" t="s">
        <v>306</v>
      </c>
      <c r="E251" s="604" t="s">
        <v>306</v>
      </c>
      <c r="F251" s="175" t="s">
        <v>316</v>
      </c>
      <c r="G251" s="175">
        <v>79</v>
      </c>
      <c r="H251" s="403">
        <v>1759723</v>
      </c>
      <c r="I251" s="5">
        <v>1759723</v>
      </c>
      <c r="J251" s="387" t="s">
        <v>844</v>
      </c>
      <c r="K251" s="83">
        <v>0.375</v>
      </c>
      <c r="L251" s="141" t="s">
        <v>457</v>
      </c>
      <c r="M251" s="514" t="s">
        <v>465</v>
      </c>
      <c r="N251" s="248"/>
      <c r="O251" s="248"/>
    </row>
    <row r="252" spans="1:15" ht="15" customHeight="1" x14ac:dyDescent="0.2">
      <c r="A252" s="20">
        <v>251</v>
      </c>
      <c r="B252" s="604" t="s">
        <v>307</v>
      </c>
      <c r="C252" s="604" t="s">
        <v>307</v>
      </c>
      <c r="D252" s="604" t="s">
        <v>307</v>
      </c>
      <c r="E252" s="604" t="s">
        <v>307</v>
      </c>
      <c r="F252" s="175" t="s">
        <v>317</v>
      </c>
      <c r="G252" s="175">
        <v>79</v>
      </c>
      <c r="H252" s="403">
        <v>1200302</v>
      </c>
      <c r="I252" s="5">
        <v>1002302</v>
      </c>
      <c r="J252" s="387" t="s">
        <v>844</v>
      </c>
      <c r="K252" s="83">
        <v>0.39583333333333331</v>
      </c>
      <c r="L252" s="141" t="s">
        <v>457</v>
      </c>
      <c r="M252" s="514" t="s">
        <v>465</v>
      </c>
      <c r="N252" s="248"/>
      <c r="O252" s="248"/>
    </row>
    <row r="253" spans="1:15" ht="15" customHeight="1" x14ac:dyDescent="0.2">
      <c r="A253" s="20">
        <v>252</v>
      </c>
      <c r="B253" s="594" t="s">
        <v>775</v>
      </c>
      <c r="C253" s="594"/>
      <c r="D253" s="594"/>
      <c r="E253" s="594"/>
      <c r="F253" s="85" t="s">
        <v>811</v>
      </c>
      <c r="G253" s="176">
        <v>81</v>
      </c>
      <c r="I253" s="16">
        <v>1236409.8500000001</v>
      </c>
      <c r="J253" s="408" t="s">
        <v>827</v>
      </c>
      <c r="K253" s="86">
        <v>0.39583333333333331</v>
      </c>
      <c r="L253" s="71" t="s">
        <v>457</v>
      </c>
      <c r="M253" s="514" t="s">
        <v>38</v>
      </c>
      <c r="N253" s="248"/>
      <c r="O253" s="248"/>
    </row>
    <row r="254" spans="1:15" ht="15" customHeight="1" x14ac:dyDescent="0.2">
      <c r="A254" s="20">
        <v>253</v>
      </c>
      <c r="B254" s="594" t="s">
        <v>776</v>
      </c>
      <c r="C254" s="594"/>
      <c r="D254" s="594"/>
      <c r="E254" s="594"/>
      <c r="F254" s="85" t="s">
        <v>812</v>
      </c>
      <c r="G254" s="176">
        <v>81</v>
      </c>
      <c r="I254" s="16">
        <v>1192383.3999999999</v>
      </c>
      <c r="J254" s="408" t="s">
        <v>827</v>
      </c>
      <c r="K254" s="86">
        <v>0.375</v>
      </c>
      <c r="L254" s="71" t="s">
        <v>457</v>
      </c>
      <c r="M254" s="514" t="s">
        <v>38</v>
      </c>
      <c r="N254" s="248"/>
      <c r="O254" s="248"/>
    </row>
    <row r="255" spans="1:15" ht="15" customHeight="1" x14ac:dyDescent="0.2">
      <c r="A255" s="20">
        <v>254</v>
      </c>
      <c r="B255" s="594" t="s">
        <v>779</v>
      </c>
      <c r="C255" s="594"/>
      <c r="D255" s="594"/>
      <c r="E255" s="594"/>
      <c r="F255" s="85" t="s">
        <v>816</v>
      </c>
      <c r="G255" s="176">
        <v>81</v>
      </c>
      <c r="I255" s="16">
        <v>949008.6</v>
      </c>
      <c r="J255" s="408" t="s">
        <v>827</v>
      </c>
      <c r="K255" s="86">
        <v>0.47916666666666669</v>
      </c>
      <c r="L255" s="71" t="s">
        <v>457</v>
      </c>
      <c r="M255" s="514" t="s">
        <v>38</v>
      </c>
      <c r="N255" s="248"/>
      <c r="O255" s="248"/>
    </row>
    <row r="256" spans="1:15" ht="15" customHeight="1" x14ac:dyDescent="0.2">
      <c r="A256" s="20">
        <v>255</v>
      </c>
      <c r="B256" s="594" t="s">
        <v>781</v>
      </c>
      <c r="C256" s="594"/>
      <c r="D256" s="594"/>
      <c r="E256" s="594"/>
      <c r="F256" s="85" t="s">
        <v>818</v>
      </c>
      <c r="G256" s="176">
        <v>81</v>
      </c>
      <c r="I256" s="16">
        <v>1660488.7</v>
      </c>
      <c r="J256" s="408" t="s">
        <v>827</v>
      </c>
      <c r="K256" s="86">
        <v>0.41666666666666669</v>
      </c>
      <c r="L256" s="71" t="s">
        <v>457</v>
      </c>
      <c r="M256" s="514" t="s">
        <v>38</v>
      </c>
      <c r="N256" s="248"/>
      <c r="O256" s="248"/>
    </row>
    <row r="257" spans="1:15" ht="15" customHeight="1" x14ac:dyDescent="0.2">
      <c r="A257" s="20">
        <v>256</v>
      </c>
      <c r="B257" s="594" t="s">
        <v>783</v>
      </c>
      <c r="C257" s="594"/>
      <c r="D257" s="594"/>
      <c r="E257" s="594"/>
      <c r="F257" s="85" t="s">
        <v>820</v>
      </c>
      <c r="G257" s="176">
        <v>81</v>
      </c>
      <c r="I257" s="16">
        <v>3367806.65</v>
      </c>
      <c r="J257" s="408" t="s">
        <v>827</v>
      </c>
      <c r="K257" s="86">
        <v>0.60416666666666663</v>
      </c>
      <c r="L257" s="71" t="s">
        <v>457</v>
      </c>
      <c r="M257" s="514" t="s">
        <v>38</v>
      </c>
      <c r="N257" s="248"/>
      <c r="O257" s="248"/>
    </row>
    <row r="258" spans="1:15" ht="15" customHeight="1" x14ac:dyDescent="0.2">
      <c r="A258" s="20">
        <v>257</v>
      </c>
      <c r="B258" s="594" t="s">
        <v>784</v>
      </c>
      <c r="C258" s="594"/>
      <c r="D258" s="594"/>
      <c r="E258" s="594"/>
      <c r="F258" s="85" t="s">
        <v>821</v>
      </c>
      <c r="G258" s="176">
        <v>81</v>
      </c>
      <c r="I258" s="16">
        <v>3159609.05</v>
      </c>
      <c r="J258" s="408" t="s">
        <v>827</v>
      </c>
      <c r="K258" s="86">
        <v>0.58333333333333337</v>
      </c>
      <c r="L258" s="71" t="s">
        <v>457</v>
      </c>
      <c r="M258" s="514" t="s">
        <v>38</v>
      </c>
      <c r="N258" s="248"/>
      <c r="O258" s="248"/>
    </row>
    <row r="259" spans="1:15" ht="15" customHeight="1" x14ac:dyDescent="0.2">
      <c r="A259" s="20">
        <v>258</v>
      </c>
      <c r="B259" s="594" t="s">
        <v>787</v>
      </c>
      <c r="C259" s="594"/>
      <c r="D259" s="594"/>
      <c r="E259" s="594"/>
      <c r="F259" s="85" t="s">
        <v>824</v>
      </c>
      <c r="G259" s="176">
        <v>81</v>
      </c>
      <c r="I259" s="16">
        <v>4556147.55</v>
      </c>
      <c r="J259" s="408" t="s">
        <v>827</v>
      </c>
      <c r="K259" s="86">
        <v>0.625</v>
      </c>
      <c r="L259" s="71" t="s">
        <v>457</v>
      </c>
      <c r="M259" s="514" t="s">
        <v>38</v>
      </c>
      <c r="N259" s="248"/>
      <c r="O259" s="248"/>
    </row>
    <row r="260" spans="1:15" ht="15" customHeight="1" x14ac:dyDescent="0.2">
      <c r="A260" s="20">
        <v>259</v>
      </c>
      <c r="B260" s="594" t="s">
        <v>788</v>
      </c>
      <c r="C260" s="594"/>
      <c r="D260" s="594"/>
      <c r="E260" s="594"/>
      <c r="F260" s="85" t="s">
        <v>825</v>
      </c>
      <c r="G260" s="176">
        <v>81</v>
      </c>
      <c r="I260" s="16">
        <v>3603282.2</v>
      </c>
      <c r="J260" s="408" t="s">
        <v>827</v>
      </c>
      <c r="K260" s="86">
        <v>0.60416666666666663</v>
      </c>
      <c r="L260" s="71" t="s">
        <v>457</v>
      </c>
      <c r="M260" s="514" t="s">
        <v>38</v>
      </c>
      <c r="N260" s="248"/>
      <c r="O260" s="248"/>
    </row>
    <row r="261" spans="1:15" ht="15" customHeight="1" x14ac:dyDescent="0.2">
      <c r="A261" s="20">
        <v>260</v>
      </c>
      <c r="B261" s="594" t="s">
        <v>759</v>
      </c>
      <c r="C261" s="594"/>
      <c r="D261" s="594"/>
      <c r="E261" s="594"/>
      <c r="F261" s="85" t="s">
        <v>795</v>
      </c>
      <c r="G261" s="176">
        <v>81</v>
      </c>
      <c r="H261" s="384"/>
      <c r="I261" s="16">
        <v>1952384.9</v>
      </c>
      <c r="J261" s="408" t="s">
        <v>827</v>
      </c>
      <c r="K261" s="184">
        <v>0.4375</v>
      </c>
      <c r="L261" s="272" t="s">
        <v>457</v>
      </c>
      <c r="M261" s="514" t="s">
        <v>38</v>
      </c>
      <c r="N261" s="248"/>
      <c r="O261" s="248"/>
    </row>
    <row r="262" spans="1:15" ht="15" x14ac:dyDescent="0.2">
      <c r="A262" s="20">
        <v>261</v>
      </c>
      <c r="B262" s="594" t="s">
        <v>761</v>
      </c>
      <c r="C262" s="594"/>
      <c r="D262" s="594"/>
      <c r="E262" s="594"/>
      <c r="F262" s="85" t="s">
        <v>797</v>
      </c>
      <c r="G262" s="177">
        <v>81</v>
      </c>
      <c r="H262" s="273"/>
      <c r="I262" s="59">
        <v>2568544</v>
      </c>
      <c r="J262" s="408" t="s">
        <v>828</v>
      </c>
      <c r="K262" s="86">
        <v>0.625</v>
      </c>
      <c r="L262" s="71" t="s">
        <v>457</v>
      </c>
      <c r="M262" s="514" t="s">
        <v>829</v>
      </c>
      <c r="N262" s="248"/>
      <c r="O262" s="248"/>
    </row>
    <row r="263" spans="1:15" ht="15" x14ac:dyDescent="0.2">
      <c r="A263" s="20">
        <v>262</v>
      </c>
      <c r="B263" s="594" t="s">
        <v>764</v>
      </c>
      <c r="C263" s="594"/>
      <c r="D263" s="594"/>
      <c r="E263" s="594"/>
      <c r="F263" s="85" t="s">
        <v>800</v>
      </c>
      <c r="G263" s="177">
        <v>81</v>
      </c>
      <c r="H263" s="273"/>
      <c r="I263" s="59">
        <v>5385564</v>
      </c>
      <c r="J263" s="408" t="s">
        <v>828</v>
      </c>
      <c r="K263" s="86">
        <v>0.64583333333333337</v>
      </c>
      <c r="L263" s="71" t="s">
        <v>457</v>
      </c>
      <c r="M263" s="514" t="s">
        <v>829</v>
      </c>
      <c r="N263" s="248"/>
      <c r="O263" s="248"/>
    </row>
    <row r="264" spans="1:15" ht="15" x14ac:dyDescent="0.2">
      <c r="A264" s="20">
        <v>263</v>
      </c>
      <c r="B264" s="594" t="s">
        <v>771</v>
      </c>
      <c r="C264" s="594"/>
      <c r="D264" s="594"/>
      <c r="E264" s="594"/>
      <c r="F264" s="85" t="s">
        <v>807</v>
      </c>
      <c r="G264" s="177">
        <v>81</v>
      </c>
      <c r="H264" s="273"/>
      <c r="I264" s="59">
        <v>11196502</v>
      </c>
      <c r="J264" s="408" t="s">
        <v>828</v>
      </c>
      <c r="K264" s="86">
        <v>0.66666666666666663</v>
      </c>
      <c r="L264" s="71" t="s">
        <v>457</v>
      </c>
      <c r="M264" s="514" t="s">
        <v>829</v>
      </c>
      <c r="N264" s="248"/>
      <c r="O264" s="248"/>
    </row>
    <row r="265" spans="1:15" ht="15" x14ac:dyDescent="0.2">
      <c r="A265" s="20">
        <v>264</v>
      </c>
      <c r="B265" s="594" t="s">
        <v>772</v>
      </c>
      <c r="C265" s="594"/>
      <c r="D265" s="594"/>
      <c r="E265" s="594"/>
      <c r="F265" s="85" t="s">
        <v>808</v>
      </c>
      <c r="G265" s="177">
        <v>81</v>
      </c>
      <c r="H265" s="273"/>
      <c r="I265" s="59">
        <v>1997996</v>
      </c>
      <c r="J265" s="408" t="s">
        <v>828</v>
      </c>
      <c r="K265" s="86">
        <v>0.58333333333333337</v>
      </c>
      <c r="L265" s="71" t="s">
        <v>457</v>
      </c>
      <c r="M265" s="514" t="s">
        <v>829</v>
      </c>
      <c r="N265" s="248"/>
      <c r="O265" s="248"/>
    </row>
    <row r="266" spans="1:15" ht="15" x14ac:dyDescent="0.2">
      <c r="A266" s="20">
        <v>265</v>
      </c>
      <c r="B266" s="594" t="s">
        <v>773</v>
      </c>
      <c r="C266" s="594"/>
      <c r="D266" s="594"/>
      <c r="E266" s="594"/>
      <c r="F266" s="85" t="s">
        <v>809</v>
      </c>
      <c r="G266" s="177">
        <v>81</v>
      </c>
      <c r="H266" s="273"/>
      <c r="I266" s="59">
        <v>3247784</v>
      </c>
      <c r="J266" s="408" t="s">
        <v>828</v>
      </c>
      <c r="K266" s="86">
        <v>0.375</v>
      </c>
      <c r="L266" s="71" t="s">
        <v>457</v>
      </c>
      <c r="M266" s="514" t="s">
        <v>829</v>
      </c>
      <c r="N266" s="248"/>
      <c r="O266" s="248"/>
    </row>
    <row r="267" spans="1:15" ht="15" x14ac:dyDescent="0.2">
      <c r="A267" s="20">
        <v>266</v>
      </c>
      <c r="B267" s="594" t="s">
        <v>777</v>
      </c>
      <c r="C267" s="594"/>
      <c r="D267" s="594"/>
      <c r="E267" s="594"/>
      <c r="F267" s="85" t="s">
        <v>813</v>
      </c>
      <c r="G267" s="177">
        <v>81</v>
      </c>
      <c r="H267" s="273"/>
      <c r="I267" s="59">
        <v>882615</v>
      </c>
      <c r="J267" s="408" t="s">
        <v>828</v>
      </c>
      <c r="K267" s="86">
        <v>0.60416666666666663</v>
      </c>
      <c r="L267" s="71" t="s">
        <v>457</v>
      </c>
      <c r="M267" s="514" t="s">
        <v>829</v>
      </c>
      <c r="N267" s="248"/>
      <c r="O267" s="248"/>
    </row>
    <row r="268" spans="1:15" ht="15" x14ac:dyDescent="0.2">
      <c r="A268" s="20">
        <v>267</v>
      </c>
      <c r="B268" s="594" t="s">
        <v>778</v>
      </c>
      <c r="C268" s="594"/>
      <c r="D268" s="594"/>
      <c r="E268" s="594"/>
      <c r="F268" s="85" t="s">
        <v>814</v>
      </c>
      <c r="G268" s="177">
        <v>81</v>
      </c>
      <c r="H268" s="273"/>
      <c r="I268" s="59">
        <v>1476170</v>
      </c>
      <c r="J268" s="408" t="s">
        <v>828</v>
      </c>
      <c r="K268" s="86">
        <v>0.625</v>
      </c>
      <c r="L268" s="71" t="s">
        <v>457</v>
      </c>
      <c r="M268" s="514" t="s">
        <v>829</v>
      </c>
      <c r="N268" s="248"/>
      <c r="O268" s="248"/>
    </row>
    <row r="269" spans="1:15" ht="15" x14ac:dyDescent="0.2">
      <c r="A269" s="20">
        <v>268</v>
      </c>
      <c r="B269" s="594" t="s">
        <v>780</v>
      </c>
      <c r="C269" s="594"/>
      <c r="D269" s="594"/>
      <c r="E269" s="594"/>
      <c r="F269" s="85" t="s">
        <v>817</v>
      </c>
      <c r="G269" s="177">
        <v>81</v>
      </c>
      <c r="H269" s="273"/>
      <c r="I269" s="59">
        <v>2382772</v>
      </c>
      <c r="J269" s="408" t="s">
        <v>828</v>
      </c>
      <c r="K269" s="86">
        <v>0.39583333333333331</v>
      </c>
      <c r="L269" s="71" t="s">
        <v>457</v>
      </c>
      <c r="M269" s="514" t="s">
        <v>829</v>
      </c>
      <c r="N269" s="248"/>
      <c r="O269" s="248"/>
    </row>
    <row r="270" spans="1:15" ht="15" x14ac:dyDescent="0.2">
      <c r="A270" s="20">
        <v>269</v>
      </c>
      <c r="B270" s="594" t="s">
        <v>782</v>
      </c>
      <c r="C270" s="594"/>
      <c r="D270" s="594"/>
      <c r="E270" s="594"/>
      <c r="F270" s="85" t="s">
        <v>819</v>
      </c>
      <c r="G270" s="177">
        <v>81</v>
      </c>
      <c r="H270" s="273"/>
      <c r="I270" s="59">
        <v>2571223</v>
      </c>
      <c r="J270" s="408" t="s">
        <v>828</v>
      </c>
      <c r="K270" s="86">
        <v>0.41666666666666669</v>
      </c>
      <c r="L270" s="71" t="s">
        <v>457</v>
      </c>
      <c r="M270" s="514" t="s">
        <v>829</v>
      </c>
      <c r="N270" s="248"/>
      <c r="O270" s="248"/>
    </row>
    <row r="271" spans="1:15" ht="15" x14ac:dyDescent="0.2">
      <c r="A271" s="20">
        <v>270</v>
      </c>
      <c r="B271" s="594" t="s">
        <v>785</v>
      </c>
      <c r="C271" s="594"/>
      <c r="D271" s="594"/>
      <c r="E271" s="594"/>
      <c r="F271" s="85" t="s">
        <v>822</v>
      </c>
      <c r="G271" s="177">
        <v>81</v>
      </c>
      <c r="H271" s="273"/>
      <c r="I271" s="59">
        <v>2477083</v>
      </c>
      <c r="J271" s="408" t="s">
        <v>828</v>
      </c>
      <c r="K271" s="86">
        <v>0.4375</v>
      </c>
      <c r="L271" s="71" t="s">
        <v>457</v>
      </c>
      <c r="M271" s="514" t="s">
        <v>829</v>
      </c>
      <c r="N271" s="248"/>
      <c r="O271" s="248"/>
    </row>
    <row r="272" spans="1:15" ht="15" x14ac:dyDescent="0.2">
      <c r="A272" s="20">
        <v>271</v>
      </c>
      <c r="B272" s="594" t="s">
        <v>786</v>
      </c>
      <c r="C272" s="594"/>
      <c r="D272" s="594"/>
      <c r="E272" s="594"/>
      <c r="F272" s="85" t="s">
        <v>823</v>
      </c>
      <c r="G272" s="177">
        <v>81</v>
      </c>
      <c r="H272" s="273"/>
      <c r="I272" s="59">
        <v>2568543</v>
      </c>
      <c r="J272" s="408" t="s">
        <v>828</v>
      </c>
      <c r="K272" s="86">
        <v>0.45833333333333331</v>
      </c>
      <c r="L272" s="71" t="s">
        <v>457</v>
      </c>
      <c r="M272" s="514" t="s">
        <v>829</v>
      </c>
      <c r="N272" s="248"/>
      <c r="O272" s="248"/>
    </row>
    <row r="273" spans="1:15" ht="15" x14ac:dyDescent="0.2">
      <c r="A273" s="20">
        <v>272</v>
      </c>
      <c r="B273" s="604" t="s">
        <v>334</v>
      </c>
      <c r="C273" s="604" t="s">
        <v>334</v>
      </c>
      <c r="D273" s="604" t="s">
        <v>334</v>
      </c>
      <c r="E273" s="604" t="s">
        <v>334</v>
      </c>
      <c r="F273" s="183" t="s">
        <v>344</v>
      </c>
      <c r="G273" s="178">
        <v>79</v>
      </c>
      <c r="I273" s="5">
        <v>3596498.1</v>
      </c>
      <c r="J273" s="387" t="s">
        <v>852</v>
      </c>
      <c r="K273" s="83">
        <v>0.47916666666666669</v>
      </c>
      <c r="L273" s="71" t="s">
        <v>457</v>
      </c>
      <c r="M273" s="514" t="s">
        <v>829</v>
      </c>
      <c r="N273" s="248"/>
      <c r="O273" s="248"/>
    </row>
    <row r="274" spans="1:15" ht="15" x14ac:dyDescent="0.2">
      <c r="A274" s="20">
        <v>273</v>
      </c>
      <c r="B274" s="594" t="s">
        <v>758</v>
      </c>
      <c r="C274" s="594"/>
      <c r="D274" s="594"/>
      <c r="E274" s="594"/>
      <c r="F274" s="4" t="s">
        <v>794</v>
      </c>
      <c r="G274" s="182">
        <v>81</v>
      </c>
      <c r="H274" s="384"/>
      <c r="I274" s="5" t="s">
        <v>903</v>
      </c>
      <c r="J274" s="409" t="s">
        <v>648</v>
      </c>
      <c r="K274" s="187">
        <v>0.375</v>
      </c>
      <c r="L274" s="71" t="s">
        <v>457</v>
      </c>
      <c r="M274" s="514" t="s">
        <v>736</v>
      </c>
      <c r="N274" s="248"/>
      <c r="O274" s="248"/>
    </row>
    <row r="275" spans="1:15" ht="15" x14ac:dyDescent="0.2">
      <c r="A275" s="20">
        <v>274</v>
      </c>
      <c r="B275" s="594" t="s">
        <v>760</v>
      </c>
      <c r="C275" s="594"/>
      <c r="D275" s="594"/>
      <c r="E275" s="594"/>
      <c r="F275" s="4" t="s">
        <v>796</v>
      </c>
      <c r="G275" s="182">
        <v>81</v>
      </c>
      <c r="H275" s="384"/>
      <c r="I275" s="5" t="s">
        <v>902</v>
      </c>
      <c r="J275" s="409" t="s">
        <v>648</v>
      </c>
      <c r="K275" s="187">
        <v>0.41666666666666669</v>
      </c>
      <c r="L275" s="71" t="s">
        <v>457</v>
      </c>
      <c r="M275" s="514" t="s">
        <v>736</v>
      </c>
      <c r="N275" s="248"/>
      <c r="O275" s="248"/>
    </row>
    <row r="276" spans="1:15" ht="15" x14ac:dyDescent="0.2">
      <c r="A276" s="20">
        <v>275</v>
      </c>
      <c r="B276" s="594" t="s">
        <v>762</v>
      </c>
      <c r="C276" s="594"/>
      <c r="D276" s="594"/>
      <c r="E276" s="594"/>
      <c r="F276" s="4" t="s">
        <v>798</v>
      </c>
      <c r="G276" s="182">
        <v>81</v>
      </c>
      <c r="H276" s="384"/>
      <c r="I276" s="5" t="s">
        <v>904</v>
      </c>
      <c r="J276" s="409" t="s">
        <v>648</v>
      </c>
      <c r="K276" s="187">
        <v>0.39583333333333331</v>
      </c>
      <c r="L276" s="71" t="s">
        <v>457</v>
      </c>
      <c r="M276" s="514" t="s">
        <v>736</v>
      </c>
      <c r="N276" s="248"/>
      <c r="O276" s="248"/>
    </row>
    <row r="277" spans="1:15" ht="15" x14ac:dyDescent="0.2">
      <c r="A277" s="20">
        <v>276</v>
      </c>
      <c r="B277" s="594" t="s">
        <v>769</v>
      </c>
      <c r="C277" s="594"/>
      <c r="D277" s="594"/>
      <c r="E277" s="594"/>
      <c r="F277" s="4" t="s">
        <v>805</v>
      </c>
      <c r="G277" s="182">
        <v>81</v>
      </c>
      <c r="H277" s="384"/>
      <c r="I277" s="5" t="s">
        <v>901</v>
      </c>
      <c r="J277" s="409" t="s">
        <v>831</v>
      </c>
      <c r="K277" s="187">
        <v>0.45833333333333331</v>
      </c>
      <c r="L277" s="272" t="s">
        <v>457</v>
      </c>
      <c r="M277" s="514" t="s">
        <v>736</v>
      </c>
      <c r="N277" s="248"/>
      <c r="O277" s="248"/>
    </row>
    <row r="278" spans="1:15" ht="15" x14ac:dyDescent="0.2">
      <c r="A278" s="20">
        <v>277</v>
      </c>
      <c r="B278" s="594" t="s">
        <v>663</v>
      </c>
      <c r="C278" s="594"/>
      <c r="D278" s="594"/>
      <c r="E278" s="594"/>
      <c r="F278" s="85" t="s">
        <v>815</v>
      </c>
      <c r="G278" s="182">
        <v>81</v>
      </c>
      <c r="H278" s="384"/>
      <c r="I278" s="5" t="s">
        <v>900</v>
      </c>
      <c r="J278" s="408" t="s">
        <v>648</v>
      </c>
      <c r="K278" s="86">
        <v>0.47916666666666669</v>
      </c>
      <c r="L278" s="272" t="s">
        <v>457</v>
      </c>
      <c r="M278" s="514" t="s">
        <v>736</v>
      </c>
      <c r="N278" s="248"/>
      <c r="O278" s="248"/>
    </row>
    <row r="279" spans="1:15" ht="15" x14ac:dyDescent="0.2">
      <c r="A279" s="20">
        <v>278</v>
      </c>
      <c r="B279" s="594" t="s">
        <v>768</v>
      </c>
      <c r="C279" s="594"/>
      <c r="D279" s="594"/>
      <c r="E279" s="594"/>
      <c r="F279" s="85" t="s">
        <v>804</v>
      </c>
      <c r="G279" s="182">
        <v>81</v>
      </c>
      <c r="H279" s="384"/>
      <c r="I279" s="5" t="s">
        <v>898</v>
      </c>
      <c r="J279" s="408" t="s">
        <v>648</v>
      </c>
      <c r="K279" s="86">
        <v>0.48958333333333331</v>
      </c>
      <c r="L279" s="272" t="s">
        <v>457</v>
      </c>
      <c r="M279" s="514" t="s">
        <v>736</v>
      </c>
      <c r="N279" s="248"/>
      <c r="O279" s="248"/>
    </row>
    <row r="280" spans="1:15" ht="15" x14ac:dyDescent="0.2">
      <c r="A280" s="20">
        <v>279</v>
      </c>
      <c r="B280" s="594" t="s">
        <v>774</v>
      </c>
      <c r="C280" s="594"/>
      <c r="D280" s="594"/>
      <c r="E280" s="594"/>
      <c r="F280" s="85" t="s">
        <v>810</v>
      </c>
      <c r="G280" s="182">
        <v>81</v>
      </c>
      <c r="H280" s="384"/>
      <c r="I280" s="5" t="s">
        <v>925</v>
      </c>
      <c r="J280" s="408" t="s">
        <v>648</v>
      </c>
      <c r="K280" s="86">
        <v>0.4375</v>
      </c>
      <c r="L280" s="272" t="s">
        <v>457</v>
      </c>
      <c r="M280" s="514" t="s">
        <v>38</v>
      </c>
      <c r="N280" s="248"/>
      <c r="O280" s="248"/>
    </row>
    <row r="281" spans="1:15" ht="15" x14ac:dyDescent="0.2">
      <c r="A281" s="20">
        <v>280</v>
      </c>
      <c r="B281" s="613" t="s">
        <v>889</v>
      </c>
      <c r="C281" s="614"/>
      <c r="D281" s="614"/>
      <c r="E281" s="615"/>
      <c r="F281" s="181"/>
      <c r="G281" s="188" t="s">
        <v>890</v>
      </c>
      <c r="H281" s="384"/>
      <c r="I281" s="5" t="s">
        <v>910</v>
      </c>
      <c r="J281" s="397" t="s">
        <v>648</v>
      </c>
      <c r="K281" s="182" t="s">
        <v>891</v>
      </c>
      <c r="L281" s="272" t="s">
        <v>457</v>
      </c>
      <c r="M281" s="514" t="s">
        <v>736</v>
      </c>
      <c r="N281" s="248"/>
      <c r="O281" s="248"/>
    </row>
    <row r="282" spans="1:15" ht="15" x14ac:dyDescent="0.2">
      <c r="A282" s="20">
        <v>281</v>
      </c>
      <c r="B282" s="613" t="s">
        <v>892</v>
      </c>
      <c r="C282" s="614"/>
      <c r="D282" s="614"/>
      <c r="E282" s="615"/>
      <c r="F282" s="181"/>
      <c r="G282" s="188" t="s">
        <v>890</v>
      </c>
      <c r="H282" s="384"/>
      <c r="I282" s="5" t="s">
        <v>899</v>
      </c>
      <c r="J282" s="397" t="s">
        <v>648</v>
      </c>
      <c r="K282" s="182" t="s">
        <v>614</v>
      </c>
      <c r="L282" s="272" t="s">
        <v>457</v>
      </c>
      <c r="M282" s="514" t="s">
        <v>736</v>
      </c>
      <c r="N282" s="248"/>
      <c r="O282" s="248"/>
    </row>
    <row r="283" spans="1:15" ht="15" x14ac:dyDescent="0.2">
      <c r="A283" s="20">
        <v>282</v>
      </c>
      <c r="B283" s="594" t="s">
        <v>895</v>
      </c>
      <c r="C283" s="594"/>
      <c r="D283" s="594"/>
      <c r="E283" s="594"/>
      <c r="F283" s="181"/>
      <c r="G283" s="182" t="s">
        <v>890</v>
      </c>
      <c r="H283" s="384"/>
      <c r="I283" s="392" t="s">
        <v>911</v>
      </c>
      <c r="J283" s="397" t="s">
        <v>648</v>
      </c>
      <c r="K283" s="182" t="s">
        <v>896</v>
      </c>
      <c r="L283" s="272" t="s">
        <v>457</v>
      </c>
      <c r="M283" s="514" t="s">
        <v>736</v>
      </c>
      <c r="N283" s="248"/>
      <c r="O283" s="248"/>
    </row>
    <row r="284" spans="1:15" ht="15" x14ac:dyDescent="0.2">
      <c r="A284" s="20">
        <v>283</v>
      </c>
      <c r="B284" s="594" t="s">
        <v>647</v>
      </c>
      <c r="C284" s="594"/>
      <c r="D284" s="594"/>
      <c r="E284" s="594"/>
      <c r="F284" s="181"/>
      <c r="G284" s="182">
        <v>82</v>
      </c>
      <c r="H284" s="384"/>
      <c r="I284" s="392" t="s">
        <v>906</v>
      </c>
      <c r="J284" s="397" t="s">
        <v>648</v>
      </c>
      <c r="K284" s="84">
        <v>8.3333333333333329E-2</v>
      </c>
      <c r="L284" s="272" t="s">
        <v>457</v>
      </c>
      <c r="M284" s="514" t="s">
        <v>736</v>
      </c>
      <c r="N284" s="248"/>
      <c r="O284" s="248"/>
    </row>
    <row r="285" spans="1:15" ht="15" x14ac:dyDescent="0.2">
      <c r="A285" s="20">
        <v>284</v>
      </c>
      <c r="B285" s="594" t="s">
        <v>742</v>
      </c>
      <c r="C285" s="594"/>
      <c r="D285" s="594"/>
      <c r="E285" s="594"/>
      <c r="F285" s="181"/>
      <c r="G285" s="182">
        <v>82</v>
      </c>
      <c r="H285" s="384"/>
      <c r="I285" s="392" t="s">
        <v>908</v>
      </c>
      <c r="J285" s="397" t="s">
        <v>648</v>
      </c>
      <c r="K285" s="84">
        <v>8.3333333333333329E-2</v>
      </c>
      <c r="L285" s="272" t="s">
        <v>457</v>
      </c>
      <c r="M285" s="514" t="s">
        <v>736</v>
      </c>
      <c r="N285" s="248"/>
      <c r="O285" s="248"/>
    </row>
    <row r="286" spans="1:15" ht="15" x14ac:dyDescent="0.2">
      <c r="A286" s="20">
        <v>285</v>
      </c>
      <c r="B286" s="594" t="s">
        <v>743</v>
      </c>
      <c r="C286" s="594"/>
      <c r="D286" s="594"/>
      <c r="E286" s="594"/>
      <c r="F286" s="181"/>
      <c r="G286" s="182">
        <v>82</v>
      </c>
      <c r="H286" s="384"/>
      <c r="I286" s="392" t="s">
        <v>907</v>
      </c>
      <c r="J286" s="397" t="s">
        <v>648</v>
      </c>
      <c r="K286" s="84">
        <v>8.3333333333333329E-2</v>
      </c>
      <c r="L286" s="272" t="s">
        <v>457</v>
      </c>
      <c r="M286" s="514" t="s">
        <v>736</v>
      </c>
      <c r="N286" s="248"/>
      <c r="O286" s="248"/>
    </row>
    <row r="287" spans="1:15" ht="15" x14ac:dyDescent="0.2">
      <c r="A287" s="20">
        <v>286</v>
      </c>
      <c r="B287" s="594" t="s">
        <v>744</v>
      </c>
      <c r="C287" s="594"/>
      <c r="D287" s="594"/>
      <c r="E287" s="594"/>
      <c r="F287" s="181"/>
      <c r="G287" s="182">
        <v>82</v>
      </c>
      <c r="H287" s="384"/>
      <c r="I287" s="392" t="s">
        <v>909</v>
      </c>
      <c r="J287" s="397" t="s">
        <v>648</v>
      </c>
      <c r="K287" s="84">
        <v>8.3333333333333329E-2</v>
      </c>
      <c r="L287" s="272" t="s">
        <v>457</v>
      </c>
      <c r="M287" s="514" t="s">
        <v>736</v>
      </c>
      <c r="N287" s="248"/>
      <c r="O287" s="248"/>
    </row>
    <row r="288" spans="1:15" ht="15" x14ac:dyDescent="0.2">
      <c r="A288" s="20">
        <v>287</v>
      </c>
      <c r="B288" s="594" t="s">
        <v>745</v>
      </c>
      <c r="C288" s="594"/>
      <c r="D288" s="594"/>
      <c r="E288" s="594"/>
      <c r="F288" s="181"/>
      <c r="G288" s="182">
        <v>82</v>
      </c>
      <c r="H288" s="384"/>
      <c r="I288" s="392" t="s">
        <v>905</v>
      </c>
      <c r="J288" s="397" t="s">
        <v>648</v>
      </c>
      <c r="K288" s="84">
        <v>8.3333333333333329E-2</v>
      </c>
      <c r="L288" s="272" t="s">
        <v>457</v>
      </c>
      <c r="M288" s="514" t="s">
        <v>736</v>
      </c>
      <c r="N288" s="248"/>
      <c r="O288" s="248"/>
    </row>
    <row r="289" spans="1:15" ht="15" x14ac:dyDescent="0.2">
      <c r="A289" s="20">
        <v>288</v>
      </c>
      <c r="B289" s="594" t="s">
        <v>893</v>
      </c>
      <c r="C289" s="594"/>
      <c r="D289" s="594"/>
      <c r="E289" s="594"/>
      <c r="F289" s="181"/>
      <c r="G289" s="182" t="s">
        <v>890</v>
      </c>
      <c r="H289" s="384"/>
      <c r="I289" s="392" t="s">
        <v>912</v>
      </c>
      <c r="J289" s="397" t="s">
        <v>648</v>
      </c>
      <c r="K289" s="182" t="s">
        <v>894</v>
      </c>
      <c r="L289" s="272" t="s">
        <v>457</v>
      </c>
      <c r="M289" s="514" t="s">
        <v>736</v>
      </c>
      <c r="N289" s="248"/>
      <c r="O289" s="248"/>
    </row>
    <row r="290" spans="1:15" ht="15" x14ac:dyDescent="0.2">
      <c r="A290" s="20">
        <v>289</v>
      </c>
      <c r="B290" s="594" t="s">
        <v>631</v>
      </c>
      <c r="C290" s="594"/>
      <c r="D290" s="594"/>
      <c r="E290" s="594"/>
      <c r="F290" s="72"/>
      <c r="G290" s="186">
        <v>82</v>
      </c>
      <c r="H290" s="404"/>
      <c r="I290" s="59">
        <v>3423497</v>
      </c>
      <c r="J290" s="397" t="s">
        <v>611</v>
      </c>
      <c r="K290" s="84">
        <v>8.3333333333333329E-2</v>
      </c>
      <c r="L290" s="272" t="s">
        <v>457</v>
      </c>
      <c r="M290" s="514" t="s">
        <v>830</v>
      </c>
      <c r="N290" s="248"/>
      <c r="O290" s="248"/>
    </row>
    <row r="291" spans="1:15" ht="15" x14ac:dyDescent="0.2">
      <c r="A291" s="20">
        <v>290</v>
      </c>
      <c r="B291" s="594" t="s">
        <v>632</v>
      </c>
      <c r="C291" s="594"/>
      <c r="D291" s="594"/>
      <c r="E291" s="594"/>
      <c r="F291" s="72"/>
      <c r="G291" s="186">
        <v>82</v>
      </c>
      <c r="H291" s="404"/>
      <c r="I291" s="59">
        <v>763607</v>
      </c>
      <c r="J291" s="397" t="s">
        <v>611</v>
      </c>
      <c r="K291" s="84">
        <v>8.3333333333333329E-2</v>
      </c>
      <c r="L291" s="272" t="s">
        <v>457</v>
      </c>
      <c r="M291" s="514" t="s">
        <v>830</v>
      </c>
      <c r="N291" s="248"/>
      <c r="O291" s="248"/>
    </row>
    <row r="292" spans="1:15" ht="15" x14ac:dyDescent="0.2">
      <c r="A292" s="20">
        <v>291</v>
      </c>
      <c r="B292" s="594" t="s">
        <v>633</v>
      </c>
      <c r="C292" s="594"/>
      <c r="D292" s="594"/>
      <c r="E292" s="594"/>
      <c r="F292" s="72"/>
      <c r="G292" s="186">
        <v>82</v>
      </c>
      <c r="H292" s="404"/>
      <c r="I292" s="392" t="s">
        <v>924</v>
      </c>
      <c r="J292" s="397" t="s">
        <v>611</v>
      </c>
      <c r="K292" s="84">
        <v>8.3333333333333329E-2</v>
      </c>
      <c r="L292" s="272" t="s">
        <v>457</v>
      </c>
      <c r="M292" s="514" t="s">
        <v>830</v>
      </c>
      <c r="N292" s="248"/>
      <c r="O292" s="248"/>
    </row>
    <row r="293" spans="1:15" ht="15" x14ac:dyDescent="0.2">
      <c r="A293" s="20">
        <v>292</v>
      </c>
      <c r="B293" s="594" t="s">
        <v>635</v>
      </c>
      <c r="C293" s="594"/>
      <c r="D293" s="594"/>
      <c r="E293" s="594"/>
      <c r="F293" s="185"/>
      <c r="G293" s="186">
        <v>82</v>
      </c>
      <c r="H293" s="404"/>
      <c r="I293" s="392" t="s">
        <v>914</v>
      </c>
      <c r="J293" s="397" t="s">
        <v>611</v>
      </c>
      <c r="K293" s="84">
        <v>8.3333333333333329E-2</v>
      </c>
      <c r="L293" s="272" t="s">
        <v>457</v>
      </c>
      <c r="M293" s="514" t="s">
        <v>830</v>
      </c>
      <c r="N293" s="248"/>
      <c r="O293" s="248"/>
    </row>
    <row r="294" spans="1:15" ht="15" x14ac:dyDescent="0.2">
      <c r="A294" s="20">
        <v>293</v>
      </c>
      <c r="B294" s="594" t="s">
        <v>636</v>
      </c>
      <c r="C294" s="594"/>
      <c r="D294" s="594"/>
      <c r="E294" s="594"/>
      <c r="F294" s="185"/>
      <c r="G294" s="186">
        <v>82</v>
      </c>
      <c r="H294" s="404"/>
      <c r="I294" s="392" t="s">
        <v>923</v>
      </c>
      <c r="J294" s="397" t="s">
        <v>611</v>
      </c>
      <c r="K294" s="84">
        <v>8.3333333333333329E-2</v>
      </c>
      <c r="L294" s="272" t="s">
        <v>457</v>
      </c>
      <c r="M294" s="514" t="s">
        <v>830</v>
      </c>
      <c r="N294" s="248"/>
      <c r="O294" s="248"/>
    </row>
    <row r="295" spans="1:15" ht="15" x14ac:dyDescent="0.2">
      <c r="A295" s="20">
        <v>294</v>
      </c>
      <c r="B295" s="604" t="s">
        <v>637</v>
      </c>
      <c r="C295" s="604"/>
      <c r="D295" s="604"/>
      <c r="E295" s="604"/>
      <c r="F295" s="190"/>
      <c r="G295" s="192">
        <v>82</v>
      </c>
      <c r="H295" s="403"/>
      <c r="I295" s="388" t="s">
        <v>916</v>
      </c>
      <c r="J295" s="387" t="s">
        <v>611</v>
      </c>
      <c r="K295" s="83">
        <v>8.3333333333333329E-2</v>
      </c>
      <c r="L295" s="264" t="s">
        <v>457</v>
      </c>
      <c r="M295" s="514" t="s">
        <v>830</v>
      </c>
      <c r="N295" s="248"/>
      <c r="O295" s="248"/>
    </row>
    <row r="296" spans="1:15" ht="15" x14ac:dyDescent="0.2">
      <c r="A296" s="20">
        <v>295</v>
      </c>
      <c r="B296" s="604" t="s">
        <v>638</v>
      </c>
      <c r="C296" s="604"/>
      <c r="D296" s="604"/>
      <c r="E296" s="604"/>
      <c r="F296" s="190"/>
      <c r="G296" s="192">
        <v>82</v>
      </c>
      <c r="H296" s="403"/>
      <c r="I296" s="388" t="s">
        <v>922</v>
      </c>
      <c r="J296" s="387" t="s">
        <v>611</v>
      </c>
      <c r="K296" s="83">
        <v>8.3333333333333329E-2</v>
      </c>
      <c r="L296" s="264" t="s">
        <v>457</v>
      </c>
      <c r="M296" s="514" t="s">
        <v>830</v>
      </c>
      <c r="N296" s="248"/>
      <c r="O296" s="248"/>
    </row>
    <row r="297" spans="1:15" ht="15" x14ac:dyDescent="0.2">
      <c r="A297" s="20">
        <v>296</v>
      </c>
      <c r="B297" s="604" t="s">
        <v>639</v>
      </c>
      <c r="C297" s="604"/>
      <c r="D297" s="604"/>
      <c r="E297" s="604"/>
      <c r="F297" s="190"/>
      <c r="G297" s="192">
        <v>82</v>
      </c>
      <c r="H297" s="403"/>
      <c r="I297" s="388" t="s">
        <v>921</v>
      </c>
      <c r="J297" s="387" t="s">
        <v>611</v>
      </c>
      <c r="K297" s="83">
        <v>8.3333333333333329E-2</v>
      </c>
      <c r="L297" s="264" t="s">
        <v>457</v>
      </c>
      <c r="M297" s="514" t="s">
        <v>830</v>
      </c>
      <c r="N297" s="248"/>
      <c r="O297" s="248"/>
    </row>
    <row r="298" spans="1:15" ht="15" x14ac:dyDescent="0.2">
      <c r="A298" s="20">
        <v>297</v>
      </c>
      <c r="B298" s="604" t="s">
        <v>640</v>
      </c>
      <c r="C298" s="604"/>
      <c r="D298" s="604"/>
      <c r="E298" s="604"/>
      <c r="F298" s="190"/>
      <c r="G298" s="192">
        <v>82</v>
      </c>
      <c r="H298" s="403"/>
      <c r="I298" s="388" t="s">
        <v>918</v>
      </c>
      <c r="J298" s="387" t="s">
        <v>611</v>
      </c>
      <c r="K298" s="83">
        <v>8.3333333333333329E-2</v>
      </c>
      <c r="L298" s="264" t="s">
        <v>457</v>
      </c>
      <c r="M298" s="514" t="s">
        <v>830</v>
      </c>
      <c r="N298" s="248"/>
      <c r="O298" s="248"/>
    </row>
    <row r="299" spans="1:15" ht="15" x14ac:dyDescent="0.2">
      <c r="A299" s="20">
        <v>298</v>
      </c>
      <c r="B299" s="608" t="s">
        <v>642</v>
      </c>
      <c r="C299" s="609"/>
      <c r="D299" s="609"/>
      <c r="E299" s="610"/>
      <c r="F299" s="190"/>
      <c r="G299" s="192">
        <v>82</v>
      </c>
      <c r="H299" s="401"/>
      <c r="I299" s="388" t="s">
        <v>917</v>
      </c>
      <c r="J299" s="387" t="s">
        <v>611</v>
      </c>
      <c r="K299" s="83">
        <v>8.3333333333333329E-2</v>
      </c>
      <c r="L299" s="264" t="s">
        <v>457</v>
      </c>
      <c r="M299" s="514" t="s">
        <v>830</v>
      </c>
      <c r="N299" s="248"/>
      <c r="O299" s="248"/>
    </row>
    <row r="300" spans="1:15" ht="15" x14ac:dyDescent="0.2">
      <c r="A300" s="20">
        <v>299</v>
      </c>
      <c r="B300" s="608" t="s">
        <v>643</v>
      </c>
      <c r="C300" s="609"/>
      <c r="D300" s="609"/>
      <c r="E300" s="610"/>
      <c r="F300" s="190"/>
      <c r="G300" s="192">
        <v>82</v>
      </c>
      <c r="H300" s="401"/>
      <c r="I300" s="388" t="s">
        <v>919</v>
      </c>
      <c r="J300" s="387" t="s">
        <v>611</v>
      </c>
      <c r="K300" s="83">
        <v>8.3333333333333329E-2</v>
      </c>
      <c r="L300" s="264" t="s">
        <v>457</v>
      </c>
      <c r="M300" s="514" t="s">
        <v>830</v>
      </c>
      <c r="N300" s="248"/>
      <c r="O300" s="248"/>
    </row>
    <row r="301" spans="1:15" ht="15" x14ac:dyDescent="0.2">
      <c r="A301" s="20">
        <v>300</v>
      </c>
      <c r="B301" s="608" t="s">
        <v>644</v>
      </c>
      <c r="C301" s="609"/>
      <c r="D301" s="609"/>
      <c r="E301" s="610"/>
      <c r="F301" s="190"/>
      <c r="G301" s="192">
        <v>82</v>
      </c>
      <c r="H301" s="401"/>
      <c r="I301" s="388" t="s">
        <v>915</v>
      </c>
      <c r="J301" s="387" t="s">
        <v>611</v>
      </c>
      <c r="K301" s="83">
        <v>8.3333333333333329E-2</v>
      </c>
      <c r="L301" s="264" t="s">
        <v>457</v>
      </c>
      <c r="M301" s="514" t="s">
        <v>830</v>
      </c>
      <c r="N301" s="248"/>
      <c r="O301" s="248"/>
    </row>
    <row r="302" spans="1:15" ht="15" x14ac:dyDescent="0.2">
      <c r="A302" s="20">
        <v>301</v>
      </c>
      <c r="B302" s="608" t="s">
        <v>645</v>
      </c>
      <c r="C302" s="609"/>
      <c r="D302" s="609"/>
      <c r="E302" s="610"/>
      <c r="F302" s="190"/>
      <c r="G302" s="192">
        <v>82</v>
      </c>
      <c r="H302" s="401"/>
      <c r="I302" s="388" t="s">
        <v>913</v>
      </c>
      <c r="J302" s="387" t="s">
        <v>611</v>
      </c>
      <c r="K302" s="83">
        <v>8.3333333333333329E-2</v>
      </c>
      <c r="L302" s="264" t="s">
        <v>457</v>
      </c>
      <c r="M302" s="514" t="s">
        <v>830</v>
      </c>
      <c r="N302" s="248"/>
      <c r="O302" s="248"/>
    </row>
    <row r="303" spans="1:15" ht="15" x14ac:dyDescent="0.2">
      <c r="A303" s="20">
        <v>302</v>
      </c>
      <c r="B303" s="608" t="s">
        <v>646</v>
      </c>
      <c r="C303" s="609"/>
      <c r="D303" s="609"/>
      <c r="E303" s="610"/>
      <c r="F303" s="190"/>
      <c r="G303" s="192">
        <v>82</v>
      </c>
      <c r="H303" s="401"/>
      <c r="I303" s="388" t="s">
        <v>920</v>
      </c>
      <c r="J303" s="387" t="s">
        <v>611</v>
      </c>
      <c r="K303" s="83">
        <v>8.3333333333333329E-2</v>
      </c>
      <c r="L303" s="264" t="s">
        <v>457</v>
      </c>
      <c r="M303" s="514" t="s">
        <v>830</v>
      </c>
      <c r="N303" s="248"/>
      <c r="O303" s="248"/>
    </row>
    <row r="304" spans="1:15" ht="15" x14ac:dyDescent="0.2">
      <c r="A304" s="20">
        <v>303</v>
      </c>
      <c r="B304" s="604" t="s">
        <v>373</v>
      </c>
      <c r="C304" s="604" t="s">
        <v>347</v>
      </c>
      <c r="D304" s="604" t="s">
        <v>347</v>
      </c>
      <c r="E304" s="604" t="s">
        <v>347</v>
      </c>
      <c r="F304" s="192" t="s">
        <v>358</v>
      </c>
      <c r="G304" s="192">
        <v>79</v>
      </c>
      <c r="H304" s="403">
        <v>5953624</v>
      </c>
      <c r="I304" s="5">
        <v>5953624</v>
      </c>
      <c r="J304" s="387" t="s">
        <v>875</v>
      </c>
      <c r="K304" s="83">
        <v>0.35416666666666669</v>
      </c>
      <c r="L304" s="264" t="s">
        <v>457</v>
      </c>
      <c r="M304" s="514" t="s">
        <v>38</v>
      </c>
      <c r="N304" s="248"/>
      <c r="O304" s="248"/>
    </row>
    <row r="305" spans="1:15" ht="15" x14ac:dyDescent="0.2">
      <c r="A305" s="20">
        <v>304</v>
      </c>
      <c r="B305" s="604" t="s">
        <v>351</v>
      </c>
      <c r="C305" s="604" t="s">
        <v>351</v>
      </c>
      <c r="D305" s="604" t="s">
        <v>351</v>
      </c>
      <c r="E305" s="604" t="s">
        <v>351</v>
      </c>
      <c r="F305" s="192" t="s">
        <v>361</v>
      </c>
      <c r="G305" s="192">
        <v>79</v>
      </c>
      <c r="H305" s="403">
        <v>1142235.8999999999</v>
      </c>
      <c r="I305" s="5">
        <v>1142235.8999999999</v>
      </c>
      <c r="J305" s="387" t="s">
        <v>875</v>
      </c>
      <c r="K305" s="83">
        <v>0.375</v>
      </c>
      <c r="L305" s="264" t="s">
        <v>457</v>
      </c>
      <c r="M305" s="514" t="s">
        <v>465</v>
      </c>
      <c r="N305" s="248"/>
      <c r="O305" s="248"/>
    </row>
    <row r="306" spans="1:15" ht="15" x14ac:dyDescent="0.2">
      <c r="A306" s="20">
        <v>305</v>
      </c>
      <c r="B306" s="604" t="s">
        <v>354</v>
      </c>
      <c r="C306" s="604" t="s">
        <v>354</v>
      </c>
      <c r="D306" s="604" t="s">
        <v>354</v>
      </c>
      <c r="E306" s="604" t="s">
        <v>354</v>
      </c>
      <c r="F306" s="192" t="s">
        <v>364</v>
      </c>
      <c r="G306" s="192">
        <v>79</v>
      </c>
      <c r="H306" s="403">
        <v>4517198.55</v>
      </c>
      <c r="I306" s="5">
        <v>4517198.55</v>
      </c>
      <c r="J306" s="387" t="s">
        <v>875</v>
      </c>
      <c r="K306" s="83">
        <v>0.375</v>
      </c>
      <c r="L306" s="264" t="s">
        <v>457</v>
      </c>
      <c r="M306" s="514" t="s">
        <v>465</v>
      </c>
      <c r="N306" s="248"/>
      <c r="O306" s="248"/>
    </row>
    <row r="307" spans="1:15" ht="15" x14ac:dyDescent="0.2">
      <c r="A307" s="20">
        <v>306</v>
      </c>
      <c r="B307" s="611" t="s">
        <v>746</v>
      </c>
      <c r="C307" s="611" t="s">
        <v>620</v>
      </c>
      <c r="D307" s="611" t="s">
        <v>620</v>
      </c>
      <c r="E307" s="611" t="s">
        <v>620</v>
      </c>
      <c r="F307" s="194"/>
      <c r="G307" s="194">
        <v>82</v>
      </c>
      <c r="H307" s="405"/>
      <c r="I307" s="5" t="s">
        <v>944</v>
      </c>
      <c r="J307" s="410" t="s">
        <v>621</v>
      </c>
      <c r="K307" s="195">
        <v>8.3333333333333329E-2</v>
      </c>
      <c r="L307" s="264" t="s">
        <v>457</v>
      </c>
      <c r="M307" s="514" t="s">
        <v>39</v>
      </c>
      <c r="N307" s="248"/>
      <c r="O307" s="248"/>
    </row>
    <row r="308" spans="1:15" ht="15" x14ac:dyDescent="0.2">
      <c r="A308" s="20">
        <v>307</v>
      </c>
      <c r="B308" s="604" t="s">
        <v>622</v>
      </c>
      <c r="C308" s="604"/>
      <c r="D308" s="604"/>
      <c r="E308" s="604"/>
      <c r="F308" s="192"/>
      <c r="G308" s="192">
        <v>82</v>
      </c>
      <c r="H308" s="403"/>
      <c r="I308" s="5" t="s">
        <v>945</v>
      </c>
      <c r="J308" s="387" t="s">
        <v>623</v>
      </c>
      <c r="K308" s="83">
        <v>8.3333333333333329E-2</v>
      </c>
      <c r="L308" s="264" t="s">
        <v>457</v>
      </c>
      <c r="M308" s="514" t="s">
        <v>365</v>
      </c>
      <c r="N308" s="248"/>
      <c r="O308" s="248"/>
    </row>
    <row r="309" spans="1:15" ht="15" x14ac:dyDescent="0.2">
      <c r="A309" s="20">
        <v>308</v>
      </c>
      <c r="B309" s="604" t="s">
        <v>624</v>
      </c>
      <c r="C309" s="604"/>
      <c r="D309" s="604"/>
      <c r="E309" s="604"/>
      <c r="F309" s="192"/>
      <c r="G309" s="192">
        <v>82</v>
      </c>
      <c r="H309" s="403"/>
      <c r="I309" s="5" t="s">
        <v>946</v>
      </c>
      <c r="J309" s="387" t="s">
        <v>621</v>
      </c>
      <c r="K309" s="83">
        <v>8.3333333333333329E-2</v>
      </c>
      <c r="L309" s="264" t="s">
        <v>457</v>
      </c>
      <c r="M309" s="514" t="s">
        <v>39</v>
      </c>
      <c r="N309" s="248"/>
      <c r="O309" s="248"/>
    </row>
    <row r="310" spans="1:15" ht="15" x14ac:dyDescent="0.2">
      <c r="A310" s="20">
        <v>309</v>
      </c>
      <c r="B310" s="604" t="s">
        <v>625</v>
      </c>
      <c r="C310" s="604"/>
      <c r="D310" s="604"/>
      <c r="E310" s="604"/>
      <c r="F310" s="192"/>
      <c r="G310" s="192">
        <v>82</v>
      </c>
      <c r="H310" s="403"/>
      <c r="I310" s="5" t="s">
        <v>947</v>
      </c>
      <c r="J310" s="387" t="s">
        <v>623</v>
      </c>
      <c r="K310" s="83">
        <v>8.3333333333333329E-2</v>
      </c>
      <c r="L310" s="264" t="s">
        <v>457</v>
      </c>
      <c r="M310" s="514" t="s">
        <v>365</v>
      </c>
      <c r="N310" s="248"/>
      <c r="O310" s="248"/>
    </row>
    <row r="311" spans="1:15" ht="15" x14ac:dyDescent="0.2">
      <c r="A311" s="20">
        <v>310</v>
      </c>
      <c r="B311" s="604" t="s">
        <v>626</v>
      </c>
      <c r="C311" s="604"/>
      <c r="D311" s="604"/>
      <c r="E311" s="604"/>
      <c r="F311" s="192"/>
      <c r="G311" s="192">
        <v>82</v>
      </c>
      <c r="H311" s="403"/>
      <c r="I311" s="5" t="s">
        <v>948</v>
      </c>
      <c r="J311" s="387" t="s">
        <v>621</v>
      </c>
      <c r="K311" s="83">
        <v>8.3333333333333329E-2</v>
      </c>
      <c r="L311" s="264" t="s">
        <v>457</v>
      </c>
      <c r="M311" s="514" t="s">
        <v>39</v>
      </c>
      <c r="N311" s="248"/>
      <c r="O311" s="248"/>
    </row>
    <row r="312" spans="1:15" ht="15" x14ac:dyDescent="0.2">
      <c r="A312" s="20">
        <v>311</v>
      </c>
      <c r="B312" s="604" t="s">
        <v>628</v>
      </c>
      <c r="C312" s="604"/>
      <c r="D312" s="604"/>
      <c r="E312" s="604"/>
      <c r="F312" s="190"/>
      <c r="G312" s="192">
        <v>82</v>
      </c>
      <c r="H312" s="403"/>
      <c r="I312" s="5" t="s">
        <v>949</v>
      </c>
      <c r="J312" s="387" t="s">
        <v>623</v>
      </c>
      <c r="K312" s="83">
        <v>8.3333333333333329E-2</v>
      </c>
      <c r="L312" s="264" t="s">
        <v>457</v>
      </c>
      <c r="M312" s="514" t="s">
        <v>365</v>
      </c>
      <c r="N312" s="248"/>
      <c r="O312" s="248"/>
    </row>
    <row r="313" spans="1:15" ht="15" x14ac:dyDescent="0.2">
      <c r="A313" s="20">
        <v>312</v>
      </c>
      <c r="B313" s="604" t="s">
        <v>629</v>
      </c>
      <c r="C313" s="604"/>
      <c r="D313" s="604"/>
      <c r="E313" s="604"/>
      <c r="F313" s="190"/>
      <c r="G313" s="192">
        <v>82</v>
      </c>
      <c r="H313" s="403"/>
      <c r="I313" s="5" t="s">
        <v>950</v>
      </c>
      <c r="J313" s="387" t="s">
        <v>623</v>
      </c>
      <c r="K313" s="83">
        <v>8.3333333333333329E-2</v>
      </c>
      <c r="L313" s="264" t="s">
        <v>457</v>
      </c>
      <c r="M313" s="514" t="s">
        <v>365</v>
      </c>
      <c r="N313" s="248"/>
      <c r="O313" s="248"/>
    </row>
    <row r="314" spans="1:15" ht="15" x14ac:dyDescent="0.2">
      <c r="A314" s="20">
        <v>313</v>
      </c>
      <c r="B314" s="594" t="s">
        <v>630</v>
      </c>
      <c r="C314" s="594"/>
      <c r="D314" s="594"/>
      <c r="E314" s="594"/>
      <c r="F314" s="189"/>
      <c r="G314" s="191">
        <v>82</v>
      </c>
      <c r="H314" s="404"/>
      <c r="I314" s="5" t="s">
        <v>951</v>
      </c>
      <c r="J314" s="397" t="s">
        <v>621</v>
      </c>
      <c r="K314" s="84">
        <v>8.3333333333333329E-2</v>
      </c>
      <c r="L314" s="272" t="s">
        <v>457</v>
      </c>
      <c r="M314" s="514" t="s">
        <v>39</v>
      </c>
      <c r="N314" s="248"/>
      <c r="O314" s="248"/>
    </row>
    <row r="315" spans="1:15" ht="15" x14ac:dyDescent="0.2">
      <c r="A315" s="20">
        <v>314</v>
      </c>
      <c r="B315" s="594" t="s">
        <v>634</v>
      </c>
      <c r="C315" s="594"/>
      <c r="D315" s="594"/>
      <c r="E315" s="594"/>
      <c r="F315" s="189"/>
      <c r="G315" s="191">
        <v>82</v>
      </c>
      <c r="H315" s="404"/>
      <c r="I315" s="5" t="s">
        <v>952</v>
      </c>
      <c r="J315" s="397" t="s">
        <v>623</v>
      </c>
      <c r="K315" s="84">
        <v>8.3333333333333329E-2</v>
      </c>
      <c r="L315" s="272" t="s">
        <v>457</v>
      </c>
      <c r="M315" s="514" t="s">
        <v>365</v>
      </c>
      <c r="N315" s="248"/>
      <c r="O315" s="248"/>
    </row>
    <row r="316" spans="1:15" ht="15" x14ac:dyDescent="0.2">
      <c r="A316" s="20">
        <v>315</v>
      </c>
      <c r="B316" s="594" t="s">
        <v>641</v>
      </c>
      <c r="C316" s="594"/>
      <c r="D316" s="594"/>
      <c r="E316" s="594"/>
      <c r="F316" s="189"/>
      <c r="G316" s="191">
        <v>82</v>
      </c>
      <c r="H316" s="384"/>
      <c r="I316" s="5" t="s">
        <v>953</v>
      </c>
      <c r="J316" s="397" t="s">
        <v>623</v>
      </c>
      <c r="K316" s="84">
        <v>8.3333333333333329E-2</v>
      </c>
      <c r="L316" s="272" t="s">
        <v>457</v>
      </c>
      <c r="M316" s="514" t="s">
        <v>365</v>
      </c>
      <c r="N316" s="248"/>
      <c r="O316" s="248"/>
    </row>
    <row r="317" spans="1:15" ht="15" x14ac:dyDescent="0.2">
      <c r="A317" s="20">
        <v>316</v>
      </c>
      <c r="B317" s="612" t="s">
        <v>627</v>
      </c>
      <c r="C317" s="612"/>
      <c r="D317" s="612"/>
      <c r="E317" s="612"/>
      <c r="F317" s="193"/>
      <c r="G317" s="193">
        <v>82</v>
      </c>
      <c r="H317" s="273"/>
      <c r="I317" s="5"/>
      <c r="J317" s="397" t="s">
        <v>623</v>
      </c>
      <c r="K317" s="84">
        <v>8.3333333333333329E-2</v>
      </c>
      <c r="L317" s="71" t="s">
        <v>457</v>
      </c>
      <c r="M317" s="514" t="s">
        <v>365</v>
      </c>
      <c r="N317" s="248"/>
      <c r="O317" s="248"/>
    </row>
    <row r="318" spans="1:15" ht="15.75" x14ac:dyDescent="0.25">
      <c r="A318" s="20">
        <v>317</v>
      </c>
      <c r="B318" s="605" t="s">
        <v>652</v>
      </c>
      <c r="C318" s="606"/>
      <c r="D318" s="606"/>
      <c r="E318" s="607"/>
      <c r="F318" s="245" t="s">
        <v>1056</v>
      </c>
      <c r="G318" s="232">
        <v>191</v>
      </c>
      <c r="H318" s="385"/>
      <c r="I318" s="392" t="s">
        <v>1113</v>
      </c>
      <c r="J318" s="387" t="s">
        <v>1048</v>
      </c>
      <c r="K318" s="83">
        <v>0.39583333333333331</v>
      </c>
      <c r="L318" s="71" t="s">
        <v>457</v>
      </c>
      <c r="M318" s="514" t="s">
        <v>1074</v>
      </c>
      <c r="N318" s="248"/>
      <c r="O318" s="248"/>
    </row>
    <row r="319" spans="1:15" ht="15.75" x14ac:dyDescent="0.25">
      <c r="A319" s="20">
        <v>318</v>
      </c>
      <c r="B319" s="605" t="s">
        <v>664</v>
      </c>
      <c r="C319" s="606"/>
      <c r="D319" s="606"/>
      <c r="E319" s="607"/>
      <c r="F319" s="237" t="s">
        <v>1057</v>
      </c>
      <c r="G319" s="232">
        <v>191</v>
      </c>
      <c r="H319" s="385"/>
      <c r="I319" s="392" t="s">
        <v>1114</v>
      </c>
      <c r="J319" s="411" t="s">
        <v>1048</v>
      </c>
      <c r="K319" s="83">
        <v>0.4375</v>
      </c>
      <c r="L319" s="71" t="s">
        <v>457</v>
      </c>
      <c r="M319" s="514" t="s">
        <v>1074</v>
      </c>
      <c r="N319" s="248"/>
      <c r="O319" s="248"/>
    </row>
    <row r="320" spans="1:15" ht="15.75" x14ac:dyDescent="0.25">
      <c r="A320" s="20">
        <v>319</v>
      </c>
      <c r="B320" s="605" t="s">
        <v>666</v>
      </c>
      <c r="C320" s="606"/>
      <c r="D320" s="606"/>
      <c r="E320" s="607"/>
      <c r="F320" s="237" t="s">
        <v>1058</v>
      </c>
      <c r="G320" s="232">
        <v>191</v>
      </c>
      <c r="H320" s="385"/>
      <c r="I320" s="16" t="s">
        <v>1115</v>
      </c>
      <c r="J320" s="387" t="s">
        <v>1048</v>
      </c>
      <c r="K320" s="83">
        <v>0.41666666666666669</v>
      </c>
      <c r="L320" s="71" t="s">
        <v>457</v>
      </c>
      <c r="M320" s="514" t="s">
        <v>1074</v>
      </c>
      <c r="N320" s="248"/>
      <c r="O320" s="248"/>
    </row>
    <row r="321" spans="1:15" ht="15.75" x14ac:dyDescent="0.25">
      <c r="A321" s="20">
        <v>320</v>
      </c>
      <c r="B321" s="603" t="s">
        <v>1105</v>
      </c>
      <c r="C321" s="603"/>
      <c r="D321" s="603"/>
      <c r="E321" s="603"/>
      <c r="F321" s="26">
        <v>226815</v>
      </c>
      <c r="G321" s="252">
        <v>85</v>
      </c>
      <c r="H321" s="385"/>
      <c r="I321" s="392" t="s">
        <v>1112</v>
      </c>
      <c r="J321" s="387" t="s">
        <v>1013</v>
      </c>
      <c r="K321" s="83">
        <v>0.35416666666666669</v>
      </c>
      <c r="L321" s="71" t="s">
        <v>457</v>
      </c>
      <c r="M321" s="514" t="s">
        <v>1074</v>
      </c>
      <c r="N321" s="248"/>
      <c r="O321" s="248"/>
    </row>
    <row r="322" spans="1:15" ht="15" x14ac:dyDescent="0.2">
      <c r="A322" s="20">
        <v>321</v>
      </c>
      <c r="B322" s="603" t="s">
        <v>651</v>
      </c>
      <c r="C322" s="603"/>
      <c r="D322" s="603"/>
      <c r="E322" s="605"/>
      <c r="F322" s="251"/>
      <c r="G322" s="252">
        <v>85</v>
      </c>
      <c r="H322" s="385"/>
      <c r="I322" s="392" t="s">
        <v>1117</v>
      </c>
      <c r="J322" s="387" t="s">
        <v>1013</v>
      </c>
      <c r="K322" s="83">
        <v>0.39583333333333331</v>
      </c>
      <c r="L322" s="71" t="s">
        <v>457</v>
      </c>
      <c r="M322" s="514" t="s">
        <v>1074</v>
      </c>
      <c r="N322" s="248"/>
      <c r="O322" s="248"/>
    </row>
    <row r="323" spans="1:15" ht="15" x14ac:dyDescent="0.2">
      <c r="A323" s="20">
        <v>322</v>
      </c>
      <c r="B323" s="608" t="s">
        <v>735</v>
      </c>
      <c r="C323" s="609"/>
      <c r="D323" s="609"/>
      <c r="E323" s="609"/>
      <c r="F323" s="254"/>
      <c r="G323" s="252">
        <v>85</v>
      </c>
      <c r="H323" s="385"/>
      <c r="I323" s="392" t="s">
        <v>1116</v>
      </c>
      <c r="J323" s="387" t="s">
        <v>1013</v>
      </c>
      <c r="K323" s="83">
        <v>0.375</v>
      </c>
      <c r="L323" s="71" t="s">
        <v>457</v>
      </c>
      <c r="M323" s="514" t="s">
        <v>1074</v>
      </c>
      <c r="N323" s="248"/>
      <c r="O323" s="248"/>
    </row>
    <row r="324" spans="1:15" ht="15" x14ac:dyDescent="0.2">
      <c r="A324" s="20">
        <v>323</v>
      </c>
      <c r="B324" s="605" t="s">
        <v>667</v>
      </c>
      <c r="C324" s="606"/>
      <c r="D324" s="606"/>
      <c r="E324" s="607"/>
      <c r="F324" s="229">
        <v>226608</v>
      </c>
      <c r="G324" s="257">
        <v>195</v>
      </c>
      <c r="H324" s="396"/>
      <c r="I324" s="392" t="s">
        <v>1122</v>
      </c>
      <c r="J324" s="397" t="s">
        <v>1021</v>
      </c>
      <c r="K324" s="83">
        <v>8.3333333333333329E-2</v>
      </c>
      <c r="L324" s="71" t="s">
        <v>457</v>
      </c>
      <c r="M324" s="514" t="s">
        <v>1073</v>
      </c>
      <c r="N324" s="248"/>
      <c r="O324" s="248"/>
    </row>
    <row r="325" spans="1:15" ht="15" x14ac:dyDescent="0.2">
      <c r="A325" s="20">
        <v>324</v>
      </c>
      <c r="B325" s="605" t="s">
        <v>732</v>
      </c>
      <c r="C325" s="606"/>
      <c r="D325" s="606"/>
      <c r="E325" s="607"/>
      <c r="F325" s="229">
        <v>226615</v>
      </c>
      <c r="G325" s="259">
        <v>195</v>
      </c>
      <c r="H325" s="406"/>
      <c r="I325" s="392" t="s">
        <v>1123</v>
      </c>
      <c r="J325" s="386" t="s">
        <v>1021</v>
      </c>
      <c r="K325" s="83">
        <v>0.10416666666666667</v>
      </c>
      <c r="L325" s="71" t="s">
        <v>457</v>
      </c>
      <c r="M325" s="514" t="s">
        <v>1073</v>
      </c>
      <c r="N325" s="248"/>
      <c r="O325" s="248"/>
    </row>
    <row r="326" spans="1:15" ht="15" x14ac:dyDescent="0.2">
      <c r="A326" s="20">
        <v>325</v>
      </c>
      <c r="B326" s="605" t="s">
        <v>660</v>
      </c>
      <c r="C326" s="606"/>
      <c r="D326" s="606"/>
      <c r="E326" s="607"/>
      <c r="F326" s="239">
        <v>226619</v>
      </c>
      <c r="G326" s="258">
        <v>195</v>
      </c>
      <c r="H326" s="385"/>
      <c r="I326" s="392" t="s">
        <v>1121</v>
      </c>
      <c r="J326" s="387" t="s">
        <v>1021</v>
      </c>
      <c r="K326" s="83">
        <v>0.1111111111111111</v>
      </c>
      <c r="L326" s="71" t="s">
        <v>457</v>
      </c>
      <c r="M326" s="514" t="s">
        <v>1073</v>
      </c>
      <c r="N326" s="248"/>
      <c r="O326" s="248"/>
    </row>
    <row r="327" spans="1:15" ht="15" x14ac:dyDescent="0.2">
      <c r="A327" s="20">
        <v>326</v>
      </c>
      <c r="B327" s="605" t="s">
        <v>662</v>
      </c>
      <c r="C327" s="606"/>
      <c r="D327" s="606"/>
      <c r="E327" s="607"/>
      <c r="F327" s="229">
        <v>226778</v>
      </c>
      <c r="G327" s="294">
        <v>88</v>
      </c>
      <c r="H327" s="385" t="s">
        <v>1013</v>
      </c>
      <c r="I327" s="395" t="s">
        <v>1321</v>
      </c>
      <c r="J327" s="387" t="s">
        <v>1013</v>
      </c>
      <c r="K327" s="195">
        <v>8.3333333333333329E-2</v>
      </c>
      <c r="L327" s="71" t="s">
        <v>457</v>
      </c>
      <c r="M327" s="514" t="s">
        <v>1075</v>
      </c>
      <c r="N327" s="248"/>
    </row>
    <row r="328" spans="1:15" ht="15" x14ac:dyDescent="0.2">
      <c r="A328" s="20">
        <v>327</v>
      </c>
      <c r="B328" s="605" t="s">
        <v>661</v>
      </c>
      <c r="C328" s="606"/>
      <c r="D328" s="606"/>
      <c r="E328" s="607"/>
      <c r="F328" s="223">
        <v>226781</v>
      </c>
      <c r="G328" s="294">
        <v>88</v>
      </c>
      <c r="H328" s="385" t="s">
        <v>1013</v>
      </c>
      <c r="I328" s="395" t="s">
        <v>1320</v>
      </c>
      <c r="J328" s="387" t="s">
        <v>1013</v>
      </c>
      <c r="K328" s="83">
        <v>0.10416666666666667</v>
      </c>
      <c r="L328" s="71" t="s">
        <v>457</v>
      </c>
      <c r="M328" s="514" t="s">
        <v>1075</v>
      </c>
      <c r="N328" s="248"/>
    </row>
    <row r="329" spans="1:15" ht="15" x14ac:dyDescent="0.2">
      <c r="A329" s="20">
        <v>328</v>
      </c>
      <c r="B329" s="605" t="s">
        <v>659</v>
      </c>
      <c r="C329" s="606"/>
      <c r="D329" s="606"/>
      <c r="E329" s="607"/>
      <c r="F329" s="238" t="s">
        <v>1018</v>
      </c>
      <c r="G329" s="294">
        <v>81</v>
      </c>
      <c r="H329" s="385" t="s">
        <v>1036</v>
      </c>
      <c r="I329" s="392">
        <v>1.8197540000000001</v>
      </c>
      <c r="J329" s="387" t="s">
        <v>1036</v>
      </c>
      <c r="K329" s="83">
        <v>0.41666666666666669</v>
      </c>
      <c r="L329" s="71" t="s">
        <v>457</v>
      </c>
      <c r="M329" s="514" t="s">
        <v>1073</v>
      </c>
      <c r="N329" s="248"/>
    </row>
    <row r="330" spans="1:15" ht="15" x14ac:dyDescent="0.2">
      <c r="A330" s="20">
        <v>329</v>
      </c>
      <c r="B330" s="605" t="s">
        <v>1319</v>
      </c>
      <c r="C330" s="606"/>
      <c r="D330" s="606"/>
      <c r="E330" s="607"/>
      <c r="F330" s="85" t="s">
        <v>1055</v>
      </c>
      <c r="G330" s="240">
        <v>87</v>
      </c>
      <c r="H330" s="385" t="s">
        <v>1142</v>
      </c>
      <c r="I330" s="395" t="s">
        <v>1323</v>
      </c>
      <c r="J330" s="387" t="s">
        <v>1142</v>
      </c>
      <c r="K330" s="84">
        <v>0.44444444444444442</v>
      </c>
      <c r="L330" s="71" t="s">
        <v>457</v>
      </c>
      <c r="M330" s="514" t="s">
        <v>1073</v>
      </c>
      <c r="N330" s="248"/>
    </row>
    <row r="331" spans="1:15" ht="15" x14ac:dyDescent="0.2">
      <c r="A331" s="20">
        <v>330</v>
      </c>
      <c r="B331" s="603" t="s">
        <v>692</v>
      </c>
      <c r="C331" s="603"/>
      <c r="D331" s="603"/>
      <c r="E331" s="603"/>
      <c r="F331" s="85" t="s">
        <v>1059</v>
      </c>
      <c r="G331" s="294">
        <v>87</v>
      </c>
      <c r="H331" s="385" t="s">
        <v>1142</v>
      </c>
      <c r="I331" s="395" t="s">
        <v>1322</v>
      </c>
      <c r="J331" s="387" t="s">
        <v>1142</v>
      </c>
      <c r="K331" s="83">
        <v>0.40277777777777773</v>
      </c>
      <c r="L331" s="71" t="s">
        <v>457</v>
      </c>
      <c r="M331" s="514" t="s">
        <v>1073</v>
      </c>
      <c r="N331" s="248"/>
    </row>
    <row r="332" spans="1:15" ht="15" x14ac:dyDescent="0.2">
      <c r="A332" s="20">
        <v>331</v>
      </c>
      <c r="B332" s="605" t="s">
        <v>858</v>
      </c>
      <c r="C332" s="606"/>
      <c r="D332" s="606"/>
      <c r="E332" s="607"/>
      <c r="F332" s="223">
        <v>226822</v>
      </c>
      <c r="G332" s="295">
        <v>82</v>
      </c>
      <c r="H332" s="273"/>
      <c r="I332" s="392" t="s">
        <v>1326</v>
      </c>
      <c r="J332" s="387" t="s">
        <v>1154</v>
      </c>
      <c r="K332" s="84">
        <v>0.4375</v>
      </c>
      <c r="L332" s="71" t="s">
        <v>457</v>
      </c>
      <c r="M332" s="517" t="s">
        <v>1076</v>
      </c>
      <c r="N332" s="307"/>
      <c r="O332" s="307"/>
    </row>
    <row r="333" spans="1:15" ht="15" x14ac:dyDescent="0.2">
      <c r="A333" s="20">
        <v>332</v>
      </c>
      <c r="B333" s="605" t="s">
        <v>1012</v>
      </c>
      <c r="C333" s="606"/>
      <c r="D333" s="606"/>
      <c r="E333" s="607"/>
      <c r="F333" s="223">
        <v>226660</v>
      </c>
      <c r="G333" s="295">
        <v>82</v>
      </c>
      <c r="H333" s="273"/>
      <c r="I333" s="392" t="s">
        <v>1327</v>
      </c>
      <c r="J333" s="387" t="s">
        <v>1154</v>
      </c>
      <c r="K333" s="84">
        <v>0.41666666666666669</v>
      </c>
      <c r="L333" s="71" t="s">
        <v>457</v>
      </c>
      <c r="M333" s="517" t="s">
        <v>1076</v>
      </c>
      <c r="N333" s="307"/>
      <c r="O333" s="307"/>
    </row>
    <row r="334" spans="1:15" ht="15" x14ac:dyDescent="0.2">
      <c r="A334" s="20">
        <v>333</v>
      </c>
      <c r="B334" s="605" t="s">
        <v>730</v>
      </c>
      <c r="C334" s="606"/>
      <c r="D334" s="606"/>
      <c r="E334" s="607"/>
      <c r="F334" s="238" t="s">
        <v>1016</v>
      </c>
      <c r="G334" s="256">
        <v>81</v>
      </c>
      <c r="H334" s="273"/>
      <c r="I334" s="392" t="s">
        <v>1337</v>
      </c>
      <c r="J334" s="387" t="s">
        <v>1017</v>
      </c>
      <c r="K334" s="83">
        <v>0.4375</v>
      </c>
      <c r="L334" s="71" t="s">
        <v>457</v>
      </c>
      <c r="M334" s="517" t="s">
        <v>1074</v>
      </c>
      <c r="N334" s="307"/>
      <c r="O334" s="307"/>
    </row>
    <row r="335" spans="1:15" ht="15" x14ac:dyDescent="0.2">
      <c r="A335" s="20">
        <v>334</v>
      </c>
      <c r="B335" s="605" t="s">
        <v>733</v>
      </c>
      <c r="C335" s="606"/>
      <c r="D335" s="606"/>
      <c r="E335" s="607"/>
      <c r="F335" s="238" t="s">
        <v>1019</v>
      </c>
      <c r="G335" s="256">
        <v>81</v>
      </c>
      <c r="H335" s="273"/>
      <c r="I335" s="392" t="s">
        <v>1336</v>
      </c>
      <c r="J335" s="387" t="s">
        <v>1017</v>
      </c>
      <c r="K335" s="83">
        <v>0.39583333333333331</v>
      </c>
      <c r="L335" s="71" t="s">
        <v>457</v>
      </c>
      <c r="M335" s="517" t="s">
        <v>1074</v>
      </c>
      <c r="N335" s="307"/>
      <c r="O335" s="307"/>
    </row>
    <row r="336" spans="1:15" ht="15" x14ac:dyDescent="0.2">
      <c r="A336" s="20">
        <v>335</v>
      </c>
      <c r="B336" s="605" t="s">
        <v>1023</v>
      </c>
      <c r="C336" s="606"/>
      <c r="D336" s="606"/>
      <c r="E336" s="607"/>
      <c r="F336" s="229" t="s">
        <v>1026</v>
      </c>
      <c r="G336" s="255">
        <v>79</v>
      </c>
      <c r="H336" s="273"/>
      <c r="J336" s="387" t="s">
        <v>1022</v>
      </c>
      <c r="K336" s="83">
        <v>8.3333333333333329E-2</v>
      </c>
      <c r="L336" s="71" t="s">
        <v>457</v>
      </c>
      <c r="M336" s="517" t="s">
        <v>1073</v>
      </c>
      <c r="N336" s="307"/>
      <c r="O336" s="307"/>
    </row>
    <row r="337" spans="1:16" ht="15" x14ac:dyDescent="0.2">
      <c r="A337" s="20">
        <v>336</v>
      </c>
      <c r="B337" s="301" t="s">
        <v>1024</v>
      </c>
      <c r="C337" s="302"/>
      <c r="D337" s="302"/>
      <c r="E337" s="303"/>
      <c r="F337" s="229" t="s">
        <v>1027</v>
      </c>
      <c r="G337" s="300">
        <v>79</v>
      </c>
      <c r="H337" s="273"/>
      <c r="J337" s="387" t="s">
        <v>1022</v>
      </c>
      <c r="K337" s="83">
        <v>9.375E-2</v>
      </c>
      <c r="L337" s="71" t="s">
        <v>457</v>
      </c>
      <c r="M337" s="517" t="s">
        <v>1073</v>
      </c>
      <c r="N337" s="307"/>
      <c r="O337" s="307"/>
    </row>
    <row r="338" spans="1:16" ht="15.75" x14ac:dyDescent="0.25">
      <c r="A338" s="20">
        <v>337</v>
      </c>
      <c r="B338" s="608" t="s">
        <v>1139</v>
      </c>
      <c r="C338" s="609"/>
      <c r="D338" s="609"/>
      <c r="E338" s="609"/>
      <c r="F338" s="266">
        <v>226708</v>
      </c>
      <c r="G338" s="262">
        <v>80</v>
      </c>
      <c r="H338" s="273"/>
      <c r="I338" s="305">
        <v>4945507.7</v>
      </c>
      <c r="J338" s="408" t="s">
        <v>1140</v>
      </c>
      <c r="K338" s="83">
        <v>0.14583333333333334</v>
      </c>
      <c r="L338" s="71" t="s">
        <v>457</v>
      </c>
      <c r="M338" s="515" t="s">
        <v>1073</v>
      </c>
      <c r="N338" s="308"/>
      <c r="O338" s="307"/>
    </row>
    <row r="339" spans="1:16" ht="15.75" x14ac:dyDescent="0.25">
      <c r="A339" s="20">
        <v>338</v>
      </c>
      <c r="B339" s="608" t="s">
        <v>1141</v>
      </c>
      <c r="C339" s="609"/>
      <c r="D339" s="609"/>
      <c r="E339" s="609"/>
      <c r="F339" s="267">
        <v>226712</v>
      </c>
      <c r="G339" s="262">
        <v>80</v>
      </c>
      <c r="H339" s="273"/>
      <c r="I339" s="306">
        <v>839753</v>
      </c>
      <c r="J339" s="408" t="s">
        <v>1140</v>
      </c>
      <c r="K339" s="83">
        <v>0.125</v>
      </c>
      <c r="L339" s="71" t="s">
        <v>457</v>
      </c>
      <c r="M339" s="515" t="s">
        <v>1073</v>
      </c>
      <c r="N339" s="308"/>
      <c r="O339" s="248"/>
    </row>
    <row r="340" spans="1:16" ht="15.75" x14ac:dyDescent="0.25">
      <c r="A340" s="20">
        <v>339</v>
      </c>
      <c r="B340" s="608" t="s">
        <v>665</v>
      </c>
      <c r="C340" s="609"/>
      <c r="D340" s="609"/>
      <c r="E340" s="609"/>
      <c r="F340" s="266">
        <v>226704</v>
      </c>
      <c r="G340" s="262">
        <v>80</v>
      </c>
      <c r="H340" s="273"/>
      <c r="I340" s="305">
        <v>1476170.8</v>
      </c>
      <c r="J340" s="408" t="s">
        <v>1140</v>
      </c>
      <c r="K340" s="83">
        <v>0.10416666666666667</v>
      </c>
      <c r="L340" s="71" t="s">
        <v>457</v>
      </c>
      <c r="M340" s="515" t="s">
        <v>1073</v>
      </c>
      <c r="N340" s="308"/>
      <c r="O340" s="248"/>
    </row>
    <row r="341" spans="1:16" ht="15" x14ac:dyDescent="0.2">
      <c r="A341" s="20">
        <v>340</v>
      </c>
      <c r="B341" s="603" t="s">
        <v>691</v>
      </c>
      <c r="C341" s="603"/>
      <c r="D341" s="603"/>
      <c r="E341" s="603"/>
      <c r="F341" s="223">
        <v>226827</v>
      </c>
      <c r="G341" s="324">
        <v>82</v>
      </c>
      <c r="H341" s="273"/>
      <c r="J341" s="387" t="s">
        <v>1328</v>
      </c>
      <c r="K341" s="83">
        <v>0.45833333333333331</v>
      </c>
      <c r="L341" s="71" t="s">
        <v>457</v>
      </c>
      <c r="M341" s="515" t="s">
        <v>1076</v>
      </c>
      <c r="N341" s="325"/>
      <c r="O341" s="326"/>
    </row>
    <row r="342" spans="1:16" ht="15" x14ac:dyDescent="0.2">
      <c r="A342" s="20">
        <v>341</v>
      </c>
      <c r="B342" s="603" t="s">
        <v>676</v>
      </c>
      <c r="C342" s="603"/>
      <c r="D342" s="603"/>
      <c r="E342" s="603"/>
      <c r="F342" s="223">
        <v>226784</v>
      </c>
      <c r="G342" s="324">
        <v>88</v>
      </c>
      <c r="H342" s="273"/>
      <c r="I342" s="59">
        <v>2728835</v>
      </c>
      <c r="J342" s="387" t="s">
        <v>1060</v>
      </c>
      <c r="K342" s="83">
        <v>0.41666666666666669</v>
      </c>
      <c r="L342" s="71" t="s">
        <v>457</v>
      </c>
      <c r="M342" s="517" t="s">
        <v>1075</v>
      </c>
      <c r="N342" s="304"/>
      <c r="O342" s="297"/>
    </row>
    <row r="343" spans="1:16" ht="15" x14ac:dyDescent="0.2">
      <c r="A343" s="20">
        <v>342</v>
      </c>
      <c r="B343" s="603" t="s">
        <v>657</v>
      </c>
      <c r="C343" s="603"/>
      <c r="D343" s="603"/>
      <c r="E343" s="603"/>
      <c r="F343" s="85" t="s">
        <v>1050</v>
      </c>
      <c r="G343" s="324">
        <v>61</v>
      </c>
      <c r="J343" s="387" t="s">
        <v>1051</v>
      </c>
      <c r="K343" s="83">
        <v>0.375</v>
      </c>
      <c r="L343" s="71" t="s">
        <v>457</v>
      </c>
      <c r="M343" s="517" t="s">
        <v>1078</v>
      </c>
      <c r="N343" s="304"/>
      <c r="O343" s="297"/>
    </row>
    <row r="344" spans="1:16" ht="15.75" x14ac:dyDescent="0.25">
      <c r="A344" s="20">
        <v>343</v>
      </c>
      <c r="B344" s="603" t="s">
        <v>687</v>
      </c>
      <c r="C344" s="603"/>
      <c r="D344" s="603"/>
      <c r="E344" s="603"/>
      <c r="F344" s="311">
        <v>226627</v>
      </c>
      <c r="G344" s="310">
        <v>194</v>
      </c>
      <c r="J344" s="387" t="s">
        <v>1272</v>
      </c>
      <c r="K344" s="83">
        <v>0.16666666666666666</v>
      </c>
      <c r="L344" s="71" t="s">
        <v>457</v>
      </c>
      <c r="M344" s="517" t="s">
        <v>1074</v>
      </c>
      <c r="N344" s="304"/>
      <c r="O344" s="297"/>
    </row>
    <row r="345" spans="1:16" ht="15.75" x14ac:dyDescent="0.25">
      <c r="A345" s="20">
        <v>344</v>
      </c>
      <c r="B345" s="603" t="s">
        <v>673</v>
      </c>
      <c r="C345" s="603"/>
      <c r="D345" s="603"/>
      <c r="E345" s="603"/>
      <c r="F345" s="311">
        <v>226603</v>
      </c>
      <c r="G345" s="310">
        <v>194</v>
      </c>
      <c r="J345" s="387" t="s">
        <v>1272</v>
      </c>
      <c r="K345" s="83">
        <v>0.1875</v>
      </c>
      <c r="L345" s="54" t="s">
        <v>457</v>
      </c>
      <c r="M345" s="517" t="s">
        <v>1074</v>
      </c>
      <c r="N345" s="304"/>
      <c r="O345" s="297"/>
    </row>
    <row r="346" spans="1:16" ht="15.75" x14ac:dyDescent="0.25">
      <c r="A346" s="20">
        <v>345</v>
      </c>
      <c r="B346" s="603" t="s">
        <v>675</v>
      </c>
      <c r="C346" s="603"/>
      <c r="D346" s="603"/>
      <c r="E346" s="603"/>
      <c r="F346" s="260" t="s">
        <v>1119</v>
      </c>
      <c r="G346" s="310">
        <v>192</v>
      </c>
      <c r="J346" s="387" t="s">
        <v>1127</v>
      </c>
      <c r="K346" s="83">
        <v>0.40277777777777773</v>
      </c>
      <c r="L346" s="54" t="s">
        <v>457</v>
      </c>
      <c r="M346" s="515" t="s">
        <v>1074</v>
      </c>
      <c r="N346" s="325"/>
      <c r="O346" s="326"/>
    </row>
    <row r="347" spans="1:16" ht="15.75" x14ac:dyDescent="0.25">
      <c r="A347" s="20">
        <v>346</v>
      </c>
      <c r="B347" s="603" t="s">
        <v>682</v>
      </c>
      <c r="C347" s="603"/>
      <c r="D347" s="603"/>
      <c r="E347" s="603"/>
      <c r="F347" s="260" t="s">
        <v>1120</v>
      </c>
      <c r="G347" s="310">
        <v>192</v>
      </c>
      <c r="J347" s="387" t="s">
        <v>1127</v>
      </c>
      <c r="K347" s="83">
        <v>0.43055555555555558</v>
      </c>
      <c r="L347" s="54" t="s">
        <v>457</v>
      </c>
      <c r="M347" s="515" t="s">
        <v>1074</v>
      </c>
      <c r="N347" s="325"/>
      <c r="O347" s="326"/>
    </row>
    <row r="348" spans="1:16" ht="15.75" x14ac:dyDescent="0.25">
      <c r="A348" s="20">
        <v>347</v>
      </c>
      <c r="B348" s="604" t="s">
        <v>1128</v>
      </c>
      <c r="C348" s="604"/>
      <c r="D348" s="604"/>
      <c r="E348" s="604"/>
      <c r="F348" s="171" t="s">
        <v>1129</v>
      </c>
      <c r="G348" s="310">
        <v>188</v>
      </c>
      <c r="J348" s="409" t="s">
        <v>1130</v>
      </c>
      <c r="K348" s="83">
        <v>0.1111111111111111</v>
      </c>
      <c r="L348" s="54" t="s">
        <v>457</v>
      </c>
      <c r="M348" s="603" t="s">
        <v>1075</v>
      </c>
      <c r="N348" s="603"/>
      <c r="O348" s="603"/>
    </row>
    <row r="349" spans="1:16" ht="15" x14ac:dyDescent="0.2">
      <c r="A349" s="20">
        <v>348</v>
      </c>
      <c r="B349" s="604" t="s">
        <v>669</v>
      </c>
      <c r="C349" s="604"/>
      <c r="D349" s="604"/>
      <c r="E349" s="604"/>
      <c r="F349" s="265" t="s">
        <v>1131</v>
      </c>
      <c r="G349" s="310">
        <v>188</v>
      </c>
      <c r="J349" s="409" t="s">
        <v>1130</v>
      </c>
      <c r="K349" s="83">
        <v>8.3333333333333329E-2</v>
      </c>
      <c r="L349" s="54" t="s">
        <v>457</v>
      </c>
      <c r="M349" s="603" t="s">
        <v>1075</v>
      </c>
      <c r="N349" s="603"/>
      <c r="O349" s="603"/>
    </row>
    <row r="350" spans="1:16" ht="15.75" x14ac:dyDescent="0.25">
      <c r="A350" s="20">
        <v>349</v>
      </c>
      <c r="B350" s="604" t="s">
        <v>1133</v>
      </c>
      <c r="C350" s="604"/>
      <c r="D350" s="604"/>
      <c r="E350" s="604"/>
      <c r="F350" s="171" t="s">
        <v>1132</v>
      </c>
      <c r="G350" s="310">
        <v>188</v>
      </c>
      <c r="J350" s="409" t="s">
        <v>1134</v>
      </c>
      <c r="K350" s="83">
        <v>0.1388888888888889</v>
      </c>
      <c r="L350" s="54" t="s">
        <v>457</v>
      </c>
      <c r="M350" s="603" t="s">
        <v>1075</v>
      </c>
      <c r="N350" s="603"/>
      <c r="O350" s="603"/>
    </row>
    <row r="351" spans="1:16" ht="15" x14ac:dyDescent="0.2">
      <c r="A351" s="20">
        <v>350</v>
      </c>
      <c r="B351" s="604" t="s">
        <v>706</v>
      </c>
      <c r="C351" s="604"/>
      <c r="D351" s="604"/>
      <c r="E351" s="604"/>
      <c r="F351" s="324"/>
      <c r="G351" s="324" t="s">
        <v>1316</v>
      </c>
      <c r="J351" s="409" t="s">
        <v>1317</v>
      </c>
      <c r="K351" s="83">
        <v>0.14583333333333334</v>
      </c>
      <c r="L351" s="54" t="s">
        <v>457</v>
      </c>
      <c r="M351" s="603" t="s">
        <v>1318</v>
      </c>
      <c r="N351" s="603"/>
      <c r="O351" s="603"/>
      <c r="P351" s="324" t="s">
        <v>1340</v>
      </c>
    </row>
    <row r="352" spans="1:16" ht="15" x14ac:dyDescent="0.2">
      <c r="A352" s="20">
        <v>351</v>
      </c>
      <c r="B352" s="611" t="s">
        <v>707</v>
      </c>
      <c r="C352" s="611"/>
      <c r="D352" s="611"/>
      <c r="E352" s="611"/>
      <c r="F352" s="333"/>
      <c r="G352" s="333" t="s">
        <v>1313</v>
      </c>
      <c r="J352" s="412" t="s">
        <v>1314</v>
      </c>
      <c r="K352" s="195">
        <v>0.16666666666666666</v>
      </c>
      <c r="L352" s="341" t="s">
        <v>457</v>
      </c>
      <c r="M352" s="635" t="s">
        <v>584</v>
      </c>
      <c r="N352" s="635"/>
      <c r="O352" s="603"/>
      <c r="P352" s="324" t="s">
        <v>1340</v>
      </c>
    </row>
    <row r="353" spans="1:17" ht="15.75" x14ac:dyDescent="0.25">
      <c r="A353" s="20">
        <v>352</v>
      </c>
      <c r="B353" s="603" t="s">
        <v>690</v>
      </c>
      <c r="C353" s="603"/>
      <c r="D353" s="603"/>
      <c r="E353" s="603"/>
      <c r="F353" s="4" t="s">
        <v>1118</v>
      </c>
      <c r="G353" s="327">
        <v>193</v>
      </c>
      <c r="H353" s="273"/>
      <c r="I353" s="392" t="s">
        <v>1466</v>
      </c>
      <c r="J353" s="387" t="s">
        <v>1328</v>
      </c>
      <c r="K353" s="83">
        <v>0.16666666666666666</v>
      </c>
      <c r="L353" s="54" t="s">
        <v>457</v>
      </c>
      <c r="M353" s="517" t="s">
        <v>1075</v>
      </c>
      <c r="N353" s="297"/>
    </row>
    <row r="354" spans="1:17" ht="15.75" x14ac:dyDescent="0.25">
      <c r="A354" s="20">
        <v>353</v>
      </c>
      <c r="B354" s="604" t="s">
        <v>731</v>
      </c>
      <c r="C354" s="604"/>
      <c r="D354" s="604"/>
      <c r="E354" s="604"/>
      <c r="F354" s="233">
        <v>226621</v>
      </c>
      <c r="G354" s="327">
        <v>194</v>
      </c>
      <c r="H354" s="273"/>
      <c r="I354" s="392" t="s">
        <v>1467</v>
      </c>
      <c r="J354" s="387" t="s">
        <v>1331</v>
      </c>
      <c r="K354" s="83">
        <v>0.10416666666666667</v>
      </c>
      <c r="L354" s="54" t="s">
        <v>457</v>
      </c>
      <c r="M354" s="515" t="s">
        <v>1075</v>
      </c>
      <c r="N354" s="516"/>
      <c r="Q354" s="73"/>
    </row>
    <row r="355" spans="1:17" ht="15" x14ac:dyDescent="0.2">
      <c r="A355" s="20">
        <v>354</v>
      </c>
      <c r="B355" s="604" t="s">
        <v>1125</v>
      </c>
      <c r="C355" s="604"/>
      <c r="D355" s="604"/>
      <c r="E355" s="604"/>
      <c r="F355" s="327">
        <v>226630</v>
      </c>
      <c r="G355" s="327">
        <v>194</v>
      </c>
      <c r="H355" s="273"/>
      <c r="I355" s="59">
        <v>4672519</v>
      </c>
      <c r="J355" s="387" t="s">
        <v>1331</v>
      </c>
      <c r="K355" s="83">
        <v>8.3333333333333329E-2</v>
      </c>
      <c r="L355" s="54" t="s">
        <v>457</v>
      </c>
      <c r="M355" s="515" t="s">
        <v>1075</v>
      </c>
      <c r="N355" s="516"/>
      <c r="Q355" s="73"/>
    </row>
    <row r="356" spans="1:17" ht="15.75" x14ac:dyDescent="0.25">
      <c r="A356" s="20">
        <v>355</v>
      </c>
      <c r="B356" s="603" t="s">
        <v>683</v>
      </c>
      <c r="C356" s="603"/>
      <c r="D356" s="603"/>
      <c r="E356" s="603"/>
      <c r="F356" s="4" t="s">
        <v>1061</v>
      </c>
      <c r="G356" s="338">
        <v>193</v>
      </c>
      <c r="H356" s="273"/>
      <c r="I356" s="342">
        <v>2055517</v>
      </c>
      <c r="J356" s="387" t="s">
        <v>1060</v>
      </c>
      <c r="K356" s="83">
        <v>0.375</v>
      </c>
      <c r="L356" s="54" t="s">
        <v>457</v>
      </c>
      <c r="M356" s="594" t="s">
        <v>1075</v>
      </c>
      <c r="N356" s="594"/>
      <c r="O356" s="594"/>
    </row>
    <row r="357" spans="1:17" ht="15" x14ac:dyDescent="0.2">
      <c r="A357" s="20">
        <v>356</v>
      </c>
      <c r="B357" s="604" t="s">
        <v>1409</v>
      </c>
      <c r="C357" s="604"/>
      <c r="D357" s="604"/>
      <c r="E357" s="604"/>
      <c r="F357" s="322">
        <v>316668</v>
      </c>
      <c r="G357" s="339" t="s">
        <v>1410</v>
      </c>
      <c r="H357" s="273"/>
      <c r="I357" s="392" t="s">
        <v>1476</v>
      </c>
      <c r="J357" s="386" t="s">
        <v>1411</v>
      </c>
      <c r="K357" s="83">
        <v>0.49305555555555558</v>
      </c>
      <c r="L357" s="54" t="s">
        <v>457</v>
      </c>
      <c r="M357" s="515" t="s">
        <v>1076</v>
      </c>
      <c r="N357" s="340"/>
    </row>
    <row r="358" spans="1:17" ht="15" x14ac:dyDescent="0.2">
      <c r="A358" s="20">
        <v>357</v>
      </c>
      <c r="B358" s="604" t="s">
        <v>674</v>
      </c>
      <c r="C358" s="604"/>
      <c r="D358" s="604"/>
      <c r="E358" s="604"/>
      <c r="F358" s="322">
        <v>316661</v>
      </c>
      <c r="G358" s="319" t="s">
        <v>1410</v>
      </c>
      <c r="H358" s="273"/>
      <c r="I358" s="392" t="s">
        <v>1477</v>
      </c>
      <c r="J358" s="386" t="s">
        <v>1411</v>
      </c>
      <c r="K358" s="83">
        <v>0.4861111111111111</v>
      </c>
      <c r="L358" s="54" t="s">
        <v>457</v>
      </c>
      <c r="M358" s="515" t="s">
        <v>1076</v>
      </c>
      <c r="N358" s="340"/>
    </row>
    <row r="359" spans="1:17" ht="15" x14ac:dyDescent="0.2">
      <c r="A359" s="20">
        <v>358</v>
      </c>
      <c r="B359" s="604" t="s">
        <v>1412</v>
      </c>
      <c r="C359" s="604"/>
      <c r="D359" s="604"/>
      <c r="E359" s="604"/>
      <c r="F359" s="322">
        <v>316653</v>
      </c>
      <c r="G359" s="319" t="s">
        <v>1410</v>
      </c>
      <c r="H359" s="273"/>
      <c r="I359" s="392" t="s">
        <v>1478</v>
      </c>
      <c r="J359" s="386" t="s">
        <v>1411</v>
      </c>
      <c r="K359" s="83">
        <v>0.47916666666666669</v>
      </c>
      <c r="L359" s="54" t="s">
        <v>457</v>
      </c>
      <c r="M359" s="515" t="s">
        <v>1076</v>
      </c>
      <c r="N359" s="340"/>
    </row>
    <row r="360" spans="1:17" ht="15" x14ac:dyDescent="0.2">
      <c r="A360" s="20">
        <v>359</v>
      </c>
      <c r="B360" s="604" t="s">
        <v>680</v>
      </c>
      <c r="C360" s="604"/>
      <c r="D360" s="604"/>
      <c r="E360" s="604"/>
      <c r="F360" s="321">
        <v>316635</v>
      </c>
      <c r="G360" s="357" t="s">
        <v>1418</v>
      </c>
      <c r="H360" s="273"/>
      <c r="I360" s="392" t="s">
        <v>1488</v>
      </c>
      <c r="J360" s="386" t="s">
        <v>1417</v>
      </c>
      <c r="K360" s="83">
        <v>0.16666666666666666</v>
      </c>
      <c r="L360" s="54" t="s">
        <v>457</v>
      </c>
      <c r="M360" s="515" t="s">
        <v>1073</v>
      </c>
      <c r="N360" s="355"/>
    </row>
    <row r="361" spans="1:17" ht="15" x14ac:dyDescent="0.2">
      <c r="A361" s="20">
        <v>360</v>
      </c>
      <c r="B361" s="604" t="s">
        <v>656</v>
      </c>
      <c r="C361" s="604"/>
      <c r="D361" s="604"/>
      <c r="E361" s="604"/>
      <c r="F361" s="379" t="s">
        <v>1341</v>
      </c>
      <c r="G361" s="378" t="s">
        <v>1341</v>
      </c>
      <c r="I361" s="59">
        <v>4199154</v>
      </c>
      <c r="J361" s="408" t="s">
        <v>1342</v>
      </c>
      <c r="K361" s="83">
        <v>0.45833333333333331</v>
      </c>
      <c r="L361" s="54" t="s">
        <v>457</v>
      </c>
      <c r="M361" s="603" t="s">
        <v>1074</v>
      </c>
      <c r="N361" s="603"/>
      <c r="O361" s="603"/>
    </row>
    <row r="362" spans="1:17" ht="15" x14ac:dyDescent="0.2">
      <c r="A362" s="20">
        <v>361</v>
      </c>
      <c r="B362" s="604" t="s">
        <v>678</v>
      </c>
      <c r="C362" s="604"/>
      <c r="D362" s="604"/>
      <c r="E362" s="604"/>
      <c r="F362" s="318" t="s">
        <v>1345</v>
      </c>
      <c r="G362" s="309" t="s">
        <v>1343</v>
      </c>
      <c r="I362" s="59">
        <v>3077880</v>
      </c>
      <c r="J362" s="408" t="s">
        <v>1344</v>
      </c>
      <c r="K362" s="83">
        <v>0.45833333333333331</v>
      </c>
      <c r="L362" s="54" t="s">
        <v>457</v>
      </c>
      <c r="M362" s="603" t="s">
        <v>1074</v>
      </c>
      <c r="N362" s="603"/>
      <c r="O362" s="603"/>
    </row>
    <row r="363" spans="1:17" ht="15" x14ac:dyDescent="0.2">
      <c r="A363" s="20">
        <v>362</v>
      </c>
      <c r="B363" s="604" t="s">
        <v>677</v>
      </c>
      <c r="C363" s="604"/>
      <c r="D363" s="604"/>
      <c r="E363" s="604"/>
      <c r="F363" s="378">
        <v>316644</v>
      </c>
      <c r="G363" s="85" t="s">
        <v>1479</v>
      </c>
      <c r="I363" s="59">
        <v>2965166</v>
      </c>
      <c r="J363" s="397" t="s">
        <v>1480</v>
      </c>
      <c r="K363" s="84">
        <v>0.46875</v>
      </c>
      <c r="L363" s="54" t="s">
        <v>457</v>
      </c>
      <c r="M363" s="514" t="s">
        <v>1074</v>
      </c>
      <c r="N363" s="518"/>
      <c r="O363" s="380"/>
    </row>
    <row r="364" spans="1:17" ht="15" x14ac:dyDescent="0.2">
      <c r="A364" s="20">
        <v>363</v>
      </c>
      <c r="B364" s="604" t="s">
        <v>1497</v>
      </c>
      <c r="C364" s="604"/>
      <c r="D364" s="604"/>
      <c r="E364" s="604"/>
      <c r="F364" s="387">
        <v>316674</v>
      </c>
      <c r="G364" s="383" t="s">
        <v>1498</v>
      </c>
      <c r="I364" s="59">
        <v>9700978</v>
      </c>
      <c r="J364" s="397" t="s">
        <v>1351</v>
      </c>
      <c r="K364" s="84">
        <v>0.13541666666666666</v>
      </c>
      <c r="L364" s="54" t="s">
        <v>457</v>
      </c>
      <c r="M364" s="514" t="s">
        <v>1075</v>
      </c>
    </row>
    <row r="365" spans="1:17" ht="15" x14ac:dyDescent="0.2">
      <c r="A365" s="20">
        <v>364</v>
      </c>
      <c r="B365" s="604" t="s">
        <v>679</v>
      </c>
      <c r="C365" s="604"/>
      <c r="D365" s="604"/>
      <c r="E365" s="604"/>
      <c r="F365" s="309" t="s">
        <v>1353</v>
      </c>
      <c r="G365" s="344" t="s">
        <v>1352</v>
      </c>
      <c r="I365" s="59">
        <v>1815007</v>
      </c>
      <c r="J365" s="344" t="s">
        <v>1351</v>
      </c>
      <c r="K365" s="83">
        <v>0.4375</v>
      </c>
      <c r="L365" s="54" t="s">
        <v>457</v>
      </c>
      <c r="M365" s="603" t="s">
        <v>1074</v>
      </c>
      <c r="N365" s="603"/>
      <c r="O365" s="603"/>
    </row>
    <row r="366" spans="1:17" ht="15" x14ac:dyDescent="0.2">
      <c r="A366" s="20">
        <v>365</v>
      </c>
      <c r="B366" s="604" t="s">
        <v>1415</v>
      </c>
      <c r="C366" s="604"/>
      <c r="D366" s="604"/>
      <c r="E366" s="604"/>
      <c r="F366" s="321">
        <v>316642</v>
      </c>
      <c r="G366" s="357" t="s">
        <v>1416</v>
      </c>
      <c r="I366" s="59">
        <v>1960785</v>
      </c>
      <c r="J366" s="345" t="s">
        <v>1351</v>
      </c>
      <c r="K366" s="83">
        <v>0.375</v>
      </c>
      <c r="L366" s="54" t="s">
        <v>457</v>
      </c>
      <c r="M366" s="515" t="s">
        <v>1074</v>
      </c>
      <c r="N366" s="418"/>
    </row>
    <row r="367" spans="1:17" ht="15" x14ac:dyDescent="0.2">
      <c r="A367" s="424">
        <v>366</v>
      </c>
      <c r="B367" s="611" t="s">
        <v>1441</v>
      </c>
      <c r="C367" s="611"/>
      <c r="D367" s="611"/>
      <c r="E367" s="611"/>
      <c r="F367" s="425" t="s">
        <v>1444</v>
      </c>
      <c r="G367" s="416" t="s">
        <v>1443</v>
      </c>
      <c r="I367" s="426">
        <v>24743207</v>
      </c>
      <c r="J367" s="416" t="s">
        <v>1351</v>
      </c>
      <c r="K367" s="195">
        <v>0.39583333333333331</v>
      </c>
      <c r="L367" s="341" t="s">
        <v>457</v>
      </c>
      <c r="M367" s="515" t="s">
        <v>1074</v>
      </c>
      <c r="N367" s="418"/>
    </row>
    <row r="368" spans="1:17" ht="15" x14ac:dyDescent="0.2">
      <c r="A368" s="20">
        <v>367</v>
      </c>
      <c r="B368" s="604" t="s">
        <v>1399</v>
      </c>
      <c r="C368" s="604"/>
      <c r="D368" s="604"/>
      <c r="E368" s="604"/>
      <c r="F368" s="413" t="s">
        <v>1401</v>
      </c>
      <c r="G368" s="414" t="s">
        <v>1400</v>
      </c>
      <c r="H368" s="20"/>
      <c r="I368" s="419"/>
      <c r="J368" s="414" t="s">
        <v>1402</v>
      </c>
      <c r="K368" s="83">
        <v>0.47916666666666669</v>
      </c>
      <c r="L368" s="54" t="s">
        <v>457</v>
      </c>
      <c r="M368" s="515" t="s">
        <v>1075</v>
      </c>
      <c r="N368" s="417"/>
      <c r="O368" s="418"/>
    </row>
    <row r="369" spans="1:17" ht="15" x14ac:dyDescent="0.2">
      <c r="A369" s="20">
        <v>368</v>
      </c>
      <c r="B369" s="604" t="s">
        <v>1403</v>
      </c>
      <c r="C369" s="604"/>
      <c r="D369" s="604"/>
      <c r="E369" s="604"/>
      <c r="F369" s="427" t="s">
        <v>1404</v>
      </c>
      <c r="G369" s="414" t="s">
        <v>1400</v>
      </c>
      <c r="H369" s="20"/>
      <c r="I369" s="419"/>
      <c r="J369" s="414" t="s">
        <v>1405</v>
      </c>
      <c r="K369" s="83">
        <v>0.45833333333333331</v>
      </c>
      <c r="L369" s="54" t="s">
        <v>457</v>
      </c>
      <c r="M369" s="515" t="s">
        <v>1075</v>
      </c>
      <c r="N369" s="417"/>
      <c r="O369" s="418"/>
    </row>
    <row r="370" spans="1:17" ht="15" x14ac:dyDescent="0.2">
      <c r="A370" s="424">
        <v>369</v>
      </c>
      <c r="B370" s="611" t="s">
        <v>1406</v>
      </c>
      <c r="C370" s="611"/>
      <c r="D370" s="611"/>
      <c r="E370" s="611"/>
      <c r="F370" s="428" t="s">
        <v>1407</v>
      </c>
      <c r="G370" s="416" t="s">
        <v>1400</v>
      </c>
      <c r="H370" s="424"/>
      <c r="I370" s="429"/>
      <c r="J370" s="416" t="s">
        <v>1405</v>
      </c>
      <c r="K370" s="195">
        <v>0.43055555555555558</v>
      </c>
      <c r="L370" s="341" t="s">
        <v>457</v>
      </c>
      <c r="M370" s="515" t="s">
        <v>1075</v>
      </c>
      <c r="N370" s="430"/>
      <c r="O370" s="431"/>
    </row>
    <row r="371" spans="1:17" ht="15" x14ac:dyDescent="0.2">
      <c r="A371" s="20">
        <v>370</v>
      </c>
      <c r="B371" s="604" t="s">
        <v>990</v>
      </c>
      <c r="C371" s="604"/>
      <c r="D371" s="604"/>
      <c r="E371" s="604"/>
      <c r="F371" s="357">
        <v>316622</v>
      </c>
      <c r="G371" s="320" t="s">
        <v>1347</v>
      </c>
      <c r="H371" s="20"/>
      <c r="I371" s="59">
        <v>7786219</v>
      </c>
      <c r="J371" s="85" t="s">
        <v>1491</v>
      </c>
      <c r="K371" s="83">
        <v>0.125</v>
      </c>
      <c r="L371" s="54" t="s">
        <v>457</v>
      </c>
      <c r="M371" s="603" t="s">
        <v>1074</v>
      </c>
      <c r="N371" s="603"/>
      <c r="O371" s="603"/>
      <c r="P371" s="20"/>
      <c r="Q371" s="20"/>
    </row>
    <row r="372" spans="1:17" ht="15" x14ac:dyDescent="0.2">
      <c r="A372" s="20">
        <v>371</v>
      </c>
      <c r="B372" s="604" t="s">
        <v>1421</v>
      </c>
      <c r="C372" s="604"/>
      <c r="D372" s="604"/>
      <c r="E372" s="604"/>
      <c r="F372" s="223">
        <v>3161599</v>
      </c>
      <c r="G372" s="440" t="s">
        <v>1397</v>
      </c>
      <c r="H372" s="20"/>
      <c r="I372" s="59">
        <v>5001868</v>
      </c>
      <c r="J372" s="440" t="s">
        <v>1572</v>
      </c>
      <c r="K372" s="83">
        <v>0.125</v>
      </c>
      <c r="L372" s="54" t="s">
        <v>457</v>
      </c>
      <c r="M372" s="603" t="s">
        <v>1074</v>
      </c>
      <c r="N372" s="603"/>
      <c r="O372" s="603"/>
      <c r="P372" s="20"/>
      <c r="Q372" s="20"/>
    </row>
    <row r="373" spans="1:17" ht="15" x14ac:dyDescent="0.2">
      <c r="A373" s="424">
        <v>372</v>
      </c>
      <c r="B373" s="604" t="s">
        <v>1398</v>
      </c>
      <c r="C373" s="604"/>
      <c r="D373" s="604"/>
      <c r="E373" s="604"/>
      <c r="F373" s="378">
        <v>316603</v>
      </c>
      <c r="G373" s="379" t="s">
        <v>1397</v>
      </c>
      <c r="H373" s="20"/>
      <c r="I373" s="59">
        <v>2176849</v>
      </c>
      <c r="J373" s="440" t="s">
        <v>1537</v>
      </c>
      <c r="K373" s="83">
        <v>0.10416666666666667</v>
      </c>
      <c r="L373" s="54" t="s">
        <v>457</v>
      </c>
      <c r="M373" s="515" t="s">
        <v>1073</v>
      </c>
      <c r="N373" s="520"/>
      <c r="O373" s="20"/>
      <c r="P373" s="20"/>
      <c r="Q373" s="20"/>
    </row>
    <row r="374" spans="1:17" ht="15" x14ac:dyDescent="0.2">
      <c r="A374" s="20">
        <v>373</v>
      </c>
      <c r="B374" s="604" t="s">
        <v>1396</v>
      </c>
      <c r="C374" s="604"/>
      <c r="D374" s="604"/>
      <c r="E374" s="604"/>
      <c r="F374" s="439">
        <v>316608</v>
      </c>
      <c r="G374" s="440" t="s">
        <v>1397</v>
      </c>
      <c r="H374" s="440" t="s">
        <v>1420</v>
      </c>
      <c r="I374" s="83"/>
      <c r="J374" s="440" t="s">
        <v>1420</v>
      </c>
      <c r="K374" s="83">
        <v>8.3333333333333329E-2</v>
      </c>
      <c r="L374" s="54" t="s">
        <v>457</v>
      </c>
      <c r="M374" s="603" t="s">
        <v>1073</v>
      </c>
      <c r="N374" s="603"/>
      <c r="O374" s="603"/>
      <c r="P374" s="20"/>
      <c r="Q374" s="20"/>
    </row>
    <row r="375" spans="1:17" ht="15" x14ac:dyDescent="0.2">
      <c r="A375" s="20">
        <v>374</v>
      </c>
      <c r="B375" s="604" t="s">
        <v>717</v>
      </c>
      <c r="C375" s="604"/>
      <c r="D375" s="604"/>
      <c r="E375" s="604"/>
      <c r="F375" s="223">
        <v>316589</v>
      </c>
      <c r="G375" s="229" t="s">
        <v>1419</v>
      </c>
      <c r="H375" s="440" t="s">
        <v>1420</v>
      </c>
      <c r="I375" s="83"/>
      <c r="J375" s="440" t="s">
        <v>1420</v>
      </c>
      <c r="K375" s="83">
        <v>0.44791666666666669</v>
      </c>
      <c r="L375" s="54" t="s">
        <v>457</v>
      </c>
      <c r="M375" s="603" t="s">
        <v>1073</v>
      </c>
      <c r="N375" s="603"/>
      <c r="O375" s="603"/>
      <c r="P375" s="20"/>
      <c r="Q375" s="20"/>
    </row>
    <row r="376" spans="1:17" ht="15.75" x14ac:dyDescent="0.2">
      <c r="A376" s="424">
        <v>375</v>
      </c>
      <c r="B376" s="604" t="s">
        <v>708</v>
      </c>
      <c r="C376" s="604"/>
      <c r="D376" s="604"/>
      <c r="E376" s="604"/>
      <c r="F376" s="223" t="s">
        <v>1446</v>
      </c>
      <c r="G376" s="358" t="s">
        <v>1445</v>
      </c>
      <c r="H376" s="438" t="s">
        <v>1411</v>
      </c>
      <c r="I376" s="84"/>
      <c r="J376" s="438" t="s">
        <v>1411</v>
      </c>
      <c r="K376" s="84">
        <v>0.39583333333333331</v>
      </c>
      <c r="L376" s="54" t="s">
        <v>457</v>
      </c>
      <c r="M376" s="594" t="s">
        <v>1442</v>
      </c>
      <c r="N376" s="594"/>
      <c r="O376" s="594"/>
      <c r="P376" s="20"/>
      <c r="Q376" s="20"/>
    </row>
    <row r="377" spans="1:17" ht="15" x14ac:dyDescent="0.2">
      <c r="A377" s="20">
        <v>376</v>
      </c>
      <c r="B377" s="608" t="s">
        <v>698</v>
      </c>
      <c r="C377" s="609"/>
      <c r="D377" s="609"/>
      <c r="E377" s="610"/>
      <c r="F377" s="450" t="s">
        <v>1639</v>
      </c>
      <c r="G377" s="496" t="s">
        <v>1636</v>
      </c>
      <c r="H377" s="496" t="s">
        <v>1669</v>
      </c>
      <c r="I377" s="501">
        <v>1476170</v>
      </c>
      <c r="J377" s="498" t="s">
        <v>1697</v>
      </c>
      <c r="K377" s="84">
        <v>0.1875</v>
      </c>
      <c r="L377" s="189" t="s">
        <v>457</v>
      </c>
      <c r="M377" s="515" t="s">
        <v>1076</v>
      </c>
      <c r="N377" s="520"/>
      <c r="O377" s="20"/>
      <c r="P377" s="20"/>
      <c r="Q377" s="20"/>
    </row>
    <row r="378" spans="1:17" ht="15" x14ac:dyDescent="0.2">
      <c r="A378" s="20">
        <v>377</v>
      </c>
      <c r="B378" s="608" t="s">
        <v>1637</v>
      </c>
      <c r="C378" s="609"/>
      <c r="D378" s="609"/>
      <c r="E378" s="610"/>
      <c r="F378" s="450" t="s">
        <v>1638</v>
      </c>
      <c r="G378" s="496" t="s">
        <v>1636</v>
      </c>
      <c r="H378" s="20"/>
      <c r="I378" s="497"/>
      <c r="J378" s="496" t="s">
        <v>1669</v>
      </c>
      <c r="K378" s="84">
        <v>0.16666666666666666</v>
      </c>
      <c r="L378" s="54" t="s">
        <v>457</v>
      </c>
      <c r="M378" s="517" t="s">
        <v>1640</v>
      </c>
      <c r="N378" s="500"/>
      <c r="O378" s="20"/>
      <c r="P378" s="20"/>
      <c r="Q378" s="20"/>
    </row>
    <row r="379" spans="1:17" ht="15" x14ac:dyDescent="0.2">
      <c r="A379" s="424">
        <v>378</v>
      </c>
      <c r="B379" s="608" t="s">
        <v>1634</v>
      </c>
      <c r="C379" s="609"/>
      <c r="D379" s="609"/>
      <c r="E379" s="610"/>
      <c r="F379" s="450" t="s">
        <v>1635</v>
      </c>
      <c r="G379" s="496" t="s">
        <v>1636</v>
      </c>
      <c r="H379" s="20"/>
      <c r="I379" s="59">
        <v>1660489</v>
      </c>
      <c r="J379" s="496" t="s">
        <v>1668</v>
      </c>
      <c r="K379" s="84">
        <v>0.35416666666666669</v>
      </c>
      <c r="L379" s="54" t="s">
        <v>457</v>
      </c>
      <c r="M379" s="517" t="s">
        <v>1640</v>
      </c>
      <c r="N379" s="297"/>
      <c r="O379" s="20"/>
      <c r="P379" s="20"/>
      <c r="Q379" s="20"/>
    </row>
    <row r="380" spans="1:17" ht="15" x14ac:dyDescent="0.2">
      <c r="A380" s="20">
        <v>379</v>
      </c>
      <c r="B380" s="608" t="s">
        <v>702</v>
      </c>
      <c r="C380" s="609"/>
      <c r="D380" s="609"/>
      <c r="E380" s="610"/>
      <c r="F380" s="450" t="s">
        <v>1665</v>
      </c>
      <c r="G380" s="452" t="s">
        <v>1664</v>
      </c>
      <c r="H380" s="20"/>
      <c r="I380" s="419" t="s">
        <v>1714</v>
      </c>
      <c r="J380" s="346" t="s">
        <v>1663</v>
      </c>
      <c r="K380" s="84">
        <v>0.41666666666666669</v>
      </c>
      <c r="L380" s="54" t="s">
        <v>457</v>
      </c>
      <c r="M380" s="517" t="s">
        <v>1074</v>
      </c>
      <c r="N380" s="297"/>
      <c r="O380" s="20"/>
      <c r="P380" s="20"/>
      <c r="Q380" s="20"/>
    </row>
    <row r="381" spans="1:17" ht="15" x14ac:dyDescent="0.2">
      <c r="A381" s="20">
        <v>380</v>
      </c>
      <c r="B381" s="608" t="s">
        <v>1673</v>
      </c>
      <c r="C381" s="609"/>
      <c r="D381" s="609"/>
      <c r="E381" s="610"/>
      <c r="F381" s="450" t="s">
        <v>1666</v>
      </c>
      <c r="G381" s="346" t="s">
        <v>1664</v>
      </c>
      <c r="H381" s="20"/>
      <c r="I381" s="419" t="s">
        <v>1713</v>
      </c>
      <c r="J381" s="452" t="s">
        <v>1663</v>
      </c>
      <c r="K381" s="84">
        <v>0.39583333333333331</v>
      </c>
      <c r="L381" s="54" t="s">
        <v>457</v>
      </c>
      <c r="M381" s="517" t="s">
        <v>1074</v>
      </c>
      <c r="N381" s="297"/>
      <c r="O381" s="20"/>
      <c r="P381" s="20"/>
      <c r="Q381" s="20"/>
    </row>
    <row r="382" spans="1:17" ht="15.75" x14ac:dyDescent="0.2">
      <c r="A382" s="424">
        <v>381</v>
      </c>
      <c r="B382" s="608" t="s">
        <v>1631</v>
      </c>
      <c r="C382" s="609"/>
      <c r="D382" s="609"/>
      <c r="E382" s="610"/>
      <c r="F382" s="450">
        <v>454333</v>
      </c>
      <c r="G382" s="358" t="s">
        <v>1633</v>
      </c>
      <c r="H382" s="20"/>
      <c r="I382" s="419"/>
      <c r="J382" s="415" t="s">
        <v>1632</v>
      </c>
      <c r="K382" s="84">
        <v>0.4375</v>
      </c>
      <c r="L382" s="54" t="s">
        <v>457</v>
      </c>
      <c r="M382" s="517" t="s">
        <v>1641</v>
      </c>
      <c r="N382" s="304"/>
      <c r="O382" s="297"/>
      <c r="P382" s="20"/>
      <c r="Q382" s="20"/>
    </row>
    <row r="383" spans="1:17" ht="15.75" x14ac:dyDescent="0.25">
      <c r="A383" s="20">
        <v>382</v>
      </c>
      <c r="B383" s="636" t="s">
        <v>737</v>
      </c>
      <c r="C383" s="637"/>
      <c r="D383" s="637"/>
      <c r="E383" s="638"/>
      <c r="F383" s="453">
        <v>453422</v>
      </c>
      <c r="G383" s="454" t="s">
        <v>1633</v>
      </c>
      <c r="H383" s="20"/>
      <c r="I383" s="419"/>
      <c r="J383" s="454" t="s">
        <v>1632</v>
      </c>
      <c r="K383" s="84">
        <v>0.41666666666666669</v>
      </c>
      <c r="L383" s="54" t="s">
        <v>457</v>
      </c>
      <c r="M383" s="517" t="s">
        <v>1641</v>
      </c>
      <c r="N383" s="304"/>
      <c r="O383" s="297"/>
      <c r="P383" s="20"/>
      <c r="Q383" s="20"/>
    </row>
    <row r="384" spans="1:17" ht="15.75" x14ac:dyDescent="0.2">
      <c r="A384" s="20">
        <v>383</v>
      </c>
      <c r="B384" s="608" t="s">
        <v>703</v>
      </c>
      <c r="C384" s="609"/>
      <c r="D384" s="609"/>
      <c r="E384" s="610"/>
      <c r="F384" s="450">
        <v>454314</v>
      </c>
      <c r="G384" s="358" t="s">
        <v>1633</v>
      </c>
      <c r="H384" s="20"/>
      <c r="I384" s="419"/>
      <c r="J384" s="447" t="s">
        <v>1632</v>
      </c>
      <c r="K384" s="84">
        <v>0.39583333333333331</v>
      </c>
      <c r="L384" s="54" t="s">
        <v>457</v>
      </c>
      <c r="M384" s="517" t="s">
        <v>1641</v>
      </c>
      <c r="N384" s="304"/>
      <c r="O384" s="297"/>
      <c r="P384" s="20"/>
      <c r="Q384" s="20"/>
    </row>
    <row r="385" spans="2:17" ht="15" x14ac:dyDescent="0.2">
      <c r="B385" s="608"/>
      <c r="C385" s="609"/>
      <c r="D385" s="609"/>
      <c r="E385" s="610"/>
      <c r="F385" s="419"/>
      <c r="G385" s="419"/>
      <c r="H385" s="20"/>
      <c r="I385" s="419"/>
      <c r="J385" s="20"/>
      <c r="K385" s="419"/>
      <c r="L385" s="20"/>
      <c r="N385" s="520"/>
      <c r="O385" s="20"/>
      <c r="P385" s="20"/>
      <c r="Q385" s="20"/>
    </row>
    <row r="386" spans="2:17" ht="15" x14ac:dyDescent="0.2">
      <c r="B386" s="611"/>
      <c r="C386" s="611"/>
      <c r="D386" s="611"/>
      <c r="E386" s="611"/>
      <c r="F386" s="419"/>
      <c r="G386" s="419"/>
      <c r="H386" s="20"/>
      <c r="I386" s="419"/>
      <c r="J386" s="20"/>
      <c r="K386" s="419"/>
      <c r="L386" s="20"/>
      <c r="N386" s="520"/>
      <c r="O386" s="20"/>
      <c r="P386" s="20"/>
      <c r="Q386" s="20"/>
    </row>
    <row r="387" spans="2:17" ht="15" x14ac:dyDescent="0.2">
      <c r="B387" s="611"/>
      <c r="C387" s="611"/>
      <c r="D387" s="611"/>
      <c r="E387" s="611"/>
      <c r="F387" s="419"/>
      <c r="G387" s="419"/>
      <c r="H387" s="20"/>
      <c r="I387" s="419"/>
      <c r="J387" s="20"/>
      <c r="K387" s="419"/>
      <c r="L387" s="20"/>
      <c r="N387" s="520"/>
      <c r="O387" s="20"/>
      <c r="P387" s="20"/>
      <c r="Q387" s="20"/>
    </row>
    <row r="388" spans="2:17" ht="15" x14ac:dyDescent="0.2">
      <c r="B388" s="611"/>
      <c r="C388" s="611"/>
      <c r="D388" s="611"/>
      <c r="E388" s="611"/>
      <c r="F388" s="419"/>
      <c r="G388" s="419"/>
      <c r="H388" s="20"/>
      <c r="I388" s="419"/>
      <c r="J388" s="20"/>
      <c r="K388" s="419"/>
      <c r="L388" s="20"/>
      <c r="N388" s="520"/>
      <c r="O388" s="20"/>
      <c r="P388" s="20"/>
      <c r="Q388" s="20"/>
    </row>
    <row r="389" spans="2:17" ht="15" x14ac:dyDescent="0.2">
      <c r="B389" s="611"/>
      <c r="C389" s="611"/>
      <c r="D389" s="611"/>
      <c r="E389" s="611"/>
      <c r="F389" s="419"/>
      <c r="G389" s="419"/>
      <c r="H389" s="20"/>
      <c r="I389" s="419"/>
      <c r="J389" s="20"/>
      <c r="K389" s="419"/>
      <c r="L389" s="20"/>
      <c r="N389" s="520"/>
      <c r="O389" s="20"/>
      <c r="P389" s="20"/>
      <c r="Q389" s="20"/>
    </row>
    <row r="390" spans="2:17" ht="15" x14ac:dyDescent="0.2">
      <c r="B390" s="611"/>
      <c r="C390" s="611"/>
      <c r="D390" s="611"/>
      <c r="E390" s="611"/>
      <c r="F390" s="419"/>
      <c r="G390" s="419"/>
      <c r="H390" s="20"/>
      <c r="I390" s="419"/>
      <c r="J390" s="20"/>
      <c r="K390" s="419"/>
      <c r="L390" s="20"/>
      <c r="N390" s="520"/>
      <c r="O390" s="20"/>
      <c r="P390" s="20"/>
      <c r="Q390" s="20"/>
    </row>
    <row r="391" spans="2:17" ht="15" x14ac:dyDescent="0.2">
      <c r="B391" s="611"/>
      <c r="C391" s="611"/>
      <c r="D391" s="611"/>
      <c r="E391" s="611"/>
      <c r="F391" s="419"/>
      <c r="G391" s="419"/>
      <c r="H391" s="20"/>
      <c r="I391" s="419"/>
      <c r="J391" s="20"/>
      <c r="K391" s="419"/>
      <c r="L391" s="20"/>
      <c r="N391" s="520"/>
      <c r="O391" s="20"/>
      <c r="P391" s="20"/>
      <c r="Q391" s="20"/>
    </row>
    <row r="392" spans="2:17" ht="15" x14ac:dyDescent="0.2">
      <c r="B392" s="611"/>
      <c r="C392" s="611"/>
      <c r="D392" s="611"/>
      <c r="E392" s="611"/>
      <c r="F392" s="419"/>
      <c r="G392" s="419"/>
      <c r="H392" s="20"/>
      <c r="I392" s="419"/>
      <c r="J392" s="20"/>
      <c r="K392" s="419"/>
      <c r="L392" s="20"/>
      <c r="N392" s="520"/>
      <c r="O392" s="20"/>
      <c r="P392" s="20"/>
      <c r="Q392" s="20"/>
    </row>
    <row r="393" spans="2:17" ht="15" x14ac:dyDescent="0.2">
      <c r="B393" s="611"/>
      <c r="C393" s="611"/>
      <c r="D393" s="611"/>
      <c r="E393" s="611"/>
      <c r="F393" s="419"/>
      <c r="G393" s="419"/>
      <c r="H393" s="20"/>
      <c r="I393" s="419"/>
      <c r="J393" s="20"/>
      <c r="K393" s="419"/>
      <c r="L393" s="20"/>
      <c r="N393" s="520"/>
      <c r="O393" s="20"/>
      <c r="P393" s="20"/>
      <c r="Q393" s="20"/>
    </row>
    <row r="394" spans="2:17" ht="15" x14ac:dyDescent="0.2">
      <c r="B394" s="611"/>
      <c r="C394" s="611"/>
      <c r="D394" s="611"/>
      <c r="E394" s="611"/>
      <c r="F394" s="419"/>
      <c r="G394" s="419"/>
      <c r="H394" s="20"/>
      <c r="I394" s="419"/>
      <c r="J394" s="20"/>
      <c r="K394" s="419"/>
      <c r="L394" s="20"/>
      <c r="N394" s="520"/>
      <c r="O394" s="20"/>
      <c r="P394" s="20"/>
      <c r="Q394" s="20"/>
    </row>
    <row r="395" spans="2:17" ht="15" x14ac:dyDescent="0.2">
      <c r="B395" s="611"/>
      <c r="C395" s="611"/>
      <c r="D395" s="611"/>
      <c r="E395" s="611"/>
      <c r="F395" s="419"/>
      <c r="G395" s="419"/>
      <c r="H395" s="20"/>
      <c r="I395" s="419"/>
      <c r="J395" s="20"/>
      <c r="K395" s="419"/>
      <c r="L395" s="20"/>
      <c r="N395" s="520"/>
      <c r="O395" s="20"/>
      <c r="P395" s="20"/>
      <c r="Q395" s="20"/>
    </row>
    <row r="396" spans="2:17" ht="15" x14ac:dyDescent="0.2">
      <c r="B396" s="611"/>
      <c r="C396" s="611"/>
      <c r="D396" s="611"/>
      <c r="E396" s="611"/>
      <c r="F396" s="419"/>
      <c r="G396" s="419"/>
      <c r="H396" s="20"/>
      <c r="I396" s="419"/>
      <c r="J396" s="20"/>
      <c r="K396" s="419"/>
      <c r="L396" s="20"/>
      <c r="N396" s="520"/>
      <c r="O396" s="20"/>
      <c r="P396" s="20"/>
      <c r="Q396" s="20"/>
    </row>
    <row r="397" spans="2:17" ht="15" x14ac:dyDescent="0.2">
      <c r="B397" s="611"/>
      <c r="C397" s="611"/>
      <c r="D397" s="611"/>
      <c r="E397" s="611"/>
      <c r="F397" s="419"/>
      <c r="G397" s="419"/>
      <c r="H397" s="20"/>
      <c r="I397" s="419"/>
      <c r="J397" s="20"/>
      <c r="K397" s="419"/>
      <c r="L397" s="20"/>
      <c r="N397" s="520"/>
      <c r="O397" s="20"/>
      <c r="P397" s="20"/>
      <c r="Q397" s="20"/>
    </row>
    <row r="398" spans="2:17" ht="15" x14ac:dyDescent="0.2">
      <c r="B398" s="611"/>
      <c r="C398" s="611"/>
      <c r="D398" s="611"/>
      <c r="E398" s="611"/>
      <c r="F398" s="419"/>
      <c r="G398" s="419"/>
      <c r="H398" s="20"/>
      <c r="I398" s="419"/>
      <c r="J398" s="20"/>
      <c r="K398" s="419"/>
      <c r="L398" s="20"/>
      <c r="N398" s="520"/>
      <c r="O398" s="20"/>
      <c r="P398" s="20"/>
      <c r="Q398" s="20"/>
    </row>
    <row r="399" spans="2:17" ht="15" x14ac:dyDescent="0.2">
      <c r="B399" s="611"/>
      <c r="C399" s="611"/>
      <c r="D399" s="611"/>
      <c r="E399" s="611"/>
      <c r="F399" s="419"/>
      <c r="G399" s="419"/>
      <c r="H399" s="20"/>
      <c r="I399" s="419"/>
      <c r="J399" s="20"/>
      <c r="K399" s="419"/>
      <c r="L399" s="20"/>
      <c r="N399" s="520"/>
      <c r="O399" s="20"/>
      <c r="P399" s="20"/>
      <c r="Q399" s="20"/>
    </row>
    <row r="400" spans="2:17" ht="15" x14ac:dyDescent="0.2">
      <c r="B400" s="611"/>
      <c r="C400" s="611"/>
      <c r="D400" s="611"/>
      <c r="E400" s="611"/>
      <c r="F400" s="419"/>
      <c r="G400" s="419"/>
      <c r="H400" s="20"/>
      <c r="I400" s="419"/>
      <c r="J400" s="20"/>
      <c r="K400" s="419"/>
      <c r="L400" s="20"/>
      <c r="N400" s="520"/>
      <c r="O400" s="20"/>
      <c r="P400" s="20"/>
      <c r="Q400" s="20"/>
    </row>
    <row r="401" spans="2:17" ht="15" x14ac:dyDescent="0.2">
      <c r="B401" s="611"/>
      <c r="C401" s="611"/>
      <c r="D401" s="611"/>
      <c r="E401" s="611"/>
      <c r="F401" s="419"/>
      <c r="G401" s="419"/>
      <c r="H401" s="20"/>
      <c r="I401" s="419"/>
      <c r="J401" s="20"/>
      <c r="K401" s="419"/>
      <c r="L401" s="20"/>
      <c r="N401" s="520"/>
      <c r="O401" s="20"/>
      <c r="P401" s="20"/>
      <c r="Q401" s="20"/>
    </row>
    <row r="402" spans="2:17" ht="15" x14ac:dyDescent="0.2">
      <c r="B402" s="611"/>
      <c r="C402" s="611"/>
      <c r="D402" s="611"/>
      <c r="E402" s="611"/>
      <c r="F402" s="419"/>
      <c r="G402" s="419"/>
      <c r="H402" s="20"/>
      <c r="I402" s="419"/>
      <c r="J402" s="20"/>
      <c r="K402" s="419"/>
      <c r="L402" s="20"/>
      <c r="N402" s="520"/>
      <c r="O402" s="20"/>
      <c r="P402" s="20"/>
      <c r="Q402" s="20"/>
    </row>
    <row r="403" spans="2:17" ht="15" x14ac:dyDescent="0.2">
      <c r="B403" s="611"/>
      <c r="C403" s="611"/>
      <c r="D403" s="611"/>
      <c r="E403" s="611"/>
      <c r="F403" s="419"/>
      <c r="G403" s="419"/>
      <c r="H403" s="20"/>
      <c r="I403" s="419"/>
      <c r="J403" s="20"/>
      <c r="K403" s="419"/>
      <c r="L403" s="20"/>
      <c r="N403" s="520"/>
      <c r="O403" s="20"/>
      <c r="P403" s="20"/>
      <c r="Q403" s="20"/>
    </row>
    <row r="404" spans="2:17" ht="15" x14ac:dyDescent="0.2">
      <c r="B404" s="611"/>
      <c r="C404" s="611"/>
      <c r="D404" s="611"/>
      <c r="E404" s="611"/>
      <c r="F404" s="419"/>
      <c r="G404" s="419"/>
      <c r="H404" s="20"/>
      <c r="I404" s="419"/>
      <c r="J404" s="20"/>
      <c r="K404" s="419"/>
      <c r="L404" s="20"/>
      <c r="N404" s="520"/>
      <c r="O404" s="20"/>
      <c r="P404" s="20"/>
      <c r="Q404" s="20"/>
    </row>
    <row r="405" spans="2:17" ht="15" x14ac:dyDescent="0.2">
      <c r="B405" s="611"/>
      <c r="C405" s="611"/>
      <c r="D405" s="611"/>
      <c r="E405" s="611"/>
      <c r="F405" s="419"/>
      <c r="G405" s="419"/>
      <c r="H405" s="20"/>
      <c r="I405" s="419"/>
      <c r="J405" s="20"/>
      <c r="K405" s="419"/>
      <c r="L405" s="20"/>
      <c r="N405" s="520"/>
      <c r="O405" s="20"/>
      <c r="P405" s="20"/>
      <c r="Q405" s="20"/>
    </row>
    <row r="406" spans="2:17" ht="15" x14ac:dyDescent="0.2">
      <c r="B406" s="611"/>
      <c r="C406" s="611"/>
      <c r="D406" s="611"/>
      <c r="E406" s="611"/>
      <c r="F406" s="419"/>
      <c r="G406" s="419"/>
      <c r="H406" s="20"/>
      <c r="I406" s="419"/>
      <c r="J406" s="20"/>
      <c r="K406" s="419"/>
      <c r="L406" s="20"/>
      <c r="N406" s="520"/>
      <c r="O406" s="20"/>
      <c r="P406" s="20"/>
      <c r="Q406" s="20"/>
    </row>
    <row r="407" spans="2:17" ht="15" x14ac:dyDescent="0.2">
      <c r="B407" s="611"/>
      <c r="C407" s="611"/>
      <c r="D407" s="611"/>
      <c r="E407" s="611"/>
      <c r="F407" s="419"/>
      <c r="G407" s="419"/>
      <c r="H407" s="20"/>
      <c r="I407" s="419"/>
      <c r="J407" s="20"/>
      <c r="K407" s="419"/>
      <c r="L407" s="20"/>
      <c r="N407" s="520"/>
      <c r="O407" s="20"/>
      <c r="P407" s="20"/>
      <c r="Q407" s="20"/>
    </row>
    <row r="408" spans="2:17" ht="15" x14ac:dyDescent="0.2">
      <c r="B408" s="611"/>
      <c r="C408" s="611"/>
      <c r="D408" s="611"/>
      <c r="E408" s="611"/>
      <c r="F408" s="419"/>
      <c r="G408" s="419"/>
      <c r="H408" s="20"/>
      <c r="I408" s="419"/>
      <c r="J408" s="20"/>
      <c r="K408" s="419"/>
      <c r="L408" s="20"/>
      <c r="N408" s="520"/>
      <c r="O408" s="20"/>
      <c r="P408" s="20"/>
      <c r="Q408" s="20"/>
    </row>
    <row r="409" spans="2:17" ht="15" x14ac:dyDescent="0.2">
      <c r="B409" s="611"/>
      <c r="C409" s="611"/>
      <c r="D409" s="611"/>
      <c r="E409" s="611"/>
      <c r="F409" s="419"/>
      <c r="G409" s="419"/>
      <c r="H409" s="20"/>
      <c r="I409" s="419"/>
      <c r="J409" s="20"/>
      <c r="K409" s="419"/>
      <c r="L409" s="20"/>
      <c r="N409" s="520"/>
      <c r="O409" s="20"/>
      <c r="P409" s="20"/>
      <c r="Q409" s="20"/>
    </row>
    <row r="410" spans="2:17" ht="15" x14ac:dyDescent="0.2">
      <c r="B410" s="611"/>
      <c r="C410" s="611"/>
      <c r="D410" s="611"/>
      <c r="E410" s="611"/>
      <c r="F410" s="419"/>
      <c r="G410" s="419"/>
      <c r="H410" s="20"/>
      <c r="I410" s="419"/>
      <c r="J410" s="20"/>
      <c r="K410" s="419"/>
      <c r="L410" s="20"/>
      <c r="N410" s="520"/>
      <c r="O410" s="20"/>
      <c r="P410" s="20"/>
      <c r="Q410" s="20"/>
    </row>
    <row r="411" spans="2:17" ht="15" x14ac:dyDescent="0.2">
      <c r="B411" s="611"/>
      <c r="C411" s="611"/>
      <c r="D411" s="611"/>
      <c r="E411" s="611"/>
      <c r="F411" s="419"/>
      <c r="G411" s="419"/>
      <c r="H411" s="20"/>
      <c r="I411" s="419"/>
      <c r="J411" s="20"/>
      <c r="K411" s="419"/>
      <c r="L411" s="20"/>
      <c r="N411" s="520"/>
      <c r="O411" s="20"/>
      <c r="P411" s="20"/>
      <c r="Q411" s="20"/>
    </row>
    <row r="412" spans="2:17" ht="15" x14ac:dyDescent="0.2">
      <c r="B412" s="611"/>
      <c r="C412" s="611"/>
      <c r="D412" s="611"/>
      <c r="E412" s="611"/>
      <c r="F412" s="419"/>
      <c r="G412" s="419"/>
      <c r="H412" s="20"/>
      <c r="I412" s="419"/>
      <c r="J412" s="20"/>
      <c r="K412" s="419"/>
      <c r="L412" s="20"/>
      <c r="N412" s="520"/>
      <c r="O412" s="20"/>
      <c r="P412" s="20"/>
      <c r="Q412" s="20"/>
    </row>
    <row r="413" spans="2:17" ht="15" x14ac:dyDescent="0.2">
      <c r="B413" s="611"/>
      <c r="C413" s="611"/>
      <c r="D413" s="611"/>
      <c r="E413" s="611"/>
      <c r="F413" s="419"/>
      <c r="G413" s="419"/>
      <c r="H413" s="20"/>
      <c r="I413" s="419"/>
      <c r="J413" s="20"/>
      <c r="K413" s="419"/>
      <c r="L413" s="20"/>
      <c r="N413" s="520"/>
      <c r="O413" s="20"/>
      <c r="P413" s="20"/>
      <c r="Q413" s="20"/>
    </row>
    <row r="414" spans="2:17" ht="15" x14ac:dyDescent="0.2">
      <c r="B414" s="611"/>
      <c r="C414" s="611"/>
      <c r="D414" s="611"/>
      <c r="E414" s="611"/>
      <c r="F414" s="419"/>
      <c r="G414" s="419"/>
      <c r="H414" s="20"/>
      <c r="I414" s="419"/>
      <c r="J414" s="20"/>
      <c r="K414" s="419"/>
      <c r="L414" s="20"/>
      <c r="N414" s="520"/>
      <c r="O414" s="20"/>
      <c r="P414" s="20"/>
      <c r="Q414" s="20"/>
    </row>
    <row r="415" spans="2:17" ht="15" x14ac:dyDescent="0.2">
      <c r="B415" s="611"/>
      <c r="C415" s="611"/>
      <c r="D415" s="611"/>
      <c r="E415" s="611"/>
      <c r="F415" s="419"/>
      <c r="G415" s="419"/>
      <c r="H415" s="20"/>
      <c r="I415" s="419"/>
      <c r="J415" s="20"/>
      <c r="K415" s="419"/>
      <c r="L415" s="20"/>
      <c r="N415" s="520"/>
      <c r="O415" s="20"/>
      <c r="P415" s="20"/>
      <c r="Q415" s="20"/>
    </row>
    <row r="416" spans="2:17" ht="15" x14ac:dyDescent="0.2">
      <c r="B416" s="611"/>
      <c r="C416" s="611"/>
      <c r="D416" s="611"/>
      <c r="E416" s="611"/>
      <c r="F416" s="419"/>
      <c r="G416" s="419"/>
      <c r="H416" s="20"/>
      <c r="I416" s="419"/>
      <c r="J416" s="20"/>
      <c r="K416" s="419"/>
      <c r="L416" s="20"/>
      <c r="N416" s="520"/>
      <c r="O416" s="20"/>
      <c r="P416" s="20"/>
      <c r="Q416" s="20"/>
    </row>
    <row r="417" spans="2:17" ht="15" x14ac:dyDescent="0.2">
      <c r="B417" s="611"/>
      <c r="C417" s="611"/>
      <c r="D417" s="611"/>
      <c r="E417" s="611"/>
      <c r="F417" s="419"/>
      <c r="G417" s="419"/>
      <c r="H417" s="20"/>
      <c r="I417" s="419"/>
      <c r="J417" s="20"/>
      <c r="K417" s="419"/>
      <c r="L417" s="20"/>
      <c r="N417" s="520"/>
      <c r="O417" s="20"/>
      <c r="P417" s="20"/>
      <c r="Q417" s="20"/>
    </row>
    <row r="418" spans="2:17" ht="15" x14ac:dyDescent="0.2">
      <c r="B418" s="611"/>
      <c r="C418" s="611"/>
      <c r="D418" s="611"/>
      <c r="E418" s="611"/>
      <c r="F418" s="419"/>
      <c r="G418" s="419"/>
      <c r="H418" s="20"/>
      <c r="I418" s="419"/>
      <c r="J418" s="20"/>
      <c r="K418" s="419"/>
      <c r="L418" s="20"/>
      <c r="N418" s="520"/>
      <c r="O418" s="20"/>
      <c r="P418" s="20"/>
      <c r="Q418" s="20"/>
    </row>
    <row r="419" spans="2:17" ht="15" x14ac:dyDescent="0.2">
      <c r="B419" s="611"/>
      <c r="C419" s="611"/>
      <c r="D419" s="611"/>
      <c r="E419" s="611"/>
      <c r="F419" s="419"/>
      <c r="G419" s="419"/>
      <c r="H419" s="20"/>
      <c r="I419" s="419"/>
      <c r="J419" s="20"/>
      <c r="K419" s="419"/>
      <c r="L419" s="20"/>
      <c r="N419" s="520"/>
      <c r="O419" s="20"/>
      <c r="P419" s="20"/>
      <c r="Q419" s="20"/>
    </row>
    <row r="420" spans="2:17" ht="15" x14ac:dyDescent="0.2">
      <c r="B420" s="611"/>
      <c r="C420" s="611"/>
      <c r="D420" s="611"/>
      <c r="E420" s="611"/>
      <c r="F420" s="419"/>
      <c r="G420" s="419"/>
      <c r="H420" s="20"/>
      <c r="I420" s="419"/>
      <c r="J420" s="20"/>
      <c r="K420" s="419"/>
      <c r="L420" s="20"/>
      <c r="N420" s="520"/>
      <c r="O420" s="20"/>
      <c r="P420" s="20"/>
      <c r="Q420" s="20"/>
    </row>
    <row r="421" spans="2:17" ht="15" x14ac:dyDescent="0.2">
      <c r="B421" s="611"/>
      <c r="C421" s="611"/>
      <c r="D421" s="611"/>
      <c r="E421" s="611"/>
      <c r="F421" s="419"/>
      <c r="G421" s="419"/>
      <c r="H421" s="20"/>
      <c r="I421" s="419"/>
      <c r="J421" s="20"/>
      <c r="K421" s="419"/>
      <c r="L421" s="20"/>
      <c r="N421" s="520"/>
      <c r="O421" s="20"/>
      <c r="P421" s="20"/>
      <c r="Q421" s="20"/>
    </row>
    <row r="422" spans="2:17" ht="15" x14ac:dyDescent="0.2">
      <c r="B422" s="611"/>
      <c r="C422" s="611"/>
      <c r="D422" s="611"/>
      <c r="E422" s="611"/>
      <c r="F422" s="419"/>
      <c r="G422" s="419"/>
      <c r="H422" s="20"/>
      <c r="I422" s="419"/>
      <c r="J422" s="20"/>
      <c r="K422" s="419"/>
      <c r="L422" s="20"/>
      <c r="N422" s="520"/>
      <c r="O422" s="20"/>
      <c r="P422" s="20"/>
      <c r="Q422" s="20"/>
    </row>
    <row r="423" spans="2:17" ht="15" x14ac:dyDescent="0.2">
      <c r="B423" s="611"/>
      <c r="C423" s="611"/>
      <c r="D423" s="611"/>
      <c r="E423" s="611"/>
      <c r="F423" s="419"/>
      <c r="G423" s="419"/>
      <c r="H423" s="20"/>
      <c r="I423" s="419"/>
      <c r="J423" s="20"/>
      <c r="K423" s="419"/>
      <c r="L423" s="20"/>
      <c r="N423" s="520"/>
      <c r="O423" s="20"/>
      <c r="P423" s="20"/>
      <c r="Q423" s="20"/>
    </row>
    <row r="424" spans="2:17" ht="15" x14ac:dyDescent="0.2">
      <c r="B424" s="611"/>
      <c r="C424" s="611"/>
      <c r="D424" s="611"/>
      <c r="E424" s="611"/>
      <c r="F424" s="419"/>
      <c r="G424" s="419"/>
      <c r="H424" s="20"/>
      <c r="I424" s="419"/>
      <c r="J424" s="20"/>
      <c r="K424" s="419"/>
      <c r="L424" s="20"/>
      <c r="N424" s="520"/>
      <c r="O424" s="20"/>
      <c r="P424" s="20"/>
      <c r="Q424" s="20"/>
    </row>
    <row r="425" spans="2:17" ht="15" x14ac:dyDescent="0.2">
      <c r="B425" s="611"/>
      <c r="C425" s="611"/>
      <c r="D425" s="611"/>
      <c r="E425" s="611"/>
      <c r="F425" s="419"/>
      <c r="G425" s="419"/>
      <c r="H425" s="20"/>
      <c r="I425" s="419"/>
      <c r="J425" s="20"/>
      <c r="K425" s="419"/>
      <c r="L425" s="20"/>
      <c r="N425" s="520"/>
      <c r="O425" s="20"/>
      <c r="P425" s="20"/>
      <c r="Q425" s="20"/>
    </row>
    <row r="426" spans="2:17" ht="15" x14ac:dyDescent="0.2">
      <c r="B426" s="611"/>
      <c r="C426" s="611"/>
      <c r="D426" s="611"/>
      <c r="E426" s="611"/>
      <c r="F426" s="419"/>
      <c r="G426" s="419"/>
      <c r="H426" s="20"/>
      <c r="I426" s="419"/>
      <c r="J426" s="20"/>
      <c r="K426" s="419"/>
      <c r="L426" s="20"/>
      <c r="N426" s="520"/>
      <c r="O426" s="20"/>
      <c r="P426" s="20"/>
      <c r="Q426" s="20"/>
    </row>
    <row r="427" spans="2:17" ht="15" x14ac:dyDescent="0.2">
      <c r="B427" s="611"/>
      <c r="C427" s="611"/>
      <c r="D427" s="611"/>
      <c r="E427" s="611"/>
      <c r="F427" s="419"/>
      <c r="G427" s="419"/>
      <c r="H427" s="20"/>
      <c r="I427" s="419"/>
      <c r="J427" s="20"/>
      <c r="K427" s="419"/>
      <c r="L427" s="20"/>
      <c r="N427" s="520"/>
      <c r="O427" s="20"/>
      <c r="P427" s="20"/>
      <c r="Q427" s="20"/>
    </row>
    <row r="428" spans="2:17" ht="15" x14ac:dyDescent="0.2">
      <c r="B428" s="611"/>
      <c r="C428" s="611"/>
      <c r="D428" s="611"/>
      <c r="E428" s="611"/>
      <c r="F428" s="419"/>
      <c r="G428" s="419"/>
      <c r="H428" s="20"/>
      <c r="I428" s="419"/>
      <c r="J428" s="20"/>
      <c r="K428" s="419"/>
      <c r="L428" s="20"/>
      <c r="N428" s="520"/>
      <c r="O428" s="20"/>
      <c r="P428" s="20"/>
      <c r="Q428" s="20"/>
    </row>
    <row r="429" spans="2:17" ht="15" x14ac:dyDescent="0.2">
      <c r="B429" s="611"/>
      <c r="C429" s="611"/>
      <c r="D429" s="611"/>
      <c r="E429" s="611"/>
      <c r="F429" s="419"/>
      <c r="G429" s="419"/>
      <c r="H429" s="20"/>
      <c r="I429" s="419"/>
      <c r="J429" s="20"/>
      <c r="K429" s="419"/>
      <c r="L429" s="20"/>
      <c r="N429" s="520"/>
      <c r="O429" s="20"/>
      <c r="P429" s="20"/>
      <c r="Q429" s="20"/>
    </row>
    <row r="430" spans="2:17" ht="15" x14ac:dyDescent="0.2">
      <c r="B430" s="611"/>
      <c r="C430" s="611"/>
      <c r="D430" s="611"/>
      <c r="E430" s="611"/>
      <c r="F430" s="419"/>
      <c r="G430" s="419"/>
      <c r="H430" s="20"/>
      <c r="I430" s="419"/>
      <c r="J430" s="20"/>
      <c r="K430" s="419"/>
      <c r="L430" s="20"/>
      <c r="N430" s="520"/>
      <c r="O430" s="20"/>
      <c r="P430" s="20"/>
      <c r="Q430" s="20"/>
    </row>
    <row r="431" spans="2:17" ht="15" x14ac:dyDescent="0.2">
      <c r="B431" s="611"/>
      <c r="C431" s="611"/>
      <c r="D431" s="611"/>
      <c r="E431" s="611"/>
      <c r="F431" s="419"/>
      <c r="G431" s="419"/>
      <c r="H431" s="20"/>
      <c r="I431" s="419"/>
      <c r="J431" s="20"/>
      <c r="K431" s="419"/>
      <c r="L431" s="20"/>
      <c r="N431" s="520"/>
      <c r="O431" s="20"/>
      <c r="P431" s="20"/>
      <c r="Q431" s="20"/>
    </row>
    <row r="432" spans="2:17" ht="15" x14ac:dyDescent="0.2">
      <c r="B432" s="611"/>
      <c r="C432" s="611"/>
      <c r="D432" s="611"/>
      <c r="E432" s="611"/>
      <c r="F432" s="419"/>
      <c r="G432" s="419"/>
      <c r="H432" s="20"/>
      <c r="I432" s="419"/>
      <c r="J432" s="20"/>
      <c r="K432" s="419"/>
      <c r="L432" s="20"/>
      <c r="N432" s="520"/>
      <c r="O432" s="20"/>
      <c r="P432" s="20"/>
      <c r="Q432" s="20"/>
    </row>
    <row r="433" spans="2:17" ht="15" x14ac:dyDescent="0.2">
      <c r="B433" s="611"/>
      <c r="C433" s="611"/>
      <c r="D433" s="611"/>
      <c r="E433" s="611"/>
      <c r="F433" s="419"/>
      <c r="G433" s="419"/>
      <c r="H433" s="20"/>
      <c r="I433" s="419"/>
      <c r="J433" s="20"/>
      <c r="K433" s="419"/>
      <c r="L433" s="20"/>
      <c r="N433" s="520"/>
      <c r="O433" s="20"/>
      <c r="P433" s="20"/>
      <c r="Q433" s="20"/>
    </row>
    <row r="434" spans="2:17" ht="15" x14ac:dyDescent="0.2">
      <c r="B434" s="611"/>
      <c r="C434" s="611"/>
      <c r="D434" s="611"/>
      <c r="E434" s="611"/>
      <c r="F434" s="419"/>
      <c r="G434" s="419"/>
      <c r="H434" s="20"/>
      <c r="I434" s="419"/>
      <c r="J434" s="20"/>
      <c r="K434" s="419"/>
      <c r="L434" s="20"/>
      <c r="N434" s="520"/>
      <c r="O434" s="20"/>
      <c r="P434" s="20"/>
      <c r="Q434" s="20"/>
    </row>
    <row r="435" spans="2:17" ht="15" x14ac:dyDescent="0.2">
      <c r="B435" s="611"/>
      <c r="C435" s="611"/>
      <c r="D435" s="611"/>
      <c r="E435" s="611"/>
      <c r="F435" s="419"/>
      <c r="G435" s="419"/>
      <c r="H435" s="20"/>
      <c r="I435" s="419"/>
      <c r="J435" s="20"/>
      <c r="K435" s="419"/>
      <c r="L435" s="20"/>
      <c r="N435" s="520"/>
      <c r="O435" s="20"/>
      <c r="P435" s="20"/>
      <c r="Q435" s="20"/>
    </row>
    <row r="436" spans="2:17" ht="15" x14ac:dyDescent="0.2">
      <c r="B436" s="611"/>
      <c r="C436" s="611"/>
      <c r="D436" s="611"/>
      <c r="E436" s="611"/>
      <c r="F436" s="419"/>
      <c r="G436" s="419"/>
      <c r="H436" s="20"/>
      <c r="I436" s="419"/>
      <c r="J436" s="20"/>
      <c r="K436" s="419"/>
      <c r="L436" s="20"/>
      <c r="N436" s="520"/>
      <c r="O436" s="20"/>
      <c r="P436" s="20"/>
      <c r="Q436" s="20"/>
    </row>
    <row r="437" spans="2:17" ht="15" x14ac:dyDescent="0.2">
      <c r="B437" s="611"/>
      <c r="C437" s="611"/>
      <c r="D437" s="611"/>
      <c r="E437" s="611"/>
      <c r="F437" s="419"/>
      <c r="G437" s="419"/>
      <c r="H437" s="20"/>
      <c r="I437" s="419"/>
      <c r="J437" s="20"/>
      <c r="K437" s="419"/>
      <c r="L437" s="20"/>
      <c r="N437" s="520"/>
      <c r="O437" s="20"/>
      <c r="P437" s="20"/>
      <c r="Q437" s="20"/>
    </row>
    <row r="438" spans="2:17" ht="15" x14ac:dyDescent="0.2">
      <c r="B438" s="611"/>
      <c r="C438" s="611"/>
      <c r="D438" s="611"/>
      <c r="E438" s="611"/>
      <c r="F438" s="419"/>
      <c r="G438" s="419"/>
      <c r="H438" s="20"/>
      <c r="I438" s="419"/>
      <c r="J438" s="20"/>
      <c r="K438" s="419"/>
      <c r="L438" s="20"/>
      <c r="N438" s="520"/>
      <c r="O438" s="20"/>
      <c r="P438" s="20"/>
      <c r="Q438" s="20"/>
    </row>
    <row r="439" spans="2:17" ht="15" x14ac:dyDescent="0.2">
      <c r="B439" s="611"/>
      <c r="C439" s="611"/>
      <c r="D439" s="611"/>
      <c r="E439" s="611"/>
      <c r="F439" s="419"/>
      <c r="G439" s="419"/>
      <c r="H439" s="20"/>
      <c r="I439" s="419"/>
      <c r="J439" s="20"/>
      <c r="K439" s="419"/>
      <c r="L439" s="20"/>
      <c r="N439" s="520"/>
      <c r="O439" s="20"/>
      <c r="P439" s="20"/>
      <c r="Q439" s="20"/>
    </row>
    <row r="440" spans="2:17" ht="15" x14ac:dyDescent="0.2">
      <c r="B440" s="611"/>
      <c r="C440" s="611"/>
      <c r="D440" s="611"/>
      <c r="E440" s="611"/>
      <c r="F440" s="419"/>
      <c r="G440" s="419"/>
      <c r="H440" s="20"/>
      <c r="I440" s="419"/>
      <c r="J440" s="20"/>
      <c r="K440" s="419"/>
      <c r="L440" s="20"/>
      <c r="N440" s="520"/>
      <c r="O440" s="20"/>
      <c r="P440" s="20"/>
      <c r="Q440" s="20"/>
    </row>
    <row r="441" spans="2:17" ht="15" x14ac:dyDescent="0.2">
      <c r="B441" s="611"/>
      <c r="C441" s="611"/>
      <c r="D441" s="611"/>
      <c r="E441" s="611"/>
      <c r="F441" s="419"/>
      <c r="G441" s="419"/>
      <c r="H441" s="20"/>
      <c r="I441" s="419"/>
      <c r="J441" s="20"/>
      <c r="K441" s="419"/>
      <c r="L441" s="20"/>
      <c r="N441" s="520"/>
      <c r="O441" s="20"/>
      <c r="P441" s="20"/>
      <c r="Q441" s="20"/>
    </row>
    <row r="442" spans="2:17" ht="15" x14ac:dyDescent="0.2">
      <c r="B442" s="611"/>
      <c r="C442" s="611"/>
      <c r="D442" s="611"/>
      <c r="E442" s="611"/>
      <c r="F442" s="419"/>
      <c r="G442" s="419"/>
      <c r="H442" s="20"/>
      <c r="I442" s="419"/>
      <c r="J442" s="20"/>
      <c r="K442" s="419"/>
      <c r="L442" s="20"/>
      <c r="N442" s="520"/>
      <c r="O442" s="20"/>
      <c r="P442" s="20"/>
      <c r="Q442" s="20"/>
    </row>
    <row r="443" spans="2:17" ht="15" x14ac:dyDescent="0.2">
      <c r="B443" s="611"/>
      <c r="C443" s="611"/>
      <c r="D443" s="611"/>
      <c r="E443" s="611"/>
      <c r="F443" s="419"/>
      <c r="G443" s="419"/>
      <c r="H443" s="20"/>
      <c r="I443" s="419"/>
      <c r="J443" s="20"/>
      <c r="K443" s="419"/>
      <c r="L443" s="20"/>
      <c r="N443" s="520"/>
      <c r="O443" s="20"/>
      <c r="P443" s="20"/>
      <c r="Q443" s="20"/>
    </row>
    <row r="444" spans="2:17" ht="15" x14ac:dyDescent="0.2">
      <c r="B444" s="611"/>
      <c r="C444" s="611"/>
      <c r="D444" s="611"/>
      <c r="E444" s="611"/>
      <c r="F444" s="419"/>
      <c r="G444" s="419"/>
      <c r="H444" s="20"/>
      <c r="I444" s="419"/>
      <c r="J444" s="20"/>
      <c r="K444" s="419"/>
      <c r="L444" s="20"/>
      <c r="N444" s="520"/>
      <c r="O444" s="20"/>
      <c r="P444" s="20"/>
      <c r="Q444" s="20"/>
    </row>
    <row r="445" spans="2:17" ht="15" x14ac:dyDescent="0.2">
      <c r="B445" s="611"/>
      <c r="C445" s="611"/>
      <c r="D445" s="611"/>
      <c r="E445" s="611"/>
      <c r="F445" s="419"/>
      <c r="G445" s="419"/>
      <c r="H445" s="20"/>
      <c r="I445" s="419"/>
      <c r="J445" s="20"/>
      <c r="K445" s="419"/>
      <c r="L445" s="20"/>
      <c r="N445" s="520"/>
      <c r="O445" s="20"/>
      <c r="P445" s="20"/>
      <c r="Q445" s="20"/>
    </row>
    <row r="446" spans="2:17" ht="15" x14ac:dyDescent="0.2">
      <c r="B446" s="611"/>
      <c r="C446" s="611"/>
      <c r="D446" s="611"/>
      <c r="E446" s="611"/>
      <c r="F446" s="419"/>
      <c r="G446" s="419"/>
      <c r="H446" s="20"/>
      <c r="I446" s="419"/>
      <c r="J446" s="20"/>
      <c r="K446" s="419"/>
      <c r="L446" s="20"/>
      <c r="N446" s="520"/>
      <c r="O446" s="20"/>
      <c r="P446" s="20"/>
      <c r="Q446" s="20"/>
    </row>
    <row r="447" spans="2:17" ht="15" x14ac:dyDescent="0.2">
      <c r="B447" s="611"/>
      <c r="C447" s="611"/>
      <c r="D447" s="611"/>
      <c r="E447" s="611"/>
      <c r="F447" s="419"/>
      <c r="G447" s="419"/>
      <c r="H447" s="20"/>
      <c r="I447" s="419"/>
      <c r="J447" s="20"/>
      <c r="K447" s="419"/>
      <c r="L447" s="20"/>
      <c r="N447" s="520"/>
      <c r="O447" s="20"/>
      <c r="P447" s="20"/>
      <c r="Q447" s="20"/>
    </row>
    <row r="448" spans="2:17" ht="15" x14ac:dyDescent="0.2">
      <c r="B448" s="611"/>
      <c r="C448" s="611"/>
      <c r="D448" s="611"/>
      <c r="E448" s="611"/>
      <c r="F448" s="419"/>
      <c r="G448" s="419"/>
      <c r="H448" s="20"/>
      <c r="I448" s="419"/>
      <c r="J448" s="20"/>
      <c r="K448" s="419"/>
      <c r="L448" s="20"/>
      <c r="N448" s="520"/>
      <c r="O448" s="20"/>
      <c r="P448" s="20"/>
      <c r="Q448" s="20"/>
    </row>
    <row r="449" spans="2:17" ht="15" x14ac:dyDescent="0.2">
      <c r="B449" s="611"/>
      <c r="C449" s="611"/>
      <c r="D449" s="611"/>
      <c r="E449" s="611"/>
      <c r="F449" s="419"/>
      <c r="G449" s="419"/>
      <c r="H449" s="20"/>
      <c r="I449" s="419"/>
      <c r="J449" s="20"/>
      <c r="K449" s="419"/>
      <c r="L449" s="20"/>
      <c r="N449" s="520"/>
      <c r="O449" s="20"/>
      <c r="P449" s="20"/>
      <c r="Q449" s="20"/>
    </row>
    <row r="450" spans="2:17" ht="15" x14ac:dyDescent="0.2">
      <c r="B450" s="611"/>
      <c r="C450" s="611"/>
      <c r="D450" s="611"/>
      <c r="E450" s="611"/>
      <c r="F450" s="419"/>
      <c r="G450" s="419"/>
      <c r="H450" s="20"/>
      <c r="I450" s="419"/>
      <c r="J450" s="20"/>
      <c r="K450" s="419"/>
      <c r="L450" s="20"/>
      <c r="N450" s="520"/>
      <c r="O450" s="20"/>
      <c r="P450" s="20"/>
      <c r="Q450" s="20"/>
    </row>
    <row r="451" spans="2:17" ht="15" x14ac:dyDescent="0.2">
      <c r="B451" s="611"/>
      <c r="C451" s="611"/>
      <c r="D451" s="611"/>
      <c r="E451" s="611"/>
      <c r="F451" s="419"/>
      <c r="G451" s="419"/>
      <c r="H451" s="20"/>
      <c r="I451" s="419"/>
      <c r="J451" s="20"/>
      <c r="K451" s="419"/>
      <c r="L451" s="20"/>
      <c r="N451" s="520"/>
      <c r="O451" s="20"/>
      <c r="P451" s="20"/>
      <c r="Q451" s="20"/>
    </row>
    <row r="452" spans="2:17" ht="15" x14ac:dyDescent="0.2">
      <c r="B452" s="611"/>
      <c r="C452" s="611"/>
      <c r="D452" s="611"/>
      <c r="E452" s="611"/>
      <c r="F452" s="419"/>
      <c r="G452" s="419"/>
      <c r="H452" s="20"/>
      <c r="I452" s="419"/>
      <c r="J452" s="20"/>
      <c r="K452" s="419"/>
      <c r="L452" s="20"/>
      <c r="N452" s="520"/>
      <c r="O452" s="20"/>
      <c r="P452" s="20"/>
      <c r="Q452" s="20"/>
    </row>
    <row r="453" spans="2:17" ht="15" x14ac:dyDescent="0.2">
      <c r="B453" s="611"/>
      <c r="C453" s="611"/>
      <c r="D453" s="611"/>
      <c r="E453" s="611"/>
      <c r="F453" s="419"/>
      <c r="G453" s="419"/>
      <c r="H453" s="20"/>
      <c r="I453" s="419"/>
      <c r="J453" s="20"/>
      <c r="K453" s="419"/>
      <c r="L453" s="20"/>
      <c r="N453" s="520"/>
      <c r="O453" s="20"/>
      <c r="P453" s="20"/>
      <c r="Q453" s="20"/>
    </row>
    <row r="454" spans="2:17" ht="15" x14ac:dyDescent="0.2">
      <c r="B454" s="611"/>
      <c r="C454" s="611"/>
      <c r="D454" s="611"/>
      <c r="E454" s="611"/>
      <c r="F454" s="419"/>
      <c r="G454" s="419"/>
      <c r="H454" s="20"/>
      <c r="I454" s="419"/>
      <c r="J454" s="20"/>
      <c r="K454" s="419"/>
      <c r="L454" s="20"/>
      <c r="N454" s="520"/>
      <c r="O454" s="20"/>
      <c r="P454" s="20"/>
      <c r="Q454" s="20"/>
    </row>
  </sheetData>
  <autoFilter ref="A1:M238">
    <filterColumn colId="1" showButton="0"/>
    <filterColumn colId="2" showButton="0"/>
    <filterColumn colId="3" showButton="0"/>
  </autoFilter>
  <mergeCells count="534">
    <mergeCell ref="B453:E453"/>
    <mergeCell ref="B454:E454"/>
    <mergeCell ref="B443:E443"/>
    <mergeCell ref="B444:E444"/>
    <mergeCell ref="B445:E445"/>
    <mergeCell ref="B446:E446"/>
    <mergeCell ref="B447:E447"/>
    <mergeCell ref="B448:E448"/>
    <mergeCell ref="B449:E449"/>
    <mergeCell ref="B450:E450"/>
    <mergeCell ref="B451:E451"/>
    <mergeCell ref="B435:E435"/>
    <mergeCell ref="B436:E436"/>
    <mergeCell ref="B437:E437"/>
    <mergeCell ref="B438:E438"/>
    <mergeCell ref="B439:E439"/>
    <mergeCell ref="B440:E440"/>
    <mergeCell ref="B441:E441"/>
    <mergeCell ref="B442:E442"/>
    <mergeCell ref="B452:E452"/>
    <mergeCell ref="B426:E426"/>
    <mergeCell ref="B427:E427"/>
    <mergeCell ref="B428:E428"/>
    <mergeCell ref="B429:E429"/>
    <mergeCell ref="B430:E430"/>
    <mergeCell ref="B431:E431"/>
    <mergeCell ref="B432:E432"/>
    <mergeCell ref="B433:E433"/>
    <mergeCell ref="B434:E434"/>
    <mergeCell ref="B417:E417"/>
    <mergeCell ref="B418:E418"/>
    <mergeCell ref="B419:E419"/>
    <mergeCell ref="B420:E420"/>
    <mergeCell ref="B421:E421"/>
    <mergeCell ref="B422:E422"/>
    <mergeCell ref="B423:E423"/>
    <mergeCell ref="B424:E424"/>
    <mergeCell ref="B425:E425"/>
    <mergeCell ref="B408:E408"/>
    <mergeCell ref="B409:E409"/>
    <mergeCell ref="B410:E410"/>
    <mergeCell ref="B411:E411"/>
    <mergeCell ref="B412:E412"/>
    <mergeCell ref="B413:E413"/>
    <mergeCell ref="B414:E414"/>
    <mergeCell ref="B415:E415"/>
    <mergeCell ref="B416:E416"/>
    <mergeCell ref="B399:E399"/>
    <mergeCell ref="B400:E400"/>
    <mergeCell ref="B401:E401"/>
    <mergeCell ref="B402:E402"/>
    <mergeCell ref="B403:E403"/>
    <mergeCell ref="B404:E404"/>
    <mergeCell ref="B405:E405"/>
    <mergeCell ref="B406:E406"/>
    <mergeCell ref="B407:E407"/>
    <mergeCell ref="B390:E390"/>
    <mergeCell ref="B391:E391"/>
    <mergeCell ref="B392:E392"/>
    <mergeCell ref="B393:E393"/>
    <mergeCell ref="B394:E394"/>
    <mergeCell ref="B395:E395"/>
    <mergeCell ref="B396:E396"/>
    <mergeCell ref="B397:E397"/>
    <mergeCell ref="B398:E398"/>
    <mergeCell ref="B380:E380"/>
    <mergeCell ref="B381:E381"/>
    <mergeCell ref="B382:E382"/>
    <mergeCell ref="B384:E384"/>
    <mergeCell ref="B385:E385"/>
    <mergeCell ref="B386:E386"/>
    <mergeCell ref="B387:E387"/>
    <mergeCell ref="B388:E388"/>
    <mergeCell ref="B389:E389"/>
    <mergeCell ref="B383:E383"/>
    <mergeCell ref="B371:E371"/>
    <mergeCell ref="B372:E372"/>
    <mergeCell ref="B373:E373"/>
    <mergeCell ref="B374:E374"/>
    <mergeCell ref="B375:E375"/>
    <mergeCell ref="B376:E376"/>
    <mergeCell ref="B377:E377"/>
    <mergeCell ref="B378:E378"/>
    <mergeCell ref="B379:E379"/>
    <mergeCell ref="B365:E365"/>
    <mergeCell ref="M365:O365"/>
    <mergeCell ref="B366:E366"/>
    <mergeCell ref="B367:E367"/>
    <mergeCell ref="B368:E368"/>
    <mergeCell ref="B369:E369"/>
    <mergeCell ref="B370:E370"/>
    <mergeCell ref="B364:E364"/>
    <mergeCell ref="B361:E361"/>
    <mergeCell ref="B362:E362"/>
    <mergeCell ref="B363:E363"/>
    <mergeCell ref="M361:O361"/>
    <mergeCell ref="M362:O362"/>
    <mergeCell ref="B355:E355"/>
    <mergeCell ref="B356:E356"/>
    <mergeCell ref="M356:O356"/>
    <mergeCell ref="B360:E360"/>
    <mergeCell ref="M349:O349"/>
    <mergeCell ref="M350:O350"/>
    <mergeCell ref="M348:O348"/>
    <mergeCell ref="B351:E351"/>
    <mergeCell ref="B352:E352"/>
    <mergeCell ref="M351:O351"/>
    <mergeCell ref="M352:O352"/>
    <mergeCell ref="B340:E340"/>
    <mergeCell ref="B341:E341"/>
    <mergeCell ref="B342:E342"/>
    <mergeCell ref="B343:E343"/>
    <mergeCell ref="B344:E344"/>
    <mergeCell ref="B345:E345"/>
    <mergeCell ref="B346:E346"/>
    <mergeCell ref="B347:E347"/>
    <mergeCell ref="B354:E354"/>
    <mergeCell ref="B313:E313"/>
    <mergeCell ref="B320:E320"/>
    <mergeCell ref="B321:E321"/>
    <mergeCell ref="B322:E322"/>
    <mergeCell ref="B323:E323"/>
    <mergeCell ref="B334:E334"/>
    <mergeCell ref="B335:E335"/>
    <mergeCell ref="B336:E336"/>
    <mergeCell ref="B353:E353"/>
    <mergeCell ref="B330:E330"/>
    <mergeCell ref="B331:E331"/>
    <mergeCell ref="B332:E332"/>
    <mergeCell ref="B324:E324"/>
    <mergeCell ref="B325:E325"/>
    <mergeCell ref="B326:E326"/>
    <mergeCell ref="B327:E327"/>
    <mergeCell ref="B328:E328"/>
    <mergeCell ref="B333:E333"/>
    <mergeCell ref="B319:E319"/>
    <mergeCell ref="B318:E318"/>
    <mergeCell ref="B349:E349"/>
    <mergeCell ref="B350:E350"/>
    <mergeCell ref="B348:E348"/>
    <mergeCell ref="B339:E339"/>
    <mergeCell ref="B251:E251"/>
    <mergeCell ref="B252:E252"/>
    <mergeCell ref="B244:E244"/>
    <mergeCell ref="B245:E245"/>
    <mergeCell ref="B246:E246"/>
    <mergeCell ref="B247:E247"/>
    <mergeCell ref="B217:E217"/>
    <mergeCell ref="B218:E218"/>
    <mergeCell ref="B219:E219"/>
    <mergeCell ref="B220:E220"/>
    <mergeCell ref="B248:E248"/>
    <mergeCell ref="B237:E237"/>
    <mergeCell ref="B238:E238"/>
    <mergeCell ref="B235:E235"/>
    <mergeCell ref="B221:E221"/>
    <mergeCell ref="B227:E227"/>
    <mergeCell ref="B222:E222"/>
    <mergeCell ref="B223:E223"/>
    <mergeCell ref="B224:E224"/>
    <mergeCell ref="B225:E225"/>
    <mergeCell ref="B226:E226"/>
    <mergeCell ref="B236:E236"/>
    <mergeCell ref="B231:E231"/>
    <mergeCell ref="B232:E232"/>
    <mergeCell ref="B298:E298"/>
    <mergeCell ref="B299:E299"/>
    <mergeCell ref="B228:E228"/>
    <mergeCell ref="B229:E229"/>
    <mergeCell ref="B230:E230"/>
    <mergeCell ref="B288:E288"/>
    <mergeCell ref="B253:E253"/>
    <mergeCell ref="B254:E254"/>
    <mergeCell ref="B255:E255"/>
    <mergeCell ref="B283:E283"/>
    <mergeCell ref="B274:E274"/>
    <mergeCell ref="B275:E275"/>
    <mergeCell ref="B276:E276"/>
    <mergeCell ref="B289:E289"/>
    <mergeCell ref="B277:E277"/>
    <mergeCell ref="B278:E278"/>
    <mergeCell ref="B239:E239"/>
    <mergeCell ref="B240:E240"/>
    <mergeCell ref="B241:E241"/>
    <mergeCell ref="B242:E242"/>
    <mergeCell ref="B243:E243"/>
    <mergeCell ref="B249:E249"/>
    <mergeCell ref="B250:E250"/>
    <mergeCell ref="B234:E234"/>
    <mergeCell ref="B10:E10"/>
    <mergeCell ref="G10:H10"/>
    <mergeCell ref="B11:E11"/>
    <mergeCell ref="G11:H11"/>
    <mergeCell ref="B16:E16"/>
    <mergeCell ref="G16:H16"/>
    <mergeCell ref="B17:E17"/>
    <mergeCell ref="G17:H17"/>
    <mergeCell ref="B14:E14"/>
    <mergeCell ref="G14:H14"/>
    <mergeCell ref="B15:E15"/>
    <mergeCell ref="G15:H15"/>
    <mergeCell ref="B12:E12"/>
    <mergeCell ref="G12:H12"/>
    <mergeCell ref="B13:E13"/>
    <mergeCell ref="G13:H13"/>
    <mergeCell ref="B2:E2"/>
    <mergeCell ref="G2:H2"/>
    <mergeCell ref="B3:E3"/>
    <mergeCell ref="G3:H3"/>
    <mergeCell ref="B8:E8"/>
    <mergeCell ref="G8:H8"/>
    <mergeCell ref="B9:E9"/>
    <mergeCell ref="G9:H9"/>
    <mergeCell ref="B6:E6"/>
    <mergeCell ref="G6:H6"/>
    <mergeCell ref="B7:E7"/>
    <mergeCell ref="G7:H7"/>
    <mergeCell ref="B4:E4"/>
    <mergeCell ref="G4:H4"/>
    <mergeCell ref="B5:E5"/>
    <mergeCell ref="G5:H5"/>
    <mergeCell ref="B23:E23"/>
    <mergeCell ref="G23:H23"/>
    <mergeCell ref="B20:E20"/>
    <mergeCell ref="G20:H20"/>
    <mergeCell ref="B21:E21"/>
    <mergeCell ref="G21:H21"/>
    <mergeCell ref="B18:E18"/>
    <mergeCell ref="G18:H18"/>
    <mergeCell ref="B19:E19"/>
    <mergeCell ref="G19:H19"/>
    <mergeCell ref="B22:E22"/>
    <mergeCell ref="G22:H22"/>
    <mergeCell ref="B28:E28"/>
    <mergeCell ref="G28:H28"/>
    <mergeCell ref="B29:E29"/>
    <mergeCell ref="G29:H29"/>
    <mergeCell ref="B26:E26"/>
    <mergeCell ref="G26:H26"/>
    <mergeCell ref="B27:E27"/>
    <mergeCell ref="G27:H27"/>
    <mergeCell ref="B24:E24"/>
    <mergeCell ref="G24:H24"/>
    <mergeCell ref="B25:E25"/>
    <mergeCell ref="G25:H25"/>
    <mergeCell ref="B34:E34"/>
    <mergeCell ref="G34:H34"/>
    <mergeCell ref="B35:E35"/>
    <mergeCell ref="G35:H35"/>
    <mergeCell ref="B32:E32"/>
    <mergeCell ref="G32:H32"/>
    <mergeCell ref="B33:E33"/>
    <mergeCell ref="G33:H33"/>
    <mergeCell ref="B30:E30"/>
    <mergeCell ref="G30:H30"/>
    <mergeCell ref="B31:E31"/>
    <mergeCell ref="G31:H31"/>
    <mergeCell ref="B40:E40"/>
    <mergeCell ref="G40:H40"/>
    <mergeCell ref="B41:E41"/>
    <mergeCell ref="G41:H41"/>
    <mergeCell ref="B38:E38"/>
    <mergeCell ref="G38:H38"/>
    <mergeCell ref="B39:E39"/>
    <mergeCell ref="G39:H39"/>
    <mergeCell ref="B36:E36"/>
    <mergeCell ref="G36:H36"/>
    <mergeCell ref="B37:E37"/>
    <mergeCell ref="G37:H37"/>
    <mergeCell ref="B48:E48"/>
    <mergeCell ref="B49:E49"/>
    <mergeCell ref="B46:E46"/>
    <mergeCell ref="B47:E47"/>
    <mergeCell ref="B44:E44"/>
    <mergeCell ref="G44:H44"/>
    <mergeCell ref="B45:E45"/>
    <mergeCell ref="B42:E42"/>
    <mergeCell ref="G42:H42"/>
    <mergeCell ref="B43:E43"/>
    <mergeCell ref="G43:H43"/>
    <mergeCell ref="B58:E58"/>
    <mergeCell ref="B59:E59"/>
    <mergeCell ref="B56:E56"/>
    <mergeCell ref="B57:E57"/>
    <mergeCell ref="B54:E54"/>
    <mergeCell ref="B55:E55"/>
    <mergeCell ref="B52:E52"/>
    <mergeCell ref="B53:E53"/>
    <mergeCell ref="B50:E50"/>
    <mergeCell ref="B51:E51"/>
    <mergeCell ref="B68:E68"/>
    <mergeCell ref="B69:E69"/>
    <mergeCell ref="B66:E66"/>
    <mergeCell ref="B67:E67"/>
    <mergeCell ref="B64:E64"/>
    <mergeCell ref="B65:E65"/>
    <mergeCell ref="B62:E62"/>
    <mergeCell ref="B63:E63"/>
    <mergeCell ref="B60:E60"/>
    <mergeCell ref="B61:E61"/>
    <mergeCell ref="B78:E78"/>
    <mergeCell ref="B79:E79"/>
    <mergeCell ref="B76:E76"/>
    <mergeCell ref="B77:E77"/>
    <mergeCell ref="B74:E74"/>
    <mergeCell ref="B75:E75"/>
    <mergeCell ref="B72:E72"/>
    <mergeCell ref="B73:E73"/>
    <mergeCell ref="B70:E70"/>
    <mergeCell ref="B71:E71"/>
    <mergeCell ref="B88:E88"/>
    <mergeCell ref="B89:E89"/>
    <mergeCell ref="B86:E86"/>
    <mergeCell ref="B87:E87"/>
    <mergeCell ref="B84:E84"/>
    <mergeCell ref="B85:E85"/>
    <mergeCell ref="B82:E82"/>
    <mergeCell ref="B83:E83"/>
    <mergeCell ref="B80:E80"/>
    <mergeCell ref="B81:E81"/>
    <mergeCell ref="B118:E118"/>
    <mergeCell ref="B119:E119"/>
    <mergeCell ref="B92:E92"/>
    <mergeCell ref="B90:E90"/>
    <mergeCell ref="B91:E91"/>
    <mergeCell ref="B111:E111"/>
    <mergeCell ref="B112:E112"/>
    <mergeCell ref="B113:E113"/>
    <mergeCell ref="B110:E110"/>
    <mergeCell ref="B121:E121"/>
    <mergeCell ref="B93:E93"/>
    <mergeCell ref="B101:E101"/>
    <mergeCell ref="G99:H99"/>
    <mergeCell ref="B94:E94"/>
    <mergeCell ref="B95:E95"/>
    <mergeCell ref="B96:E96"/>
    <mergeCell ref="B97:E97"/>
    <mergeCell ref="B98:E98"/>
    <mergeCell ref="B99:E99"/>
    <mergeCell ref="B100:E100"/>
    <mergeCell ref="B108:E108"/>
    <mergeCell ref="B109:E109"/>
    <mergeCell ref="B102:E102"/>
    <mergeCell ref="B103:E103"/>
    <mergeCell ref="B104:E104"/>
    <mergeCell ref="B105:E105"/>
    <mergeCell ref="B106:E106"/>
    <mergeCell ref="B107:E107"/>
    <mergeCell ref="B120:E120"/>
    <mergeCell ref="B114:E114"/>
    <mergeCell ref="B115:E115"/>
    <mergeCell ref="B116:E116"/>
    <mergeCell ref="B117:E117"/>
    <mergeCell ref="B129:E129"/>
    <mergeCell ref="B130:E130"/>
    <mergeCell ref="B128:E128"/>
    <mergeCell ref="B126:E126"/>
    <mergeCell ref="B127:E127"/>
    <mergeCell ref="B124:E124"/>
    <mergeCell ref="B125:E125"/>
    <mergeCell ref="B122:E122"/>
    <mergeCell ref="B123:E123"/>
    <mergeCell ref="B152:E152"/>
    <mergeCell ref="B153:E153"/>
    <mergeCell ref="B150:E150"/>
    <mergeCell ref="B151:E151"/>
    <mergeCell ref="B1:E1"/>
    <mergeCell ref="B149:E149"/>
    <mergeCell ref="B148:E148"/>
    <mergeCell ref="B146:E146"/>
    <mergeCell ref="B147:E147"/>
    <mergeCell ref="B144:E144"/>
    <mergeCell ref="B145:E145"/>
    <mergeCell ref="B142:E142"/>
    <mergeCell ref="B143:E143"/>
    <mergeCell ref="B140:E140"/>
    <mergeCell ref="B141:E141"/>
    <mergeCell ref="B138:E138"/>
    <mergeCell ref="B139:E139"/>
    <mergeCell ref="B137:E137"/>
    <mergeCell ref="B135:E135"/>
    <mergeCell ref="B136:E136"/>
    <mergeCell ref="B133:E133"/>
    <mergeCell ref="B134:E134"/>
    <mergeCell ref="B131:E131"/>
    <mergeCell ref="B132:E132"/>
    <mergeCell ref="B162:E162"/>
    <mergeCell ref="B163:E163"/>
    <mergeCell ref="B160:E160"/>
    <mergeCell ref="B161:E161"/>
    <mergeCell ref="B158:E158"/>
    <mergeCell ref="B159:E159"/>
    <mergeCell ref="B156:E156"/>
    <mergeCell ref="B157:E157"/>
    <mergeCell ref="B154:E154"/>
    <mergeCell ref="B155:E155"/>
    <mergeCell ref="B165:E165"/>
    <mergeCell ref="B166:E166"/>
    <mergeCell ref="B167:E167"/>
    <mergeCell ref="B164:E164"/>
    <mergeCell ref="R174:S174"/>
    <mergeCell ref="R175:S175"/>
    <mergeCell ref="R176:S176"/>
    <mergeCell ref="R164:S164"/>
    <mergeCell ref="R165:S165"/>
    <mergeCell ref="R166:S166"/>
    <mergeCell ref="R167:S167"/>
    <mergeCell ref="B174:E174"/>
    <mergeCell ref="B175:E175"/>
    <mergeCell ref="B176:E176"/>
    <mergeCell ref="B177:E177"/>
    <mergeCell ref="B178:E178"/>
    <mergeCell ref="R185:S185"/>
    <mergeCell ref="R186:S186"/>
    <mergeCell ref="R173:S173"/>
    <mergeCell ref="R168:S168"/>
    <mergeCell ref="R169:S169"/>
    <mergeCell ref="R172:S172"/>
    <mergeCell ref="R170:S170"/>
    <mergeCell ref="R171:S171"/>
    <mergeCell ref="R177:S177"/>
    <mergeCell ref="R178:S178"/>
    <mergeCell ref="R179:S179"/>
    <mergeCell ref="R180:S180"/>
    <mergeCell ref="R181:S181"/>
    <mergeCell ref="R182:S182"/>
    <mergeCell ref="R183:S183"/>
    <mergeCell ref="R184:S184"/>
    <mergeCell ref="B168:E168"/>
    <mergeCell ref="B169:E169"/>
    <mergeCell ref="B170:E170"/>
    <mergeCell ref="B171:E171"/>
    <mergeCell ref="B172:E172"/>
    <mergeCell ref="B173:E173"/>
    <mergeCell ref="B187:E187"/>
    <mergeCell ref="B184:E184"/>
    <mergeCell ref="B185:E185"/>
    <mergeCell ref="B186:E186"/>
    <mergeCell ref="B179:E179"/>
    <mergeCell ref="B180:E180"/>
    <mergeCell ref="B181:E181"/>
    <mergeCell ref="B182:E182"/>
    <mergeCell ref="B183:E183"/>
    <mergeCell ref="B191:E191"/>
    <mergeCell ref="B192:E192"/>
    <mergeCell ref="B193:E193"/>
    <mergeCell ref="B188:E188"/>
    <mergeCell ref="B189:E189"/>
    <mergeCell ref="B190:E190"/>
    <mergeCell ref="B199:E199"/>
    <mergeCell ref="B200:E200"/>
    <mergeCell ref="B201:E201"/>
    <mergeCell ref="B215:E215"/>
    <mergeCell ref="B216:E216"/>
    <mergeCell ref="B202:E202"/>
    <mergeCell ref="B203:E203"/>
    <mergeCell ref="B194:E194"/>
    <mergeCell ref="B195:E195"/>
    <mergeCell ref="B196:E196"/>
    <mergeCell ref="B197:E197"/>
    <mergeCell ref="B198:E198"/>
    <mergeCell ref="B213:E213"/>
    <mergeCell ref="B214:E214"/>
    <mergeCell ref="B204:E204"/>
    <mergeCell ref="B205:E205"/>
    <mergeCell ref="B206:E206"/>
    <mergeCell ref="B207:E207"/>
    <mergeCell ref="B208:E208"/>
    <mergeCell ref="B209:E209"/>
    <mergeCell ref="B210:E210"/>
    <mergeCell ref="B211:E211"/>
    <mergeCell ref="B212:E212"/>
    <mergeCell ref="B284:E284"/>
    <mergeCell ref="B259:E259"/>
    <mergeCell ref="B260:E260"/>
    <mergeCell ref="B261:E261"/>
    <mergeCell ref="B273:E273"/>
    <mergeCell ref="B271:E271"/>
    <mergeCell ref="B272:E272"/>
    <mergeCell ref="B262:E262"/>
    <mergeCell ref="B263:E263"/>
    <mergeCell ref="B264:E264"/>
    <mergeCell ref="B265:E265"/>
    <mergeCell ref="B266:E266"/>
    <mergeCell ref="B267:E267"/>
    <mergeCell ref="B282:E282"/>
    <mergeCell ref="B233:E233"/>
    <mergeCell ref="B314:E314"/>
    <mergeCell ref="B315:E315"/>
    <mergeCell ref="B316:E316"/>
    <mergeCell ref="B317:E317"/>
    <mergeCell ref="B309:E309"/>
    <mergeCell ref="B310:E310"/>
    <mergeCell ref="B258:E258"/>
    <mergeCell ref="B256:E256"/>
    <mergeCell ref="B257:E257"/>
    <mergeCell ref="B268:E268"/>
    <mergeCell ref="B269:E269"/>
    <mergeCell ref="B270:E270"/>
    <mergeCell ref="B295:E295"/>
    <mergeCell ref="B296:E296"/>
    <mergeCell ref="B297:E297"/>
    <mergeCell ref="B291:E291"/>
    <mergeCell ref="B290:E290"/>
    <mergeCell ref="B292:E292"/>
    <mergeCell ref="B293:E293"/>
    <mergeCell ref="B294:E294"/>
    <mergeCell ref="B279:E279"/>
    <mergeCell ref="B280:E280"/>
    <mergeCell ref="B281:E281"/>
    <mergeCell ref="M371:O371"/>
    <mergeCell ref="M372:O372"/>
    <mergeCell ref="M374:O374"/>
    <mergeCell ref="M375:O375"/>
    <mergeCell ref="M376:O376"/>
    <mergeCell ref="B311:E311"/>
    <mergeCell ref="B312:E312"/>
    <mergeCell ref="B329:E329"/>
    <mergeCell ref="B285:E285"/>
    <mergeCell ref="B286:E286"/>
    <mergeCell ref="B287:E287"/>
    <mergeCell ref="B357:E357"/>
    <mergeCell ref="B358:E358"/>
    <mergeCell ref="B359:E359"/>
    <mergeCell ref="B300:E300"/>
    <mergeCell ref="B301:E301"/>
    <mergeCell ref="B302:E302"/>
    <mergeCell ref="B303:E303"/>
    <mergeCell ref="B304:E304"/>
    <mergeCell ref="B305:E305"/>
    <mergeCell ref="B306:E306"/>
    <mergeCell ref="B307:E307"/>
    <mergeCell ref="B308:E308"/>
    <mergeCell ref="B338:E338"/>
  </mergeCells>
  <conditionalFormatting sqref="K2:L16">
    <cfRule type="timePeriod" dxfId="2" priority="1" timePeriod="lastMonth">
      <formula>AND(MONTH(K2)=MONTH(EDATE(TODAY(),0-1)),YEAR(K2)=YEAR(EDATE(TODAY(),0-1)))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750"/>
  <sheetViews>
    <sheetView topLeftCell="A390" workbookViewId="0">
      <selection activeCell="E398" sqref="E398"/>
    </sheetView>
  </sheetViews>
  <sheetFormatPr baseColWidth="10" defaultRowHeight="15" x14ac:dyDescent="0.25"/>
  <cols>
    <col min="2" max="2" width="44.140625" customWidth="1"/>
    <col min="3" max="3" width="30.7109375" style="19" customWidth="1"/>
    <col min="4" max="4" width="20.28515625" style="469" customWidth="1"/>
    <col min="5" max="5" width="20.140625" customWidth="1"/>
    <col min="6" max="6" width="22.85546875" style="482" customWidth="1"/>
    <col min="7" max="38" width="11.42578125" style="196"/>
    <col min="39" max="59" width="11.42578125" style="12"/>
  </cols>
  <sheetData>
    <row r="1" spans="1:59" s="460" customFormat="1" x14ac:dyDescent="0.25">
      <c r="A1" s="470"/>
      <c r="B1" s="471" t="s">
        <v>5</v>
      </c>
      <c r="C1" s="471" t="s">
        <v>1672</v>
      </c>
      <c r="D1" s="474" t="s">
        <v>1671</v>
      </c>
      <c r="E1" s="471" t="s">
        <v>832</v>
      </c>
      <c r="F1" s="475" t="s">
        <v>1163</v>
      </c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2"/>
      <c r="AK1" s="472"/>
      <c r="AL1" s="472"/>
      <c r="AM1" s="473"/>
      <c r="AN1" s="473"/>
      <c r="AO1" s="473"/>
      <c r="AP1" s="473"/>
      <c r="AQ1" s="473"/>
      <c r="AR1" s="473"/>
      <c r="AS1" s="473"/>
      <c r="AT1" s="473"/>
      <c r="AU1" s="473"/>
      <c r="AV1" s="473"/>
      <c r="AW1" s="473"/>
      <c r="AX1" s="473"/>
      <c r="AY1" s="473"/>
      <c r="AZ1" s="473"/>
      <c r="BA1" s="473"/>
      <c r="BB1" s="473"/>
      <c r="BC1" s="473"/>
      <c r="BD1" s="473"/>
      <c r="BE1" s="473"/>
      <c r="BF1" s="473"/>
      <c r="BG1" s="473"/>
    </row>
    <row r="2" spans="1:59" x14ac:dyDescent="0.25">
      <c r="A2" s="10">
        <v>1</v>
      </c>
      <c r="B2" s="315" t="s">
        <v>863</v>
      </c>
      <c r="C2" s="250">
        <v>42521</v>
      </c>
      <c r="D2" s="464">
        <v>2033182.45</v>
      </c>
      <c r="E2" s="163"/>
      <c r="F2" s="476">
        <v>42614</v>
      </c>
    </row>
    <row r="3" spans="1:59" x14ac:dyDescent="0.25">
      <c r="A3" s="10">
        <v>2</v>
      </c>
      <c r="B3" s="163" t="s">
        <v>873</v>
      </c>
      <c r="C3" s="250">
        <v>42523</v>
      </c>
      <c r="D3" s="464">
        <v>2857744.55</v>
      </c>
      <c r="E3" s="163"/>
      <c r="F3" s="476">
        <v>42614</v>
      </c>
    </row>
    <row r="4" spans="1:59" x14ac:dyDescent="0.25">
      <c r="A4" s="10">
        <v>3</v>
      </c>
      <c r="B4" s="163" t="s">
        <v>886</v>
      </c>
      <c r="C4" s="250">
        <v>42530</v>
      </c>
      <c r="D4" s="464">
        <v>3870193.25</v>
      </c>
      <c r="E4" s="163"/>
      <c r="F4" s="476">
        <v>42614</v>
      </c>
    </row>
    <row r="5" spans="1:59" ht="15.75" x14ac:dyDescent="0.25">
      <c r="A5" s="10">
        <v>4</v>
      </c>
      <c r="B5" s="163" t="s">
        <v>930</v>
      </c>
      <c r="C5" s="250">
        <v>42515</v>
      </c>
      <c r="D5" s="464" t="s">
        <v>931</v>
      </c>
      <c r="E5" s="163"/>
      <c r="F5" s="476">
        <v>42583</v>
      </c>
      <c r="G5" s="167"/>
      <c r="H5" s="167"/>
    </row>
    <row r="6" spans="1:59" s="166" customFormat="1" x14ac:dyDescent="0.25">
      <c r="A6" s="10">
        <v>5</v>
      </c>
      <c r="B6" s="163" t="s">
        <v>327</v>
      </c>
      <c r="C6" s="250">
        <v>42534</v>
      </c>
      <c r="D6" s="464">
        <v>2456149.35</v>
      </c>
      <c r="E6" s="163"/>
      <c r="F6" s="476">
        <v>42614</v>
      </c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</row>
    <row r="7" spans="1:59" s="166" customFormat="1" x14ac:dyDescent="0.25">
      <c r="A7" s="10">
        <v>6</v>
      </c>
      <c r="B7" s="163" t="s">
        <v>770</v>
      </c>
      <c r="C7" s="250">
        <v>42534</v>
      </c>
      <c r="D7" s="464">
        <v>1358494.15</v>
      </c>
      <c r="E7" s="163"/>
      <c r="F7" s="476">
        <v>42675</v>
      </c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</row>
    <row r="8" spans="1:59" s="166" customFormat="1" x14ac:dyDescent="0.25">
      <c r="A8" s="10">
        <v>7</v>
      </c>
      <c r="B8" s="163" t="s">
        <v>171</v>
      </c>
      <c r="C8" s="250">
        <v>42535</v>
      </c>
      <c r="D8" s="464">
        <v>1968577.1</v>
      </c>
      <c r="E8" s="163"/>
      <c r="F8" s="476">
        <v>42614</v>
      </c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</row>
    <row r="9" spans="1:59" s="166" customFormat="1" x14ac:dyDescent="0.25">
      <c r="A9" s="10">
        <v>8</v>
      </c>
      <c r="B9" s="163" t="s">
        <v>955</v>
      </c>
      <c r="C9" s="250">
        <v>42536</v>
      </c>
      <c r="D9" s="464">
        <v>2318286.15</v>
      </c>
      <c r="E9" s="163"/>
      <c r="F9" s="476">
        <v>42644</v>
      </c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</row>
    <row r="10" spans="1:59" s="166" customFormat="1" x14ac:dyDescent="0.25">
      <c r="A10" s="10">
        <v>9</v>
      </c>
      <c r="B10" s="163" t="s">
        <v>956</v>
      </c>
      <c r="C10" s="250">
        <v>42537</v>
      </c>
      <c r="D10" s="464" t="s">
        <v>1210</v>
      </c>
      <c r="E10" s="163"/>
      <c r="F10" s="476">
        <v>42614</v>
      </c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</row>
    <row r="11" spans="1:59" x14ac:dyDescent="0.25">
      <c r="A11" s="10">
        <v>10</v>
      </c>
      <c r="B11" s="163" t="s">
        <v>27</v>
      </c>
      <c r="C11" s="250">
        <v>42541</v>
      </c>
      <c r="D11" s="464">
        <v>6763220.5499999998</v>
      </c>
      <c r="E11" s="163"/>
      <c r="F11" s="476">
        <v>42614</v>
      </c>
    </row>
    <row r="12" spans="1:59" x14ac:dyDescent="0.25">
      <c r="A12" s="10">
        <v>11</v>
      </c>
      <c r="B12" s="163" t="s">
        <v>965</v>
      </c>
      <c r="C12" s="250">
        <v>42486</v>
      </c>
      <c r="D12" s="464" t="s">
        <v>968</v>
      </c>
      <c r="E12" s="163"/>
      <c r="F12" s="476">
        <v>42614</v>
      </c>
    </row>
    <row r="13" spans="1:59" x14ac:dyDescent="0.25">
      <c r="A13" s="10">
        <v>12</v>
      </c>
      <c r="B13" s="163" t="s">
        <v>973</v>
      </c>
      <c r="C13" s="250">
        <v>42524</v>
      </c>
      <c r="D13" s="464">
        <v>9009114.8000000007</v>
      </c>
      <c r="E13" s="163"/>
      <c r="F13" s="476">
        <v>42614</v>
      </c>
    </row>
    <row r="14" spans="1:59" x14ac:dyDescent="0.25">
      <c r="A14" s="10">
        <v>13</v>
      </c>
      <c r="B14" s="163" t="s">
        <v>974</v>
      </c>
      <c r="C14" s="250">
        <v>42542</v>
      </c>
      <c r="D14" s="464" t="s">
        <v>1213</v>
      </c>
      <c r="E14" s="163"/>
      <c r="F14" s="476">
        <v>42614</v>
      </c>
      <c r="G14" s="168"/>
      <c r="H14" s="168"/>
      <c r="I14" s="459"/>
    </row>
    <row r="15" spans="1:59" x14ac:dyDescent="0.25">
      <c r="A15" s="10">
        <v>14</v>
      </c>
      <c r="B15" s="163" t="s">
        <v>975</v>
      </c>
      <c r="C15" s="250">
        <v>42537</v>
      </c>
      <c r="D15" s="464" t="s">
        <v>1121</v>
      </c>
      <c r="E15" s="163"/>
      <c r="F15" s="476">
        <v>42614</v>
      </c>
    </row>
    <row r="16" spans="1:59" x14ac:dyDescent="0.25">
      <c r="A16" s="10">
        <v>15</v>
      </c>
      <c r="B16" s="163" t="s">
        <v>979</v>
      </c>
      <c r="C16" s="250">
        <v>42542</v>
      </c>
      <c r="D16" s="464" t="s">
        <v>1211</v>
      </c>
      <c r="E16" s="163"/>
      <c r="F16" s="476">
        <v>42583</v>
      </c>
    </row>
    <row r="17" spans="1:6" x14ac:dyDescent="0.25">
      <c r="A17" s="10">
        <v>16</v>
      </c>
      <c r="B17" s="163" t="s">
        <v>1003</v>
      </c>
      <c r="C17" s="250">
        <v>42544</v>
      </c>
      <c r="D17" s="464" t="s">
        <v>1202</v>
      </c>
      <c r="E17" s="163"/>
      <c r="F17" s="476">
        <v>42614</v>
      </c>
    </row>
    <row r="18" spans="1:6" x14ac:dyDescent="0.25">
      <c r="A18" s="10">
        <v>17</v>
      </c>
      <c r="B18" s="163" t="s">
        <v>1005</v>
      </c>
      <c r="C18" s="250">
        <v>42542</v>
      </c>
      <c r="D18" s="464" t="s">
        <v>1393</v>
      </c>
      <c r="E18" s="163"/>
      <c r="F18" s="476">
        <v>42614</v>
      </c>
    </row>
    <row r="19" spans="1:6" x14ac:dyDescent="0.25">
      <c r="A19" s="10">
        <v>18</v>
      </c>
      <c r="B19" s="163" t="s">
        <v>759</v>
      </c>
      <c r="C19" s="250">
        <v>42543</v>
      </c>
      <c r="D19" s="464" t="s">
        <v>1355</v>
      </c>
      <c r="E19" s="163"/>
      <c r="F19" s="476">
        <v>42614</v>
      </c>
    </row>
    <row r="20" spans="1:6" x14ac:dyDescent="0.25">
      <c r="A20" s="10">
        <v>19</v>
      </c>
      <c r="B20" s="163" t="s">
        <v>1014</v>
      </c>
      <c r="C20" s="250">
        <v>42543</v>
      </c>
      <c r="D20" s="464" t="s">
        <v>1220</v>
      </c>
      <c r="E20" s="163"/>
      <c r="F20" s="476">
        <v>42614</v>
      </c>
    </row>
    <row r="21" spans="1:6" x14ac:dyDescent="0.25">
      <c r="A21" s="10">
        <v>20</v>
      </c>
      <c r="B21" s="163" t="s">
        <v>638</v>
      </c>
      <c r="C21" s="250">
        <v>42548</v>
      </c>
      <c r="D21" s="464" t="s">
        <v>1190</v>
      </c>
      <c r="E21" s="163"/>
      <c r="F21" s="476">
        <v>42614</v>
      </c>
    </row>
    <row r="22" spans="1:6" x14ac:dyDescent="0.25">
      <c r="A22" s="10">
        <v>21</v>
      </c>
      <c r="B22" s="163" t="s">
        <v>644</v>
      </c>
      <c r="C22" s="250">
        <v>42548</v>
      </c>
      <c r="D22" s="464" t="s">
        <v>1371</v>
      </c>
      <c r="E22" s="163"/>
      <c r="F22" s="476">
        <v>42614</v>
      </c>
    </row>
    <row r="23" spans="1:6" x14ac:dyDescent="0.25">
      <c r="A23" s="10">
        <v>22</v>
      </c>
      <c r="B23" s="163" t="s">
        <v>1015</v>
      </c>
      <c r="C23" s="250">
        <v>42548</v>
      </c>
      <c r="D23" s="464" t="s">
        <v>1204</v>
      </c>
      <c r="E23" s="163"/>
      <c r="F23" s="476">
        <v>42614</v>
      </c>
    </row>
    <row r="24" spans="1:6" x14ac:dyDescent="0.25">
      <c r="A24" s="10">
        <v>23</v>
      </c>
      <c r="B24" s="163" t="s">
        <v>1205</v>
      </c>
      <c r="C24" s="250">
        <v>42548</v>
      </c>
      <c r="D24" s="464" t="s">
        <v>1206</v>
      </c>
      <c r="E24" s="163"/>
      <c r="F24" s="476">
        <v>42614</v>
      </c>
    </row>
    <row r="25" spans="1:6" x14ac:dyDescent="0.25">
      <c r="A25" s="10">
        <v>24</v>
      </c>
      <c r="B25" s="163" t="s">
        <v>1042</v>
      </c>
      <c r="C25" s="250">
        <v>42550</v>
      </c>
      <c r="D25" s="464" t="s">
        <v>1361</v>
      </c>
      <c r="E25" s="163"/>
      <c r="F25" s="476">
        <v>42614</v>
      </c>
    </row>
    <row r="26" spans="1:6" x14ac:dyDescent="0.25">
      <c r="A26" s="10">
        <v>25</v>
      </c>
      <c r="B26" s="163" t="s">
        <v>1043</v>
      </c>
      <c r="C26" s="250">
        <v>42550</v>
      </c>
      <c r="D26" s="464" t="s">
        <v>1335</v>
      </c>
      <c r="E26" s="163"/>
      <c r="F26" s="476">
        <v>42614</v>
      </c>
    </row>
    <row r="27" spans="1:6" x14ac:dyDescent="0.25">
      <c r="A27" s="10">
        <v>26</v>
      </c>
      <c r="B27" s="163" t="s">
        <v>233</v>
      </c>
      <c r="C27" s="250">
        <v>42549</v>
      </c>
      <c r="D27" s="464" t="s">
        <v>1381</v>
      </c>
      <c r="E27" s="163"/>
      <c r="F27" s="476">
        <v>42614</v>
      </c>
    </row>
    <row r="28" spans="1:6" x14ac:dyDescent="0.25">
      <c r="A28" s="10">
        <v>27</v>
      </c>
      <c r="B28" s="163" t="s">
        <v>1049</v>
      </c>
      <c r="C28" s="250">
        <v>42549</v>
      </c>
      <c r="D28" s="464" t="s">
        <v>1375</v>
      </c>
      <c r="E28" s="163"/>
      <c r="F28" s="476">
        <v>42614</v>
      </c>
    </row>
    <row r="29" spans="1:6" x14ac:dyDescent="0.25">
      <c r="A29" s="10">
        <v>28</v>
      </c>
      <c r="B29" s="163" t="s">
        <v>884</v>
      </c>
      <c r="C29" s="250">
        <v>42549</v>
      </c>
      <c r="D29" s="464" t="s">
        <v>1374</v>
      </c>
      <c r="E29" s="163"/>
      <c r="F29" s="476">
        <v>42614</v>
      </c>
    </row>
    <row r="30" spans="1:6" x14ac:dyDescent="0.25">
      <c r="A30" s="10">
        <v>29</v>
      </c>
      <c r="B30" s="163" t="s">
        <v>778</v>
      </c>
      <c r="C30" s="250">
        <v>42551</v>
      </c>
      <c r="D30" s="464" t="s">
        <v>1366</v>
      </c>
      <c r="E30" s="163"/>
      <c r="F30" s="476">
        <v>42614</v>
      </c>
    </row>
    <row r="31" spans="1:6" x14ac:dyDescent="0.25">
      <c r="A31" s="10">
        <v>30</v>
      </c>
      <c r="B31" s="163" t="s">
        <v>1052</v>
      </c>
      <c r="C31" s="250">
        <v>42548</v>
      </c>
      <c r="D31" s="464" t="s">
        <v>1203</v>
      </c>
      <c r="E31" s="163"/>
      <c r="F31" s="476">
        <v>42614</v>
      </c>
    </row>
    <row r="32" spans="1:6" x14ac:dyDescent="0.25">
      <c r="A32" s="10">
        <v>31</v>
      </c>
      <c r="B32" s="432" t="s">
        <v>304</v>
      </c>
      <c r="C32" s="433">
        <v>42548</v>
      </c>
      <c r="D32" s="464" t="s">
        <v>1191</v>
      </c>
      <c r="E32" s="432"/>
      <c r="F32" s="476">
        <v>42583</v>
      </c>
    </row>
    <row r="33" spans="1:6" x14ac:dyDescent="0.25">
      <c r="A33" s="10">
        <v>32</v>
      </c>
      <c r="B33" s="163" t="s">
        <v>775</v>
      </c>
      <c r="C33" s="250">
        <v>42548</v>
      </c>
      <c r="D33" s="464" t="s">
        <v>1432</v>
      </c>
      <c r="E33" s="163"/>
      <c r="F33" s="476">
        <v>42614</v>
      </c>
    </row>
    <row r="34" spans="1:6" x14ac:dyDescent="0.25">
      <c r="A34" s="10">
        <v>33</v>
      </c>
      <c r="B34" s="163" t="s">
        <v>631</v>
      </c>
      <c r="C34" s="250">
        <v>42548</v>
      </c>
      <c r="D34" s="464" t="s">
        <v>1382</v>
      </c>
      <c r="E34" s="163"/>
      <c r="F34" s="476">
        <v>42614</v>
      </c>
    </row>
    <row r="35" spans="1:6" x14ac:dyDescent="0.25">
      <c r="A35" s="10">
        <v>34</v>
      </c>
      <c r="B35" s="163" t="s">
        <v>1053</v>
      </c>
      <c r="C35" s="250">
        <v>42548</v>
      </c>
      <c r="D35" s="464" t="s">
        <v>953</v>
      </c>
      <c r="E35" s="163"/>
      <c r="F35" s="476">
        <v>42614</v>
      </c>
    </row>
    <row r="36" spans="1:6" x14ac:dyDescent="0.25">
      <c r="A36" s="10">
        <v>35</v>
      </c>
      <c r="B36" s="163" t="s">
        <v>767</v>
      </c>
      <c r="C36" s="250">
        <v>42545</v>
      </c>
      <c r="D36" s="464" t="s">
        <v>1365</v>
      </c>
      <c r="E36" s="163"/>
      <c r="F36" s="476">
        <v>42614</v>
      </c>
    </row>
    <row r="37" spans="1:6" x14ac:dyDescent="0.25">
      <c r="A37" s="10">
        <v>36</v>
      </c>
      <c r="B37" s="163" t="s">
        <v>1333</v>
      </c>
      <c r="C37" s="250">
        <v>42556</v>
      </c>
      <c r="D37" s="464" t="s">
        <v>1356</v>
      </c>
      <c r="E37" s="163"/>
      <c r="F37" s="476">
        <v>42614</v>
      </c>
    </row>
    <row r="38" spans="1:6" x14ac:dyDescent="0.25">
      <c r="A38" s="10">
        <v>37</v>
      </c>
      <c r="B38" s="163" t="s">
        <v>1090</v>
      </c>
      <c r="C38" s="250">
        <v>42558</v>
      </c>
      <c r="D38" s="464" t="s">
        <v>1422</v>
      </c>
      <c r="E38" s="163"/>
      <c r="F38" s="476">
        <v>42614</v>
      </c>
    </row>
    <row r="39" spans="1:6" x14ac:dyDescent="0.25">
      <c r="A39" s="10">
        <v>38</v>
      </c>
      <c r="B39" s="163" t="s">
        <v>1093</v>
      </c>
      <c r="C39" s="250">
        <v>42559</v>
      </c>
      <c r="D39" s="464" t="s">
        <v>1473</v>
      </c>
      <c r="E39" s="163"/>
      <c r="F39" s="476">
        <v>42644</v>
      </c>
    </row>
    <row r="40" spans="1:6" x14ac:dyDescent="0.25">
      <c r="A40" s="10">
        <v>39</v>
      </c>
      <c r="B40" s="163" t="s">
        <v>265</v>
      </c>
      <c r="C40" s="250">
        <v>42559</v>
      </c>
      <c r="D40" s="464" t="s">
        <v>1364</v>
      </c>
      <c r="E40" s="163"/>
      <c r="F40" s="476">
        <v>42614</v>
      </c>
    </row>
    <row r="41" spans="1:6" x14ac:dyDescent="0.25">
      <c r="A41" s="10">
        <v>40</v>
      </c>
      <c r="B41" s="163" t="s">
        <v>1095</v>
      </c>
      <c r="C41" s="250">
        <v>42559</v>
      </c>
      <c r="D41" s="464" t="s">
        <v>1392</v>
      </c>
      <c r="E41" s="163"/>
      <c r="F41" s="476">
        <v>42614</v>
      </c>
    </row>
    <row r="42" spans="1:6" x14ac:dyDescent="0.25">
      <c r="A42" s="10">
        <v>41</v>
      </c>
      <c r="B42" s="163" t="s">
        <v>1096</v>
      </c>
      <c r="C42" s="250">
        <v>42557</v>
      </c>
      <c r="D42" s="464" t="s">
        <v>1380</v>
      </c>
      <c r="E42" s="163"/>
      <c r="F42" s="476">
        <v>42614</v>
      </c>
    </row>
    <row r="43" spans="1:6" x14ac:dyDescent="0.25">
      <c r="A43" s="10">
        <v>42</v>
      </c>
      <c r="B43" s="163" t="s">
        <v>1100</v>
      </c>
      <c r="C43" s="250">
        <v>42556</v>
      </c>
      <c r="D43" s="464" t="s">
        <v>1424</v>
      </c>
      <c r="E43" s="163"/>
      <c r="F43" s="476">
        <v>42614</v>
      </c>
    </row>
    <row r="44" spans="1:6" x14ac:dyDescent="0.25">
      <c r="A44" s="10">
        <v>43</v>
      </c>
      <c r="B44" s="163" t="s">
        <v>1101</v>
      </c>
      <c r="C44" s="250">
        <v>42556</v>
      </c>
      <c r="D44" s="464" t="s">
        <v>1379</v>
      </c>
      <c r="E44" s="163"/>
      <c r="F44" s="476">
        <v>42614</v>
      </c>
    </row>
    <row r="45" spans="1:6" x14ac:dyDescent="0.25">
      <c r="A45" s="10">
        <v>44</v>
      </c>
      <c r="B45" s="163" t="s">
        <v>1102</v>
      </c>
      <c r="C45" s="250">
        <v>42562</v>
      </c>
      <c r="D45" s="464" t="s">
        <v>1429</v>
      </c>
      <c r="E45" s="163"/>
      <c r="F45" s="476">
        <v>42614</v>
      </c>
    </row>
    <row r="46" spans="1:6" x14ac:dyDescent="0.25">
      <c r="A46" s="10">
        <v>45</v>
      </c>
      <c r="B46" s="163" t="s">
        <v>1103</v>
      </c>
      <c r="C46" s="250">
        <v>42562</v>
      </c>
      <c r="D46" s="464" t="s">
        <v>1376</v>
      </c>
      <c r="E46" s="163"/>
      <c r="F46" s="476">
        <v>42641</v>
      </c>
    </row>
    <row r="47" spans="1:6" x14ac:dyDescent="0.25">
      <c r="A47" s="10">
        <v>46</v>
      </c>
      <c r="B47" s="163" t="s">
        <v>1104</v>
      </c>
      <c r="C47" s="250">
        <v>42562</v>
      </c>
      <c r="D47" s="464" t="s">
        <v>1437</v>
      </c>
      <c r="E47" s="163"/>
      <c r="F47" s="476">
        <v>42614</v>
      </c>
    </row>
    <row r="48" spans="1:6" x14ac:dyDescent="0.25">
      <c r="A48" s="10">
        <v>47</v>
      </c>
      <c r="B48" s="163" t="s">
        <v>1110</v>
      </c>
      <c r="C48" s="250">
        <v>42563</v>
      </c>
      <c r="D48" s="464" t="s">
        <v>1436</v>
      </c>
      <c r="E48" s="163"/>
      <c r="F48" s="476">
        <v>42614</v>
      </c>
    </row>
    <row r="49" spans="1:6" x14ac:dyDescent="0.25">
      <c r="A49" s="10">
        <v>48</v>
      </c>
      <c r="B49" s="163" t="s">
        <v>1111</v>
      </c>
      <c r="C49" s="250">
        <v>42563</v>
      </c>
      <c r="D49" s="464" t="s">
        <v>1449</v>
      </c>
      <c r="E49" s="163"/>
      <c r="F49" s="476">
        <v>42614</v>
      </c>
    </row>
    <row r="50" spans="1:6" x14ac:dyDescent="0.25">
      <c r="A50" s="10">
        <v>49</v>
      </c>
      <c r="B50" s="163" t="s">
        <v>620</v>
      </c>
      <c r="C50" s="250">
        <v>42565</v>
      </c>
      <c r="D50" s="464" t="s">
        <v>1387</v>
      </c>
      <c r="E50" s="163"/>
      <c r="F50" s="476">
        <v>42614</v>
      </c>
    </row>
    <row r="51" spans="1:6" x14ac:dyDescent="0.25">
      <c r="A51" s="10">
        <v>50</v>
      </c>
      <c r="B51" s="163" t="s">
        <v>1158</v>
      </c>
      <c r="C51" s="250">
        <v>42572</v>
      </c>
      <c r="D51" s="464" t="s">
        <v>1471</v>
      </c>
      <c r="E51" s="163"/>
      <c r="F51" s="476">
        <v>42644</v>
      </c>
    </row>
    <row r="52" spans="1:6" x14ac:dyDescent="0.25">
      <c r="A52" s="10">
        <v>51</v>
      </c>
      <c r="B52" s="163" t="s">
        <v>183</v>
      </c>
      <c r="C52" s="250">
        <v>42572</v>
      </c>
      <c r="D52" s="464"/>
      <c r="E52" s="163"/>
      <c r="F52" s="476">
        <v>42644</v>
      </c>
    </row>
    <row r="53" spans="1:6" x14ac:dyDescent="0.25">
      <c r="A53" s="10">
        <v>52</v>
      </c>
      <c r="B53" s="163" t="s">
        <v>1159</v>
      </c>
      <c r="C53" s="250">
        <v>42572</v>
      </c>
      <c r="D53" s="464"/>
      <c r="E53" s="163"/>
      <c r="F53" s="476">
        <v>42644</v>
      </c>
    </row>
    <row r="54" spans="1:6" x14ac:dyDescent="0.25">
      <c r="A54" s="10">
        <v>53</v>
      </c>
      <c r="B54" s="163" t="s">
        <v>771</v>
      </c>
      <c r="C54" s="250">
        <v>42572</v>
      </c>
      <c r="D54" s="464" t="s">
        <v>1389</v>
      </c>
      <c r="E54" s="163"/>
      <c r="F54" s="476">
        <v>42614</v>
      </c>
    </row>
    <row r="55" spans="1:6" x14ac:dyDescent="0.25">
      <c r="A55" s="10">
        <v>54</v>
      </c>
      <c r="B55" s="163" t="s">
        <v>785</v>
      </c>
      <c r="C55" s="250">
        <v>42573</v>
      </c>
      <c r="D55" s="464" t="s">
        <v>1394</v>
      </c>
      <c r="E55" s="163"/>
      <c r="F55" s="476">
        <v>42614</v>
      </c>
    </row>
    <row r="56" spans="1:6" x14ac:dyDescent="0.25">
      <c r="A56" s="10">
        <v>55</v>
      </c>
      <c r="B56" s="163" t="s">
        <v>1160</v>
      </c>
      <c r="C56" s="250">
        <v>42573</v>
      </c>
      <c r="D56" s="464" t="s">
        <v>1388</v>
      </c>
      <c r="E56" s="163"/>
      <c r="F56" s="476">
        <v>42614</v>
      </c>
    </row>
    <row r="57" spans="1:6" x14ac:dyDescent="0.25">
      <c r="A57" s="10">
        <v>56</v>
      </c>
      <c r="B57" s="163" t="s">
        <v>1161</v>
      </c>
      <c r="C57" s="250">
        <v>42573</v>
      </c>
      <c r="D57" s="464">
        <v>913000.25</v>
      </c>
      <c r="E57" s="163"/>
      <c r="F57" s="476">
        <v>42644</v>
      </c>
    </row>
    <row r="58" spans="1:6" x14ac:dyDescent="0.25">
      <c r="A58" s="10">
        <v>57</v>
      </c>
      <c r="B58" s="163" t="s">
        <v>1175</v>
      </c>
      <c r="C58" s="250">
        <v>42573</v>
      </c>
      <c r="D58" s="464" t="s">
        <v>1372</v>
      </c>
      <c r="E58" s="163"/>
      <c r="F58" s="476">
        <v>42614</v>
      </c>
    </row>
    <row r="59" spans="1:6" x14ac:dyDescent="0.25">
      <c r="A59" s="10">
        <v>58</v>
      </c>
      <c r="B59" s="163" t="s">
        <v>1176</v>
      </c>
      <c r="C59" s="314">
        <v>42573</v>
      </c>
      <c r="D59" s="464">
        <v>953084</v>
      </c>
      <c r="E59" s="163"/>
      <c r="F59" s="476">
        <v>42644</v>
      </c>
    </row>
    <row r="60" spans="1:6" x14ac:dyDescent="0.25">
      <c r="A60" s="10">
        <v>59</v>
      </c>
      <c r="B60" s="230" t="s">
        <v>378</v>
      </c>
      <c r="C60" s="250">
        <v>42550</v>
      </c>
      <c r="D60" s="464" t="s">
        <v>1194</v>
      </c>
      <c r="E60" s="163"/>
      <c r="F60" s="476">
        <v>42583</v>
      </c>
    </row>
    <row r="61" spans="1:6" x14ac:dyDescent="0.25">
      <c r="A61" s="10">
        <v>60</v>
      </c>
      <c r="B61" s="230" t="s">
        <v>1199</v>
      </c>
      <c r="C61" s="250">
        <v>42548</v>
      </c>
      <c r="D61" s="464" t="s">
        <v>952</v>
      </c>
      <c r="E61" s="163"/>
      <c r="F61" s="476">
        <v>42614</v>
      </c>
    </row>
    <row r="62" spans="1:6" x14ac:dyDescent="0.25">
      <c r="A62" s="10">
        <v>61</v>
      </c>
      <c r="B62" s="230" t="s">
        <v>1207</v>
      </c>
      <c r="C62" s="250">
        <v>42530</v>
      </c>
      <c r="D62" s="464" t="s">
        <v>1208</v>
      </c>
      <c r="E62" s="163"/>
      <c r="F62" s="476">
        <v>42614</v>
      </c>
    </row>
    <row r="63" spans="1:6" x14ac:dyDescent="0.25">
      <c r="A63" s="10">
        <v>62</v>
      </c>
      <c r="B63" s="230" t="s">
        <v>511</v>
      </c>
      <c r="C63" s="250">
        <v>42544</v>
      </c>
      <c r="D63" s="464" t="s">
        <v>1214</v>
      </c>
      <c r="E63" s="163"/>
      <c r="F63" s="476">
        <v>42614</v>
      </c>
    </row>
    <row r="64" spans="1:6" x14ac:dyDescent="0.25">
      <c r="A64" s="10">
        <v>63</v>
      </c>
      <c r="B64" s="230" t="s">
        <v>1216</v>
      </c>
      <c r="C64" s="250">
        <v>42524</v>
      </c>
      <c r="D64" s="464" t="s">
        <v>1217</v>
      </c>
      <c r="E64" s="163"/>
      <c r="F64" s="476">
        <v>42614</v>
      </c>
    </row>
    <row r="65" spans="1:6" x14ac:dyDescent="0.25">
      <c r="A65" s="10">
        <v>64</v>
      </c>
      <c r="B65" s="164" t="s">
        <v>1218</v>
      </c>
      <c r="C65" s="250">
        <v>42543</v>
      </c>
      <c r="D65" s="464" t="s">
        <v>1219</v>
      </c>
      <c r="E65" s="163"/>
      <c r="F65" s="476">
        <v>42614</v>
      </c>
    </row>
    <row r="66" spans="1:6" x14ac:dyDescent="0.25">
      <c r="A66" s="10">
        <v>65</v>
      </c>
      <c r="B66" s="230" t="s">
        <v>1221</v>
      </c>
      <c r="C66" s="250">
        <v>42524</v>
      </c>
      <c r="D66" s="464" t="s">
        <v>1222</v>
      </c>
      <c r="E66" s="163"/>
      <c r="F66" s="476">
        <v>42614</v>
      </c>
    </row>
    <row r="67" spans="1:6" x14ac:dyDescent="0.25">
      <c r="A67" s="10">
        <v>66</v>
      </c>
      <c r="B67" s="163" t="s">
        <v>1230</v>
      </c>
      <c r="C67" s="250">
        <v>42577</v>
      </c>
      <c r="D67" s="464" t="s">
        <v>1438</v>
      </c>
      <c r="E67" s="163"/>
      <c r="F67" s="476">
        <v>42614</v>
      </c>
    </row>
    <row r="68" spans="1:6" x14ac:dyDescent="0.25">
      <c r="A68" s="10">
        <v>67</v>
      </c>
      <c r="B68" s="163" t="s">
        <v>1231</v>
      </c>
      <c r="C68" s="250">
        <v>42579</v>
      </c>
      <c r="D68" s="464"/>
      <c r="E68" s="163"/>
      <c r="F68" s="476">
        <v>42675</v>
      </c>
    </row>
    <row r="69" spans="1:6" x14ac:dyDescent="0.25">
      <c r="A69" s="10">
        <v>68</v>
      </c>
      <c r="B69" s="163" t="s">
        <v>1232</v>
      </c>
      <c r="C69" s="250">
        <v>42579</v>
      </c>
      <c r="D69" s="464"/>
      <c r="E69" s="163"/>
      <c r="F69" s="476">
        <v>42614</v>
      </c>
    </row>
    <row r="70" spans="1:6" x14ac:dyDescent="0.25">
      <c r="A70" s="10">
        <v>69</v>
      </c>
      <c r="B70" s="163" t="s">
        <v>63</v>
      </c>
      <c r="C70" s="250">
        <v>42579</v>
      </c>
      <c r="D70" s="464" t="s">
        <v>1472</v>
      </c>
      <c r="E70" s="163"/>
      <c r="F70" s="476">
        <v>42614</v>
      </c>
    </row>
    <row r="71" spans="1:6" x14ac:dyDescent="0.25">
      <c r="A71" s="10">
        <v>70</v>
      </c>
      <c r="B71" s="163" t="s">
        <v>181</v>
      </c>
      <c r="C71" s="250">
        <v>42579</v>
      </c>
      <c r="D71" s="464">
        <v>1884185</v>
      </c>
      <c r="E71" s="163"/>
      <c r="F71" s="476">
        <v>42644</v>
      </c>
    </row>
    <row r="72" spans="1:6" x14ac:dyDescent="0.25">
      <c r="A72" s="10">
        <v>71</v>
      </c>
      <c r="B72" s="163" t="s">
        <v>142</v>
      </c>
      <c r="C72" s="250">
        <v>42579</v>
      </c>
      <c r="D72" s="464" t="s">
        <v>1470</v>
      </c>
      <c r="E72" s="163"/>
      <c r="F72" s="476">
        <v>42644</v>
      </c>
    </row>
    <row r="73" spans="1:6" x14ac:dyDescent="0.25">
      <c r="A73" s="10">
        <v>72</v>
      </c>
      <c r="B73" s="163" t="s">
        <v>1235</v>
      </c>
      <c r="C73" s="250">
        <v>42579</v>
      </c>
      <c r="D73" s="464" t="s">
        <v>1423</v>
      </c>
      <c r="E73" s="163"/>
      <c r="F73" s="476">
        <v>42614</v>
      </c>
    </row>
    <row r="74" spans="1:6" x14ac:dyDescent="0.25">
      <c r="A74" s="10">
        <v>73</v>
      </c>
      <c r="B74" s="163" t="s">
        <v>1236</v>
      </c>
      <c r="C74" s="250">
        <v>42579</v>
      </c>
      <c r="D74" s="464" t="s">
        <v>1434</v>
      </c>
      <c r="E74" s="163"/>
      <c r="F74" s="476">
        <v>42614</v>
      </c>
    </row>
    <row r="75" spans="1:6" x14ac:dyDescent="0.25">
      <c r="A75" s="10">
        <v>74</v>
      </c>
      <c r="B75" s="163" t="s">
        <v>305</v>
      </c>
      <c r="C75" s="250">
        <v>42579</v>
      </c>
      <c r="D75" s="464"/>
      <c r="E75" s="163"/>
      <c r="F75" s="476">
        <v>42644</v>
      </c>
    </row>
    <row r="76" spans="1:6" x14ac:dyDescent="0.25">
      <c r="A76" s="10">
        <v>75</v>
      </c>
      <c r="B76" s="163" t="s">
        <v>326</v>
      </c>
      <c r="C76" s="250">
        <v>42579</v>
      </c>
      <c r="D76" s="464"/>
      <c r="E76" s="163"/>
      <c r="F76" s="476">
        <v>42675</v>
      </c>
    </row>
    <row r="77" spans="1:6" x14ac:dyDescent="0.25">
      <c r="A77" s="10">
        <v>76</v>
      </c>
      <c r="B77" s="163" t="s">
        <v>776</v>
      </c>
      <c r="C77" s="250">
        <v>42579</v>
      </c>
      <c r="D77" s="464">
        <v>1192383</v>
      </c>
      <c r="E77" s="163"/>
      <c r="F77" s="476">
        <v>42644</v>
      </c>
    </row>
    <row r="78" spans="1:6" x14ac:dyDescent="0.25">
      <c r="A78" s="10">
        <v>77</v>
      </c>
      <c r="B78" s="163" t="s">
        <v>637</v>
      </c>
      <c r="C78" s="250">
        <v>42579</v>
      </c>
      <c r="D78" s="464" t="s">
        <v>916</v>
      </c>
      <c r="E78" s="163"/>
      <c r="F78" s="476">
        <v>42644</v>
      </c>
    </row>
    <row r="79" spans="1:6" x14ac:dyDescent="0.25">
      <c r="A79" s="10">
        <v>78</v>
      </c>
      <c r="B79" s="163" t="s">
        <v>1237</v>
      </c>
      <c r="C79" s="250">
        <v>42579</v>
      </c>
      <c r="D79" s="464" t="s">
        <v>1431</v>
      </c>
      <c r="E79" s="163"/>
      <c r="F79" s="476">
        <v>42614</v>
      </c>
    </row>
    <row r="80" spans="1:6" x14ac:dyDescent="0.25">
      <c r="A80" s="10">
        <v>79</v>
      </c>
      <c r="B80" s="163" t="s">
        <v>660</v>
      </c>
      <c r="C80" s="250">
        <v>42579</v>
      </c>
      <c r="D80" s="464"/>
      <c r="E80" s="163"/>
      <c r="F80" s="476">
        <v>42675</v>
      </c>
    </row>
    <row r="81" spans="1:6" x14ac:dyDescent="0.25">
      <c r="A81" s="10">
        <v>80</v>
      </c>
      <c r="B81" s="163" t="s">
        <v>666</v>
      </c>
      <c r="C81" s="250">
        <v>42579</v>
      </c>
      <c r="D81" s="464" t="s">
        <v>1427</v>
      </c>
      <c r="E81" s="163"/>
      <c r="F81" s="476">
        <v>42614</v>
      </c>
    </row>
    <row r="82" spans="1:6" x14ac:dyDescent="0.25">
      <c r="A82" s="10">
        <v>81</v>
      </c>
      <c r="B82" s="163" t="s">
        <v>1238</v>
      </c>
      <c r="C82" s="250">
        <v>42579</v>
      </c>
      <c r="D82" s="464" t="s">
        <v>1567</v>
      </c>
      <c r="E82" s="163"/>
      <c r="F82" s="476">
        <v>42614</v>
      </c>
    </row>
    <row r="83" spans="1:6" x14ac:dyDescent="0.25">
      <c r="A83" s="10">
        <v>82</v>
      </c>
      <c r="B83" s="163" t="s">
        <v>106</v>
      </c>
      <c r="C83" s="250">
        <v>42572</v>
      </c>
      <c r="D83" s="464" t="s">
        <v>1386</v>
      </c>
      <c r="E83" s="163"/>
      <c r="F83" s="476">
        <v>42614</v>
      </c>
    </row>
    <row r="84" spans="1:6" x14ac:dyDescent="0.25">
      <c r="A84" s="10">
        <v>83</v>
      </c>
      <c r="B84" s="163" t="s">
        <v>196</v>
      </c>
      <c r="C84" s="250">
        <v>42579</v>
      </c>
      <c r="D84" s="464" t="s">
        <v>1430</v>
      </c>
      <c r="E84" s="163"/>
      <c r="F84" s="476">
        <v>42614</v>
      </c>
    </row>
    <row r="85" spans="1:6" x14ac:dyDescent="0.25">
      <c r="A85" s="10">
        <v>84</v>
      </c>
      <c r="B85" s="163" t="s">
        <v>110</v>
      </c>
      <c r="C85" s="250">
        <v>42579</v>
      </c>
      <c r="D85" s="464" t="s">
        <v>1426</v>
      </c>
      <c r="E85" s="163"/>
      <c r="F85" s="476">
        <v>42614</v>
      </c>
    </row>
    <row r="86" spans="1:6" x14ac:dyDescent="0.25">
      <c r="A86" s="10">
        <v>85</v>
      </c>
      <c r="B86" s="163" t="s">
        <v>744</v>
      </c>
      <c r="C86" s="250">
        <v>42579</v>
      </c>
      <c r="D86" s="464" t="s">
        <v>909</v>
      </c>
      <c r="E86" s="163"/>
      <c r="F86" s="476">
        <v>42644</v>
      </c>
    </row>
    <row r="87" spans="1:6" x14ac:dyDescent="0.25">
      <c r="A87" s="10">
        <v>86</v>
      </c>
      <c r="B87" s="163" t="s">
        <v>664</v>
      </c>
      <c r="C87" s="250">
        <v>42577</v>
      </c>
      <c r="D87" s="464" t="s">
        <v>1114</v>
      </c>
      <c r="E87" s="163"/>
      <c r="F87" s="476">
        <v>42614</v>
      </c>
    </row>
    <row r="88" spans="1:6" x14ac:dyDescent="0.25">
      <c r="A88" s="10">
        <v>87</v>
      </c>
      <c r="B88" s="163" t="s">
        <v>1266</v>
      </c>
      <c r="C88" s="250">
        <v>42587</v>
      </c>
      <c r="D88" s="464" t="s">
        <v>1433</v>
      </c>
      <c r="E88" s="163" t="s">
        <v>649</v>
      </c>
      <c r="F88" s="476">
        <v>42614</v>
      </c>
    </row>
    <row r="89" spans="1:6" x14ac:dyDescent="0.25">
      <c r="A89" s="10">
        <v>88</v>
      </c>
      <c r="B89" s="163" t="s">
        <v>1267</v>
      </c>
      <c r="C89" s="250">
        <v>42587</v>
      </c>
      <c r="D89" s="464"/>
      <c r="E89" s="163"/>
      <c r="F89" s="476">
        <v>42644</v>
      </c>
    </row>
    <row r="90" spans="1:6" x14ac:dyDescent="0.25">
      <c r="A90" s="10">
        <v>89</v>
      </c>
      <c r="B90" s="163" t="s">
        <v>1268</v>
      </c>
      <c r="C90" s="250">
        <v>42587</v>
      </c>
      <c r="D90" s="464"/>
      <c r="E90" s="163"/>
      <c r="F90" s="476">
        <v>42644</v>
      </c>
    </row>
    <row r="91" spans="1:6" x14ac:dyDescent="0.25">
      <c r="A91" s="10">
        <v>90</v>
      </c>
      <c r="B91" s="163" t="s">
        <v>636</v>
      </c>
      <c r="C91" s="250">
        <v>42587</v>
      </c>
      <c r="D91" s="464"/>
      <c r="E91" s="163"/>
      <c r="F91" s="476">
        <v>42644</v>
      </c>
    </row>
    <row r="92" spans="1:6" x14ac:dyDescent="0.25">
      <c r="A92" s="10">
        <v>91</v>
      </c>
      <c r="B92" s="163" t="s">
        <v>772</v>
      </c>
      <c r="C92" s="250">
        <v>42587</v>
      </c>
      <c r="D92" s="464" t="s">
        <v>1435</v>
      </c>
      <c r="E92" s="163"/>
      <c r="F92" s="476">
        <v>42614</v>
      </c>
    </row>
    <row r="93" spans="1:6" x14ac:dyDescent="0.25">
      <c r="A93" s="10">
        <v>92</v>
      </c>
      <c r="B93" s="163" t="s">
        <v>783</v>
      </c>
      <c r="C93" s="250">
        <v>42587</v>
      </c>
      <c r="D93" s="464" t="s">
        <v>1428</v>
      </c>
      <c r="E93" s="163"/>
      <c r="F93" s="476">
        <v>42614</v>
      </c>
    </row>
    <row r="94" spans="1:6" x14ac:dyDescent="0.25">
      <c r="A94" s="10">
        <v>93</v>
      </c>
      <c r="B94" s="163" t="s">
        <v>642</v>
      </c>
      <c r="C94" s="250">
        <v>42587</v>
      </c>
      <c r="D94" s="464" t="s">
        <v>917</v>
      </c>
      <c r="E94" s="163"/>
      <c r="F94" s="476">
        <v>42644</v>
      </c>
    </row>
    <row r="95" spans="1:6" x14ac:dyDescent="0.25">
      <c r="A95" s="10">
        <v>94</v>
      </c>
      <c r="B95" s="163" t="s">
        <v>758</v>
      </c>
      <c r="C95" s="250">
        <v>42594</v>
      </c>
      <c r="D95" s="464" t="s">
        <v>903</v>
      </c>
      <c r="E95" s="163"/>
      <c r="F95" s="476">
        <v>42644</v>
      </c>
    </row>
    <row r="96" spans="1:6" x14ac:dyDescent="0.25">
      <c r="A96" s="10">
        <v>95</v>
      </c>
      <c r="B96" s="163" t="s">
        <v>665</v>
      </c>
      <c r="C96" s="250">
        <v>42600</v>
      </c>
      <c r="D96" s="464" t="s">
        <v>1475</v>
      </c>
      <c r="E96" s="163"/>
      <c r="F96" s="476">
        <v>42644</v>
      </c>
    </row>
    <row r="97" spans="1:6" x14ac:dyDescent="0.25">
      <c r="A97" s="10">
        <v>96</v>
      </c>
      <c r="B97" s="163" t="s">
        <v>1305</v>
      </c>
      <c r="C97" s="250">
        <v>42569</v>
      </c>
      <c r="D97" s="464">
        <v>8119509</v>
      </c>
      <c r="E97" s="163"/>
      <c r="F97" s="476">
        <v>42644</v>
      </c>
    </row>
    <row r="98" spans="1:6" x14ac:dyDescent="0.25">
      <c r="A98" s="10">
        <v>97</v>
      </c>
      <c r="B98" s="163" t="s">
        <v>1306</v>
      </c>
      <c r="C98" s="250">
        <v>42569</v>
      </c>
      <c r="D98" s="464"/>
      <c r="E98" s="163"/>
      <c r="F98" s="476">
        <v>42644</v>
      </c>
    </row>
    <row r="99" spans="1:6" x14ac:dyDescent="0.25">
      <c r="A99" s="10">
        <v>98</v>
      </c>
      <c r="B99" s="163" t="s">
        <v>1324</v>
      </c>
      <c r="C99" s="250">
        <v>42600</v>
      </c>
      <c r="D99" s="464"/>
      <c r="E99" s="163"/>
      <c r="F99" s="476">
        <v>42644</v>
      </c>
    </row>
    <row r="100" spans="1:6" x14ac:dyDescent="0.25">
      <c r="A100" s="10">
        <v>99</v>
      </c>
      <c r="B100" s="163" t="s">
        <v>1330</v>
      </c>
      <c r="C100" s="250">
        <v>42604</v>
      </c>
      <c r="D100" s="464">
        <v>5953624</v>
      </c>
      <c r="E100" s="163"/>
      <c r="F100" s="476">
        <v>42675</v>
      </c>
    </row>
    <row r="101" spans="1:6" x14ac:dyDescent="0.25">
      <c r="A101" s="10">
        <v>100</v>
      </c>
      <c r="B101" s="163" t="s">
        <v>661</v>
      </c>
      <c r="C101" s="250">
        <v>42606</v>
      </c>
      <c r="D101" s="464" t="s">
        <v>1474</v>
      </c>
      <c r="E101" s="163"/>
      <c r="F101" s="476">
        <v>42644</v>
      </c>
    </row>
    <row r="102" spans="1:6" x14ac:dyDescent="0.25">
      <c r="A102" s="10">
        <v>101</v>
      </c>
      <c r="B102" s="163" t="s">
        <v>1105</v>
      </c>
      <c r="C102" s="250">
        <v>42606</v>
      </c>
      <c r="D102" s="464">
        <v>2856254</v>
      </c>
      <c r="E102" s="163"/>
      <c r="F102" s="476">
        <v>42614</v>
      </c>
    </row>
    <row r="103" spans="1:6" x14ac:dyDescent="0.25">
      <c r="A103" s="10">
        <v>102</v>
      </c>
      <c r="B103" s="163" t="s">
        <v>1334</v>
      </c>
      <c r="C103" s="250">
        <v>42607</v>
      </c>
      <c r="D103" s="464">
        <v>25377639.449999999</v>
      </c>
      <c r="E103" s="163"/>
      <c r="F103" s="476">
        <v>42675</v>
      </c>
    </row>
    <row r="104" spans="1:6" x14ac:dyDescent="0.25">
      <c r="A104" s="10">
        <v>103</v>
      </c>
      <c r="B104" s="163" t="s">
        <v>1359</v>
      </c>
      <c r="C104" s="250">
        <v>42551</v>
      </c>
      <c r="D104" s="464" t="s">
        <v>1360</v>
      </c>
      <c r="E104" s="163"/>
      <c r="F104" s="476">
        <v>42614</v>
      </c>
    </row>
    <row r="105" spans="1:6" x14ac:dyDescent="0.25">
      <c r="A105" s="10">
        <v>104</v>
      </c>
      <c r="B105" s="163" t="s">
        <v>1362</v>
      </c>
      <c r="C105" s="250">
        <v>42524</v>
      </c>
      <c r="D105" s="464" t="s">
        <v>1363</v>
      </c>
      <c r="E105" s="163"/>
      <c r="F105" s="476">
        <v>42614</v>
      </c>
    </row>
    <row r="106" spans="1:6" x14ac:dyDescent="0.25">
      <c r="A106" s="10">
        <v>105</v>
      </c>
      <c r="B106" s="163" t="s">
        <v>1367</v>
      </c>
      <c r="C106" s="250">
        <v>42538</v>
      </c>
      <c r="D106" s="464" t="s">
        <v>1368</v>
      </c>
      <c r="E106" s="163"/>
      <c r="F106" s="476">
        <v>42614</v>
      </c>
    </row>
    <row r="107" spans="1:6" x14ac:dyDescent="0.25">
      <c r="A107" s="10">
        <v>106</v>
      </c>
      <c r="B107" s="163" t="s">
        <v>1369</v>
      </c>
      <c r="C107" s="250">
        <v>42573</v>
      </c>
      <c r="D107" s="464" t="s">
        <v>1370</v>
      </c>
      <c r="E107" s="163"/>
      <c r="F107" s="476">
        <v>42614</v>
      </c>
    </row>
    <row r="108" spans="1:6" x14ac:dyDescent="0.25">
      <c r="A108" s="10">
        <v>107</v>
      </c>
      <c r="B108" s="163" t="s">
        <v>308</v>
      </c>
      <c r="C108" s="250">
        <v>42522</v>
      </c>
      <c r="D108" s="464">
        <v>4613617.8499999996</v>
      </c>
      <c r="E108" s="163"/>
      <c r="F108" s="476">
        <v>42614</v>
      </c>
    </row>
    <row r="109" spans="1:6" x14ac:dyDescent="0.25">
      <c r="A109" s="10">
        <v>108</v>
      </c>
      <c r="B109" s="197" t="s">
        <v>284</v>
      </c>
      <c r="C109" s="250">
        <v>42558</v>
      </c>
      <c r="D109" s="464" t="s">
        <v>1373</v>
      </c>
      <c r="E109" s="163"/>
      <c r="F109" s="476">
        <v>42614</v>
      </c>
    </row>
    <row r="110" spans="1:6" x14ac:dyDescent="0.25">
      <c r="A110" s="10">
        <v>109</v>
      </c>
      <c r="B110" s="163" t="s">
        <v>1377</v>
      </c>
      <c r="C110" s="250">
        <v>42559</v>
      </c>
      <c r="D110" s="464" t="s">
        <v>1378</v>
      </c>
      <c r="E110" s="163"/>
      <c r="F110" s="476">
        <v>42614</v>
      </c>
    </row>
    <row r="111" spans="1:6" x14ac:dyDescent="0.25">
      <c r="A111" s="10">
        <v>110</v>
      </c>
      <c r="B111" s="163" t="s">
        <v>1383</v>
      </c>
      <c r="C111" s="250">
        <v>42556</v>
      </c>
      <c r="D111" s="464" t="s">
        <v>1384</v>
      </c>
      <c r="E111" s="163"/>
      <c r="F111" s="476">
        <v>42614</v>
      </c>
    </row>
    <row r="112" spans="1:6" x14ac:dyDescent="0.25">
      <c r="A112" s="10">
        <v>111</v>
      </c>
      <c r="B112" s="163" t="s">
        <v>780</v>
      </c>
      <c r="C112" s="250">
        <v>42563</v>
      </c>
      <c r="D112" s="464" t="s">
        <v>1385</v>
      </c>
      <c r="E112" s="163"/>
      <c r="F112" s="476">
        <v>42614</v>
      </c>
    </row>
    <row r="113" spans="1:6" x14ac:dyDescent="0.25">
      <c r="A113" s="10">
        <v>112</v>
      </c>
      <c r="B113" s="197" t="s">
        <v>1390</v>
      </c>
      <c r="C113" s="250">
        <v>42573</v>
      </c>
      <c r="D113" s="464" t="s">
        <v>1391</v>
      </c>
      <c r="E113" s="461"/>
      <c r="F113" s="476">
        <v>42614</v>
      </c>
    </row>
    <row r="114" spans="1:6" x14ac:dyDescent="0.25">
      <c r="A114" s="10">
        <v>113</v>
      </c>
      <c r="B114" s="197" t="s">
        <v>104</v>
      </c>
      <c r="C114" s="250">
        <v>42619</v>
      </c>
      <c r="D114" s="464">
        <v>2876541.05</v>
      </c>
      <c r="E114" s="461"/>
      <c r="F114" s="476">
        <v>42644</v>
      </c>
    </row>
    <row r="115" spans="1:6" x14ac:dyDescent="0.25">
      <c r="A115" s="10">
        <v>114</v>
      </c>
      <c r="B115" s="197" t="s">
        <v>186</v>
      </c>
      <c r="C115" s="250">
        <v>42619</v>
      </c>
      <c r="D115" s="464">
        <v>7240057.6500000004</v>
      </c>
      <c r="E115" s="461"/>
      <c r="F115" s="476">
        <v>42644</v>
      </c>
    </row>
    <row r="116" spans="1:6" x14ac:dyDescent="0.25">
      <c r="A116" s="10">
        <v>115</v>
      </c>
      <c r="B116" s="462" t="s">
        <v>243</v>
      </c>
      <c r="C116" s="250">
        <v>42619</v>
      </c>
      <c r="D116" s="464">
        <v>2013941.8</v>
      </c>
      <c r="E116" s="461"/>
      <c r="F116" s="476">
        <v>42644</v>
      </c>
    </row>
    <row r="117" spans="1:6" x14ac:dyDescent="0.25">
      <c r="A117" s="10">
        <v>116</v>
      </c>
      <c r="B117" s="197" t="s">
        <v>1413</v>
      </c>
      <c r="C117" s="250">
        <v>42619</v>
      </c>
      <c r="D117" s="464">
        <v>22665108</v>
      </c>
      <c r="E117" s="461"/>
      <c r="F117" s="476">
        <v>42614</v>
      </c>
    </row>
    <row r="118" spans="1:6" x14ac:dyDescent="0.25">
      <c r="A118" s="10">
        <v>117</v>
      </c>
      <c r="B118" s="197" t="s">
        <v>774</v>
      </c>
      <c r="C118" s="250">
        <v>42558</v>
      </c>
      <c r="D118" s="464"/>
      <c r="E118" s="461"/>
      <c r="F118" s="476">
        <v>42614</v>
      </c>
    </row>
    <row r="119" spans="1:6" x14ac:dyDescent="0.25">
      <c r="A119" s="10">
        <v>118</v>
      </c>
      <c r="B119" s="197" t="s">
        <v>540</v>
      </c>
      <c r="C119" s="250">
        <v>42562</v>
      </c>
      <c r="D119" s="464"/>
      <c r="E119" s="461"/>
      <c r="F119" s="476">
        <v>42614</v>
      </c>
    </row>
    <row r="120" spans="1:6" x14ac:dyDescent="0.25">
      <c r="A120" s="10">
        <v>119</v>
      </c>
      <c r="B120" s="163" t="s">
        <v>1425</v>
      </c>
      <c r="C120" s="250">
        <v>42558</v>
      </c>
      <c r="D120" s="464"/>
      <c r="E120" s="163"/>
      <c r="F120" s="476">
        <v>42614</v>
      </c>
    </row>
    <row r="121" spans="1:6" x14ac:dyDescent="0.25">
      <c r="A121" s="10">
        <v>120</v>
      </c>
      <c r="B121" s="163" t="s">
        <v>1439</v>
      </c>
      <c r="C121" s="250">
        <v>42563</v>
      </c>
      <c r="D121" s="464"/>
      <c r="E121" s="163"/>
      <c r="F121" s="476">
        <v>42614</v>
      </c>
    </row>
    <row r="122" spans="1:6" x14ac:dyDescent="0.25">
      <c r="A122" s="10">
        <v>121</v>
      </c>
      <c r="B122" s="163" t="s">
        <v>1447</v>
      </c>
      <c r="C122" s="250">
        <v>42558</v>
      </c>
      <c r="D122" s="464" t="s">
        <v>1448</v>
      </c>
      <c r="E122" s="163"/>
      <c r="F122" s="476">
        <v>42644</v>
      </c>
    </row>
    <row r="123" spans="1:6" x14ac:dyDescent="0.25">
      <c r="A123" s="10">
        <v>122</v>
      </c>
      <c r="B123" s="163" t="s">
        <v>1507</v>
      </c>
      <c r="C123" s="250">
        <v>42612</v>
      </c>
      <c r="D123" s="464"/>
      <c r="E123" s="163"/>
      <c r="F123" s="476">
        <v>42644</v>
      </c>
    </row>
    <row r="124" spans="1:6" x14ac:dyDescent="0.25">
      <c r="A124" s="10">
        <v>123</v>
      </c>
      <c r="B124" s="163" t="s">
        <v>724</v>
      </c>
      <c r="C124" s="250">
        <v>42612</v>
      </c>
      <c r="D124" s="464"/>
      <c r="E124" s="163"/>
      <c r="F124" s="476">
        <v>42644</v>
      </c>
    </row>
    <row r="125" spans="1:6" x14ac:dyDescent="0.25">
      <c r="A125" s="10">
        <v>124</v>
      </c>
      <c r="B125" s="163" t="s">
        <v>721</v>
      </c>
      <c r="C125" s="250">
        <v>42612</v>
      </c>
      <c r="D125" s="464"/>
      <c r="E125" s="163"/>
      <c r="F125" s="476">
        <v>42644</v>
      </c>
    </row>
    <row r="126" spans="1:6" x14ac:dyDescent="0.25">
      <c r="A126" s="10">
        <v>125</v>
      </c>
      <c r="B126" s="163" t="s">
        <v>1508</v>
      </c>
      <c r="C126" s="250">
        <v>42612</v>
      </c>
      <c r="D126" s="464"/>
      <c r="E126" s="163"/>
      <c r="F126" s="476">
        <v>42644</v>
      </c>
    </row>
    <row r="127" spans="1:6" x14ac:dyDescent="0.25">
      <c r="A127" s="10">
        <v>126</v>
      </c>
      <c r="B127" s="163" t="s">
        <v>655</v>
      </c>
      <c r="C127" s="250">
        <v>42612</v>
      </c>
      <c r="D127" s="464"/>
      <c r="E127" s="163"/>
      <c r="F127" s="476">
        <v>42644</v>
      </c>
    </row>
    <row r="128" spans="1:6" x14ac:dyDescent="0.25">
      <c r="A128" s="10">
        <v>127</v>
      </c>
      <c r="B128" s="163" t="s">
        <v>718</v>
      </c>
      <c r="C128" s="250">
        <v>42612</v>
      </c>
      <c r="D128" s="464"/>
      <c r="E128" s="163"/>
      <c r="F128" s="476">
        <v>42644</v>
      </c>
    </row>
    <row r="129" spans="1:38" x14ac:dyDescent="0.25">
      <c r="A129" s="10">
        <v>128</v>
      </c>
      <c r="B129" s="163" t="s">
        <v>716</v>
      </c>
      <c r="C129" s="250">
        <v>42612</v>
      </c>
      <c r="D129" s="464"/>
      <c r="E129" s="163"/>
      <c r="F129" s="476">
        <v>42644</v>
      </c>
    </row>
    <row r="130" spans="1:38" x14ac:dyDescent="0.25">
      <c r="A130" s="10">
        <v>129</v>
      </c>
      <c r="B130" s="163" t="s">
        <v>1509</v>
      </c>
      <c r="C130" s="250">
        <v>42612</v>
      </c>
      <c r="D130" s="464"/>
      <c r="E130" s="163"/>
      <c r="F130" s="476">
        <v>42644</v>
      </c>
    </row>
    <row r="131" spans="1:38" x14ac:dyDescent="0.25">
      <c r="A131" s="10">
        <v>130</v>
      </c>
      <c r="B131" s="163" t="s">
        <v>1510</v>
      </c>
      <c r="C131" s="250">
        <v>42612</v>
      </c>
      <c r="D131" s="464"/>
      <c r="E131" s="163"/>
      <c r="F131" s="476">
        <v>42644</v>
      </c>
    </row>
    <row r="132" spans="1:38" x14ac:dyDescent="0.25">
      <c r="A132" s="10">
        <v>131</v>
      </c>
      <c r="B132" s="163" t="s">
        <v>1511</v>
      </c>
      <c r="C132" s="250">
        <v>42612</v>
      </c>
      <c r="D132" s="464"/>
      <c r="E132" s="163"/>
      <c r="F132" s="476">
        <v>42644</v>
      </c>
    </row>
    <row r="133" spans="1:38" x14ac:dyDescent="0.25">
      <c r="A133" s="10">
        <v>132</v>
      </c>
      <c r="B133" s="163" t="s">
        <v>1512</v>
      </c>
      <c r="C133" s="250">
        <v>42612</v>
      </c>
      <c r="D133" s="464"/>
      <c r="E133" s="163"/>
      <c r="F133" s="476">
        <v>42644</v>
      </c>
    </row>
    <row r="134" spans="1:38" x14ac:dyDescent="0.25">
      <c r="A134" s="10">
        <v>133</v>
      </c>
      <c r="B134" s="163" t="s">
        <v>1513</v>
      </c>
      <c r="C134" s="250">
        <v>42612</v>
      </c>
      <c r="D134" s="464"/>
      <c r="E134" s="163"/>
      <c r="F134" s="476">
        <v>42644</v>
      </c>
    </row>
    <row r="135" spans="1:38" x14ac:dyDescent="0.25">
      <c r="A135" s="10">
        <v>134</v>
      </c>
      <c r="B135" s="163" t="s">
        <v>1514</v>
      </c>
      <c r="C135" s="250">
        <v>42612</v>
      </c>
      <c r="D135" s="464"/>
      <c r="E135" s="163"/>
      <c r="F135" s="476">
        <v>42644</v>
      </c>
    </row>
    <row r="136" spans="1:38" x14ac:dyDescent="0.25">
      <c r="A136" s="10">
        <v>135</v>
      </c>
      <c r="B136" s="163" t="s">
        <v>722</v>
      </c>
      <c r="C136" s="250">
        <v>42612</v>
      </c>
      <c r="D136" s="464"/>
      <c r="E136" s="163"/>
      <c r="F136" s="476">
        <v>42644</v>
      </c>
    </row>
    <row r="137" spans="1:38" x14ac:dyDescent="0.25">
      <c r="A137" s="10">
        <v>136</v>
      </c>
      <c r="B137" s="163" t="s">
        <v>1516</v>
      </c>
      <c r="C137" s="250">
        <v>42612</v>
      </c>
      <c r="D137" s="464"/>
      <c r="E137" s="163"/>
      <c r="F137" s="476">
        <v>42644</v>
      </c>
    </row>
    <row r="138" spans="1:38" x14ac:dyDescent="0.25">
      <c r="A138" s="10">
        <v>137</v>
      </c>
      <c r="B138" s="163" t="s">
        <v>1518</v>
      </c>
      <c r="C138" s="250">
        <v>42612</v>
      </c>
      <c r="D138" s="464"/>
      <c r="E138" s="163"/>
      <c r="F138" s="476">
        <v>42644</v>
      </c>
    </row>
    <row r="139" spans="1:38" x14ac:dyDescent="0.25">
      <c r="A139" s="10">
        <v>138</v>
      </c>
      <c r="B139" s="163" t="s">
        <v>1520</v>
      </c>
      <c r="C139" s="250">
        <v>42612</v>
      </c>
      <c r="D139" s="464"/>
      <c r="E139" s="163"/>
      <c r="F139" s="476">
        <v>42644</v>
      </c>
    </row>
    <row r="140" spans="1:38" s="12" customFormat="1" x14ac:dyDescent="0.25">
      <c r="A140" s="10">
        <v>139</v>
      </c>
      <c r="B140" s="163" t="s">
        <v>1523</v>
      </c>
      <c r="C140" s="250">
        <v>42612</v>
      </c>
      <c r="D140" s="464">
        <v>3289021</v>
      </c>
      <c r="E140" s="163"/>
      <c r="F140" s="476">
        <v>42675</v>
      </c>
      <c r="G140" s="196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</row>
    <row r="141" spans="1:38" s="12" customFormat="1" x14ac:dyDescent="0.25">
      <c r="A141" s="10">
        <v>140</v>
      </c>
      <c r="B141" s="163" t="s">
        <v>1525</v>
      </c>
      <c r="C141" s="250">
        <v>42580</v>
      </c>
      <c r="D141" s="464">
        <v>15023224.35</v>
      </c>
      <c r="E141" s="163"/>
      <c r="F141" s="476">
        <v>42644</v>
      </c>
      <c r="G141" s="196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</row>
    <row r="142" spans="1:38" s="12" customFormat="1" x14ac:dyDescent="0.25">
      <c r="A142" s="10">
        <v>141</v>
      </c>
      <c r="B142" s="163" t="s">
        <v>1526</v>
      </c>
      <c r="C142" s="314">
        <v>42508</v>
      </c>
      <c r="D142" s="464">
        <v>3962736</v>
      </c>
      <c r="E142" s="163"/>
      <c r="F142" s="476">
        <v>42644</v>
      </c>
      <c r="G142" s="196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  <c r="AI142" s="196"/>
      <c r="AJ142" s="196"/>
      <c r="AK142" s="196"/>
      <c r="AL142" s="196"/>
    </row>
    <row r="143" spans="1:38" s="12" customFormat="1" x14ac:dyDescent="0.25">
      <c r="A143" s="10">
        <v>142</v>
      </c>
      <c r="B143" s="163" t="s">
        <v>346</v>
      </c>
      <c r="C143" s="250">
        <v>42506</v>
      </c>
      <c r="D143" s="464">
        <v>2210912.4</v>
      </c>
      <c r="E143" s="163"/>
      <c r="F143" s="476">
        <v>42644</v>
      </c>
      <c r="G143" s="196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</row>
    <row r="144" spans="1:38" s="12" customFormat="1" x14ac:dyDescent="0.25">
      <c r="A144" s="10">
        <v>143</v>
      </c>
      <c r="B144" s="163" t="s">
        <v>1527</v>
      </c>
      <c r="C144" s="250"/>
      <c r="D144" s="464"/>
      <c r="E144" s="163"/>
      <c r="F144" s="476">
        <v>42644</v>
      </c>
      <c r="G144" s="196"/>
      <c r="H144" s="196"/>
      <c r="I144" s="196"/>
      <c r="J144" s="196"/>
      <c r="K144" s="196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</row>
    <row r="145" spans="1:38" s="12" customFormat="1" x14ac:dyDescent="0.25">
      <c r="A145" s="10">
        <v>144</v>
      </c>
      <c r="B145" s="163" t="s">
        <v>260</v>
      </c>
      <c r="C145" s="250"/>
      <c r="D145" s="464"/>
      <c r="E145" s="163"/>
      <c r="F145" s="476">
        <v>42644</v>
      </c>
      <c r="G145" s="196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</row>
    <row r="146" spans="1:38" s="12" customFormat="1" x14ac:dyDescent="0.25">
      <c r="A146" s="10">
        <v>145</v>
      </c>
      <c r="B146" s="163" t="s">
        <v>765</v>
      </c>
      <c r="C146" s="250"/>
      <c r="D146" s="464"/>
      <c r="E146" s="163"/>
      <c r="F146" s="476">
        <v>42644</v>
      </c>
      <c r="G146" s="196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</row>
    <row r="147" spans="1:38" s="12" customFormat="1" x14ac:dyDescent="0.25">
      <c r="A147" s="10">
        <v>146</v>
      </c>
      <c r="B147" s="163" t="s">
        <v>1528</v>
      </c>
      <c r="C147" s="250"/>
      <c r="D147" s="464"/>
      <c r="E147" s="163"/>
      <c r="F147" s="476">
        <v>42644</v>
      </c>
      <c r="G147" s="196"/>
      <c r="H147" s="196"/>
      <c r="I147" s="196"/>
      <c r="J147" s="196"/>
      <c r="K147" s="196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</row>
    <row r="148" spans="1:38" s="12" customFormat="1" x14ac:dyDescent="0.25">
      <c r="A148" s="10">
        <v>147</v>
      </c>
      <c r="B148" s="163" t="s">
        <v>1529</v>
      </c>
      <c r="C148" s="250"/>
      <c r="D148" s="464"/>
      <c r="E148" s="163"/>
      <c r="F148" s="476">
        <v>42675</v>
      </c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</row>
    <row r="149" spans="1:38" s="12" customFormat="1" x14ac:dyDescent="0.25">
      <c r="A149" s="10">
        <v>148</v>
      </c>
      <c r="B149" s="163" t="s">
        <v>1533</v>
      </c>
      <c r="C149" s="250">
        <v>42612</v>
      </c>
      <c r="D149" s="464">
        <v>3652120.55</v>
      </c>
      <c r="E149" s="163"/>
      <c r="F149" s="476">
        <v>42675</v>
      </c>
      <c r="G149" s="196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</row>
    <row r="150" spans="1:38" s="12" customFormat="1" x14ac:dyDescent="0.25">
      <c r="A150" s="10">
        <v>149</v>
      </c>
      <c r="B150" s="163" t="s">
        <v>1570</v>
      </c>
      <c r="C150" s="250">
        <v>42622</v>
      </c>
      <c r="D150" s="464">
        <v>3349515.8</v>
      </c>
      <c r="E150" s="163"/>
      <c r="F150" s="476">
        <v>42675</v>
      </c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</row>
    <row r="151" spans="1:38" s="12" customFormat="1" x14ac:dyDescent="0.25">
      <c r="A151" s="10">
        <v>150</v>
      </c>
      <c r="B151" s="444" t="s">
        <v>601</v>
      </c>
      <c r="C151" s="231">
        <v>42479</v>
      </c>
      <c r="D151" s="464" t="s">
        <v>1033</v>
      </c>
      <c r="E151" s="165"/>
      <c r="F151" s="476">
        <v>42552</v>
      </c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</row>
    <row r="152" spans="1:38" s="12" customFormat="1" x14ac:dyDescent="0.25">
      <c r="A152" s="10">
        <v>151</v>
      </c>
      <c r="B152" s="230" t="s">
        <v>602</v>
      </c>
      <c r="C152" s="231">
        <v>42479</v>
      </c>
      <c r="D152" s="464" t="s">
        <v>1032</v>
      </c>
      <c r="E152" s="165"/>
      <c r="F152" s="476">
        <v>42552</v>
      </c>
      <c r="G152" s="196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</row>
    <row r="153" spans="1:38" s="12" customFormat="1" x14ac:dyDescent="0.25">
      <c r="A153" s="10">
        <v>152</v>
      </c>
      <c r="B153" s="230" t="s">
        <v>603</v>
      </c>
      <c r="C153" s="231">
        <v>42479</v>
      </c>
      <c r="D153" s="464" t="s">
        <v>1034</v>
      </c>
      <c r="E153" s="165"/>
      <c r="F153" s="476">
        <v>42552</v>
      </c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</row>
    <row r="154" spans="1:38" s="12" customFormat="1" ht="15.75" x14ac:dyDescent="0.25">
      <c r="A154" s="10">
        <v>153</v>
      </c>
      <c r="B154" s="316" t="s">
        <v>606</v>
      </c>
      <c r="C154" s="446">
        <v>42507</v>
      </c>
      <c r="D154" s="464">
        <v>4308868.5999999996</v>
      </c>
      <c r="E154" s="165"/>
      <c r="F154" s="477">
        <v>42583</v>
      </c>
      <c r="G154" s="196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  <c r="AI154" s="196"/>
      <c r="AJ154" s="196"/>
      <c r="AK154" s="196"/>
      <c r="AL154" s="196"/>
    </row>
    <row r="155" spans="1:38" s="12" customFormat="1" x14ac:dyDescent="0.25">
      <c r="A155" s="10">
        <v>154</v>
      </c>
      <c r="B155" s="164" t="s">
        <v>615</v>
      </c>
      <c r="C155" s="197"/>
      <c r="D155" s="464">
        <v>4578731.25</v>
      </c>
      <c r="E155" s="165"/>
      <c r="F155" s="476">
        <v>42309</v>
      </c>
      <c r="G155" s="196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</row>
    <row r="156" spans="1:38" s="12" customFormat="1" x14ac:dyDescent="0.25">
      <c r="A156" s="10">
        <v>155</v>
      </c>
      <c r="B156" s="164" t="s">
        <v>616</v>
      </c>
      <c r="C156" s="197"/>
      <c r="D156" s="464">
        <v>6793735.7000000002</v>
      </c>
      <c r="E156" s="165"/>
      <c r="F156" s="476">
        <v>42309</v>
      </c>
      <c r="G156" s="196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</row>
    <row r="157" spans="1:38" s="12" customFormat="1" x14ac:dyDescent="0.25">
      <c r="A157" s="10">
        <v>156</v>
      </c>
      <c r="B157" s="164" t="s">
        <v>617</v>
      </c>
      <c r="C157" s="197"/>
      <c r="D157" s="464">
        <v>3027363.3</v>
      </c>
      <c r="E157" s="165"/>
      <c r="F157" s="476">
        <v>42430</v>
      </c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</row>
    <row r="158" spans="1:38" s="12" customFormat="1" x14ac:dyDescent="0.25">
      <c r="A158" s="10">
        <v>157</v>
      </c>
      <c r="B158" s="164" t="s">
        <v>618</v>
      </c>
      <c r="C158" s="197"/>
      <c r="D158" s="464">
        <v>13639559.050000001</v>
      </c>
      <c r="E158" s="165"/>
      <c r="F158" s="476">
        <v>42430</v>
      </c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</row>
    <row r="159" spans="1:38" s="12" customFormat="1" x14ac:dyDescent="0.25">
      <c r="A159" s="10">
        <v>158</v>
      </c>
      <c r="B159" s="164" t="s">
        <v>866</v>
      </c>
      <c r="C159" s="197"/>
      <c r="D159" s="464"/>
      <c r="E159" s="165"/>
      <c r="F159" s="476">
        <v>42491</v>
      </c>
      <c r="G159" s="196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  <c r="AI159" s="196"/>
      <c r="AJ159" s="196"/>
      <c r="AK159" s="196"/>
      <c r="AL159" s="196"/>
    </row>
    <row r="160" spans="1:38" s="12" customFormat="1" x14ac:dyDescent="0.25">
      <c r="A160" s="10">
        <v>159</v>
      </c>
      <c r="B160" s="163" t="s">
        <v>368</v>
      </c>
      <c r="C160" s="250">
        <v>42508</v>
      </c>
      <c r="D160" s="464">
        <v>7332551.5499999998</v>
      </c>
      <c r="E160" s="165"/>
      <c r="F160" s="476">
        <v>42552</v>
      </c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96"/>
      <c r="AE160" s="196"/>
      <c r="AF160" s="196"/>
      <c r="AG160" s="196"/>
      <c r="AH160" s="196"/>
      <c r="AI160" s="196"/>
      <c r="AJ160" s="196"/>
      <c r="AK160" s="196"/>
      <c r="AL160" s="196"/>
    </row>
    <row r="161" spans="1:38" s="12" customFormat="1" x14ac:dyDescent="0.25">
      <c r="A161" s="10">
        <v>160</v>
      </c>
      <c r="B161" s="163" t="s">
        <v>619</v>
      </c>
      <c r="C161" s="250">
        <v>42508</v>
      </c>
      <c r="D161" s="464">
        <v>2334107.75</v>
      </c>
      <c r="E161" s="165"/>
      <c r="F161" s="476">
        <v>42552</v>
      </c>
      <c r="G161" s="196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96"/>
      <c r="AE161" s="196"/>
      <c r="AF161" s="196"/>
      <c r="AG161" s="196"/>
      <c r="AH161" s="196"/>
      <c r="AI161" s="196"/>
      <c r="AJ161" s="196"/>
      <c r="AK161" s="196"/>
      <c r="AL161" s="196"/>
    </row>
    <row r="162" spans="1:38" s="12" customFormat="1" x14ac:dyDescent="0.25">
      <c r="A162" s="10">
        <v>161</v>
      </c>
      <c r="B162" s="163" t="s">
        <v>532</v>
      </c>
      <c r="C162" s="250">
        <v>42506</v>
      </c>
      <c r="D162" s="464" t="s">
        <v>1182</v>
      </c>
      <c r="E162" s="290" t="s">
        <v>649</v>
      </c>
      <c r="F162" s="476">
        <v>42583</v>
      </c>
      <c r="G162" s="196"/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96"/>
      <c r="AE162" s="196"/>
      <c r="AF162" s="196"/>
      <c r="AG162" s="196"/>
      <c r="AH162" s="196"/>
      <c r="AI162" s="196"/>
      <c r="AJ162" s="196"/>
      <c r="AK162" s="196"/>
      <c r="AL162" s="196"/>
    </row>
    <row r="163" spans="1:38" s="12" customFormat="1" x14ac:dyDescent="0.25">
      <c r="A163" s="10">
        <v>162</v>
      </c>
      <c r="B163" s="316" t="s">
        <v>843</v>
      </c>
      <c r="C163" s="317">
        <v>42514</v>
      </c>
      <c r="D163" s="464">
        <v>4382901.9000000004</v>
      </c>
      <c r="E163" s="316"/>
      <c r="F163" s="476">
        <v>42583</v>
      </c>
      <c r="G163" s="196"/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96"/>
      <c r="AE163" s="196"/>
      <c r="AF163" s="196"/>
      <c r="AG163" s="196"/>
      <c r="AH163" s="196"/>
      <c r="AI163" s="196"/>
      <c r="AJ163" s="196"/>
      <c r="AK163" s="196"/>
      <c r="AL163" s="196"/>
    </row>
    <row r="164" spans="1:38" s="12" customFormat="1" x14ac:dyDescent="0.25">
      <c r="A164" s="10">
        <v>163</v>
      </c>
      <c r="B164" s="163" t="s">
        <v>53</v>
      </c>
      <c r="C164" s="250">
        <v>42516</v>
      </c>
      <c r="D164" s="464">
        <v>1721799.3</v>
      </c>
      <c r="E164" s="165"/>
      <c r="F164" s="476">
        <v>42552</v>
      </c>
      <c r="G164" s="196"/>
      <c r="H164" s="196"/>
      <c r="I164" s="196"/>
      <c r="J164" s="196"/>
      <c r="K164" s="196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96"/>
      <c r="AE164" s="196"/>
      <c r="AF164" s="196"/>
      <c r="AG164" s="196"/>
      <c r="AH164" s="196"/>
      <c r="AI164" s="196"/>
      <c r="AJ164" s="196"/>
      <c r="AK164" s="196"/>
      <c r="AL164" s="196"/>
    </row>
    <row r="165" spans="1:38" s="12" customFormat="1" x14ac:dyDescent="0.25">
      <c r="A165" s="10">
        <v>164</v>
      </c>
      <c r="B165" s="163" t="s">
        <v>99</v>
      </c>
      <c r="C165" s="250">
        <v>42516</v>
      </c>
      <c r="D165" s="464">
        <v>2621877.0499999998</v>
      </c>
      <c r="E165" s="165"/>
      <c r="F165" s="476">
        <v>42583</v>
      </c>
      <c r="G165" s="196"/>
      <c r="H165" s="196"/>
      <c r="I165" s="196"/>
      <c r="J165" s="196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96"/>
      <c r="AE165" s="196"/>
      <c r="AF165" s="196"/>
      <c r="AG165" s="196"/>
      <c r="AH165" s="196"/>
      <c r="AI165" s="196"/>
      <c r="AJ165" s="196"/>
      <c r="AK165" s="196"/>
      <c r="AL165" s="196"/>
    </row>
    <row r="166" spans="1:38" s="12" customFormat="1" x14ac:dyDescent="0.25">
      <c r="A166" s="10">
        <v>165</v>
      </c>
      <c r="B166" s="163" t="s">
        <v>850</v>
      </c>
      <c r="C166" s="250">
        <v>42516</v>
      </c>
      <c r="D166" s="464">
        <v>2187251.2999999998</v>
      </c>
      <c r="E166" s="165"/>
      <c r="F166" s="476">
        <v>42583</v>
      </c>
      <c r="G166" s="196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6"/>
      <c r="AF166" s="196"/>
      <c r="AG166" s="196"/>
      <c r="AH166" s="196"/>
      <c r="AI166" s="196"/>
      <c r="AJ166" s="196"/>
      <c r="AK166" s="196"/>
      <c r="AL166" s="196"/>
    </row>
    <row r="167" spans="1:38" s="12" customFormat="1" x14ac:dyDescent="0.25">
      <c r="A167" s="10">
        <v>166</v>
      </c>
      <c r="B167" s="316" t="s">
        <v>239</v>
      </c>
      <c r="C167" s="317">
        <v>42516</v>
      </c>
      <c r="D167" s="464">
        <v>5387068.4000000004</v>
      </c>
      <c r="E167" s="165"/>
      <c r="F167" s="476">
        <v>42583</v>
      </c>
      <c r="G167" s="196"/>
      <c r="H167" s="196"/>
      <c r="I167" s="196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6"/>
      <c r="AF167" s="196"/>
      <c r="AG167" s="196"/>
      <c r="AH167" s="196"/>
      <c r="AI167" s="196"/>
      <c r="AJ167" s="196"/>
      <c r="AK167" s="196"/>
      <c r="AL167" s="196"/>
    </row>
    <row r="168" spans="1:38" s="12" customFormat="1" x14ac:dyDescent="0.25">
      <c r="A168" s="10">
        <v>167</v>
      </c>
      <c r="B168" s="163" t="s">
        <v>105</v>
      </c>
      <c r="C168" s="250">
        <v>42516</v>
      </c>
      <c r="D168" s="464">
        <v>864887.4</v>
      </c>
      <c r="E168" s="165"/>
      <c r="F168" s="476">
        <v>42583</v>
      </c>
      <c r="G168" s="196"/>
      <c r="H168" s="196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  <c r="AF168" s="196"/>
      <c r="AG168" s="196"/>
      <c r="AH168" s="196"/>
      <c r="AI168" s="196"/>
      <c r="AJ168" s="196"/>
      <c r="AK168" s="196"/>
      <c r="AL168" s="196"/>
    </row>
    <row r="169" spans="1:38" s="12" customFormat="1" x14ac:dyDescent="0.25">
      <c r="A169" s="10">
        <v>168</v>
      </c>
      <c r="B169" s="163" t="s">
        <v>851</v>
      </c>
      <c r="C169" s="250">
        <v>42516</v>
      </c>
      <c r="D169" s="464">
        <v>2626828.25</v>
      </c>
      <c r="E169" s="165"/>
      <c r="F169" s="476">
        <v>42583</v>
      </c>
      <c r="G169" s="196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  <c r="AF169" s="196"/>
      <c r="AG169" s="196"/>
      <c r="AH169" s="196"/>
      <c r="AI169" s="196"/>
      <c r="AJ169" s="196"/>
      <c r="AK169" s="196"/>
      <c r="AL169" s="196"/>
    </row>
    <row r="170" spans="1:38" s="12" customFormat="1" x14ac:dyDescent="0.25">
      <c r="A170" s="10">
        <v>169</v>
      </c>
      <c r="B170" s="163" t="s">
        <v>861</v>
      </c>
      <c r="C170" s="250">
        <v>42521</v>
      </c>
      <c r="D170" s="464">
        <v>1721201.9</v>
      </c>
      <c r="E170" s="163"/>
      <c r="F170" s="476">
        <v>42583</v>
      </c>
      <c r="G170" s="196"/>
      <c r="H170" s="196"/>
      <c r="I170" s="196"/>
      <c r="J170" s="196"/>
      <c r="K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  <c r="AI170" s="196"/>
      <c r="AJ170" s="196"/>
      <c r="AK170" s="196"/>
      <c r="AL170" s="196"/>
    </row>
    <row r="171" spans="1:38" s="12" customFormat="1" x14ac:dyDescent="0.25">
      <c r="A171" s="10">
        <v>170</v>
      </c>
      <c r="B171" s="163" t="s">
        <v>191</v>
      </c>
      <c r="C171" s="250">
        <v>42521</v>
      </c>
      <c r="D171" s="464">
        <v>1716934.7</v>
      </c>
      <c r="E171" s="163"/>
      <c r="F171" s="476">
        <v>42583</v>
      </c>
      <c r="G171" s="196"/>
      <c r="H171" s="196"/>
      <c r="I171" s="196"/>
      <c r="J171" s="196"/>
      <c r="K171" s="196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</row>
    <row r="172" spans="1:38" s="12" customFormat="1" x14ac:dyDescent="0.25">
      <c r="A172" s="10">
        <v>171</v>
      </c>
      <c r="B172" s="163" t="s">
        <v>194</v>
      </c>
      <c r="C172" s="250">
        <v>42521</v>
      </c>
      <c r="D172" s="464">
        <v>4010682.8</v>
      </c>
      <c r="E172" s="163"/>
      <c r="F172" s="476">
        <v>42583</v>
      </c>
      <c r="G172" s="196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</row>
    <row r="173" spans="1:38" s="12" customFormat="1" x14ac:dyDescent="0.25">
      <c r="A173" s="10">
        <v>172</v>
      </c>
      <c r="B173" s="163" t="s">
        <v>864</v>
      </c>
      <c r="C173" s="250">
        <v>42521</v>
      </c>
      <c r="D173" s="464">
        <v>2928891.65</v>
      </c>
      <c r="E173" s="163"/>
      <c r="F173" s="476">
        <v>42583</v>
      </c>
      <c r="G173" s="196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</row>
    <row r="174" spans="1:38" s="12" customFormat="1" x14ac:dyDescent="0.25">
      <c r="A174" s="10">
        <v>173</v>
      </c>
      <c r="B174" s="163" t="s">
        <v>865</v>
      </c>
      <c r="C174" s="250">
        <v>42521</v>
      </c>
      <c r="D174" s="464">
        <v>1649594.15</v>
      </c>
      <c r="E174" s="163"/>
      <c r="F174" s="476">
        <v>42583</v>
      </c>
      <c r="G174" s="196"/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</row>
    <row r="175" spans="1:38" s="12" customFormat="1" x14ac:dyDescent="0.25">
      <c r="A175" s="10">
        <v>174</v>
      </c>
      <c r="B175" s="163" t="s">
        <v>1531</v>
      </c>
      <c r="C175" s="250">
        <v>42521</v>
      </c>
      <c r="D175" s="464">
        <v>1910859.35</v>
      </c>
      <c r="E175" s="163"/>
      <c r="F175" s="476">
        <v>42675</v>
      </c>
      <c r="G175" s="196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</row>
    <row r="176" spans="1:38" s="12" customFormat="1" x14ac:dyDescent="0.25">
      <c r="A176" s="10">
        <v>175</v>
      </c>
      <c r="B176" s="315" t="s">
        <v>869</v>
      </c>
      <c r="C176" s="250">
        <v>42523</v>
      </c>
      <c r="D176" s="464">
        <v>1116826.1000000001</v>
      </c>
      <c r="E176" s="163"/>
      <c r="F176" s="476">
        <v>42583</v>
      </c>
      <c r="G176" s="196"/>
      <c r="H176" s="196"/>
      <c r="I176" s="196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</row>
    <row r="177" spans="1:38" s="12" customFormat="1" x14ac:dyDescent="0.25">
      <c r="A177" s="10">
        <v>176</v>
      </c>
      <c r="B177" s="163" t="s">
        <v>251</v>
      </c>
      <c r="C177" s="250">
        <v>42524</v>
      </c>
      <c r="D177" s="464">
        <v>3096677.9</v>
      </c>
      <c r="E177" s="163"/>
      <c r="F177" s="476">
        <v>42583</v>
      </c>
      <c r="G177" s="196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</row>
    <row r="178" spans="1:38" s="12" customFormat="1" x14ac:dyDescent="0.25">
      <c r="A178" s="10">
        <v>177</v>
      </c>
      <c r="B178" s="163" t="s">
        <v>176</v>
      </c>
      <c r="C178" s="250">
        <v>42516</v>
      </c>
      <c r="D178" s="464">
        <v>8089622.4500000002</v>
      </c>
      <c r="E178" s="163"/>
      <c r="F178" s="476">
        <v>42552</v>
      </c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  <c r="AJ178" s="196"/>
      <c r="AK178" s="196"/>
      <c r="AL178" s="196"/>
    </row>
    <row r="179" spans="1:38" s="12" customFormat="1" x14ac:dyDescent="0.25">
      <c r="A179" s="10">
        <v>178</v>
      </c>
      <c r="B179" s="163" t="s">
        <v>182</v>
      </c>
      <c r="C179" s="250">
        <v>42523</v>
      </c>
      <c r="D179" s="464">
        <v>4600868.2</v>
      </c>
      <c r="E179" s="163"/>
      <c r="F179" s="476">
        <v>42675</v>
      </c>
      <c r="G179" s="196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  <c r="AJ179" s="196"/>
      <c r="AK179" s="196"/>
      <c r="AL179" s="196"/>
    </row>
    <row r="180" spans="1:38" s="12" customFormat="1" x14ac:dyDescent="0.25">
      <c r="A180" s="10">
        <v>179</v>
      </c>
      <c r="B180" s="163" t="s">
        <v>874</v>
      </c>
      <c r="C180" s="250">
        <v>42523</v>
      </c>
      <c r="D180" s="464">
        <v>2548818.5</v>
      </c>
      <c r="E180" s="163"/>
      <c r="F180" s="476">
        <v>42583</v>
      </c>
      <c r="G180" s="196"/>
      <c r="H180" s="196"/>
      <c r="I180" s="196"/>
      <c r="J180" s="196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  <c r="AI180" s="196"/>
      <c r="AJ180" s="196"/>
      <c r="AK180" s="196"/>
      <c r="AL180" s="196"/>
    </row>
    <row r="181" spans="1:38" s="12" customFormat="1" x14ac:dyDescent="0.25">
      <c r="A181" s="10">
        <v>180</v>
      </c>
      <c r="B181" s="163" t="s">
        <v>877</v>
      </c>
      <c r="C181" s="250">
        <v>42517</v>
      </c>
      <c r="D181" s="464">
        <v>731029</v>
      </c>
      <c r="E181" s="163"/>
      <c r="F181" s="476">
        <v>42583</v>
      </c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  <c r="AJ181" s="196"/>
      <c r="AK181" s="196"/>
      <c r="AL181" s="196"/>
    </row>
    <row r="182" spans="1:38" s="12" customFormat="1" x14ac:dyDescent="0.25">
      <c r="A182" s="10">
        <v>181</v>
      </c>
      <c r="B182" s="163" t="s">
        <v>881</v>
      </c>
      <c r="C182" s="250">
        <v>42517</v>
      </c>
      <c r="D182" s="464">
        <v>6776073.8499999996</v>
      </c>
      <c r="E182" s="163"/>
      <c r="F182" s="476">
        <v>42583</v>
      </c>
      <c r="G182" s="196"/>
      <c r="H182" s="196"/>
      <c r="I182" s="196"/>
      <c r="J182" s="196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  <c r="AH182" s="196"/>
      <c r="AI182" s="196"/>
      <c r="AJ182" s="196"/>
      <c r="AK182" s="196"/>
      <c r="AL182" s="196"/>
    </row>
    <row r="183" spans="1:38" s="12" customFormat="1" x14ac:dyDescent="0.25">
      <c r="A183" s="10">
        <v>182</v>
      </c>
      <c r="B183" s="163" t="s">
        <v>885</v>
      </c>
      <c r="C183" s="250">
        <v>42530</v>
      </c>
      <c r="D183" s="464">
        <v>2774656</v>
      </c>
      <c r="E183" s="163"/>
      <c r="F183" s="476">
        <v>42583</v>
      </c>
      <c r="G183" s="196"/>
      <c r="H183" s="196"/>
      <c r="I183" s="196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  <c r="AH183" s="196"/>
      <c r="AI183" s="196"/>
      <c r="AJ183" s="196"/>
      <c r="AK183" s="196"/>
      <c r="AL183" s="196"/>
    </row>
    <row r="184" spans="1:38" s="12" customFormat="1" x14ac:dyDescent="0.25">
      <c r="A184" s="10">
        <v>183</v>
      </c>
      <c r="B184" s="163" t="s">
        <v>926</v>
      </c>
      <c r="C184" s="250">
        <v>42502</v>
      </c>
      <c r="D184" s="464" t="s">
        <v>927</v>
      </c>
      <c r="E184" s="163"/>
      <c r="F184" s="476">
        <v>42583</v>
      </c>
      <c r="G184" s="196"/>
      <c r="H184" s="196"/>
      <c r="I184" s="196"/>
      <c r="J184" s="196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196"/>
      <c r="W184" s="196"/>
      <c r="X184" s="196"/>
      <c r="Y184" s="196"/>
      <c r="Z184" s="196"/>
      <c r="AA184" s="196"/>
      <c r="AB184" s="196"/>
      <c r="AC184" s="196"/>
      <c r="AD184" s="196"/>
      <c r="AE184" s="196"/>
      <c r="AF184" s="196"/>
      <c r="AG184" s="196"/>
      <c r="AH184" s="196"/>
      <c r="AI184" s="196"/>
      <c r="AJ184" s="196"/>
      <c r="AK184" s="196"/>
      <c r="AL184" s="196"/>
    </row>
    <row r="185" spans="1:38" s="12" customFormat="1" x14ac:dyDescent="0.25">
      <c r="A185" s="10">
        <v>184</v>
      </c>
      <c r="B185" s="163" t="s">
        <v>928</v>
      </c>
      <c r="C185" s="314">
        <v>42507</v>
      </c>
      <c r="D185" s="464" t="s">
        <v>929</v>
      </c>
      <c r="E185" s="163"/>
      <c r="F185" s="476">
        <v>42583</v>
      </c>
      <c r="G185" s="196"/>
      <c r="H185" s="196"/>
      <c r="I185" s="196"/>
      <c r="J185" s="196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  <c r="AH185" s="196"/>
      <c r="AI185" s="196"/>
      <c r="AJ185" s="196"/>
      <c r="AK185" s="196"/>
      <c r="AL185" s="196"/>
    </row>
    <row r="186" spans="1:38" s="12" customFormat="1" x14ac:dyDescent="0.25">
      <c r="A186" s="10">
        <v>185</v>
      </c>
      <c r="B186" s="163" t="s">
        <v>938</v>
      </c>
      <c r="C186" s="250">
        <v>42535</v>
      </c>
      <c r="D186" s="464">
        <v>3658185.45</v>
      </c>
      <c r="E186" s="163"/>
      <c r="F186" s="476">
        <v>42583</v>
      </c>
      <c r="G186" s="196"/>
      <c r="H186" s="196"/>
      <c r="I186" s="196"/>
      <c r="J186" s="196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  <c r="AI186" s="196"/>
      <c r="AJ186" s="196"/>
      <c r="AK186" s="196"/>
      <c r="AL186" s="196"/>
    </row>
    <row r="187" spans="1:38" s="12" customFormat="1" x14ac:dyDescent="0.25">
      <c r="A187" s="10">
        <v>186</v>
      </c>
      <c r="B187" s="163" t="s">
        <v>939</v>
      </c>
      <c r="C187" s="250">
        <v>42535</v>
      </c>
      <c r="D187" s="464">
        <v>4647289.05</v>
      </c>
      <c r="E187" s="163"/>
      <c r="F187" s="476">
        <v>42583</v>
      </c>
      <c r="G187" s="196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</row>
    <row r="188" spans="1:38" s="12" customFormat="1" x14ac:dyDescent="0.25">
      <c r="A188" s="10">
        <v>187</v>
      </c>
      <c r="B188" s="163" t="s">
        <v>940</v>
      </c>
      <c r="C188" s="250">
        <v>42537</v>
      </c>
      <c r="D188" s="464">
        <v>4809390.55</v>
      </c>
      <c r="E188" s="163"/>
      <c r="F188" s="476">
        <v>42583</v>
      </c>
      <c r="G188" s="196"/>
      <c r="H188" s="196"/>
      <c r="I188" s="196"/>
      <c r="J188" s="196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</row>
    <row r="189" spans="1:38" s="12" customFormat="1" x14ac:dyDescent="0.25">
      <c r="A189" s="10">
        <v>188</v>
      </c>
      <c r="B189" s="163" t="s">
        <v>941</v>
      </c>
      <c r="C189" s="250">
        <v>42537</v>
      </c>
      <c r="D189" s="464" t="s">
        <v>1212</v>
      </c>
      <c r="E189" s="163"/>
      <c r="F189" s="476">
        <v>42583</v>
      </c>
      <c r="G189" s="196"/>
      <c r="H189" s="196"/>
      <c r="I189" s="196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</row>
    <row r="190" spans="1:38" s="12" customFormat="1" x14ac:dyDescent="0.25">
      <c r="A190" s="10">
        <v>189</v>
      </c>
      <c r="B190" s="163" t="s">
        <v>88</v>
      </c>
      <c r="C190" s="250">
        <v>42537</v>
      </c>
      <c r="D190" s="464">
        <v>1192382.75</v>
      </c>
      <c r="E190" s="163"/>
      <c r="F190" s="476">
        <v>42583</v>
      </c>
      <c r="G190" s="196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</row>
    <row r="191" spans="1:38" s="12" customFormat="1" x14ac:dyDescent="0.25">
      <c r="A191" s="10">
        <v>190</v>
      </c>
      <c r="B191" s="163" t="s">
        <v>954</v>
      </c>
      <c r="C191" s="250">
        <v>42537</v>
      </c>
      <c r="D191" s="464">
        <v>2344196.0499999998</v>
      </c>
      <c r="E191" s="163"/>
      <c r="F191" s="476">
        <v>42583</v>
      </c>
      <c r="G191" s="196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6"/>
      <c r="AK191" s="196"/>
      <c r="AL191" s="196"/>
    </row>
    <row r="192" spans="1:38" s="12" customFormat="1" x14ac:dyDescent="0.25">
      <c r="A192" s="10">
        <v>191</v>
      </c>
      <c r="B192" s="163" t="s">
        <v>957</v>
      </c>
      <c r="C192" s="250">
        <v>42535</v>
      </c>
      <c r="D192" s="464" t="s">
        <v>958</v>
      </c>
      <c r="E192" s="163"/>
      <c r="F192" s="476">
        <v>42583</v>
      </c>
      <c r="G192" s="196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</row>
    <row r="193" spans="1:38" s="12" customFormat="1" x14ac:dyDescent="0.25">
      <c r="A193" s="10">
        <v>192</v>
      </c>
      <c r="B193" s="163" t="s">
        <v>959</v>
      </c>
      <c r="C193" s="250">
        <v>42522</v>
      </c>
      <c r="D193" s="464" t="s">
        <v>960</v>
      </c>
      <c r="E193" s="163"/>
      <c r="F193" s="476">
        <v>42583</v>
      </c>
      <c r="G193" s="196"/>
      <c r="H193" s="196"/>
      <c r="I193" s="196"/>
      <c r="J193" s="196"/>
      <c r="K193" s="196"/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</row>
    <row r="194" spans="1:38" s="12" customFormat="1" x14ac:dyDescent="0.25">
      <c r="A194" s="10">
        <v>193</v>
      </c>
      <c r="B194" s="163" t="s">
        <v>961</v>
      </c>
      <c r="C194" s="250">
        <v>42509</v>
      </c>
      <c r="D194" s="464" t="s">
        <v>962</v>
      </c>
      <c r="E194" s="163"/>
      <c r="F194" s="476">
        <v>42583</v>
      </c>
      <c r="G194" s="196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</row>
    <row r="195" spans="1:38" s="12" customFormat="1" x14ac:dyDescent="0.25">
      <c r="A195" s="10">
        <v>194</v>
      </c>
      <c r="B195" s="163" t="s">
        <v>963</v>
      </c>
      <c r="C195" s="250">
        <v>42486</v>
      </c>
      <c r="D195" s="464" t="s">
        <v>966</v>
      </c>
      <c r="E195" s="163"/>
      <c r="F195" s="476">
        <v>42583</v>
      </c>
      <c r="G195" s="196"/>
      <c r="H195" s="196"/>
      <c r="I195" s="196"/>
      <c r="J195" s="196"/>
      <c r="K195" s="196"/>
      <c r="L195" s="196"/>
      <c r="M195" s="196"/>
      <c r="N195" s="196"/>
      <c r="O195" s="196"/>
      <c r="P195" s="196"/>
      <c r="Q195" s="196"/>
      <c r="R195" s="196"/>
      <c r="S195" s="196"/>
      <c r="T195" s="196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6"/>
      <c r="AE195" s="196"/>
      <c r="AF195" s="196"/>
      <c r="AG195" s="196"/>
      <c r="AH195" s="196"/>
      <c r="AI195" s="196"/>
      <c r="AJ195" s="196"/>
      <c r="AK195" s="196"/>
      <c r="AL195" s="196"/>
    </row>
    <row r="196" spans="1:38" s="12" customFormat="1" x14ac:dyDescent="0.25">
      <c r="A196" s="10">
        <v>195</v>
      </c>
      <c r="B196" s="445" t="s">
        <v>964</v>
      </c>
      <c r="C196" s="250">
        <v>42486</v>
      </c>
      <c r="D196" s="464" t="s">
        <v>967</v>
      </c>
      <c r="E196" s="163"/>
      <c r="F196" s="476">
        <v>42583</v>
      </c>
      <c r="G196" s="196"/>
      <c r="H196" s="196"/>
      <c r="I196" s="196"/>
      <c r="J196" s="196"/>
      <c r="K196" s="196"/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  <c r="AI196" s="196"/>
      <c r="AJ196" s="196"/>
      <c r="AK196" s="196"/>
      <c r="AL196" s="196"/>
    </row>
    <row r="197" spans="1:38" s="12" customFormat="1" x14ac:dyDescent="0.25">
      <c r="A197" s="10">
        <v>196</v>
      </c>
      <c r="B197" s="163" t="s">
        <v>969</v>
      </c>
      <c r="C197" s="250">
        <v>42517</v>
      </c>
      <c r="D197" s="464" t="s">
        <v>970</v>
      </c>
      <c r="E197" s="163"/>
      <c r="F197" s="476">
        <v>42583</v>
      </c>
      <c r="G197" s="196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</row>
    <row r="198" spans="1:38" s="12" customFormat="1" x14ac:dyDescent="0.25">
      <c r="A198" s="10">
        <v>197</v>
      </c>
      <c r="B198" s="163" t="s">
        <v>971</v>
      </c>
      <c r="C198" s="250">
        <v>42515</v>
      </c>
      <c r="D198" s="464" t="s">
        <v>972</v>
      </c>
      <c r="E198" s="163"/>
      <c r="F198" s="476">
        <v>42583</v>
      </c>
      <c r="G198" s="196"/>
      <c r="H198" s="196"/>
      <c r="I198" s="196"/>
      <c r="J198" s="196"/>
      <c r="K198" s="196"/>
      <c r="L198" s="196"/>
      <c r="M198" s="196"/>
      <c r="N198" s="196"/>
      <c r="O198" s="196"/>
      <c r="P198" s="196"/>
      <c r="Q198" s="196"/>
      <c r="R198" s="196"/>
      <c r="S198" s="196"/>
      <c r="T198" s="196"/>
      <c r="U198" s="196"/>
      <c r="V198" s="196"/>
      <c r="W198" s="196"/>
      <c r="X198" s="196"/>
      <c r="Y198" s="196"/>
      <c r="Z198" s="196"/>
      <c r="AA198" s="196"/>
      <c r="AB198" s="196"/>
      <c r="AC198" s="196"/>
      <c r="AD198" s="196"/>
      <c r="AE198" s="196"/>
      <c r="AF198" s="196"/>
      <c r="AG198" s="196"/>
      <c r="AH198" s="196"/>
      <c r="AI198" s="196"/>
      <c r="AJ198" s="196"/>
      <c r="AK198" s="196"/>
      <c r="AL198" s="196"/>
    </row>
    <row r="199" spans="1:38" s="12" customFormat="1" x14ac:dyDescent="0.25">
      <c r="A199" s="10">
        <v>198</v>
      </c>
      <c r="B199" s="163" t="s">
        <v>976</v>
      </c>
      <c r="C199" s="250">
        <v>42522</v>
      </c>
      <c r="D199" s="464" t="s">
        <v>1180</v>
      </c>
      <c r="E199" s="163"/>
      <c r="F199" s="476">
        <v>42583</v>
      </c>
      <c r="G199" s="196"/>
      <c r="H199" s="196"/>
      <c r="I199" s="196"/>
      <c r="J199" s="196"/>
      <c r="K199" s="196"/>
      <c r="L199" s="196"/>
      <c r="M199" s="196"/>
      <c r="N199" s="196"/>
      <c r="O199" s="196"/>
      <c r="P199" s="196"/>
      <c r="Q199" s="196"/>
      <c r="R199" s="196"/>
      <c r="S199" s="196"/>
      <c r="T199" s="196"/>
      <c r="U199" s="196"/>
      <c r="V199" s="196"/>
      <c r="W199" s="196"/>
      <c r="X199" s="196"/>
      <c r="Y199" s="196"/>
      <c r="Z199" s="196"/>
      <c r="AA199" s="196"/>
      <c r="AB199" s="196"/>
      <c r="AC199" s="196"/>
      <c r="AD199" s="196"/>
      <c r="AE199" s="196"/>
      <c r="AF199" s="196"/>
      <c r="AG199" s="196"/>
      <c r="AH199" s="196"/>
      <c r="AI199" s="196"/>
      <c r="AJ199" s="196"/>
      <c r="AK199" s="196"/>
      <c r="AL199" s="196"/>
    </row>
    <row r="200" spans="1:38" s="12" customFormat="1" x14ac:dyDescent="0.25">
      <c r="A200" s="10">
        <v>199</v>
      </c>
      <c r="B200" s="163" t="s">
        <v>977</v>
      </c>
      <c r="C200" s="250">
        <v>42515</v>
      </c>
      <c r="D200" s="464">
        <v>1854725.7</v>
      </c>
      <c r="E200" s="163"/>
      <c r="F200" s="476">
        <v>42583</v>
      </c>
      <c r="G200" s="196"/>
      <c r="H200" s="196"/>
      <c r="I200" s="196"/>
      <c r="J200" s="196"/>
      <c r="K200" s="196"/>
      <c r="L200" s="196"/>
      <c r="M200" s="196"/>
      <c r="N200" s="196"/>
      <c r="O200" s="196"/>
      <c r="P200" s="196"/>
      <c r="Q200" s="196"/>
      <c r="R200" s="196"/>
      <c r="S200" s="196"/>
      <c r="T200" s="196"/>
      <c r="U200" s="196"/>
      <c r="V200" s="196"/>
      <c r="W200" s="196"/>
      <c r="X200" s="196"/>
      <c r="Y200" s="196"/>
      <c r="Z200" s="196"/>
      <c r="AA200" s="196"/>
      <c r="AB200" s="196"/>
      <c r="AC200" s="196"/>
      <c r="AD200" s="196"/>
      <c r="AE200" s="196"/>
      <c r="AF200" s="196"/>
      <c r="AG200" s="196"/>
      <c r="AH200" s="196"/>
      <c r="AI200" s="196"/>
      <c r="AJ200" s="196"/>
      <c r="AK200" s="196"/>
      <c r="AL200" s="196"/>
    </row>
    <row r="201" spans="1:38" s="12" customFormat="1" x14ac:dyDescent="0.25">
      <c r="A201" s="10">
        <v>200</v>
      </c>
      <c r="B201" s="163" t="s">
        <v>978</v>
      </c>
      <c r="C201" s="250">
        <v>42538</v>
      </c>
      <c r="D201" s="464" t="s">
        <v>1209</v>
      </c>
      <c r="E201" s="163"/>
      <c r="F201" s="476">
        <v>42583</v>
      </c>
      <c r="G201" s="196"/>
      <c r="H201" s="196"/>
      <c r="I201" s="196"/>
      <c r="J201" s="196"/>
      <c r="K201" s="196"/>
      <c r="L201" s="196"/>
      <c r="M201" s="196"/>
      <c r="N201" s="196"/>
      <c r="O201" s="196"/>
      <c r="P201" s="196"/>
      <c r="Q201" s="196"/>
      <c r="R201" s="196"/>
      <c r="S201" s="196"/>
      <c r="T201" s="196"/>
      <c r="U201" s="196"/>
      <c r="V201" s="196"/>
      <c r="W201" s="196"/>
      <c r="X201" s="196"/>
      <c r="Y201" s="196"/>
      <c r="Z201" s="196"/>
      <c r="AA201" s="196"/>
      <c r="AB201" s="196"/>
      <c r="AC201" s="196"/>
      <c r="AD201" s="196"/>
      <c r="AE201" s="196"/>
      <c r="AF201" s="196"/>
      <c r="AG201" s="196"/>
      <c r="AH201" s="196"/>
      <c r="AI201" s="196"/>
      <c r="AJ201" s="196"/>
      <c r="AK201" s="196"/>
      <c r="AL201" s="196"/>
    </row>
    <row r="202" spans="1:38" s="12" customFormat="1" x14ac:dyDescent="0.25">
      <c r="A202" s="10">
        <v>201</v>
      </c>
      <c r="B202" s="163" t="s">
        <v>995</v>
      </c>
      <c r="C202" s="250">
        <v>42506</v>
      </c>
      <c r="D202" s="464" t="s">
        <v>996</v>
      </c>
      <c r="E202" s="163"/>
      <c r="F202" s="476">
        <v>42583</v>
      </c>
      <c r="G202" s="196"/>
      <c r="H202" s="196"/>
      <c r="I202" s="196"/>
      <c r="J202" s="196"/>
      <c r="K202" s="196"/>
      <c r="L202" s="196"/>
      <c r="M202" s="196"/>
      <c r="N202" s="196"/>
      <c r="O202" s="196"/>
      <c r="P202" s="196"/>
      <c r="Q202" s="196"/>
      <c r="R202" s="196"/>
      <c r="S202" s="196"/>
      <c r="T202" s="196"/>
      <c r="U202" s="196"/>
      <c r="V202" s="196"/>
      <c r="W202" s="196"/>
      <c r="X202" s="196"/>
      <c r="Y202" s="196"/>
      <c r="Z202" s="196"/>
      <c r="AA202" s="196"/>
      <c r="AB202" s="196"/>
      <c r="AC202" s="196"/>
      <c r="AD202" s="196"/>
      <c r="AE202" s="196"/>
      <c r="AF202" s="196"/>
      <c r="AG202" s="196"/>
      <c r="AH202" s="196"/>
      <c r="AI202" s="196"/>
      <c r="AJ202" s="196"/>
      <c r="AK202" s="196"/>
      <c r="AL202" s="196"/>
    </row>
    <row r="203" spans="1:38" s="12" customFormat="1" x14ac:dyDescent="0.25">
      <c r="A203" s="10">
        <v>202</v>
      </c>
      <c r="B203" s="163" t="s">
        <v>997</v>
      </c>
      <c r="C203" s="250">
        <v>42508</v>
      </c>
      <c r="D203" s="464" t="s">
        <v>998</v>
      </c>
      <c r="E203" s="163"/>
      <c r="F203" s="476">
        <v>42583</v>
      </c>
      <c r="G203" s="196"/>
      <c r="H203" s="196"/>
      <c r="I203" s="196"/>
      <c r="J203" s="196"/>
      <c r="K203" s="196"/>
      <c r="L203" s="196"/>
      <c r="M203" s="196"/>
      <c r="N203" s="196"/>
      <c r="O203" s="196"/>
      <c r="P203" s="196"/>
      <c r="Q203" s="196"/>
      <c r="R203" s="196"/>
      <c r="S203" s="196"/>
      <c r="T203" s="196"/>
      <c r="U203" s="196"/>
      <c r="V203" s="196"/>
      <c r="W203" s="196"/>
      <c r="X203" s="196"/>
      <c r="Y203" s="196"/>
      <c r="Z203" s="196"/>
      <c r="AA203" s="196"/>
      <c r="AB203" s="196"/>
      <c r="AC203" s="196"/>
      <c r="AD203" s="196"/>
      <c r="AE203" s="196"/>
      <c r="AF203" s="196"/>
      <c r="AG203" s="196"/>
      <c r="AH203" s="196"/>
      <c r="AI203" s="196"/>
      <c r="AJ203" s="196"/>
      <c r="AK203" s="196"/>
      <c r="AL203" s="196"/>
    </row>
    <row r="204" spans="1:38" s="12" customFormat="1" x14ac:dyDescent="0.25">
      <c r="A204" s="10">
        <v>203</v>
      </c>
      <c r="B204" s="163" t="s">
        <v>999</v>
      </c>
      <c r="C204" s="250">
        <v>42515</v>
      </c>
      <c r="D204" s="464" t="s">
        <v>1000</v>
      </c>
      <c r="E204" s="163"/>
      <c r="F204" s="476">
        <v>42583</v>
      </c>
      <c r="G204" s="196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6"/>
      <c r="AE204" s="196"/>
      <c r="AF204" s="196"/>
      <c r="AG204" s="196"/>
      <c r="AH204" s="196"/>
      <c r="AI204" s="196"/>
      <c r="AJ204" s="196"/>
      <c r="AK204" s="196"/>
      <c r="AL204" s="196"/>
    </row>
    <row r="205" spans="1:38" s="12" customFormat="1" x14ac:dyDescent="0.25">
      <c r="A205" s="10">
        <v>204</v>
      </c>
      <c r="B205" s="163" t="s">
        <v>1001</v>
      </c>
      <c r="C205" s="250">
        <v>42529</v>
      </c>
      <c r="D205" s="464" t="s">
        <v>1002</v>
      </c>
      <c r="E205" s="163"/>
      <c r="F205" s="476">
        <v>42583</v>
      </c>
      <c r="G205" s="196"/>
      <c r="H205" s="196"/>
      <c r="I205" s="196"/>
      <c r="J205" s="196"/>
      <c r="K205" s="196"/>
      <c r="L205" s="196"/>
      <c r="M205" s="196"/>
      <c r="N205" s="196"/>
      <c r="O205" s="196"/>
      <c r="P205" s="196"/>
      <c r="Q205" s="196"/>
      <c r="R205" s="196"/>
      <c r="S205" s="196"/>
      <c r="T205" s="196"/>
      <c r="U205" s="196"/>
      <c r="V205" s="196"/>
      <c r="W205" s="196"/>
      <c r="X205" s="196"/>
      <c r="Y205" s="196"/>
      <c r="Z205" s="196"/>
      <c r="AA205" s="196"/>
      <c r="AB205" s="196"/>
      <c r="AC205" s="196"/>
      <c r="AD205" s="196"/>
      <c r="AE205" s="196"/>
      <c r="AF205" s="196"/>
      <c r="AG205" s="196"/>
      <c r="AH205" s="196"/>
      <c r="AI205" s="196"/>
      <c r="AJ205" s="196"/>
      <c r="AK205" s="196"/>
      <c r="AL205" s="196"/>
    </row>
    <row r="206" spans="1:38" s="12" customFormat="1" x14ac:dyDescent="0.25">
      <c r="A206" s="10">
        <v>205</v>
      </c>
      <c r="B206" s="163" t="s">
        <v>640</v>
      </c>
      <c r="C206" s="250">
        <v>42544</v>
      </c>
      <c r="D206" s="464" t="s">
        <v>1252</v>
      </c>
      <c r="E206" s="163"/>
      <c r="F206" s="476">
        <v>42583</v>
      </c>
      <c r="G206" s="196"/>
      <c r="H206" s="196"/>
      <c r="I206" s="196"/>
      <c r="J206" s="196"/>
      <c r="K206" s="196"/>
      <c r="L206" s="196"/>
      <c r="M206" s="196"/>
      <c r="N206" s="196"/>
      <c r="O206" s="196"/>
      <c r="P206" s="196"/>
      <c r="Q206" s="196"/>
      <c r="R206" s="196"/>
      <c r="S206" s="196"/>
      <c r="T206" s="196"/>
      <c r="U206" s="196"/>
      <c r="V206" s="196"/>
      <c r="W206" s="196"/>
      <c r="X206" s="196"/>
      <c r="Y206" s="196"/>
      <c r="Z206" s="196"/>
      <c r="AA206" s="196"/>
      <c r="AB206" s="196"/>
      <c r="AC206" s="196"/>
      <c r="AD206" s="196"/>
      <c r="AE206" s="196"/>
      <c r="AF206" s="196"/>
      <c r="AG206" s="196"/>
      <c r="AH206" s="196"/>
      <c r="AI206" s="196"/>
      <c r="AJ206" s="196"/>
      <c r="AK206" s="196"/>
      <c r="AL206" s="196"/>
    </row>
    <row r="207" spans="1:38" s="12" customFormat="1" x14ac:dyDescent="0.25">
      <c r="A207" s="10">
        <v>206</v>
      </c>
      <c r="B207" s="163" t="s">
        <v>1004</v>
      </c>
      <c r="C207" s="250">
        <v>42516</v>
      </c>
      <c r="D207" s="464" t="s">
        <v>1198</v>
      </c>
      <c r="E207" s="163"/>
      <c r="F207" s="476">
        <v>42583</v>
      </c>
      <c r="G207" s="196"/>
      <c r="H207" s="196"/>
      <c r="I207" s="196"/>
      <c r="J207" s="196"/>
      <c r="K207" s="196"/>
      <c r="L207" s="196"/>
      <c r="M207" s="196"/>
      <c r="N207" s="196"/>
      <c r="O207" s="196"/>
      <c r="P207" s="196"/>
      <c r="Q207" s="196"/>
      <c r="R207" s="196"/>
      <c r="S207" s="196"/>
      <c r="T207" s="196"/>
      <c r="U207" s="196"/>
      <c r="V207" s="196"/>
      <c r="W207" s="196"/>
      <c r="X207" s="196"/>
      <c r="Y207" s="196"/>
      <c r="Z207" s="196"/>
      <c r="AA207" s="196"/>
      <c r="AB207" s="196"/>
      <c r="AC207" s="196"/>
      <c r="AD207" s="196"/>
      <c r="AE207" s="196"/>
      <c r="AF207" s="196"/>
      <c r="AG207" s="196"/>
      <c r="AH207" s="196"/>
      <c r="AI207" s="196"/>
      <c r="AJ207" s="196"/>
      <c r="AK207" s="196"/>
      <c r="AL207" s="196"/>
    </row>
    <row r="208" spans="1:38" s="12" customFormat="1" x14ac:dyDescent="0.25">
      <c r="A208" s="10">
        <v>207</v>
      </c>
      <c r="B208" s="163" t="s">
        <v>754</v>
      </c>
      <c r="C208" s="250">
        <v>42548</v>
      </c>
      <c r="D208" s="464" t="s">
        <v>1192</v>
      </c>
      <c r="E208" s="163"/>
      <c r="F208" s="476">
        <v>42583</v>
      </c>
      <c r="G208" s="196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  <c r="W208" s="196"/>
      <c r="X208" s="196"/>
      <c r="Y208" s="196"/>
      <c r="Z208" s="196"/>
      <c r="AA208" s="196"/>
      <c r="AB208" s="196"/>
      <c r="AC208" s="196"/>
      <c r="AD208" s="196"/>
      <c r="AE208" s="196"/>
      <c r="AF208" s="196"/>
      <c r="AG208" s="196"/>
      <c r="AH208" s="196"/>
      <c r="AI208" s="196"/>
      <c r="AJ208" s="196"/>
      <c r="AK208" s="196"/>
      <c r="AL208" s="196"/>
    </row>
    <row r="209" spans="1:38" s="12" customFormat="1" x14ac:dyDescent="0.25">
      <c r="A209" s="10">
        <v>208</v>
      </c>
      <c r="B209" s="163" t="s">
        <v>1020</v>
      </c>
      <c r="C209" s="250">
        <v>42548</v>
      </c>
      <c r="D209" s="464">
        <v>3405788.2</v>
      </c>
      <c r="E209" s="163"/>
      <c r="F209" s="476">
        <v>42675</v>
      </c>
      <c r="G209" s="196"/>
      <c r="H209" s="196"/>
      <c r="I209" s="196"/>
      <c r="J209" s="196"/>
      <c r="K209" s="196"/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  <c r="V209" s="196"/>
      <c r="W209" s="196"/>
      <c r="X209" s="196"/>
      <c r="Y209" s="196"/>
      <c r="Z209" s="196"/>
      <c r="AA209" s="196"/>
      <c r="AB209" s="196"/>
      <c r="AC209" s="196"/>
      <c r="AD209" s="196"/>
      <c r="AE209" s="196"/>
      <c r="AF209" s="196"/>
      <c r="AG209" s="196"/>
      <c r="AH209" s="196"/>
      <c r="AI209" s="196"/>
      <c r="AJ209" s="196"/>
      <c r="AK209" s="196"/>
      <c r="AL209" s="196"/>
    </row>
    <row r="210" spans="1:38" s="12" customFormat="1" x14ac:dyDescent="0.25">
      <c r="A210" s="10">
        <v>209</v>
      </c>
      <c r="B210" s="163" t="s">
        <v>1037</v>
      </c>
      <c r="C210" s="250">
        <v>42550</v>
      </c>
      <c r="D210" s="464" t="s">
        <v>1190</v>
      </c>
      <c r="E210" s="163"/>
      <c r="F210" s="476">
        <v>42583</v>
      </c>
      <c r="G210" s="196"/>
      <c r="H210" s="196"/>
      <c r="I210" s="196"/>
      <c r="J210" s="196"/>
      <c r="K210" s="196"/>
      <c r="L210" s="196"/>
      <c r="M210" s="196"/>
      <c r="N210" s="196"/>
      <c r="O210" s="196"/>
      <c r="P210" s="196"/>
      <c r="Q210" s="196"/>
      <c r="R210" s="196"/>
      <c r="S210" s="196"/>
      <c r="T210" s="196"/>
      <c r="U210" s="196"/>
      <c r="V210" s="196"/>
      <c r="W210" s="196"/>
      <c r="X210" s="196"/>
      <c r="Y210" s="196"/>
      <c r="Z210" s="196"/>
      <c r="AA210" s="196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</row>
    <row r="211" spans="1:38" s="12" customFormat="1" x14ac:dyDescent="0.25">
      <c r="A211" s="10">
        <v>210</v>
      </c>
      <c r="B211" s="80" t="s">
        <v>1038</v>
      </c>
      <c r="C211" s="41">
        <v>42550</v>
      </c>
      <c r="D211" s="465"/>
      <c r="E211" s="10"/>
      <c r="F211" s="478"/>
      <c r="G211" s="196"/>
      <c r="H211" s="196"/>
      <c r="I211" s="196"/>
      <c r="J211" s="196"/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6"/>
      <c r="AE211" s="196"/>
      <c r="AF211" s="196"/>
      <c r="AG211" s="196"/>
      <c r="AH211" s="196"/>
      <c r="AI211" s="196"/>
      <c r="AJ211" s="196"/>
      <c r="AK211" s="196"/>
      <c r="AL211" s="196"/>
    </row>
    <row r="212" spans="1:38" s="12" customFormat="1" x14ac:dyDescent="0.25">
      <c r="A212" s="10">
        <v>211</v>
      </c>
      <c r="B212" s="163" t="s">
        <v>1039</v>
      </c>
      <c r="C212" s="250">
        <v>42550</v>
      </c>
      <c r="D212" s="464">
        <v>3248105.25</v>
      </c>
      <c r="E212" s="163"/>
      <c r="F212" s="476">
        <v>42675</v>
      </c>
      <c r="G212" s="196"/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  <c r="V212" s="196"/>
      <c r="W212" s="196"/>
      <c r="X212" s="196"/>
      <c r="Y212" s="196"/>
      <c r="Z212" s="196"/>
      <c r="AA212" s="196"/>
      <c r="AB212" s="196"/>
      <c r="AC212" s="196"/>
      <c r="AD212" s="196"/>
      <c r="AE212" s="196"/>
      <c r="AF212" s="196"/>
      <c r="AG212" s="196"/>
      <c r="AH212" s="196"/>
      <c r="AI212" s="196"/>
      <c r="AJ212" s="196"/>
      <c r="AK212" s="196"/>
      <c r="AL212" s="196"/>
    </row>
    <row r="213" spans="1:38" s="12" customFormat="1" x14ac:dyDescent="0.25">
      <c r="A213" s="10">
        <v>212</v>
      </c>
      <c r="B213" s="163" t="s">
        <v>1040</v>
      </c>
      <c r="C213" s="250">
        <v>42550</v>
      </c>
      <c r="D213" s="464" t="s">
        <v>1196</v>
      </c>
      <c r="E213" s="163"/>
      <c r="F213" s="476">
        <v>42583</v>
      </c>
      <c r="G213" s="196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</row>
    <row r="214" spans="1:38" s="12" customFormat="1" x14ac:dyDescent="0.25">
      <c r="A214" s="10">
        <v>213</v>
      </c>
      <c r="B214" s="80" t="s">
        <v>1041</v>
      </c>
      <c r="C214" s="41">
        <v>42550</v>
      </c>
      <c r="D214" s="465"/>
      <c r="E214" s="10"/>
      <c r="F214" s="478"/>
      <c r="G214" s="196"/>
      <c r="H214" s="196"/>
      <c r="I214" s="196"/>
      <c r="J214" s="196"/>
      <c r="K214" s="196"/>
      <c r="L214" s="196"/>
      <c r="M214" s="196"/>
      <c r="N214" s="196"/>
      <c r="O214" s="196"/>
      <c r="P214" s="196"/>
      <c r="Q214" s="196"/>
      <c r="R214" s="196"/>
      <c r="S214" s="196"/>
      <c r="T214" s="196"/>
      <c r="U214" s="196"/>
      <c r="V214" s="196"/>
      <c r="W214" s="196"/>
      <c r="X214" s="196"/>
      <c r="Y214" s="196"/>
      <c r="Z214" s="196"/>
      <c r="AA214" s="196"/>
      <c r="AB214" s="196"/>
      <c r="AC214" s="196"/>
      <c r="AD214" s="196"/>
      <c r="AE214" s="196"/>
      <c r="AF214" s="196"/>
      <c r="AG214" s="196"/>
      <c r="AH214" s="196"/>
      <c r="AI214" s="196"/>
      <c r="AJ214" s="196"/>
      <c r="AK214" s="196"/>
      <c r="AL214" s="196"/>
    </row>
    <row r="215" spans="1:38" s="12" customFormat="1" x14ac:dyDescent="0.25">
      <c r="A215" s="10">
        <v>214</v>
      </c>
      <c r="B215" s="163" t="s">
        <v>1047</v>
      </c>
      <c r="C215" s="250">
        <v>42549</v>
      </c>
      <c r="D215" s="464" t="s">
        <v>1186</v>
      </c>
      <c r="E215" s="163"/>
      <c r="F215" s="476">
        <v>42583</v>
      </c>
      <c r="G215" s="196"/>
      <c r="H215" s="196"/>
      <c r="I215" s="196"/>
      <c r="J215" s="196"/>
      <c r="K215" s="196"/>
      <c r="L215" s="196"/>
      <c r="M215" s="196"/>
      <c r="N215" s="196"/>
      <c r="O215" s="196"/>
      <c r="P215" s="196"/>
      <c r="Q215" s="196"/>
      <c r="R215" s="196"/>
      <c r="S215" s="196"/>
      <c r="T215" s="196"/>
      <c r="U215" s="196"/>
      <c r="V215" s="196"/>
      <c r="W215" s="196"/>
      <c r="X215" s="196"/>
      <c r="Y215" s="196"/>
      <c r="Z215" s="196"/>
      <c r="AA215" s="196"/>
      <c r="AB215" s="196"/>
      <c r="AC215" s="196"/>
      <c r="AD215" s="196"/>
      <c r="AE215" s="196"/>
      <c r="AF215" s="196"/>
      <c r="AG215" s="196"/>
      <c r="AH215" s="196"/>
      <c r="AI215" s="196"/>
      <c r="AJ215" s="196"/>
      <c r="AK215" s="196"/>
      <c r="AL215" s="196"/>
    </row>
    <row r="216" spans="1:38" s="12" customFormat="1" x14ac:dyDescent="0.25">
      <c r="A216" s="10">
        <v>215</v>
      </c>
      <c r="B216" s="163" t="s">
        <v>1054</v>
      </c>
      <c r="C216" s="250">
        <v>42545</v>
      </c>
      <c r="D216" s="464" t="s">
        <v>1197</v>
      </c>
      <c r="E216" s="163"/>
      <c r="F216" s="476">
        <v>42583</v>
      </c>
      <c r="G216" s="196"/>
      <c r="H216" s="196"/>
      <c r="I216" s="196"/>
      <c r="J216" s="196"/>
      <c r="K216" s="196"/>
      <c r="L216" s="196"/>
      <c r="M216" s="196"/>
      <c r="N216" s="196"/>
      <c r="O216" s="196"/>
      <c r="P216" s="196"/>
      <c r="Q216" s="196"/>
      <c r="R216" s="196"/>
      <c r="S216" s="196"/>
      <c r="T216" s="196"/>
      <c r="U216" s="196"/>
      <c r="V216" s="196"/>
      <c r="W216" s="196"/>
      <c r="X216" s="196"/>
      <c r="Y216" s="196"/>
      <c r="Z216" s="196"/>
      <c r="AA216" s="196"/>
      <c r="AB216" s="196"/>
      <c r="AC216" s="196"/>
      <c r="AD216" s="196"/>
      <c r="AE216" s="196"/>
      <c r="AF216" s="196"/>
      <c r="AG216" s="196"/>
      <c r="AH216" s="196"/>
      <c r="AI216" s="196"/>
      <c r="AJ216" s="196"/>
      <c r="AK216" s="196"/>
      <c r="AL216" s="196"/>
    </row>
    <row r="217" spans="1:38" s="12" customFormat="1" x14ac:dyDescent="0.25">
      <c r="A217" s="10">
        <v>216</v>
      </c>
      <c r="B217" s="163" t="s">
        <v>632</v>
      </c>
      <c r="C217" s="250">
        <v>42545</v>
      </c>
      <c r="D217" s="464">
        <v>763607</v>
      </c>
      <c r="E217" s="163"/>
      <c r="F217" s="476">
        <v>42583</v>
      </c>
      <c r="G217" s="196"/>
      <c r="H217" s="196"/>
      <c r="I217" s="196"/>
      <c r="J217" s="196"/>
      <c r="K217" s="196"/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  <c r="V217" s="196"/>
      <c r="W217" s="196"/>
      <c r="X217" s="196"/>
      <c r="Y217" s="196"/>
      <c r="Z217" s="196"/>
      <c r="AA217" s="196"/>
      <c r="AB217" s="196"/>
      <c r="AC217" s="196"/>
      <c r="AD217" s="196"/>
      <c r="AE217" s="196"/>
      <c r="AF217" s="196"/>
      <c r="AG217" s="196"/>
      <c r="AH217" s="196"/>
      <c r="AI217" s="196"/>
      <c r="AJ217" s="196"/>
      <c r="AK217" s="196"/>
      <c r="AL217" s="196"/>
    </row>
    <row r="218" spans="1:38" s="12" customFormat="1" x14ac:dyDescent="0.25">
      <c r="A218" s="10">
        <v>217</v>
      </c>
      <c r="B218" s="80" t="s">
        <v>630</v>
      </c>
      <c r="C218" s="41">
        <v>42545</v>
      </c>
      <c r="D218" s="465"/>
      <c r="E218" s="10"/>
      <c r="F218" s="478"/>
      <c r="G218" s="196"/>
      <c r="H218" s="196"/>
      <c r="I218" s="196"/>
      <c r="J218" s="196"/>
      <c r="K218" s="196"/>
      <c r="L218" s="196"/>
      <c r="M218" s="196"/>
      <c r="N218" s="196"/>
      <c r="O218" s="196"/>
      <c r="P218" s="196"/>
      <c r="Q218" s="196"/>
      <c r="R218" s="196"/>
      <c r="S218" s="196"/>
      <c r="T218" s="196"/>
      <c r="U218" s="196"/>
      <c r="V218" s="196"/>
      <c r="W218" s="196"/>
      <c r="X218" s="196"/>
      <c r="Y218" s="196"/>
      <c r="Z218" s="196"/>
      <c r="AA218" s="196"/>
      <c r="AB218" s="196"/>
      <c r="AC218" s="196"/>
      <c r="AD218" s="196"/>
      <c r="AE218" s="196"/>
      <c r="AF218" s="196"/>
      <c r="AG218" s="196"/>
      <c r="AH218" s="196"/>
      <c r="AI218" s="196"/>
      <c r="AJ218" s="196"/>
      <c r="AK218" s="196"/>
      <c r="AL218" s="196"/>
    </row>
    <row r="219" spans="1:38" s="12" customFormat="1" x14ac:dyDescent="0.25">
      <c r="A219" s="10">
        <v>218</v>
      </c>
      <c r="B219" s="80" t="s">
        <v>768</v>
      </c>
      <c r="C219" s="41">
        <v>42556</v>
      </c>
      <c r="D219" s="465"/>
      <c r="E219" s="10"/>
      <c r="F219" s="478"/>
      <c r="G219" s="196"/>
      <c r="H219" s="196"/>
      <c r="I219" s="196"/>
      <c r="J219" s="196"/>
      <c r="K219" s="196"/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  <c r="V219" s="196"/>
      <c r="W219" s="196"/>
      <c r="X219" s="196"/>
      <c r="Y219" s="196"/>
      <c r="Z219" s="196"/>
      <c r="AA219" s="196"/>
      <c r="AB219" s="196"/>
      <c r="AC219" s="196"/>
      <c r="AD219" s="196"/>
      <c r="AE219" s="196"/>
      <c r="AF219" s="196"/>
      <c r="AG219" s="196"/>
      <c r="AH219" s="196"/>
      <c r="AI219" s="196"/>
      <c r="AJ219" s="196"/>
      <c r="AK219" s="196"/>
      <c r="AL219" s="196"/>
    </row>
    <row r="220" spans="1:38" s="12" customFormat="1" x14ac:dyDescent="0.25">
      <c r="A220" s="10">
        <v>219</v>
      </c>
      <c r="B220" s="163" t="s">
        <v>1064</v>
      </c>
      <c r="C220" s="250">
        <v>42556</v>
      </c>
      <c r="D220" s="464" t="s">
        <v>1195</v>
      </c>
      <c r="E220" s="163"/>
      <c r="F220" s="476">
        <v>42583</v>
      </c>
      <c r="G220" s="196"/>
      <c r="H220" s="196"/>
      <c r="I220" s="196"/>
      <c r="J220" s="196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196"/>
      <c r="AC220" s="196"/>
      <c r="AD220" s="196"/>
      <c r="AE220" s="196"/>
      <c r="AF220" s="196"/>
      <c r="AG220" s="196"/>
      <c r="AH220" s="196"/>
      <c r="AI220" s="196"/>
      <c r="AJ220" s="196"/>
      <c r="AK220" s="196"/>
      <c r="AL220" s="196"/>
    </row>
    <row r="221" spans="1:38" s="12" customFormat="1" x14ac:dyDescent="0.25">
      <c r="A221" s="10">
        <v>220</v>
      </c>
      <c r="B221" s="80" t="s">
        <v>1079</v>
      </c>
      <c r="C221" s="41">
        <v>42549</v>
      </c>
      <c r="D221" s="465"/>
      <c r="E221" s="10"/>
      <c r="F221" s="478"/>
      <c r="G221" s="196"/>
      <c r="H221" s="196"/>
      <c r="I221" s="196"/>
      <c r="J221" s="196"/>
      <c r="K221" s="196"/>
      <c r="L221" s="196"/>
      <c r="M221" s="196"/>
      <c r="N221" s="196"/>
      <c r="O221" s="196"/>
      <c r="P221" s="196"/>
      <c r="Q221" s="196"/>
      <c r="R221" s="196"/>
      <c r="S221" s="196"/>
      <c r="T221" s="196"/>
      <c r="U221" s="196"/>
      <c r="V221" s="196"/>
      <c r="W221" s="196"/>
      <c r="X221" s="196"/>
      <c r="Y221" s="196"/>
      <c r="Z221" s="196"/>
      <c r="AA221" s="196"/>
      <c r="AB221" s="196"/>
      <c r="AC221" s="196"/>
      <c r="AD221" s="196"/>
      <c r="AE221" s="196"/>
      <c r="AF221" s="196"/>
      <c r="AG221" s="196"/>
      <c r="AH221" s="196"/>
      <c r="AI221" s="196"/>
      <c r="AJ221" s="196"/>
      <c r="AK221" s="196"/>
      <c r="AL221" s="196"/>
    </row>
    <row r="222" spans="1:38" s="12" customFormat="1" x14ac:dyDescent="0.25">
      <c r="A222" s="10">
        <v>221</v>
      </c>
      <c r="B222" s="80" t="s">
        <v>1092</v>
      </c>
      <c r="C222" s="41">
        <v>42558</v>
      </c>
      <c r="D222" s="465"/>
      <c r="E222" s="10" t="s">
        <v>1080</v>
      </c>
      <c r="F222" s="478"/>
      <c r="G222" s="196"/>
      <c r="H222" s="196"/>
      <c r="I222" s="196"/>
      <c r="J222" s="196"/>
      <c r="K222" s="196"/>
      <c r="L222" s="196"/>
      <c r="M222" s="196"/>
      <c r="N222" s="196"/>
      <c r="O222" s="196"/>
      <c r="P222" s="196"/>
      <c r="Q222" s="196"/>
      <c r="R222" s="196"/>
      <c r="S222" s="196"/>
      <c r="T222" s="196"/>
      <c r="U222" s="196"/>
      <c r="V222" s="196"/>
      <c r="W222" s="196"/>
      <c r="X222" s="196"/>
      <c r="Y222" s="196"/>
      <c r="Z222" s="196"/>
      <c r="AA222" s="196"/>
      <c r="AB222" s="196"/>
      <c r="AC222" s="196"/>
      <c r="AD222" s="196"/>
      <c r="AE222" s="196"/>
      <c r="AF222" s="196"/>
      <c r="AG222" s="196"/>
      <c r="AH222" s="196"/>
      <c r="AI222" s="196"/>
      <c r="AJ222" s="196"/>
      <c r="AK222" s="196"/>
      <c r="AL222" s="196"/>
    </row>
    <row r="223" spans="1:38" s="12" customFormat="1" x14ac:dyDescent="0.25">
      <c r="A223" s="10">
        <v>222</v>
      </c>
      <c r="B223" s="163" t="s">
        <v>1094</v>
      </c>
      <c r="C223" s="250">
        <v>42559</v>
      </c>
      <c r="D223" s="464" t="s">
        <v>1357</v>
      </c>
      <c r="E223" s="163"/>
      <c r="F223" s="476"/>
      <c r="G223" s="196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96"/>
      <c r="Z223" s="196"/>
      <c r="AA223" s="196"/>
      <c r="AB223" s="196"/>
      <c r="AC223" s="196"/>
      <c r="AD223" s="196"/>
      <c r="AE223" s="196"/>
      <c r="AF223" s="196"/>
      <c r="AG223" s="196"/>
      <c r="AH223" s="196"/>
      <c r="AI223" s="196"/>
      <c r="AJ223" s="196"/>
      <c r="AK223" s="196"/>
      <c r="AL223" s="196"/>
    </row>
    <row r="224" spans="1:38" s="12" customFormat="1" x14ac:dyDescent="0.25">
      <c r="A224" s="10">
        <v>223</v>
      </c>
      <c r="B224" s="163" t="s">
        <v>541</v>
      </c>
      <c r="C224" s="250">
        <v>42563</v>
      </c>
      <c r="D224" s="464">
        <v>1205117.55</v>
      </c>
      <c r="E224" s="163"/>
      <c r="F224" s="476">
        <v>42675</v>
      </c>
      <c r="G224" s="196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  <c r="V224" s="196"/>
      <c r="W224" s="196"/>
      <c r="X224" s="196"/>
      <c r="Y224" s="196"/>
      <c r="Z224" s="196"/>
      <c r="AA224" s="196"/>
      <c r="AB224" s="196"/>
      <c r="AC224" s="196"/>
      <c r="AD224" s="196"/>
      <c r="AE224" s="196"/>
      <c r="AF224" s="196"/>
      <c r="AG224" s="196"/>
      <c r="AH224" s="196"/>
      <c r="AI224" s="196"/>
      <c r="AJ224" s="196"/>
      <c r="AK224" s="196"/>
      <c r="AL224" s="196"/>
    </row>
    <row r="225" spans="1:39" s="12" customFormat="1" x14ac:dyDescent="0.25">
      <c r="A225" s="10">
        <v>224</v>
      </c>
      <c r="B225" s="163" t="s">
        <v>1126</v>
      </c>
      <c r="C225" s="250">
        <v>42563</v>
      </c>
      <c r="D225" s="485">
        <v>1862033.45</v>
      </c>
      <c r="E225" s="163"/>
      <c r="F225" s="476">
        <v>42705</v>
      </c>
      <c r="G225" s="196"/>
      <c r="H225" s="196"/>
      <c r="I225" s="196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  <c r="V225" s="196"/>
      <c r="W225" s="196"/>
      <c r="X225" s="196"/>
      <c r="Y225" s="196"/>
      <c r="Z225" s="196"/>
      <c r="AA225" s="196"/>
      <c r="AB225" s="196"/>
      <c r="AC225" s="196"/>
      <c r="AD225" s="196"/>
      <c r="AE225" s="196"/>
      <c r="AF225" s="196"/>
      <c r="AG225" s="196"/>
      <c r="AH225" s="196"/>
      <c r="AI225" s="196"/>
      <c r="AJ225" s="196"/>
      <c r="AK225" s="196"/>
      <c r="AL225" s="196"/>
    </row>
    <row r="226" spans="1:39" s="12" customFormat="1" x14ac:dyDescent="0.25">
      <c r="A226" s="10">
        <v>225</v>
      </c>
      <c r="B226" s="163" t="s">
        <v>1153</v>
      </c>
      <c r="C226" s="250">
        <v>42572</v>
      </c>
      <c r="D226" s="464" t="s">
        <v>1676</v>
      </c>
      <c r="E226" s="163"/>
      <c r="F226" s="476">
        <v>42736</v>
      </c>
      <c r="G226" s="196"/>
      <c r="H226" s="196"/>
      <c r="I226" s="196"/>
      <c r="J226" s="196"/>
      <c r="K226" s="196"/>
      <c r="L226" s="196"/>
      <c r="M226" s="196"/>
      <c r="N226" s="196"/>
      <c r="O226" s="196"/>
      <c r="P226" s="196"/>
      <c r="Q226" s="196"/>
      <c r="R226" s="196"/>
      <c r="S226" s="196"/>
      <c r="T226" s="196"/>
      <c r="U226" s="196"/>
      <c r="V226" s="196"/>
      <c r="W226" s="196"/>
      <c r="X226" s="196"/>
      <c r="Y226" s="196"/>
      <c r="Z226" s="196"/>
      <c r="AA226" s="196"/>
      <c r="AB226" s="196"/>
      <c r="AC226" s="196"/>
      <c r="AD226" s="196"/>
      <c r="AE226" s="196"/>
      <c r="AF226" s="196"/>
      <c r="AG226" s="196"/>
      <c r="AH226" s="196"/>
      <c r="AI226" s="196"/>
      <c r="AJ226" s="196"/>
      <c r="AK226" s="196"/>
      <c r="AL226" s="196"/>
    </row>
    <row r="227" spans="1:39" s="12" customFormat="1" x14ac:dyDescent="0.25">
      <c r="A227" s="10">
        <v>226</v>
      </c>
      <c r="B227" s="163" t="s">
        <v>1164</v>
      </c>
      <c r="C227" s="250">
        <v>42516</v>
      </c>
      <c r="D227" s="464" t="s">
        <v>1181</v>
      </c>
      <c r="E227" s="163"/>
      <c r="F227" s="476">
        <v>42583</v>
      </c>
      <c r="G227" s="196"/>
      <c r="H227" s="196"/>
      <c r="I227" s="196"/>
      <c r="J227" s="196"/>
      <c r="K227" s="196"/>
      <c r="L227" s="196"/>
      <c r="M227" s="196"/>
      <c r="N227" s="196"/>
      <c r="O227" s="196"/>
      <c r="P227" s="196"/>
      <c r="Q227" s="196"/>
      <c r="R227" s="196"/>
      <c r="S227" s="196"/>
      <c r="T227" s="196"/>
      <c r="U227" s="196"/>
      <c r="V227" s="196"/>
      <c r="W227" s="196"/>
      <c r="X227" s="196"/>
      <c r="Y227" s="196"/>
      <c r="Z227" s="196"/>
      <c r="AA227" s="196"/>
      <c r="AB227" s="196"/>
      <c r="AC227" s="196"/>
      <c r="AD227" s="196"/>
      <c r="AE227" s="196"/>
      <c r="AF227" s="196"/>
      <c r="AG227" s="196"/>
      <c r="AH227" s="196"/>
      <c r="AI227" s="196"/>
      <c r="AJ227" s="196"/>
      <c r="AK227" s="196"/>
      <c r="AL227" s="196"/>
    </row>
    <row r="228" spans="1:39" s="12" customFormat="1" x14ac:dyDescent="0.25">
      <c r="A228" s="10">
        <v>227</v>
      </c>
      <c r="B228" s="163" t="s">
        <v>1165</v>
      </c>
      <c r="C228" s="250">
        <v>42528</v>
      </c>
      <c r="D228" s="464" t="s">
        <v>1183</v>
      </c>
      <c r="E228" s="163"/>
      <c r="F228" s="476">
        <v>42583</v>
      </c>
      <c r="G228" s="196"/>
      <c r="H228" s="196"/>
      <c r="I228" s="196"/>
      <c r="J228" s="196"/>
      <c r="K228" s="196"/>
      <c r="L228" s="196"/>
      <c r="M228" s="196"/>
      <c r="N228" s="196"/>
      <c r="O228" s="196"/>
      <c r="P228" s="196"/>
      <c r="Q228" s="196"/>
      <c r="R228" s="196"/>
      <c r="S228" s="196"/>
      <c r="T228" s="196"/>
      <c r="U228" s="196"/>
      <c r="V228" s="196"/>
      <c r="W228" s="196"/>
      <c r="X228" s="196"/>
      <c r="Y228" s="196"/>
      <c r="Z228" s="196"/>
      <c r="AA228" s="196"/>
      <c r="AB228" s="196"/>
      <c r="AC228" s="196"/>
      <c r="AD228" s="196"/>
      <c r="AE228" s="196"/>
      <c r="AF228" s="196"/>
      <c r="AG228" s="196"/>
      <c r="AH228" s="196"/>
      <c r="AI228" s="196"/>
      <c r="AJ228" s="196"/>
      <c r="AK228" s="196"/>
      <c r="AL228" s="196"/>
    </row>
    <row r="229" spans="1:39" s="12" customFormat="1" x14ac:dyDescent="0.25">
      <c r="A229" s="10">
        <v>228</v>
      </c>
      <c r="B229" s="163" t="s">
        <v>64</v>
      </c>
      <c r="C229" s="250">
        <v>42573</v>
      </c>
      <c r="D229" s="464" t="s">
        <v>1358</v>
      </c>
      <c r="E229" s="163"/>
      <c r="F229" s="476"/>
      <c r="G229" s="196"/>
      <c r="H229" s="196"/>
      <c r="I229" s="196"/>
      <c r="J229" s="196"/>
      <c r="K229" s="196"/>
      <c r="L229" s="196"/>
      <c r="M229" s="196"/>
      <c r="N229" s="196"/>
      <c r="O229" s="196"/>
      <c r="P229" s="196"/>
      <c r="Q229" s="196"/>
      <c r="R229" s="196"/>
      <c r="S229" s="196"/>
      <c r="T229" s="196"/>
      <c r="U229" s="196"/>
      <c r="V229" s="196"/>
      <c r="W229" s="196"/>
      <c r="X229" s="196"/>
      <c r="Y229" s="196"/>
      <c r="Z229" s="196"/>
      <c r="AA229" s="196"/>
      <c r="AB229" s="196"/>
      <c r="AC229" s="196"/>
      <c r="AD229" s="196"/>
      <c r="AE229" s="196"/>
      <c r="AF229" s="196"/>
      <c r="AG229" s="196"/>
      <c r="AH229" s="196"/>
      <c r="AI229" s="196"/>
      <c r="AJ229" s="196"/>
      <c r="AK229" s="196"/>
      <c r="AL229" s="196"/>
    </row>
    <row r="230" spans="1:39" s="12" customFormat="1" x14ac:dyDescent="0.25">
      <c r="A230" s="10">
        <v>229</v>
      </c>
      <c r="B230" s="163" t="s">
        <v>1178</v>
      </c>
      <c r="C230" s="250">
        <v>42536</v>
      </c>
      <c r="D230" s="464" t="s">
        <v>1179</v>
      </c>
      <c r="E230" s="163"/>
      <c r="F230" s="476">
        <v>42583</v>
      </c>
      <c r="G230" s="196"/>
      <c r="H230" s="196"/>
      <c r="I230" s="196"/>
      <c r="J230" s="196"/>
      <c r="K230" s="196"/>
      <c r="L230" s="196"/>
      <c r="M230" s="196"/>
      <c r="N230" s="196"/>
      <c r="O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  <c r="Z230" s="196"/>
      <c r="AA230" s="196"/>
      <c r="AB230" s="196"/>
      <c r="AC230" s="196"/>
      <c r="AD230" s="196"/>
      <c r="AE230" s="196"/>
      <c r="AF230" s="196"/>
      <c r="AG230" s="196"/>
      <c r="AH230" s="196"/>
      <c r="AI230" s="196"/>
      <c r="AJ230" s="196"/>
      <c r="AK230" s="196"/>
      <c r="AL230" s="196"/>
    </row>
    <row r="231" spans="1:39" s="12" customFormat="1" x14ac:dyDescent="0.25">
      <c r="A231" s="10">
        <v>230</v>
      </c>
      <c r="B231" s="163" t="s">
        <v>1184</v>
      </c>
      <c r="C231" s="250">
        <v>42536</v>
      </c>
      <c r="D231" s="464" t="s">
        <v>1185</v>
      </c>
      <c r="E231" s="163"/>
      <c r="F231" s="476">
        <v>42583</v>
      </c>
      <c r="G231" s="196"/>
      <c r="H231" s="196"/>
      <c r="I231" s="196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196"/>
      <c r="AI231" s="196"/>
      <c r="AJ231" s="196"/>
      <c r="AK231" s="196"/>
      <c r="AL231" s="196"/>
    </row>
    <row r="232" spans="1:39" s="12" customFormat="1" ht="19.5" customHeight="1" x14ac:dyDescent="0.25">
      <c r="A232" s="10">
        <v>231</v>
      </c>
      <c r="B232" s="432" t="s">
        <v>1187</v>
      </c>
      <c r="C232" s="314">
        <v>42556</v>
      </c>
      <c r="D232" s="464" t="s">
        <v>1188</v>
      </c>
      <c r="E232" s="432"/>
      <c r="F232" s="479">
        <v>42583</v>
      </c>
      <c r="G232" s="196"/>
      <c r="H232" s="196"/>
      <c r="I232" s="196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6"/>
      <c r="U232" s="196"/>
      <c r="V232" s="196"/>
      <c r="W232" s="196"/>
      <c r="X232" s="196"/>
      <c r="Y232" s="196"/>
      <c r="Z232" s="196"/>
      <c r="AA232" s="196"/>
      <c r="AB232" s="196"/>
      <c r="AC232" s="196"/>
      <c r="AD232" s="196"/>
      <c r="AE232" s="196"/>
      <c r="AF232" s="196"/>
      <c r="AG232" s="196"/>
      <c r="AH232" s="196"/>
      <c r="AI232" s="196"/>
      <c r="AJ232" s="196"/>
      <c r="AK232" s="196"/>
      <c r="AL232" s="196"/>
    </row>
    <row r="233" spans="1:39" s="12" customFormat="1" x14ac:dyDescent="0.25">
      <c r="A233" s="10">
        <v>232</v>
      </c>
      <c r="B233" s="163" t="s">
        <v>192</v>
      </c>
      <c r="C233" s="314">
        <v>42517</v>
      </c>
      <c r="D233" s="464" t="s">
        <v>1189</v>
      </c>
      <c r="E233" s="163"/>
      <c r="F233" s="476">
        <v>42583</v>
      </c>
      <c r="G233" s="196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  <c r="W233" s="196"/>
      <c r="X233" s="196"/>
      <c r="Y233" s="196"/>
      <c r="Z233" s="196"/>
      <c r="AA233" s="196"/>
      <c r="AB233" s="196"/>
      <c r="AC233" s="196"/>
      <c r="AD233" s="196"/>
      <c r="AE233" s="196"/>
      <c r="AF233" s="196"/>
      <c r="AG233" s="196"/>
      <c r="AH233" s="196"/>
      <c r="AI233" s="196"/>
      <c r="AJ233" s="196"/>
      <c r="AK233" s="196"/>
      <c r="AL233" s="196"/>
    </row>
    <row r="234" spans="1:39" s="12" customFormat="1" x14ac:dyDescent="0.25">
      <c r="A234" s="10">
        <v>233</v>
      </c>
      <c r="B234" s="163" t="s">
        <v>1193</v>
      </c>
      <c r="C234" s="250">
        <v>42550</v>
      </c>
      <c r="D234" s="464" t="s">
        <v>472</v>
      </c>
      <c r="E234" s="163"/>
      <c r="F234" s="476">
        <v>42583</v>
      </c>
      <c r="G234" s="196"/>
      <c r="H234" s="196"/>
      <c r="I234" s="196"/>
      <c r="J234" s="196"/>
      <c r="K234" s="196"/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  <c r="AI234" s="196"/>
      <c r="AJ234" s="196"/>
      <c r="AK234" s="196"/>
      <c r="AL234" s="196"/>
    </row>
    <row r="235" spans="1:39" s="12" customFormat="1" x14ac:dyDescent="0.25">
      <c r="A235" s="10">
        <v>234</v>
      </c>
      <c r="B235" s="230" t="s">
        <v>1200</v>
      </c>
      <c r="C235" s="250">
        <v>42524</v>
      </c>
      <c r="D235" s="464" t="s">
        <v>1201</v>
      </c>
      <c r="E235" s="163"/>
      <c r="F235" s="476">
        <v>42583</v>
      </c>
      <c r="G235" s="196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  <c r="Z235" s="196"/>
      <c r="AA235" s="196"/>
      <c r="AB235" s="196"/>
      <c r="AC235" s="196"/>
      <c r="AD235" s="196"/>
      <c r="AE235" s="196"/>
      <c r="AF235" s="196"/>
      <c r="AG235" s="196"/>
      <c r="AH235" s="196"/>
      <c r="AI235" s="196"/>
      <c r="AJ235" s="196"/>
      <c r="AK235" s="196"/>
      <c r="AL235" s="196"/>
    </row>
    <row r="236" spans="1:39" s="12" customFormat="1" x14ac:dyDescent="0.25">
      <c r="A236" s="10">
        <v>235</v>
      </c>
      <c r="B236" s="230" t="s">
        <v>1215</v>
      </c>
      <c r="C236" s="250">
        <v>42530</v>
      </c>
      <c r="D236" s="464" t="s">
        <v>1192</v>
      </c>
      <c r="E236" s="163"/>
      <c r="F236" s="476">
        <v>42583</v>
      </c>
      <c r="G236" s="196"/>
      <c r="H236" s="196"/>
      <c r="I236" s="196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  <c r="Z236" s="196"/>
      <c r="AA236" s="196"/>
      <c r="AB236" s="196"/>
      <c r="AC236" s="196"/>
      <c r="AD236" s="196"/>
      <c r="AE236" s="196"/>
      <c r="AF236" s="196"/>
      <c r="AG236" s="196"/>
      <c r="AH236" s="196"/>
      <c r="AI236" s="196"/>
      <c r="AJ236" s="196"/>
      <c r="AK236" s="196"/>
      <c r="AL236" s="196"/>
    </row>
    <row r="237" spans="1:39" s="12" customFormat="1" x14ac:dyDescent="0.25">
      <c r="A237" s="10">
        <v>236</v>
      </c>
      <c r="B237" s="432" t="s">
        <v>1223</v>
      </c>
      <c r="C237" s="314">
        <v>42508</v>
      </c>
      <c r="D237" s="464" t="s">
        <v>1224</v>
      </c>
      <c r="E237" s="432"/>
      <c r="F237" s="479">
        <v>42583</v>
      </c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  <c r="AJ237" s="196"/>
      <c r="AK237" s="196"/>
      <c r="AL237" s="196"/>
    </row>
    <row r="238" spans="1:39" s="21" customFormat="1" x14ac:dyDescent="0.25">
      <c r="A238" s="10">
        <v>237</v>
      </c>
      <c r="B238" s="163" t="s">
        <v>1225</v>
      </c>
      <c r="C238" s="250">
        <v>42550</v>
      </c>
      <c r="D238" s="464" t="s">
        <v>1295</v>
      </c>
      <c r="E238" s="163"/>
      <c r="F238" s="476">
        <v>42583</v>
      </c>
      <c r="G238" s="196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  <c r="AI238" s="196"/>
      <c r="AJ238" s="196"/>
      <c r="AK238" s="196"/>
      <c r="AL238" s="196"/>
      <c r="AM238" s="483"/>
    </row>
    <row r="239" spans="1:39" s="21" customFormat="1" x14ac:dyDescent="0.25">
      <c r="A239" s="10">
        <v>238</v>
      </c>
      <c r="B239" s="21" t="s">
        <v>1233</v>
      </c>
      <c r="C239" s="274">
        <v>42579</v>
      </c>
      <c r="D239" s="465"/>
      <c r="F239" s="478"/>
      <c r="G239" s="196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196"/>
      <c r="AI239" s="196"/>
      <c r="AJ239" s="196"/>
      <c r="AK239" s="196"/>
      <c r="AL239" s="196"/>
      <c r="AM239" s="483"/>
    </row>
    <row r="240" spans="1:39" s="21" customFormat="1" x14ac:dyDescent="0.25">
      <c r="A240" s="10">
        <v>239</v>
      </c>
      <c r="B240" s="21" t="s">
        <v>1234</v>
      </c>
      <c r="C240" s="274">
        <v>42579</v>
      </c>
      <c r="D240" s="465"/>
      <c r="F240" s="478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  <c r="AJ240" s="196"/>
      <c r="AK240" s="196"/>
      <c r="AL240" s="196"/>
      <c r="AM240" s="483"/>
    </row>
    <row r="241" spans="1:39" s="21" customFormat="1" x14ac:dyDescent="0.25">
      <c r="A241" s="10">
        <v>240</v>
      </c>
      <c r="B241" s="163" t="s">
        <v>55</v>
      </c>
      <c r="C241" s="250">
        <v>42579</v>
      </c>
      <c r="D241" s="464">
        <v>2322038.5</v>
      </c>
      <c r="E241" s="163"/>
      <c r="F241" s="476">
        <v>42675</v>
      </c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483"/>
    </row>
    <row r="242" spans="1:39" s="21" customFormat="1" x14ac:dyDescent="0.25">
      <c r="A242" s="10">
        <v>241</v>
      </c>
      <c r="B242" s="21" t="s">
        <v>1239</v>
      </c>
      <c r="C242" s="274">
        <v>42579</v>
      </c>
      <c r="D242" s="465"/>
      <c r="F242" s="478"/>
      <c r="G242" s="196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483"/>
    </row>
    <row r="243" spans="1:39" s="21" customFormat="1" x14ac:dyDescent="0.25">
      <c r="A243" s="10">
        <v>242</v>
      </c>
      <c r="B243" s="163" t="s">
        <v>329</v>
      </c>
      <c r="C243" s="250">
        <v>42579</v>
      </c>
      <c r="D243" s="464">
        <v>2517652.15</v>
      </c>
      <c r="E243" s="163"/>
      <c r="F243" s="476">
        <v>42675</v>
      </c>
      <c r="G243" s="196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483"/>
    </row>
    <row r="244" spans="1:39" s="12" customFormat="1" x14ac:dyDescent="0.25">
      <c r="A244" s="10">
        <v>243</v>
      </c>
      <c r="B244" s="436" t="s">
        <v>1241</v>
      </c>
      <c r="C244" s="437">
        <v>42515</v>
      </c>
      <c r="D244" s="464" t="s">
        <v>1242</v>
      </c>
      <c r="E244" s="436"/>
      <c r="F244" s="480">
        <v>42583</v>
      </c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</row>
    <row r="245" spans="1:39" s="12" customFormat="1" x14ac:dyDescent="0.25">
      <c r="A245" s="10">
        <v>244</v>
      </c>
      <c r="B245" s="436" t="s">
        <v>1243</v>
      </c>
      <c r="C245" s="437">
        <v>42531</v>
      </c>
      <c r="D245" s="464" t="s">
        <v>1244</v>
      </c>
      <c r="E245" s="436"/>
      <c r="F245" s="480">
        <v>42583</v>
      </c>
      <c r="G245" s="196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</row>
    <row r="246" spans="1:39" s="12" customFormat="1" x14ac:dyDescent="0.25">
      <c r="A246" s="10">
        <v>245</v>
      </c>
      <c r="B246" s="436" t="s">
        <v>1245</v>
      </c>
      <c r="C246" s="437">
        <v>42531</v>
      </c>
      <c r="D246" s="464" t="s">
        <v>1246</v>
      </c>
      <c r="E246" s="436"/>
      <c r="F246" s="480">
        <v>42583</v>
      </c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</row>
    <row r="247" spans="1:39" s="12" customFormat="1" x14ac:dyDescent="0.25">
      <c r="A247" s="10">
        <v>246</v>
      </c>
      <c r="B247" s="163" t="s">
        <v>1247</v>
      </c>
      <c r="C247" s="250">
        <v>42524</v>
      </c>
      <c r="D247" s="464" t="s">
        <v>1248</v>
      </c>
      <c r="E247" s="163"/>
      <c r="F247" s="476">
        <v>42583</v>
      </c>
      <c r="G247" s="196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</row>
    <row r="248" spans="1:39" s="12" customFormat="1" x14ac:dyDescent="0.25">
      <c r="A248" s="10">
        <v>247</v>
      </c>
      <c r="B248" s="163" t="s">
        <v>1249</v>
      </c>
      <c r="C248" s="250">
        <v>42521</v>
      </c>
      <c r="D248" s="464" t="s">
        <v>1250</v>
      </c>
      <c r="E248" s="163"/>
      <c r="F248" s="476">
        <v>42583</v>
      </c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</row>
    <row r="249" spans="1:39" s="12" customFormat="1" x14ac:dyDescent="0.25">
      <c r="A249" s="10">
        <v>248</v>
      </c>
      <c r="B249" s="163" t="s">
        <v>1251</v>
      </c>
      <c r="C249" s="250">
        <v>42517</v>
      </c>
      <c r="D249" s="464" t="s">
        <v>953</v>
      </c>
      <c r="E249" s="163"/>
      <c r="F249" s="476">
        <v>42583</v>
      </c>
      <c r="G249" s="196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  <c r="AI249" s="196"/>
      <c r="AJ249" s="196"/>
      <c r="AK249" s="196"/>
      <c r="AL249" s="196"/>
    </row>
    <row r="250" spans="1:39" s="12" customFormat="1" x14ac:dyDescent="0.25">
      <c r="A250" s="10">
        <v>249</v>
      </c>
      <c r="B250" s="163" t="s">
        <v>70</v>
      </c>
      <c r="C250" s="250">
        <v>42524</v>
      </c>
      <c r="D250" s="464" t="s">
        <v>1253</v>
      </c>
      <c r="E250" s="163"/>
      <c r="F250" s="476">
        <v>42583</v>
      </c>
      <c r="G250" s="196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  <c r="AI250" s="196"/>
      <c r="AJ250" s="196"/>
      <c r="AK250" s="196"/>
      <c r="AL250" s="196"/>
    </row>
    <row r="251" spans="1:39" s="12" customFormat="1" x14ac:dyDescent="0.25">
      <c r="A251" s="10">
        <v>250</v>
      </c>
      <c r="B251" s="163" t="s">
        <v>1254</v>
      </c>
      <c r="C251" s="250">
        <v>42515</v>
      </c>
      <c r="D251" s="464" t="s">
        <v>1255</v>
      </c>
      <c r="E251" s="163"/>
      <c r="F251" s="476">
        <v>42583</v>
      </c>
      <c r="G251" s="196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196"/>
      <c r="AI251" s="196"/>
      <c r="AJ251" s="196"/>
      <c r="AK251" s="196"/>
      <c r="AL251" s="196"/>
    </row>
    <row r="252" spans="1:39" s="12" customFormat="1" x14ac:dyDescent="0.25">
      <c r="A252" s="10">
        <v>251</v>
      </c>
      <c r="B252" s="163" t="s">
        <v>261</v>
      </c>
      <c r="C252" s="250">
        <v>42522</v>
      </c>
      <c r="D252" s="464" t="s">
        <v>1256</v>
      </c>
      <c r="E252" s="163"/>
      <c r="F252" s="476">
        <v>42583</v>
      </c>
      <c r="G252" s="196"/>
      <c r="H252" s="196"/>
      <c r="I252" s="196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196"/>
      <c r="AH252" s="196"/>
      <c r="AI252" s="196"/>
      <c r="AJ252" s="196"/>
      <c r="AK252" s="196"/>
      <c r="AL252" s="196"/>
    </row>
    <row r="253" spans="1:39" s="12" customFormat="1" x14ac:dyDescent="0.25">
      <c r="A253" s="10">
        <v>252</v>
      </c>
      <c r="B253" s="163" t="s">
        <v>1257</v>
      </c>
      <c r="C253" s="250">
        <v>42524</v>
      </c>
      <c r="D253" s="464" t="s">
        <v>1258</v>
      </c>
      <c r="E253" s="163"/>
      <c r="F253" s="476">
        <v>42583</v>
      </c>
      <c r="G253" s="196"/>
      <c r="H253" s="196"/>
      <c r="I253" s="196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196"/>
      <c r="AH253" s="196"/>
      <c r="AI253" s="196"/>
      <c r="AJ253" s="196"/>
      <c r="AK253" s="196"/>
      <c r="AL253" s="196"/>
    </row>
    <row r="254" spans="1:39" s="12" customFormat="1" x14ac:dyDescent="0.25">
      <c r="A254" s="10">
        <v>253</v>
      </c>
      <c r="B254" s="163" t="s">
        <v>1259</v>
      </c>
      <c r="C254" s="250">
        <v>42530</v>
      </c>
      <c r="D254" s="464" t="s">
        <v>1260</v>
      </c>
      <c r="E254" s="163"/>
      <c r="F254" s="476">
        <v>42583</v>
      </c>
      <c r="G254" s="196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  <c r="AE254" s="196"/>
      <c r="AF254" s="196"/>
      <c r="AG254" s="196"/>
      <c r="AH254" s="196"/>
      <c r="AI254" s="196"/>
      <c r="AJ254" s="196"/>
      <c r="AK254" s="196"/>
      <c r="AL254" s="196"/>
    </row>
    <row r="255" spans="1:39" s="12" customFormat="1" x14ac:dyDescent="0.25">
      <c r="A255" s="10">
        <v>254</v>
      </c>
      <c r="B255" s="163" t="s">
        <v>170</v>
      </c>
      <c r="C255" s="250">
        <v>42524</v>
      </c>
      <c r="D255" s="464" t="s">
        <v>1261</v>
      </c>
      <c r="E255" s="163"/>
      <c r="F255" s="476">
        <v>42583</v>
      </c>
      <c r="G255" s="196"/>
      <c r="H255" s="196"/>
      <c r="I255" s="196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  <c r="AE255" s="196"/>
      <c r="AF255" s="196"/>
      <c r="AG255" s="196"/>
      <c r="AH255" s="196"/>
      <c r="AI255" s="196"/>
      <c r="AJ255" s="196"/>
      <c r="AK255" s="196"/>
      <c r="AL255" s="196"/>
    </row>
    <row r="256" spans="1:39" s="12" customFormat="1" x14ac:dyDescent="0.25">
      <c r="A256" s="10">
        <v>255</v>
      </c>
      <c r="B256" s="163" t="s">
        <v>1262</v>
      </c>
      <c r="C256" s="250">
        <v>42531</v>
      </c>
      <c r="D256" s="464" t="s">
        <v>1263</v>
      </c>
      <c r="E256" s="163"/>
      <c r="F256" s="476">
        <v>42583</v>
      </c>
      <c r="G256" s="196"/>
      <c r="H256" s="196"/>
      <c r="I256" s="196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  <c r="AE256" s="196"/>
      <c r="AF256" s="196"/>
      <c r="AG256" s="196"/>
      <c r="AH256" s="196"/>
      <c r="AI256" s="196"/>
      <c r="AJ256" s="196"/>
      <c r="AK256" s="196"/>
      <c r="AL256" s="196"/>
    </row>
    <row r="257" spans="1:38" s="12" customFormat="1" x14ac:dyDescent="0.25">
      <c r="A257" s="10">
        <v>256</v>
      </c>
      <c r="B257" s="163" t="s">
        <v>1264</v>
      </c>
      <c r="C257" s="250">
        <v>42586</v>
      </c>
      <c r="D257" s="485">
        <v>2568544.5499999998</v>
      </c>
      <c r="E257" s="163"/>
      <c r="F257" s="476">
        <v>42705</v>
      </c>
      <c r="G257" s="196"/>
      <c r="H257" s="196"/>
      <c r="I257" s="196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  <c r="AE257" s="196"/>
      <c r="AF257" s="196"/>
      <c r="AG257" s="196"/>
      <c r="AH257" s="196"/>
      <c r="AI257" s="196"/>
      <c r="AJ257" s="196"/>
      <c r="AK257" s="196"/>
      <c r="AL257" s="196"/>
    </row>
    <row r="258" spans="1:38" s="12" customFormat="1" x14ac:dyDescent="0.25">
      <c r="A258" s="10">
        <v>257</v>
      </c>
      <c r="B258" s="163" t="s">
        <v>1265</v>
      </c>
      <c r="C258" s="250">
        <v>42586</v>
      </c>
      <c r="D258" s="464">
        <v>1361364</v>
      </c>
      <c r="E258" s="163"/>
      <c r="F258" s="476">
        <v>42675</v>
      </c>
      <c r="G258" s="196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  <c r="AI258" s="196"/>
      <c r="AJ258" s="196"/>
      <c r="AK258" s="196"/>
      <c r="AL258" s="196"/>
    </row>
    <row r="259" spans="1:38" s="12" customFormat="1" x14ac:dyDescent="0.25">
      <c r="A259" s="10">
        <v>258</v>
      </c>
      <c r="B259" s="163" t="s">
        <v>1269</v>
      </c>
      <c r="C259" s="250">
        <v>42587</v>
      </c>
      <c r="D259" s="464">
        <v>1501464.9</v>
      </c>
      <c r="E259" s="163"/>
      <c r="F259" s="476">
        <v>42675</v>
      </c>
      <c r="G259" s="196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  <c r="AI259" s="196"/>
      <c r="AJ259" s="196"/>
      <c r="AK259" s="196"/>
      <c r="AL259" s="196"/>
    </row>
    <row r="260" spans="1:38" s="12" customFormat="1" x14ac:dyDescent="0.25">
      <c r="A260" s="10">
        <v>259</v>
      </c>
      <c r="B260" s="21" t="s">
        <v>1270</v>
      </c>
      <c r="C260" s="274">
        <v>42587</v>
      </c>
      <c r="D260" s="465"/>
      <c r="E260" s="21"/>
      <c r="F260" s="478"/>
      <c r="G260" s="196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  <c r="AI260" s="196"/>
      <c r="AJ260" s="196"/>
      <c r="AK260" s="196"/>
      <c r="AL260" s="196"/>
    </row>
    <row r="261" spans="1:38" s="12" customFormat="1" x14ac:dyDescent="0.25">
      <c r="A261" s="10">
        <v>260</v>
      </c>
      <c r="B261" s="163" t="s">
        <v>1271</v>
      </c>
      <c r="C261" s="250">
        <v>42590</v>
      </c>
      <c r="D261" s="464">
        <v>1192383.3999999999</v>
      </c>
      <c r="E261" s="163"/>
      <c r="F261" s="476">
        <v>42675</v>
      </c>
      <c r="G261" s="196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</row>
    <row r="262" spans="1:38" s="12" customFormat="1" x14ac:dyDescent="0.25">
      <c r="A262" s="10">
        <v>261</v>
      </c>
      <c r="B262" s="163" t="s">
        <v>173</v>
      </c>
      <c r="C262" s="250">
        <v>42594</v>
      </c>
      <c r="D262" s="464">
        <v>1124711.25</v>
      </c>
      <c r="E262" s="163"/>
      <c r="F262" s="476">
        <v>42675</v>
      </c>
      <c r="G262" s="196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</row>
    <row r="263" spans="1:38" s="12" customFormat="1" x14ac:dyDescent="0.25">
      <c r="A263" s="10">
        <v>262</v>
      </c>
      <c r="B263" s="21" t="s">
        <v>1275</v>
      </c>
      <c r="C263" s="274">
        <v>42594</v>
      </c>
      <c r="D263" s="465"/>
      <c r="E263" s="21"/>
      <c r="F263" s="478"/>
      <c r="G263" s="196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</row>
    <row r="264" spans="1:38" s="12" customFormat="1" x14ac:dyDescent="0.25">
      <c r="A264" s="10">
        <v>263</v>
      </c>
      <c r="B264" s="163" t="s">
        <v>624</v>
      </c>
      <c r="C264" s="250">
        <v>42594</v>
      </c>
      <c r="D264" s="464">
        <v>2241882.7000000002</v>
      </c>
      <c r="E264" s="163"/>
      <c r="F264" s="476">
        <v>42675</v>
      </c>
      <c r="G264" s="196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</row>
    <row r="265" spans="1:38" s="12" customFormat="1" x14ac:dyDescent="0.25">
      <c r="A265" s="10">
        <v>264</v>
      </c>
      <c r="B265" s="163" t="s">
        <v>1296</v>
      </c>
      <c r="C265" s="250">
        <v>42562</v>
      </c>
      <c r="D265" s="464" t="s">
        <v>1297</v>
      </c>
      <c r="E265" s="163"/>
      <c r="F265" s="476">
        <v>42583</v>
      </c>
      <c r="G265" s="196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</row>
    <row r="266" spans="1:38" s="12" customFormat="1" x14ac:dyDescent="0.25">
      <c r="A266" s="10">
        <v>265</v>
      </c>
      <c r="B266" s="21" t="s">
        <v>1298</v>
      </c>
      <c r="C266" s="274">
        <v>42600</v>
      </c>
      <c r="D266" s="465">
        <f>SUBTOTAL(9,D162:D265)</f>
        <v>107286212.60000002</v>
      </c>
      <c r="E266" s="21"/>
      <c r="F266" s="478"/>
      <c r="G266" s="196"/>
      <c r="H266" s="196"/>
      <c r="I266" s="196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  <c r="AI266" s="196"/>
      <c r="AJ266" s="196"/>
      <c r="AK266" s="196"/>
      <c r="AL266" s="196"/>
    </row>
    <row r="267" spans="1:38" s="12" customFormat="1" x14ac:dyDescent="0.25">
      <c r="A267" s="10">
        <v>266</v>
      </c>
      <c r="B267" s="21" t="s">
        <v>1307</v>
      </c>
      <c r="C267" s="274">
        <v>42549</v>
      </c>
      <c r="D267" s="465"/>
      <c r="E267" s="21"/>
      <c r="F267" s="478"/>
      <c r="G267" s="196"/>
      <c r="H267" s="196"/>
      <c r="I267" s="196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196"/>
      <c r="AI267" s="196"/>
      <c r="AJ267" s="196"/>
      <c r="AK267" s="196"/>
      <c r="AL267" s="196"/>
    </row>
    <row r="268" spans="1:38" s="12" customFormat="1" x14ac:dyDescent="0.25">
      <c r="A268" s="10">
        <v>267</v>
      </c>
      <c r="B268" s="21" t="s">
        <v>1312</v>
      </c>
      <c r="C268" s="274">
        <v>42569</v>
      </c>
      <c r="D268" s="465"/>
      <c r="E268" s="21"/>
      <c r="F268" s="478"/>
      <c r="G268" s="196"/>
      <c r="H268" s="196"/>
      <c r="I268" s="196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  <c r="AI268" s="196"/>
      <c r="AJ268" s="196"/>
      <c r="AK268" s="196"/>
      <c r="AL268" s="196"/>
    </row>
    <row r="269" spans="1:38" s="12" customFormat="1" x14ac:dyDescent="0.25">
      <c r="A269" s="10">
        <v>268</v>
      </c>
      <c r="B269" s="163" t="s">
        <v>1315</v>
      </c>
      <c r="C269" s="250">
        <v>42566</v>
      </c>
      <c r="D269" s="464">
        <v>2345396.2000000002</v>
      </c>
      <c r="E269" s="163"/>
      <c r="F269" s="476">
        <v>42705</v>
      </c>
      <c r="G269" s="196"/>
      <c r="H269" s="196"/>
      <c r="I269" s="196"/>
      <c r="J269" s="196"/>
      <c r="K269" s="196"/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  <c r="AI269" s="196"/>
      <c r="AJ269" s="196"/>
      <c r="AK269" s="196"/>
      <c r="AL269" s="196"/>
    </row>
    <row r="270" spans="1:38" s="12" customFormat="1" x14ac:dyDescent="0.25">
      <c r="A270" s="10">
        <v>269</v>
      </c>
      <c r="B270" s="163" t="s">
        <v>1325</v>
      </c>
      <c r="C270" s="250">
        <v>42600</v>
      </c>
      <c r="D270" s="464">
        <v>1854227.75</v>
      </c>
      <c r="E270" s="163"/>
      <c r="F270" s="476">
        <v>42675</v>
      </c>
      <c r="G270" s="196"/>
      <c r="H270" s="196"/>
      <c r="I270" s="196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  <c r="AI270" s="196"/>
      <c r="AJ270" s="196"/>
      <c r="AK270" s="196"/>
      <c r="AL270" s="196"/>
    </row>
    <row r="271" spans="1:38" s="12" customFormat="1" x14ac:dyDescent="0.25">
      <c r="A271" s="10">
        <v>270</v>
      </c>
      <c r="B271" s="21" t="s">
        <v>1329</v>
      </c>
      <c r="C271" s="274">
        <v>42604</v>
      </c>
      <c r="D271" s="465"/>
      <c r="E271" s="21"/>
      <c r="F271" s="478"/>
      <c r="G271" s="196"/>
      <c r="H271" s="196"/>
      <c r="I271" s="196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/>
      <c r="U271" s="196"/>
      <c r="V271" s="196"/>
      <c r="W271" s="196"/>
      <c r="X271" s="196"/>
      <c r="Y271" s="196"/>
      <c r="Z271" s="196"/>
      <c r="AA271" s="196"/>
      <c r="AB271" s="196"/>
      <c r="AC271" s="196"/>
      <c r="AD271" s="196"/>
      <c r="AE271" s="196"/>
      <c r="AF271" s="196"/>
      <c r="AG271" s="196"/>
      <c r="AH271" s="196"/>
      <c r="AI271" s="196"/>
      <c r="AJ271" s="196"/>
      <c r="AK271" s="196"/>
      <c r="AL271" s="196"/>
    </row>
    <row r="272" spans="1:38" s="12" customFormat="1" x14ac:dyDescent="0.25">
      <c r="A272" s="10">
        <v>271</v>
      </c>
      <c r="B272" s="163" t="s">
        <v>735</v>
      </c>
      <c r="C272" s="250">
        <v>42608</v>
      </c>
      <c r="D272" s="464">
        <v>2541917.0499999998</v>
      </c>
      <c r="E272" s="163"/>
      <c r="F272" s="476">
        <v>42675</v>
      </c>
      <c r="G272" s="196"/>
      <c r="H272" s="196"/>
      <c r="I272" s="196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  <c r="V272" s="196"/>
      <c r="W272" s="196"/>
      <c r="X272" s="196"/>
      <c r="Y272" s="196"/>
      <c r="Z272" s="196"/>
      <c r="AA272" s="196"/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</row>
    <row r="273" spans="1:38" s="12" customFormat="1" x14ac:dyDescent="0.25">
      <c r="A273" s="10">
        <v>272</v>
      </c>
      <c r="B273" s="163" t="s">
        <v>667</v>
      </c>
      <c r="C273" s="250">
        <v>42608</v>
      </c>
      <c r="D273" s="464">
        <v>1697250.1</v>
      </c>
      <c r="E273" s="163"/>
      <c r="F273" s="476">
        <v>42675</v>
      </c>
      <c r="G273" s="196"/>
      <c r="H273" s="196"/>
      <c r="I273" s="196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  <c r="AE273" s="196"/>
      <c r="AF273" s="196"/>
      <c r="AG273" s="196"/>
      <c r="AH273" s="196"/>
      <c r="AI273" s="196"/>
      <c r="AJ273" s="196"/>
      <c r="AK273" s="196"/>
      <c r="AL273" s="196"/>
    </row>
    <row r="274" spans="1:38" s="12" customFormat="1" x14ac:dyDescent="0.25">
      <c r="A274" s="10">
        <v>273</v>
      </c>
      <c r="B274" s="163" t="s">
        <v>1346</v>
      </c>
      <c r="C274" s="250">
        <v>42608</v>
      </c>
      <c r="D274" s="464">
        <v>2665854.1</v>
      </c>
      <c r="E274" s="163"/>
      <c r="F274" s="476"/>
      <c r="G274" s="196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196"/>
      <c r="AI274" s="196"/>
      <c r="AJ274" s="196"/>
      <c r="AK274" s="196"/>
      <c r="AL274" s="196"/>
    </row>
    <row r="275" spans="1:38" s="12" customFormat="1" x14ac:dyDescent="0.25">
      <c r="A275" s="10">
        <v>274</v>
      </c>
      <c r="B275" s="163" t="s">
        <v>639</v>
      </c>
      <c r="C275" s="250">
        <v>42618</v>
      </c>
      <c r="D275" s="464">
        <v>2410333.9500000002</v>
      </c>
      <c r="E275" s="163"/>
      <c r="F275" s="476">
        <v>42675</v>
      </c>
      <c r="G275" s="196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  <c r="AE275" s="196"/>
      <c r="AF275" s="196"/>
      <c r="AG275" s="196"/>
      <c r="AH275" s="196"/>
      <c r="AI275" s="196"/>
      <c r="AJ275" s="196"/>
      <c r="AK275" s="196"/>
      <c r="AL275" s="196"/>
    </row>
    <row r="276" spans="1:38" s="12" customFormat="1" x14ac:dyDescent="0.25">
      <c r="A276" s="10">
        <v>275</v>
      </c>
      <c r="B276" s="163" t="s">
        <v>1395</v>
      </c>
      <c r="C276" s="250">
        <v>42619</v>
      </c>
      <c r="D276" s="464">
        <v>864887.4</v>
      </c>
      <c r="E276" s="163"/>
      <c r="F276" s="476">
        <v>42705</v>
      </c>
      <c r="G276" s="196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196"/>
      <c r="AI276" s="196"/>
      <c r="AJ276" s="196"/>
      <c r="AK276" s="196"/>
      <c r="AL276" s="196"/>
    </row>
    <row r="277" spans="1:38" s="12" customFormat="1" x14ac:dyDescent="0.25">
      <c r="A277" s="10">
        <v>276</v>
      </c>
      <c r="B277" s="163" t="s">
        <v>1408</v>
      </c>
      <c r="C277" s="250">
        <v>42621</v>
      </c>
      <c r="D277" s="464">
        <v>3367807.3</v>
      </c>
      <c r="E277" s="163" t="s">
        <v>649</v>
      </c>
      <c r="F277" s="476">
        <v>42675</v>
      </c>
      <c r="G277" s="196"/>
      <c r="H277" s="196"/>
      <c r="I277" s="196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196"/>
      <c r="AI277" s="196"/>
      <c r="AJ277" s="196"/>
      <c r="AK277" s="196"/>
      <c r="AL277" s="196"/>
    </row>
    <row r="278" spans="1:38" s="12" customFormat="1" x14ac:dyDescent="0.25">
      <c r="A278" s="10">
        <v>277</v>
      </c>
      <c r="B278" s="163" t="s">
        <v>1414</v>
      </c>
      <c r="C278" s="250">
        <v>42625</v>
      </c>
      <c r="D278" s="464">
        <v>2378748.2000000002</v>
      </c>
      <c r="E278" s="163"/>
      <c r="F278" s="476">
        <v>42675</v>
      </c>
      <c r="G278" s="196"/>
      <c r="H278" s="196"/>
      <c r="I278" s="196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  <c r="AI278" s="196"/>
      <c r="AJ278" s="196"/>
      <c r="AK278" s="196"/>
      <c r="AL278" s="196"/>
    </row>
    <row r="279" spans="1:38" s="12" customFormat="1" x14ac:dyDescent="0.25">
      <c r="A279" s="10">
        <v>278</v>
      </c>
      <c r="B279" s="163" t="s">
        <v>669</v>
      </c>
      <c r="C279" s="250">
        <v>42628</v>
      </c>
      <c r="D279" s="464">
        <v>1378746.02</v>
      </c>
      <c r="E279" s="163"/>
      <c r="F279" s="476">
        <v>42675</v>
      </c>
      <c r="G279" s="196"/>
      <c r="H279" s="196"/>
      <c r="I279" s="196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  <c r="AI279" s="196"/>
      <c r="AJ279" s="196"/>
      <c r="AK279" s="196"/>
      <c r="AL279" s="196"/>
    </row>
    <row r="280" spans="1:38" s="12" customFormat="1" x14ac:dyDescent="0.25">
      <c r="A280" s="10">
        <v>279</v>
      </c>
      <c r="B280" s="163" t="s">
        <v>1133</v>
      </c>
      <c r="C280" s="250">
        <v>42636</v>
      </c>
      <c r="D280" s="464">
        <v>3921974.45</v>
      </c>
      <c r="E280" s="163"/>
      <c r="F280" s="476">
        <v>42675</v>
      </c>
      <c r="G280" s="196"/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</row>
    <row r="281" spans="1:38" s="12" customFormat="1" x14ac:dyDescent="0.25">
      <c r="A281" s="10">
        <v>280</v>
      </c>
      <c r="B281" s="163" t="s">
        <v>687</v>
      </c>
      <c r="C281" s="250">
        <v>42635</v>
      </c>
      <c r="D281" s="464">
        <v>2852549.55</v>
      </c>
      <c r="E281" s="163"/>
      <c r="F281" s="476">
        <v>42675</v>
      </c>
      <c r="G281" s="196"/>
      <c r="H281" s="196"/>
      <c r="I281" s="196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  <c r="AI281" s="196"/>
      <c r="AJ281" s="196"/>
      <c r="AK281" s="196"/>
      <c r="AL281" s="196"/>
    </row>
    <row r="282" spans="1:38" s="12" customFormat="1" x14ac:dyDescent="0.25">
      <c r="A282" s="10">
        <v>281</v>
      </c>
      <c r="B282" s="21" t="s">
        <v>1506</v>
      </c>
      <c r="C282" s="274">
        <v>42636</v>
      </c>
      <c r="D282" s="465"/>
      <c r="E282" s="21"/>
      <c r="F282" s="478"/>
      <c r="G282" s="196"/>
      <c r="H282" s="196"/>
      <c r="I282" s="196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  <c r="AI282" s="196"/>
      <c r="AJ282" s="196"/>
      <c r="AK282" s="196"/>
      <c r="AL282" s="196"/>
    </row>
    <row r="283" spans="1:38" s="12" customFormat="1" x14ac:dyDescent="0.25">
      <c r="A283" s="10">
        <v>282</v>
      </c>
      <c r="B283" s="163" t="s">
        <v>673</v>
      </c>
      <c r="C283" s="250">
        <v>42646</v>
      </c>
      <c r="D283" s="464"/>
      <c r="E283" s="163"/>
      <c r="F283" s="476">
        <v>42705</v>
      </c>
      <c r="G283" s="196"/>
      <c r="H283" s="196"/>
      <c r="I283" s="196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</row>
    <row r="284" spans="1:38" s="12" customFormat="1" x14ac:dyDescent="0.25">
      <c r="A284" s="10">
        <v>283</v>
      </c>
      <c r="B284" s="21" t="s">
        <v>1481</v>
      </c>
      <c r="C284" s="274">
        <v>42643</v>
      </c>
      <c r="D284" s="465"/>
      <c r="E284" s="21"/>
      <c r="F284" s="478"/>
      <c r="G284" s="196"/>
      <c r="H284" s="196"/>
      <c r="I284" s="196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  <c r="AI284" s="196"/>
      <c r="AJ284" s="196"/>
      <c r="AK284" s="196"/>
      <c r="AL284" s="196"/>
    </row>
    <row r="285" spans="1:38" s="12" customFormat="1" x14ac:dyDescent="0.25">
      <c r="A285" s="10">
        <v>284</v>
      </c>
      <c r="B285" s="163" t="s">
        <v>587</v>
      </c>
      <c r="C285" s="250">
        <v>42643</v>
      </c>
      <c r="D285" s="464">
        <v>2688193.55</v>
      </c>
      <c r="E285" s="163"/>
      <c r="F285" s="476">
        <v>42675</v>
      </c>
      <c r="G285" s="196"/>
      <c r="H285" s="196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  <c r="AI285" s="196"/>
      <c r="AJ285" s="196"/>
      <c r="AK285" s="196"/>
      <c r="AL285" s="196"/>
    </row>
    <row r="286" spans="1:38" s="12" customFormat="1" x14ac:dyDescent="0.25">
      <c r="A286" s="10">
        <v>285</v>
      </c>
      <c r="B286" s="163" t="s">
        <v>1489</v>
      </c>
      <c r="C286" s="250">
        <v>42654</v>
      </c>
      <c r="D286" s="464">
        <v>2671328.4500000002</v>
      </c>
      <c r="E286" s="163"/>
      <c r="F286" s="476">
        <v>42675</v>
      </c>
      <c r="G286" s="196"/>
      <c r="H286" s="196"/>
      <c r="I286" s="196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  <c r="AI286" s="196"/>
      <c r="AJ286" s="196"/>
      <c r="AK286" s="196"/>
      <c r="AL286" s="196"/>
    </row>
    <row r="287" spans="1:38" s="12" customFormat="1" x14ac:dyDescent="0.25">
      <c r="A287" s="10">
        <v>286</v>
      </c>
      <c r="B287" s="163" t="s">
        <v>1490</v>
      </c>
      <c r="C287" s="250">
        <v>42654</v>
      </c>
      <c r="D287" s="464">
        <v>2552823.0499999998</v>
      </c>
      <c r="E287" s="163"/>
      <c r="F287" s="476">
        <v>42675</v>
      </c>
      <c r="G287" s="196"/>
      <c r="H287" s="196"/>
      <c r="I287" s="196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196"/>
      <c r="AI287" s="196"/>
      <c r="AJ287" s="196"/>
      <c r="AK287" s="196"/>
      <c r="AL287" s="196"/>
    </row>
    <row r="288" spans="1:38" s="12" customFormat="1" x14ac:dyDescent="0.25">
      <c r="A288" s="10">
        <v>287</v>
      </c>
      <c r="B288" s="163" t="s">
        <v>1492</v>
      </c>
      <c r="C288" s="250">
        <v>42653</v>
      </c>
      <c r="D288" s="464">
        <v>2056332.85</v>
      </c>
      <c r="E288" s="163"/>
      <c r="F288" s="476">
        <v>42675</v>
      </c>
      <c r="G288" s="196"/>
      <c r="H288" s="196"/>
      <c r="I288" s="196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  <c r="AI288" s="196"/>
      <c r="AJ288" s="196"/>
      <c r="AK288" s="196"/>
      <c r="AL288" s="196"/>
    </row>
    <row r="289" spans="1:38" s="12" customFormat="1" x14ac:dyDescent="0.25">
      <c r="A289" s="10">
        <v>288</v>
      </c>
      <c r="B289" s="21" t="s">
        <v>1493</v>
      </c>
      <c r="C289" s="274">
        <v>42649</v>
      </c>
      <c r="D289" s="465"/>
      <c r="E289" s="21"/>
      <c r="F289" s="478"/>
      <c r="G289" s="196"/>
      <c r="H289" s="196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  <c r="AE289" s="196"/>
      <c r="AF289" s="196"/>
      <c r="AG289" s="196"/>
      <c r="AH289" s="196"/>
      <c r="AI289" s="196"/>
      <c r="AJ289" s="196"/>
      <c r="AK289" s="196"/>
      <c r="AL289" s="196"/>
    </row>
    <row r="290" spans="1:38" s="12" customFormat="1" x14ac:dyDescent="0.25">
      <c r="A290" s="10">
        <v>289</v>
      </c>
      <c r="B290" s="163" t="s">
        <v>1494</v>
      </c>
      <c r="C290" s="250">
        <v>42653</v>
      </c>
      <c r="D290" s="464">
        <v>1830196.8</v>
      </c>
      <c r="E290" s="163"/>
      <c r="F290" s="476">
        <v>42705</v>
      </c>
      <c r="G290" s="196"/>
      <c r="H290" s="196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  <c r="AE290" s="196"/>
      <c r="AF290" s="196"/>
      <c r="AG290" s="196"/>
      <c r="AH290" s="196"/>
      <c r="AI290" s="196"/>
      <c r="AJ290" s="196"/>
      <c r="AK290" s="196"/>
      <c r="AL290" s="196"/>
    </row>
    <row r="291" spans="1:38" s="12" customFormat="1" x14ac:dyDescent="0.25">
      <c r="A291" s="10">
        <v>290</v>
      </c>
      <c r="B291" s="163" t="s">
        <v>1499</v>
      </c>
      <c r="C291" s="250">
        <v>42661</v>
      </c>
      <c r="D291" s="464">
        <v>1905926.1</v>
      </c>
      <c r="E291" s="163"/>
      <c r="F291" s="476"/>
      <c r="G291" s="196"/>
      <c r="H291" s="196"/>
      <c r="I291" s="196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  <c r="V291" s="196"/>
      <c r="W291" s="196"/>
      <c r="X291" s="196"/>
      <c r="Y291" s="196"/>
      <c r="Z291" s="196"/>
      <c r="AA291" s="196"/>
      <c r="AB291" s="196"/>
      <c r="AC291" s="196"/>
      <c r="AD291" s="196"/>
      <c r="AE291" s="196"/>
      <c r="AF291" s="196"/>
      <c r="AG291" s="196"/>
      <c r="AH291" s="196"/>
      <c r="AI291" s="196"/>
      <c r="AJ291" s="196"/>
      <c r="AK291" s="196"/>
      <c r="AL291" s="196"/>
    </row>
    <row r="292" spans="1:38" s="12" customFormat="1" x14ac:dyDescent="0.25">
      <c r="A292" s="10">
        <v>291</v>
      </c>
      <c r="B292" s="163" t="s">
        <v>1500</v>
      </c>
      <c r="C292" s="250">
        <v>42661</v>
      </c>
      <c r="D292" s="464">
        <v>3845011.55</v>
      </c>
      <c r="E292" s="163"/>
      <c r="F292" s="476">
        <v>42675</v>
      </c>
      <c r="G292" s="196"/>
      <c r="H292" s="196"/>
      <c r="I292" s="196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  <c r="V292" s="196"/>
      <c r="W292" s="196"/>
      <c r="X292" s="196"/>
      <c r="Y292" s="196"/>
      <c r="Z292" s="196"/>
      <c r="AA292" s="196"/>
      <c r="AB292" s="196"/>
      <c r="AC292" s="196"/>
      <c r="AD292" s="196"/>
      <c r="AE292" s="196"/>
      <c r="AF292" s="196"/>
      <c r="AG292" s="196"/>
      <c r="AH292" s="196"/>
      <c r="AI292" s="196"/>
      <c r="AJ292" s="196"/>
      <c r="AK292" s="196"/>
      <c r="AL292" s="196"/>
    </row>
    <row r="293" spans="1:38" s="12" customFormat="1" x14ac:dyDescent="0.25">
      <c r="A293" s="10">
        <v>292</v>
      </c>
      <c r="B293" s="163" t="s">
        <v>1501</v>
      </c>
      <c r="C293" s="250">
        <v>42661</v>
      </c>
      <c r="D293" s="464">
        <v>2033182.45</v>
      </c>
      <c r="E293" s="163"/>
      <c r="F293" s="476">
        <v>42675</v>
      </c>
      <c r="G293" s="196"/>
      <c r="H293" s="196"/>
      <c r="I293" s="196"/>
      <c r="J293" s="196"/>
      <c r="K293" s="196"/>
      <c r="L293" s="196"/>
      <c r="M293" s="196"/>
      <c r="N293" s="196"/>
      <c r="O293" s="196"/>
      <c r="P293" s="196"/>
      <c r="Q293" s="196"/>
      <c r="R293" s="196"/>
      <c r="S293" s="196"/>
      <c r="T293" s="196"/>
      <c r="U293" s="196"/>
      <c r="V293" s="196"/>
      <c r="W293" s="196"/>
      <c r="X293" s="196"/>
      <c r="Y293" s="196"/>
      <c r="Z293" s="196"/>
      <c r="AA293" s="196"/>
      <c r="AB293" s="196"/>
      <c r="AC293" s="196"/>
      <c r="AD293" s="196"/>
      <c r="AE293" s="196"/>
      <c r="AF293" s="196"/>
      <c r="AG293" s="196"/>
      <c r="AH293" s="196"/>
      <c r="AI293" s="196"/>
      <c r="AJ293" s="196"/>
      <c r="AK293" s="196"/>
      <c r="AL293" s="196"/>
    </row>
    <row r="294" spans="1:38" s="12" customFormat="1" x14ac:dyDescent="0.25">
      <c r="A294" s="10">
        <v>293</v>
      </c>
      <c r="B294" s="163" t="s">
        <v>250</v>
      </c>
      <c r="C294" s="250">
        <v>42661</v>
      </c>
      <c r="D294" s="464"/>
      <c r="E294" s="163"/>
      <c r="F294" s="476">
        <v>42705</v>
      </c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  <c r="AJ294" s="196"/>
      <c r="AK294" s="196"/>
      <c r="AL294" s="196"/>
    </row>
    <row r="295" spans="1:38" s="12" customFormat="1" x14ac:dyDescent="0.25">
      <c r="A295" s="10">
        <v>294</v>
      </c>
      <c r="B295" s="163" t="s">
        <v>1502</v>
      </c>
      <c r="C295" s="250">
        <v>42661</v>
      </c>
      <c r="D295" s="464">
        <v>1229447.05</v>
      </c>
      <c r="E295" s="163"/>
      <c r="F295" s="476">
        <v>42675</v>
      </c>
      <c r="G295" s="196"/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  <c r="AI295" s="196"/>
      <c r="AJ295" s="196"/>
      <c r="AK295" s="196"/>
      <c r="AL295" s="196"/>
    </row>
    <row r="296" spans="1:38" s="12" customFormat="1" x14ac:dyDescent="0.25">
      <c r="A296" s="10">
        <v>295</v>
      </c>
      <c r="B296" s="163" t="s">
        <v>1503</v>
      </c>
      <c r="C296" s="250">
        <v>42661</v>
      </c>
      <c r="D296" s="464">
        <v>6959348</v>
      </c>
      <c r="E296" s="163"/>
      <c r="F296" s="476">
        <v>42675</v>
      </c>
      <c r="G296" s="196"/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  <c r="AI296" s="196"/>
      <c r="AJ296" s="196"/>
      <c r="AK296" s="196"/>
      <c r="AL296" s="196"/>
    </row>
    <row r="297" spans="1:38" s="12" customFormat="1" x14ac:dyDescent="0.25">
      <c r="A297" s="10">
        <v>296</v>
      </c>
      <c r="B297" s="163" t="s">
        <v>781</v>
      </c>
      <c r="C297" s="250">
        <v>42661</v>
      </c>
      <c r="D297" s="464">
        <v>1660488.7</v>
      </c>
      <c r="E297" s="163"/>
      <c r="F297" s="476">
        <v>42675</v>
      </c>
      <c r="G297" s="196"/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  <c r="AJ297" s="196"/>
      <c r="AK297" s="196"/>
      <c r="AL297" s="196"/>
    </row>
    <row r="298" spans="1:38" s="12" customFormat="1" x14ac:dyDescent="0.25">
      <c r="A298" s="10">
        <v>297</v>
      </c>
      <c r="B298" s="163" t="s">
        <v>1504</v>
      </c>
      <c r="C298" s="250">
        <v>42661</v>
      </c>
      <c r="D298" s="464">
        <v>1267202</v>
      </c>
      <c r="E298" s="163"/>
      <c r="F298" s="476">
        <v>42675</v>
      </c>
      <c r="G298" s="196"/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  <c r="AI298" s="196"/>
      <c r="AJ298" s="196"/>
      <c r="AK298" s="196"/>
      <c r="AL298" s="196"/>
    </row>
    <row r="299" spans="1:38" s="12" customFormat="1" x14ac:dyDescent="0.25">
      <c r="A299" s="10">
        <v>298</v>
      </c>
      <c r="B299" s="163" t="s">
        <v>625</v>
      </c>
      <c r="C299" s="250">
        <v>42661</v>
      </c>
      <c r="D299" s="464">
        <v>2532773</v>
      </c>
      <c r="E299" s="163"/>
      <c r="F299" s="476">
        <v>42675</v>
      </c>
      <c r="G299" s="196"/>
      <c r="H299" s="196"/>
      <c r="I299" s="196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  <c r="Z299" s="196"/>
      <c r="AA299" s="196"/>
      <c r="AB299" s="196"/>
      <c r="AC299" s="196"/>
      <c r="AD299" s="196"/>
      <c r="AE299" s="196"/>
      <c r="AF299" s="196"/>
      <c r="AG299" s="196"/>
      <c r="AH299" s="196"/>
      <c r="AI299" s="196"/>
      <c r="AJ299" s="196"/>
      <c r="AK299" s="196"/>
      <c r="AL299" s="196"/>
    </row>
    <row r="300" spans="1:38" s="12" customFormat="1" x14ac:dyDescent="0.25">
      <c r="A300" s="10">
        <v>299</v>
      </c>
      <c r="B300" s="163" t="s">
        <v>889</v>
      </c>
      <c r="C300" s="250">
        <v>42661</v>
      </c>
      <c r="D300" s="464">
        <v>4233776.75</v>
      </c>
      <c r="E300" s="163"/>
      <c r="F300" s="476">
        <v>42705</v>
      </c>
      <c r="G300" s="196"/>
      <c r="H300" s="196"/>
      <c r="I300" s="196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  <c r="AI300" s="196"/>
      <c r="AJ300" s="196"/>
      <c r="AK300" s="196"/>
      <c r="AL300" s="196"/>
    </row>
    <row r="301" spans="1:38" s="12" customFormat="1" x14ac:dyDescent="0.25">
      <c r="A301" s="10">
        <v>300</v>
      </c>
      <c r="B301" s="163" t="s">
        <v>1505</v>
      </c>
      <c r="C301" s="250">
        <v>42661</v>
      </c>
      <c r="D301" s="464">
        <v>1952167.15</v>
      </c>
      <c r="E301" s="163"/>
      <c r="F301" s="476">
        <v>42705</v>
      </c>
      <c r="G301" s="196"/>
      <c r="H301" s="196"/>
      <c r="I301" s="196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  <c r="AI301" s="196"/>
      <c r="AJ301" s="196"/>
      <c r="AK301" s="196"/>
      <c r="AL301" s="196"/>
    </row>
    <row r="302" spans="1:38" s="12" customFormat="1" x14ac:dyDescent="0.25">
      <c r="A302" s="10">
        <v>301</v>
      </c>
      <c r="B302" s="163" t="s">
        <v>1515</v>
      </c>
      <c r="C302" s="250">
        <v>42612</v>
      </c>
      <c r="D302" s="464">
        <v>1960785</v>
      </c>
      <c r="E302" s="163"/>
      <c r="F302" s="476">
        <v>42309</v>
      </c>
      <c r="G302" s="196"/>
      <c r="H302" s="196"/>
      <c r="I302" s="196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  <c r="AE302" s="196"/>
      <c r="AF302" s="196"/>
      <c r="AG302" s="196"/>
      <c r="AH302" s="196"/>
      <c r="AI302" s="196"/>
      <c r="AJ302" s="196"/>
      <c r="AK302" s="196"/>
      <c r="AL302" s="196"/>
    </row>
    <row r="303" spans="1:38" s="12" customFormat="1" x14ac:dyDescent="0.25">
      <c r="A303" s="10">
        <v>302</v>
      </c>
      <c r="B303" s="163" t="s">
        <v>1517</v>
      </c>
      <c r="C303" s="250">
        <v>42612</v>
      </c>
      <c r="D303" s="464">
        <v>2176849</v>
      </c>
      <c r="E303" s="163"/>
      <c r="F303" s="476">
        <v>42675</v>
      </c>
      <c r="G303" s="196"/>
      <c r="H303" s="196"/>
      <c r="I303" s="196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  <c r="AE303" s="196"/>
      <c r="AF303" s="196"/>
      <c r="AG303" s="196"/>
      <c r="AH303" s="196"/>
      <c r="AI303" s="196"/>
      <c r="AJ303" s="196"/>
      <c r="AK303" s="196"/>
      <c r="AL303" s="196"/>
    </row>
    <row r="304" spans="1:38" s="12" customFormat="1" x14ac:dyDescent="0.25">
      <c r="A304" s="10">
        <v>303</v>
      </c>
      <c r="B304" s="163" t="s">
        <v>726</v>
      </c>
      <c r="C304" s="250">
        <v>42612</v>
      </c>
      <c r="D304" s="464">
        <v>2532773</v>
      </c>
      <c r="E304" s="163"/>
      <c r="F304" s="476">
        <v>42675</v>
      </c>
      <c r="G304" s="196"/>
      <c r="H304" s="196"/>
      <c r="I304" s="196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  <c r="Z304" s="196"/>
      <c r="AA304" s="196"/>
      <c r="AB304" s="196"/>
      <c r="AC304" s="196"/>
      <c r="AD304" s="196"/>
      <c r="AE304" s="196"/>
      <c r="AF304" s="196"/>
      <c r="AG304" s="196"/>
      <c r="AH304" s="196"/>
      <c r="AI304" s="196"/>
      <c r="AJ304" s="196"/>
      <c r="AK304" s="196"/>
      <c r="AL304" s="196"/>
    </row>
    <row r="305" spans="1:38" s="12" customFormat="1" x14ac:dyDescent="0.25">
      <c r="A305" s="10">
        <v>304</v>
      </c>
      <c r="B305" s="163" t="s">
        <v>1519</v>
      </c>
      <c r="C305" s="250">
        <v>42612</v>
      </c>
      <c r="D305" s="464">
        <v>2669105</v>
      </c>
      <c r="E305" s="163"/>
      <c r="F305" s="476">
        <v>42675</v>
      </c>
      <c r="G305" s="196"/>
      <c r="H305" s="196"/>
      <c r="I305" s="196"/>
      <c r="J305" s="196"/>
      <c r="K305" s="196"/>
      <c r="L305" s="196"/>
      <c r="M305" s="196"/>
      <c r="N305" s="196"/>
      <c r="O305" s="196"/>
      <c r="P305" s="196"/>
      <c r="Q305" s="196"/>
      <c r="R305" s="196"/>
      <c r="S305" s="196"/>
      <c r="T305" s="196"/>
      <c r="U305" s="196"/>
      <c r="V305" s="196"/>
      <c r="W305" s="196"/>
      <c r="X305" s="196"/>
      <c r="Y305" s="196"/>
      <c r="Z305" s="196"/>
      <c r="AA305" s="196"/>
      <c r="AB305" s="196"/>
      <c r="AC305" s="196"/>
      <c r="AD305" s="196"/>
      <c r="AE305" s="196"/>
      <c r="AF305" s="196"/>
      <c r="AG305" s="196"/>
      <c r="AH305" s="196"/>
      <c r="AI305" s="196"/>
      <c r="AJ305" s="196"/>
      <c r="AK305" s="196"/>
      <c r="AL305" s="196"/>
    </row>
    <row r="306" spans="1:38" s="12" customFormat="1" x14ac:dyDescent="0.25">
      <c r="A306" s="10">
        <v>305</v>
      </c>
      <c r="B306" s="163" t="s">
        <v>713</v>
      </c>
      <c r="C306" s="250">
        <v>42612</v>
      </c>
      <c r="D306" s="464">
        <v>8079076</v>
      </c>
      <c r="E306" s="163"/>
      <c r="F306" s="476">
        <v>42675</v>
      </c>
      <c r="G306" s="196"/>
      <c r="H306" s="196"/>
      <c r="I306" s="196"/>
      <c r="J306" s="196"/>
      <c r="K306" s="196"/>
      <c r="L306" s="196"/>
      <c r="M306" s="196"/>
      <c r="N306" s="196"/>
      <c r="O306" s="196"/>
      <c r="P306" s="196"/>
      <c r="Q306" s="196"/>
      <c r="R306" s="196"/>
      <c r="S306" s="196"/>
      <c r="T306" s="196"/>
      <c r="U306" s="196"/>
      <c r="V306" s="196"/>
      <c r="W306" s="196"/>
      <c r="X306" s="196"/>
      <c r="Y306" s="196"/>
      <c r="Z306" s="196"/>
      <c r="AA306" s="196"/>
      <c r="AB306" s="196"/>
      <c r="AC306" s="196"/>
      <c r="AD306" s="196"/>
      <c r="AE306" s="196"/>
      <c r="AF306" s="196"/>
      <c r="AG306" s="196"/>
      <c r="AH306" s="196"/>
      <c r="AI306" s="196"/>
      <c r="AJ306" s="196"/>
      <c r="AK306" s="196"/>
      <c r="AL306" s="196"/>
    </row>
    <row r="307" spans="1:38" s="12" customFormat="1" x14ac:dyDescent="0.25">
      <c r="A307" s="10">
        <v>306</v>
      </c>
      <c r="B307" s="163" t="s">
        <v>1521</v>
      </c>
      <c r="C307" s="250">
        <v>42612</v>
      </c>
      <c r="D307" s="464">
        <v>3272409</v>
      </c>
      <c r="E307" s="163"/>
      <c r="F307" s="476">
        <v>42675</v>
      </c>
      <c r="G307" s="196"/>
      <c r="H307" s="196"/>
      <c r="I307" s="196"/>
      <c r="J307" s="196"/>
      <c r="K307" s="196"/>
      <c r="L307" s="196"/>
      <c r="M307" s="196"/>
      <c r="N307" s="196"/>
      <c r="O307" s="196"/>
      <c r="P307" s="196"/>
      <c r="Q307" s="196"/>
      <c r="R307" s="196"/>
      <c r="S307" s="196"/>
      <c r="T307" s="196"/>
      <c r="U307" s="196"/>
      <c r="V307" s="196"/>
      <c r="W307" s="196"/>
      <c r="X307" s="196"/>
      <c r="Y307" s="196"/>
      <c r="Z307" s="196"/>
      <c r="AA307" s="196"/>
      <c r="AB307" s="196"/>
      <c r="AC307" s="196"/>
      <c r="AD307" s="196"/>
      <c r="AE307" s="196"/>
      <c r="AF307" s="196"/>
      <c r="AG307" s="196"/>
      <c r="AH307" s="196"/>
      <c r="AI307" s="196"/>
      <c r="AJ307" s="196"/>
      <c r="AK307" s="196"/>
      <c r="AL307" s="196"/>
    </row>
    <row r="308" spans="1:38" s="12" customFormat="1" x14ac:dyDescent="0.25">
      <c r="A308" s="10">
        <v>307</v>
      </c>
      <c r="B308" s="21" t="s">
        <v>1522</v>
      </c>
      <c r="C308" s="274">
        <v>42612</v>
      </c>
      <c r="D308" s="465"/>
      <c r="E308" s="21"/>
      <c r="F308" s="478"/>
      <c r="G308" s="196"/>
      <c r="H308" s="196"/>
      <c r="I308" s="196"/>
      <c r="J308" s="196"/>
      <c r="K308" s="196"/>
      <c r="L308" s="196"/>
      <c r="M308" s="196"/>
      <c r="N308" s="196"/>
      <c r="O308" s="196"/>
      <c r="P308" s="196"/>
      <c r="Q308" s="196"/>
      <c r="R308" s="196"/>
      <c r="S308" s="196"/>
      <c r="T308" s="196"/>
      <c r="U308" s="196"/>
      <c r="V308" s="196"/>
      <c r="W308" s="196"/>
      <c r="X308" s="196"/>
      <c r="Y308" s="196"/>
      <c r="Z308" s="196"/>
      <c r="AA308" s="196"/>
      <c r="AB308" s="196"/>
      <c r="AC308" s="196"/>
      <c r="AD308" s="196"/>
      <c r="AE308" s="196"/>
      <c r="AF308" s="196"/>
      <c r="AG308" s="196"/>
      <c r="AH308" s="196"/>
      <c r="AI308" s="196"/>
      <c r="AJ308" s="196"/>
      <c r="AK308" s="196"/>
      <c r="AL308" s="196"/>
    </row>
    <row r="309" spans="1:38" s="12" customFormat="1" x14ac:dyDescent="0.25">
      <c r="A309" s="10">
        <v>308</v>
      </c>
      <c r="B309" s="21" t="s">
        <v>719</v>
      </c>
      <c r="C309" s="274">
        <v>42612</v>
      </c>
      <c r="D309" s="465"/>
      <c r="E309" s="21"/>
      <c r="F309" s="478"/>
      <c r="G309" s="196"/>
      <c r="H309" s="196"/>
      <c r="I309" s="196"/>
      <c r="J309" s="196"/>
      <c r="K309" s="196"/>
      <c r="L309" s="196"/>
      <c r="M309" s="196"/>
      <c r="N309" s="196"/>
      <c r="O309" s="196"/>
      <c r="P309" s="196"/>
      <c r="Q309" s="196"/>
      <c r="R309" s="196"/>
      <c r="S309" s="196"/>
      <c r="T309" s="196"/>
      <c r="U309" s="196"/>
      <c r="V309" s="196"/>
      <c r="W309" s="196"/>
      <c r="X309" s="196"/>
      <c r="Y309" s="196"/>
      <c r="Z309" s="196"/>
      <c r="AA309" s="196"/>
      <c r="AB309" s="196"/>
      <c r="AC309" s="196"/>
      <c r="AD309" s="196"/>
      <c r="AE309" s="196"/>
      <c r="AF309" s="196"/>
      <c r="AG309" s="196"/>
      <c r="AH309" s="196"/>
      <c r="AI309" s="196"/>
      <c r="AJ309" s="196"/>
      <c r="AK309" s="196"/>
      <c r="AL309" s="196"/>
    </row>
    <row r="310" spans="1:38" s="12" customFormat="1" x14ac:dyDescent="0.25">
      <c r="A310" s="10">
        <v>309</v>
      </c>
      <c r="B310" s="463" t="s">
        <v>1524</v>
      </c>
      <c r="C310" s="274">
        <v>42612</v>
      </c>
      <c r="D310" s="465"/>
      <c r="E310" s="21"/>
      <c r="F310" s="478"/>
      <c r="G310" s="196"/>
      <c r="H310" s="196"/>
      <c r="I310" s="196"/>
      <c r="J310" s="196"/>
      <c r="K310" s="196"/>
      <c r="L310" s="196"/>
      <c r="M310" s="196"/>
      <c r="N310" s="196"/>
      <c r="O310" s="196"/>
      <c r="P310" s="196"/>
      <c r="Q310" s="196"/>
      <c r="R310" s="196"/>
      <c r="S310" s="196"/>
      <c r="T310" s="196"/>
      <c r="U310" s="196"/>
      <c r="V310" s="196"/>
      <c r="W310" s="196"/>
      <c r="X310" s="196"/>
      <c r="Y310" s="196"/>
      <c r="Z310" s="196"/>
      <c r="AA310" s="196"/>
      <c r="AB310" s="196"/>
      <c r="AC310" s="196"/>
      <c r="AD310" s="196"/>
      <c r="AE310" s="196"/>
      <c r="AF310" s="196"/>
      <c r="AG310" s="196"/>
      <c r="AH310" s="196"/>
      <c r="AI310" s="196"/>
      <c r="AJ310" s="196"/>
      <c r="AK310" s="196"/>
      <c r="AL310" s="196"/>
    </row>
    <row r="311" spans="1:38" s="12" customFormat="1" x14ac:dyDescent="0.25">
      <c r="A311" s="10">
        <v>310</v>
      </c>
      <c r="B311" s="163" t="s">
        <v>1530</v>
      </c>
      <c r="C311" s="250"/>
      <c r="D311" s="464">
        <v>4939959.05</v>
      </c>
      <c r="E311" s="163"/>
      <c r="F311" s="476">
        <v>42675</v>
      </c>
      <c r="G311" s="196"/>
      <c r="H311" s="196"/>
      <c r="I311" s="196"/>
      <c r="J311" s="196"/>
      <c r="K311" s="196"/>
      <c r="L311" s="196"/>
      <c r="M311" s="196"/>
      <c r="N311" s="196"/>
      <c r="O311" s="196"/>
      <c r="P311" s="196"/>
      <c r="Q311" s="196"/>
      <c r="R311" s="196"/>
      <c r="S311" s="196"/>
      <c r="T311" s="196"/>
      <c r="U311" s="196"/>
      <c r="V311" s="196"/>
      <c r="W311" s="196"/>
      <c r="X311" s="196"/>
      <c r="Y311" s="196"/>
      <c r="Z311" s="196"/>
      <c r="AA311" s="196"/>
      <c r="AB311" s="196"/>
      <c r="AC311" s="196"/>
      <c r="AD311" s="196"/>
      <c r="AE311" s="196"/>
      <c r="AF311" s="196"/>
      <c r="AG311" s="196"/>
      <c r="AH311" s="196"/>
      <c r="AI311" s="196"/>
      <c r="AJ311" s="196"/>
      <c r="AK311" s="196"/>
      <c r="AL311" s="196"/>
    </row>
    <row r="312" spans="1:38" s="12" customFormat="1" x14ac:dyDescent="0.25">
      <c r="A312" s="10">
        <v>311</v>
      </c>
      <c r="B312" s="163" t="s">
        <v>1532</v>
      </c>
      <c r="C312" s="250">
        <v>42608</v>
      </c>
      <c r="D312" s="464">
        <v>2838306.55</v>
      </c>
      <c r="E312" s="163"/>
      <c r="F312" s="476">
        <v>42675</v>
      </c>
      <c r="G312" s="196"/>
      <c r="H312" s="196"/>
      <c r="I312" s="196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  <c r="V312" s="196"/>
      <c r="W312" s="196"/>
      <c r="X312" s="196"/>
      <c r="Y312" s="196"/>
      <c r="Z312" s="196"/>
      <c r="AA312" s="196"/>
      <c r="AB312" s="196"/>
      <c r="AC312" s="196"/>
      <c r="AD312" s="196"/>
      <c r="AE312" s="196"/>
      <c r="AF312" s="196"/>
      <c r="AG312" s="196"/>
      <c r="AH312" s="196"/>
      <c r="AI312" s="196"/>
      <c r="AJ312" s="196"/>
      <c r="AK312" s="196"/>
      <c r="AL312" s="196"/>
    </row>
    <row r="313" spans="1:38" s="12" customFormat="1" x14ac:dyDescent="0.25">
      <c r="A313" s="10">
        <v>312</v>
      </c>
      <c r="B313" s="163" t="s">
        <v>1546</v>
      </c>
      <c r="C313" s="250">
        <v>42667</v>
      </c>
      <c r="D313" s="464">
        <v>2877778.75</v>
      </c>
      <c r="E313" s="163"/>
      <c r="F313" s="476">
        <v>42675</v>
      </c>
      <c r="G313" s="196"/>
      <c r="H313" s="196"/>
      <c r="I313" s="196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  <c r="V313" s="196"/>
      <c r="W313" s="196"/>
      <c r="X313" s="196"/>
      <c r="Y313" s="196"/>
      <c r="Z313" s="196"/>
      <c r="AA313" s="196"/>
      <c r="AB313" s="196"/>
      <c r="AC313" s="196"/>
      <c r="AD313" s="196"/>
      <c r="AE313" s="196"/>
      <c r="AF313" s="196"/>
      <c r="AG313" s="196"/>
      <c r="AH313" s="196"/>
      <c r="AI313" s="196"/>
      <c r="AJ313" s="196"/>
      <c r="AK313" s="196"/>
      <c r="AL313" s="196"/>
    </row>
    <row r="314" spans="1:38" s="12" customFormat="1" x14ac:dyDescent="0.25">
      <c r="A314" s="10">
        <v>313</v>
      </c>
      <c r="B314" s="21" t="s">
        <v>51</v>
      </c>
      <c r="C314" s="274">
        <v>42671</v>
      </c>
      <c r="D314" s="465"/>
      <c r="E314" s="21"/>
      <c r="F314" s="478"/>
      <c r="G314" s="196"/>
      <c r="H314" s="196"/>
      <c r="I314" s="196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  <c r="Z314" s="196"/>
      <c r="AA314" s="196"/>
      <c r="AB314" s="196"/>
      <c r="AC314" s="196"/>
      <c r="AD314" s="196"/>
      <c r="AE314" s="196"/>
      <c r="AF314" s="196"/>
      <c r="AG314" s="196"/>
      <c r="AH314" s="196"/>
      <c r="AI314" s="196"/>
      <c r="AJ314" s="196"/>
      <c r="AK314" s="196"/>
      <c r="AL314" s="196"/>
    </row>
    <row r="315" spans="1:38" s="12" customFormat="1" x14ac:dyDescent="0.25">
      <c r="A315" s="10">
        <v>314</v>
      </c>
      <c r="B315" s="163" t="s">
        <v>1550</v>
      </c>
      <c r="C315" s="250">
        <v>42678</v>
      </c>
      <c r="D315" s="464"/>
      <c r="E315" s="163"/>
      <c r="F315" s="476">
        <v>42705</v>
      </c>
      <c r="G315" s="196"/>
      <c r="H315" s="196"/>
      <c r="I315" s="196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  <c r="Z315" s="196"/>
      <c r="AA315" s="196"/>
      <c r="AB315" s="196"/>
      <c r="AC315" s="196"/>
      <c r="AD315" s="196"/>
      <c r="AE315" s="196"/>
      <c r="AF315" s="196"/>
      <c r="AG315" s="196"/>
      <c r="AH315" s="196"/>
      <c r="AI315" s="196"/>
      <c r="AJ315" s="196"/>
      <c r="AK315" s="196"/>
      <c r="AL315" s="196"/>
    </row>
    <row r="316" spans="1:38" s="12" customFormat="1" x14ac:dyDescent="0.25">
      <c r="A316" s="10">
        <v>315</v>
      </c>
      <c r="B316" s="21" t="s">
        <v>309</v>
      </c>
      <c r="C316" s="274">
        <v>42678</v>
      </c>
      <c r="D316" s="465"/>
      <c r="E316" s="21"/>
      <c r="F316" s="478"/>
      <c r="G316" s="196"/>
      <c r="H316" s="196"/>
      <c r="I316" s="196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6"/>
      <c r="AG316" s="196"/>
      <c r="AH316" s="196"/>
      <c r="AI316" s="196"/>
      <c r="AJ316" s="196"/>
      <c r="AK316" s="196"/>
      <c r="AL316" s="196"/>
    </row>
    <row r="317" spans="1:38" s="12" customFormat="1" x14ac:dyDescent="0.25">
      <c r="A317" s="10">
        <v>316</v>
      </c>
      <c r="B317" s="163" t="s">
        <v>773</v>
      </c>
      <c r="C317" s="250">
        <v>42678</v>
      </c>
      <c r="D317" s="464">
        <v>3247784.2</v>
      </c>
      <c r="E317" s="163"/>
      <c r="F317" s="476">
        <v>42705</v>
      </c>
      <c r="G317" s="196"/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  <c r="Z317" s="196"/>
      <c r="AA317" s="196"/>
      <c r="AB317" s="196"/>
      <c r="AC317" s="196"/>
      <c r="AD317" s="196"/>
      <c r="AE317" s="196"/>
      <c r="AF317" s="196"/>
      <c r="AG317" s="196"/>
      <c r="AH317" s="196"/>
      <c r="AI317" s="196"/>
      <c r="AJ317" s="196"/>
      <c r="AK317" s="196"/>
      <c r="AL317" s="196"/>
    </row>
    <row r="318" spans="1:38" s="12" customFormat="1" x14ac:dyDescent="0.25">
      <c r="A318" s="10">
        <v>317</v>
      </c>
      <c r="B318" s="163" t="s">
        <v>635</v>
      </c>
      <c r="C318" s="250">
        <v>42678</v>
      </c>
      <c r="D318" s="464">
        <v>3396944.9</v>
      </c>
      <c r="E318" s="163"/>
      <c r="F318" s="476">
        <v>42705</v>
      </c>
      <c r="G318" s="196"/>
      <c r="H318" s="196"/>
      <c r="I318" s="196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  <c r="Z318" s="196"/>
      <c r="AA318" s="196"/>
      <c r="AB318" s="196"/>
      <c r="AC318" s="196"/>
      <c r="AD318" s="196"/>
      <c r="AE318" s="196"/>
      <c r="AF318" s="196"/>
      <c r="AG318" s="196"/>
      <c r="AH318" s="196"/>
      <c r="AI318" s="196"/>
      <c r="AJ318" s="196"/>
      <c r="AK318" s="196"/>
      <c r="AL318" s="196"/>
    </row>
    <row r="319" spans="1:38" s="12" customFormat="1" x14ac:dyDescent="0.25">
      <c r="A319" s="10">
        <v>318</v>
      </c>
      <c r="B319" s="432" t="s">
        <v>1564</v>
      </c>
      <c r="C319" s="433">
        <v>42629</v>
      </c>
      <c r="D319" s="466">
        <v>8432399</v>
      </c>
      <c r="E319" s="432"/>
      <c r="F319" s="479">
        <v>42675</v>
      </c>
      <c r="G319" s="196"/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96"/>
      <c r="AE319" s="196"/>
      <c r="AF319" s="196"/>
      <c r="AG319" s="196"/>
      <c r="AH319" s="196"/>
      <c r="AI319" s="196"/>
      <c r="AJ319" s="196"/>
      <c r="AK319" s="196"/>
      <c r="AL319" s="196"/>
    </row>
    <row r="320" spans="1:38" s="12" customFormat="1" x14ac:dyDescent="0.25">
      <c r="A320" s="10">
        <v>319</v>
      </c>
      <c r="B320" s="432" t="s">
        <v>1565</v>
      </c>
      <c r="C320" s="433">
        <v>42627</v>
      </c>
      <c r="D320" s="466">
        <v>8710221</v>
      </c>
      <c r="E320" s="432"/>
      <c r="F320" s="479">
        <v>42675</v>
      </c>
      <c r="G320" s="196"/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96"/>
      <c r="AE320" s="196"/>
      <c r="AF320" s="196"/>
      <c r="AG320" s="196"/>
      <c r="AH320" s="196"/>
      <c r="AI320" s="196"/>
      <c r="AJ320" s="196"/>
      <c r="AK320" s="196"/>
      <c r="AL320" s="196"/>
    </row>
    <row r="321" spans="1:39" s="12" customFormat="1" x14ac:dyDescent="0.25">
      <c r="A321" s="10">
        <v>320</v>
      </c>
      <c r="B321" s="432" t="s">
        <v>1566</v>
      </c>
      <c r="C321" s="433">
        <v>42625</v>
      </c>
      <c r="D321" s="466">
        <v>1819754</v>
      </c>
      <c r="E321" s="432"/>
      <c r="F321" s="479">
        <v>42675</v>
      </c>
      <c r="G321" s="196"/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96"/>
      <c r="AE321" s="196"/>
      <c r="AF321" s="196"/>
      <c r="AG321" s="196"/>
      <c r="AH321" s="196"/>
      <c r="AI321" s="196"/>
      <c r="AJ321" s="196"/>
      <c r="AK321" s="196"/>
      <c r="AL321" s="196"/>
    </row>
    <row r="322" spans="1:39" s="12" customFormat="1" x14ac:dyDescent="0.25">
      <c r="A322" s="10">
        <v>321</v>
      </c>
      <c r="B322" s="432" t="s">
        <v>1568</v>
      </c>
      <c r="C322" s="433"/>
      <c r="D322" s="466">
        <v>1344392.4</v>
      </c>
      <c r="E322" s="432"/>
      <c r="F322" s="479">
        <v>42675</v>
      </c>
      <c r="G322" s="196"/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96"/>
      <c r="AE322" s="196"/>
      <c r="AF322" s="196"/>
      <c r="AG322" s="196"/>
      <c r="AH322" s="196"/>
      <c r="AI322" s="196"/>
      <c r="AJ322" s="196"/>
      <c r="AK322" s="196"/>
      <c r="AL322" s="196"/>
    </row>
    <row r="323" spans="1:39" s="12" customFormat="1" x14ac:dyDescent="0.25">
      <c r="A323" s="10">
        <v>322</v>
      </c>
      <c r="B323" s="434" t="s">
        <v>1569</v>
      </c>
      <c r="C323" s="435">
        <v>42683</v>
      </c>
      <c r="D323" s="467"/>
      <c r="E323" s="434"/>
      <c r="F323" s="481"/>
      <c r="G323" s="196"/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96"/>
      <c r="AE323" s="196"/>
      <c r="AF323" s="196"/>
      <c r="AG323" s="196"/>
      <c r="AH323" s="196"/>
      <c r="AI323" s="196"/>
      <c r="AJ323" s="196"/>
      <c r="AK323" s="196"/>
      <c r="AL323" s="196"/>
    </row>
    <row r="324" spans="1:39" s="12" customFormat="1" x14ac:dyDescent="0.25">
      <c r="A324" s="10">
        <v>323</v>
      </c>
      <c r="B324" s="432" t="s">
        <v>1571</v>
      </c>
      <c r="C324" s="433">
        <v>42690</v>
      </c>
      <c r="D324" s="466"/>
      <c r="E324" s="432"/>
      <c r="F324" s="479">
        <v>42705</v>
      </c>
      <c r="G324" s="196"/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96"/>
      <c r="AE324" s="196"/>
      <c r="AF324" s="196"/>
      <c r="AG324" s="196"/>
      <c r="AH324" s="196"/>
      <c r="AI324" s="196"/>
      <c r="AJ324" s="196"/>
      <c r="AK324" s="196"/>
      <c r="AL324" s="196"/>
    </row>
    <row r="325" spans="1:39" s="12" customFormat="1" x14ac:dyDescent="0.25">
      <c r="A325" s="10">
        <v>324</v>
      </c>
      <c r="B325" s="434" t="s">
        <v>1573</v>
      </c>
      <c r="C325" s="435">
        <v>42692</v>
      </c>
      <c r="D325" s="467"/>
      <c r="E325" s="434"/>
      <c r="F325" s="481"/>
      <c r="G325" s="196"/>
      <c r="H325" s="196"/>
      <c r="I325" s="196"/>
      <c r="J325" s="196"/>
      <c r="K325" s="196"/>
      <c r="L325" s="196"/>
      <c r="M325" s="196"/>
      <c r="N325" s="196"/>
      <c r="O325" s="196"/>
      <c r="P325" s="196"/>
      <c r="Q325" s="196"/>
      <c r="R325" s="196"/>
      <c r="S325" s="196"/>
      <c r="T325" s="196"/>
      <c r="U325" s="196"/>
      <c r="V325" s="196"/>
      <c r="W325" s="196"/>
      <c r="X325" s="196"/>
      <c r="Y325" s="196"/>
      <c r="Z325" s="196"/>
      <c r="AA325" s="196"/>
      <c r="AB325" s="196"/>
      <c r="AC325" s="196"/>
      <c r="AD325" s="196"/>
      <c r="AE325" s="196"/>
      <c r="AF325" s="196"/>
      <c r="AG325" s="196"/>
      <c r="AH325" s="196"/>
      <c r="AI325" s="196"/>
      <c r="AJ325" s="196"/>
      <c r="AK325" s="196"/>
      <c r="AL325" s="196"/>
    </row>
    <row r="326" spans="1:39" s="12" customFormat="1" x14ac:dyDescent="0.25">
      <c r="A326" s="10">
        <v>325</v>
      </c>
      <c r="B326" s="434" t="s">
        <v>1574</v>
      </c>
      <c r="C326" s="435">
        <v>42692</v>
      </c>
      <c r="D326" s="467"/>
      <c r="E326" s="434"/>
      <c r="F326" s="481"/>
      <c r="G326" s="196"/>
      <c r="H326" s="196"/>
      <c r="I326" s="196"/>
      <c r="J326" s="196"/>
      <c r="K326" s="196"/>
      <c r="L326" s="196"/>
      <c r="M326" s="196"/>
      <c r="N326" s="196"/>
      <c r="O326" s="196"/>
      <c r="P326" s="196"/>
      <c r="Q326" s="196"/>
      <c r="R326" s="196"/>
      <c r="S326" s="196"/>
      <c r="T326" s="196"/>
      <c r="U326" s="196"/>
      <c r="V326" s="196"/>
      <c r="W326" s="196"/>
      <c r="X326" s="196"/>
      <c r="Y326" s="196"/>
      <c r="Z326" s="196"/>
      <c r="AA326" s="196"/>
      <c r="AB326" s="196"/>
      <c r="AC326" s="196"/>
      <c r="AD326" s="196"/>
      <c r="AE326" s="196"/>
      <c r="AF326" s="196"/>
      <c r="AG326" s="196"/>
      <c r="AH326" s="196"/>
      <c r="AI326" s="196"/>
      <c r="AJ326" s="196"/>
      <c r="AK326" s="196"/>
      <c r="AL326" s="196"/>
    </row>
    <row r="327" spans="1:39" s="12" customFormat="1" x14ac:dyDescent="0.25">
      <c r="A327" s="10">
        <v>326</v>
      </c>
      <c r="B327" s="434" t="s">
        <v>100</v>
      </c>
      <c r="C327" s="435">
        <v>42692</v>
      </c>
      <c r="D327" s="467"/>
      <c r="E327" s="434"/>
      <c r="F327" s="481"/>
      <c r="G327" s="196"/>
      <c r="H327" s="196"/>
      <c r="I327" s="196"/>
      <c r="J327" s="196"/>
      <c r="K327" s="196"/>
      <c r="L327" s="196"/>
      <c r="M327" s="196"/>
      <c r="N327" s="196"/>
      <c r="O327" s="196"/>
      <c r="P327" s="196"/>
      <c r="Q327" s="196"/>
      <c r="R327" s="196"/>
      <c r="S327" s="196"/>
      <c r="T327" s="196"/>
      <c r="U327" s="196"/>
      <c r="V327" s="196"/>
      <c r="W327" s="196"/>
      <c r="X327" s="196"/>
      <c r="Y327" s="196"/>
      <c r="Z327" s="196"/>
      <c r="AA327" s="196"/>
      <c r="AB327" s="196"/>
      <c r="AC327" s="196"/>
      <c r="AD327" s="196"/>
      <c r="AE327" s="196"/>
      <c r="AF327" s="196"/>
      <c r="AG327" s="196"/>
      <c r="AH327" s="196"/>
      <c r="AI327" s="196"/>
      <c r="AJ327" s="196"/>
      <c r="AK327" s="196"/>
      <c r="AL327" s="196"/>
    </row>
    <row r="328" spans="1:39" s="21" customFormat="1" x14ac:dyDescent="0.25">
      <c r="A328" s="10">
        <v>327</v>
      </c>
      <c r="B328" s="21" t="s">
        <v>1575</v>
      </c>
      <c r="C328" s="274">
        <v>42692</v>
      </c>
      <c r="D328" s="465"/>
      <c r="F328" s="478"/>
      <c r="G328" s="196"/>
      <c r="H328" s="196"/>
      <c r="I328" s="196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  <c r="V328" s="196"/>
      <c r="W328" s="196"/>
      <c r="X328" s="196"/>
      <c r="Y328" s="196"/>
      <c r="Z328" s="196"/>
      <c r="AA328" s="196"/>
      <c r="AB328" s="196"/>
      <c r="AC328" s="196"/>
      <c r="AD328" s="196"/>
      <c r="AE328" s="196"/>
      <c r="AF328" s="196"/>
      <c r="AG328" s="196"/>
      <c r="AH328" s="196"/>
      <c r="AI328" s="196"/>
      <c r="AJ328" s="196"/>
      <c r="AK328" s="196"/>
      <c r="AL328" s="196"/>
      <c r="AM328" s="483"/>
    </row>
    <row r="329" spans="1:39" s="21" customFormat="1" x14ac:dyDescent="0.25">
      <c r="A329" s="10">
        <v>328</v>
      </c>
      <c r="B329" s="21" t="s">
        <v>264</v>
      </c>
      <c r="C329" s="274">
        <v>42692</v>
      </c>
      <c r="D329" s="465"/>
      <c r="F329" s="478"/>
      <c r="G329" s="196"/>
      <c r="H329" s="196"/>
      <c r="I329" s="196"/>
      <c r="J329" s="196"/>
      <c r="K329" s="196"/>
      <c r="L329" s="196"/>
      <c r="M329" s="196"/>
      <c r="N329" s="196"/>
      <c r="O329" s="196"/>
      <c r="P329" s="196"/>
      <c r="Q329" s="196"/>
      <c r="R329" s="196"/>
      <c r="S329" s="196"/>
      <c r="T329" s="196"/>
      <c r="U329" s="196"/>
      <c r="V329" s="196"/>
      <c r="W329" s="196"/>
      <c r="X329" s="196"/>
      <c r="Y329" s="196"/>
      <c r="Z329" s="196"/>
      <c r="AA329" s="196"/>
      <c r="AB329" s="196"/>
      <c r="AC329" s="196"/>
      <c r="AD329" s="196"/>
      <c r="AE329" s="196"/>
      <c r="AF329" s="196"/>
      <c r="AG329" s="196"/>
      <c r="AH329" s="196"/>
      <c r="AI329" s="196"/>
      <c r="AJ329" s="196"/>
      <c r="AK329" s="196"/>
      <c r="AL329" s="196"/>
      <c r="AM329" s="483"/>
    </row>
    <row r="330" spans="1:39" s="21" customFormat="1" x14ac:dyDescent="0.25">
      <c r="A330" s="10">
        <v>329</v>
      </c>
      <c r="B330" s="21" t="s">
        <v>1576</v>
      </c>
      <c r="C330" s="274">
        <v>42692</v>
      </c>
      <c r="D330" s="465"/>
      <c r="F330" s="478"/>
      <c r="G330" s="196"/>
      <c r="H330" s="196"/>
      <c r="I330" s="196"/>
      <c r="J330" s="196"/>
      <c r="K330" s="196"/>
      <c r="L330" s="196"/>
      <c r="M330" s="196"/>
      <c r="N330" s="196"/>
      <c r="O330" s="196"/>
      <c r="P330" s="196"/>
      <c r="Q330" s="196"/>
      <c r="R330" s="196"/>
      <c r="S330" s="196"/>
      <c r="T330" s="196"/>
      <c r="U330" s="196"/>
      <c r="V330" s="196"/>
      <c r="W330" s="196"/>
      <c r="X330" s="196"/>
      <c r="Y330" s="196"/>
      <c r="Z330" s="196"/>
      <c r="AA330" s="196"/>
      <c r="AB330" s="196"/>
      <c r="AC330" s="196"/>
      <c r="AD330" s="196"/>
      <c r="AE330" s="196"/>
      <c r="AF330" s="196"/>
      <c r="AG330" s="196"/>
      <c r="AH330" s="196"/>
      <c r="AI330" s="196"/>
      <c r="AJ330" s="196"/>
      <c r="AK330" s="196"/>
      <c r="AL330" s="196"/>
      <c r="AM330" s="483"/>
    </row>
    <row r="331" spans="1:39" s="21" customFormat="1" x14ac:dyDescent="0.25">
      <c r="A331" s="10">
        <v>330</v>
      </c>
      <c r="B331" s="382" t="s">
        <v>527</v>
      </c>
      <c r="C331" s="491">
        <v>42692</v>
      </c>
      <c r="D331" s="492">
        <v>1877780.15</v>
      </c>
      <c r="E331" s="382"/>
      <c r="F331" s="493"/>
      <c r="G331" s="196"/>
      <c r="H331" s="196"/>
      <c r="I331" s="196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  <c r="AI331" s="196"/>
      <c r="AJ331" s="196"/>
      <c r="AK331" s="196"/>
      <c r="AL331" s="196"/>
      <c r="AM331" s="483"/>
    </row>
    <row r="332" spans="1:39" s="21" customFormat="1" x14ac:dyDescent="0.25">
      <c r="A332" s="10">
        <v>331</v>
      </c>
      <c r="B332" s="163" t="s">
        <v>1577</v>
      </c>
      <c r="C332" s="250"/>
      <c r="D332" s="464">
        <v>2673145.2000000002</v>
      </c>
      <c r="E332" s="163"/>
      <c r="F332" s="476">
        <v>42675</v>
      </c>
      <c r="G332" s="196"/>
      <c r="H332" s="196"/>
      <c r="I332" s="196"/>
      <c r="J332" s="196"/>
      <c r="K332" s="196"/>
      <c r="L332" s="196"/>
      <c r="M332" s="196"/>
      <c r="N332" s="196"/>
      <c r="O332" s="196"/>
      <c r="P332" s="196"/>
      <c r="Q332" s="196"/>
      <c r="R332" s="196"/>
      <c r="S332" s="196"/>
      <c r="T332" s="196"/>
      <c r="U332" s="196"/>
      <c r="V332" s="196"/>
      <c r="W332" s="196"/>
      <c r="X332" s="196"/>
      <c r="Y332" s="196"/>
      <c r="Z332" s="196"/>
      <c r="AA332" s="196"/>
      <c r="AB332" s="196"/>
      <c r="AC332" s="196"/>
      <c r="AD332" s="196"/>
      <c r="AE332" s="196"/>
      <c r="AF332" s="196"/>
      <c r="AG332" s="196"/>
      <c r="AH332" s="196"/>
      <c r="AI332" s="196"/>
      <c r="AJ332" s="196"/>
      <c r="AK332" s="196"/>
      <c r="AL332" s="196"/>
      <c r="AM332" s="483"/>
    </row>
    <row r="333" spans="1:39" s="21" customFormat="1" x14ac:dyDescent="0.25">
      <c r="A333" s="10">
        <v>332</v>
      </c>
      <c r="B333" s="163" t="s">
        <v>1578</v>
      </c>
      <c r="C333" s="250"/>
      <c r="D333" s="464">
        <v>1388743.2</v>
      </c>
      <c r="E333" s="163"/>
      <c r="F333" s="476">
        <v>42675</v>
      </c>
      <c r="G333" s="196"/>
      <c r="H333" s="196"/>
      <c r="I333" s="196"/>
      <c r="J333" s="196"/>
      <c r="K333" s="196"/>
      <c r="L333" s="196"/>
      <c r="M333" s="196"/>
      <c r="N333" s="196"/>
      <c r="O333" s="196"/>
      <c r="P333" s="196"/>
      <c r="Q333" s="196"/>
      <c r="R333" s="196"/>
      <c r="S333" s="196"/>
      <c r="T333" s="196"/>
      <c r="U333" s="196"/>
      <c r="V333" s="196"/>
      <c r="W333" s="196"/>
      <c r="X333" s="196"/>
      <c r="Y333" s="196"/>
      <c r="Z333" s="196"/>
      <c r="AA333" s="196"/>
      <c r="AB333" s="196"/>
      <c r="AC333" s="196"/>
      <c r="AD333" s="196"/>
      <c r="AE333" s="196"/>
      <c r="AF333" s="196"/>
      <c r="AG333" s="196"/>
      <c r="AH333" s="196"/>
      <c r="AI333" s="196"/>
      <c r="AJ333" s="196"/>
      <c r="AK333" s="196"/>
      <c r="AL333" s="196"/>
      <c r="AM333" s="483"/>
    </row>
    <row r="334" spans="1:39" s="21" customFormat="1" x14ac:dyDescent="0.25">
      <c r="A334" s="10">
        <v>333</v>
      </c>
      <c r="B334" s="163" t="s">
        <v>1579</v>
      </c>
      <c r="C334" s="250"/>
      <c r="D334" s="464">
        <v>838056.5</v>
      </c>
      <c r="E334" s="163"/>
      <c r="F334" s="476">
        <v>42675</v>
      </c>
      <c r="G334" s="196"/>
      <c r="H334" s="196"/>
      <c r="I334" s="196"/>
      <c r="J334" s="196"/>
      <c r="K334" s="196"/>
      <c r="L334" s="196"/>
      <c r="M334" s="196"/>
      <c r="N334" s="196"/>
      <c r="O334" s="196"/>
      <c r="P334" s="196"/>
      <c r="Q334" s="196"/>
      <c r="R334" s="196"/>
      <c r="S334" s="196"/>
      <c r="T334" s="196"/>
      <c r="U334" s="196"/>
      <c r="V334" s="196"/>
      <c r="W334" s="196"/>
      <c r="X334" s="196"/>
      <c r="Y334" s="196"/>
      <c r="Z334" s="196"/>
      <c r="AA334" s="196"/>
      <c r="AB334" s="196"/>
      <c r="AC334" s="196"/>
      <c r="AD334" s="196"/>
      <c r="AE334" s="196"/>
      <c r="AF334" s="196"/>
      <c r="AG334" s="196"/>
      <c r="AH334" s="196"/>
      <c r="AI334" s="196"/>
      <c r="AJ334" s="196"/>
      <c r="AK334" s="196"/>
      <c r="AL334" s="196"/>
      <c r="AM334" s="483"/>
    </row>
    <row r="335" spans="1:39" s="21" customFormat="1" x14ac:dyDescent="0.25">
      <c r="A335" s="10">
        <v>334</v>
      </c>
      <c r="B335" s="163" t="s">
        <v>1580</v>
      </c>
      <c r="C335" s="250"/>
      <c r="D335" s="464">
        <v>2404885.35</v>
      </c>
      <c r="E335" s="163"/>
      <c r="F335" s="476">
        <v>42675</v>
      </c>
      <c r="G335" s="196"/>
      <c r="H335" s="196"/>
      <c r="I335" s="196"/>
      <c r="J335" s="196"/>
      <c r="K335" s="196"/>
      <c r="L335" s="196"/>
      <c r="M335" s="196"/>
      <c r="N335" s="196"/>
      <c r="O335" s="196"/>
      <c r="P335" s="196"/>
      <c r="Q335" s="196"/>
      <c r="R335" s="196"/>
      <c r="S335" s="196"/>
      <c r="T335" s="196"/>
      <c r="U335" s="196"/>
      <c r="V335" s="196"/>
      <c r="W335" s="196"/>
      <c r="X335" s="196"/>
      <c r="Y335" s="196"/>
      <c r="Z335" s="196"/>
      <c r="AA335" s="196"/>
      <c r="AB335" s="196"/>
      <c r="AC335" s="196"/>
      <c r="AD335" s="196"/>
      <c r="AE335" s="196"/>
      <c r="AF335" s="196"/>
      <c r="AG335" s="196"/>
      <c r="AH335" s="196"/>
      <c r="AI335" s="196"/>
      <c r="AJ335" s="196"/>
      <c r="AK335" s="196"/>
      <c r="AL335" s="196"/>
      <c r="AM335" s="483"/>
    </row>
    <row r="336" spans="1:39" s="21" customFormat="1" x14ac:dyDescent="0.25">
      <c r="A336" s="10">
        <v>335</v>
      </c>
      <c r="B336" s="163" t="s">
        <v>1581</v>
      </c>
      <c r="C336" s="250"/>
      <c r="D336" s="464">
        <v>2055517</v>
      </c>
      <c r="E336" s="163"/>
      <c r="F336" s="476">
        <v>42675</v>
      </c>
      <c r="G336" s="196"/>
      <c r="H336" s="196"/>
      <c r="I336" s="196"/>
      <c r="J336" s="196"/>
      <c r="K336" s="196"/>
      <c r="L336" s="196"/>
      <c r="M336" s="196"/>
      <c r="N336" s="196"/>
      <c r="O336" s="196"/>
      <c r="P336" s="196"/>
      <c r="Q336" s="196"/>
      <c r="R336" s="196"/>
      <c r="S336" s="196"/>
      <c r="T336" s="196"/>
      <c r="U336" s="196"/>
      <c r="V336" s="196"/>
      <c r="W336" s="196"/>
      <c r="X336" s="196"/>
      <c r="Y336" s="196"/>
      <c r="Z336" s="196"/>
      <c r="AA336" s="196"/>
      <c r="AB336" s="196"/>
      <c r="AC336" s="196"/>
      <c r="AD336" s="196"/>
      <c r="AE336" s="196"/>
      <c r="AF336" s="196"/>
      <c r="AG336" s="196"/>
      <c r="AH336" s="196"/>
      <c r="AI336" s="196"/>
      <c r="AJ336" s="196"/>
      <c r="AK336" s="196"/>
      <c r="AL336" s="196"/>
      <c r="AM336" s="483"/>
    </row>
    <row r="337" spans="1:39" s="21" customFormat="1" x14ac:dyDescent="0.25">
      <c r="A337" s="10">
        <v>336</v>
      </c>
      <c r="B337" s="163" t="s">
        <v>1582</v>
      </c>
      <c r="C337" s="250"/>
      <c r="D337" s="464">
        <v>3553320</v>
      </c>
      <c r="E337" s="163"/>
      <c r="F337" s="476">
        <v>42675</v>
      </c>
      <c r="G337" s="196"/>
      <c r="H337" s="196"/>
      <c r="I337" s="196"/>
      <c r="J337" s="196"/>
      <c r="K337" s="196"/>
      <c r="L337" s="196"/>
      <c r="M337" s="196"/>
      <c r="N337" s="196"/>
      <c r="O337" s="196"/>
      <c r="P337" s="196"/>
      <c r="Q337" s="196"/>
      <c r="R337" s="196"/>
      <c r="S337" s="196"/>
      <c r="T337" s="196"/>
      <c r="U337" s="196"/>
      <c r="V337" s="196"/>
      <c r="W337" s="196"/>
      <c r="X337" s="196"/>
      <c r="Y337" s="196"/>
      <c r="Z337" s="196"/>
      <c r="AA337" s="196"/>
      <c r="AB337" s="196"/>
      <c r="AC337" s="196"/>
      <c r="AD337" s="196"/>
      <c r="AE337" s="196"/>
      <c r="AF337" s="196"/>
      <c r="AG337" s="196"/>
      <c r="AH337" s="196"/>
      <c r="AI337" s="196"/>
      <c r="AJ337" s="196"/>
      <c r="AK337" s="196"/>
      <c r="AL337" s="196"/>
      <c r="AM337" s="483"/>
    </row>
    <row r="338" spans="1:39" s="21" customFormat="1" x14ac:dyDescent="0.25">
      <c r="A338" s="10">
        <v>337</v>
      </c>
      <c r="B338" s="163" t="s">
        <v>1583</v>
      </c>
      <c r="C338" s="250"/>
      <c r="D338" s="464">
        <v>1698489</v>
      </c>
      <c r="E338" s="163"/>
      <c r="F338" s="476">
        <v>42675</v>
      </c>
      <c r="G338" s="196"/>
      <c r="H338" s="196"/>
      <c r="I338" s="196"/>
      <c r="J338" s="196"/>
      <c r="K338" s="196"/>
      <c r="L338" s="196"/>
      <c r="M338" s="196"/>
      <c r="N338" s="196"/>
      <c r="O338" s="196"/>
      <c r="P338" s="196"/>
      <c r="Q338" s="196"/>
      <c r="R338" s="196"/>
      <c r="S338" s="196"/>
      <c r="T338" s="196"/>
      <c r="U338" s="196"/>
      <c r="V338" s="196"/>
      <c r="W338" s="196"/>
      <c r="X338" s="196"/>
      <c r="Y338" s="196"/>
      <c r="Z338" s="196"/>
      <c r="AA338" s="196"/>
      <c r="AB338" s="196"/>
      <c r="AC338" s="196"/>
      <c r="AD338" s="196"/>
      <c r="AE338" s="196"/>
      <c r="AF338" s="196"/>
      <c r="AG338" s="196"/>
      <c r="AH338" s="196"/>
      <c r="AI338" s="196"/>
      <c r="AJ338" s="196"/>
      <c r="AK338" s="196"/>
      <c r="AL338" s="196"/>
      <c r="AM338" s="483"/>
    </row>
    <row r="339" spans="1:39" s="21" customFormat="1" x14ac:dyDescent="0.25">
      <c r="A339" s="10">
        <v>338</v>
      </c>
      <c r="B339" s="163" t="s">
        <v>1584</v>
      </c>
      <c r="C339" s="250"/>
      <c r="D339" s="464">
        <v>2878683.65</v>
      </c>
      <c r="E339" s="163"/>
      <c r="F339" s="476">
        <v>42675</v>
      </c>
      <c r="G339" s="196"/>
      <c r="H339" s="196"/>
      <c r="I339" s="196"/>
      <c r="J339" s="196"/>
      <c r="K339" s="196"/>
      <c r="L339" s="196"/>
      <c r="M339" s="196"/>
      <c r="N339" s="196"/>
      <c r="O339" s="196"/>
      <c r="P339" s="196"/>
      <c r="Q339" s="196"/>
      <c r="R339" s="196"/>
      <c r="S339" s="196"/>
      <c r="T339" s="196"/>
      <c r="U339" s="196"/>
      <c r="V339" s="196"/>
      <c r="W339" s="196"/>
      <c r="X339" s="196"/>
      <c r="Y339" s="196"/>
      <c r="Z339" s="196"/>
      <c r="AA339" s="196"/>
      <c r="AB339" s="196"/>
      <c r="AC339" s="196"/>
      <c r="AD339" s="196"/>
      <c r="AE339" s="196"/>
      <c r="AF339" s="196"/>
      <c r="AG339" s="196"/>
      <c r="AH339" s="196"/>
      <c r="AI339" s="196"/>
      <c r="AJ339" s="196"/>
      <c r="AK339" s="196"/>
      <c r="AL339" s="196"/>
      <c r="AM339" s="483"/>
    </row>
    <row r="340" spans="1:39" s="21" customFormat="1" x14ac:dyDescent="0.25">
      <c r="A340" s="10">
        <v>339</v>
      </c>
      <c r="B340" s="163" t="s">
        <v>328</v>
      </c>
      <c r="C340" s="250"/>
      <c r="D340" s="464">
        <v>822242</v>
      </c>
      <c r="E340" s="163"/>
      <c r="F340" s="476">
        <v>42675</v>
      </c>
      <c r="G340" s="196"/>
      <c r="H340" s="196"/>
      <c r="I340" s="196"/>
      <c r="J340" s="196"/>
      <c r="K340" s="196"/>
      <c r="L340" s="196"/>
      <c r="M340" s="196"/>
      <c r="N340" s="196"/>
      <c r="O340" s="196"/>
      <c r="P340" s="196"/>
      <c r="Q340" s="196"/>
      <c r="R340" s="196"/>
      <c r="S340" s="196"/>
      <c r="T340" s="196"/>
      <c r="U340" s="196"/>
      <c r="V340" s="196"/>
      <c r="W340" s="196"/>
      <c r="X340" s="196"/>
      <c r="Y340" s="196"/>
      <c r="Z340" s="196"/>
      <c r="AA340" s="196"/>
      <c r="AB340" s="196"/>
      <c r="AC340" s="196"/>
      <c r="AD340" s="196"/>
      <c r="AE340" s="196"/>
      <c r="AF340" s="196"/>
      <c r="AG340" s="196"/>
      <c r="AH340" s="196"/>
      <c r="AI340" s="196"/>
      <c r="AJ340" s="196"/>
      <c r="AK340" s="196"/>
      <c r="AL340" s="196"/>
      <c r="AM340" s="483"/>
    </row>
    <row r="341" spans="1:39" s="21" customFormat="1" x14ac:dyDescent="0.25">
      <c r="A341" s="10">
        <v>340</v>
      </c>
      <c r="B341" s="163" t="s">
        <v>366</v>
      </c>
      <c r="C341" s="250"/>
      <c r="D341" s="464">
        <v>3355640.6</v>
      </c>
      <c r="E341" s="163"/>
      <c r="F341" s="476">
        <v>42675</v>
      </c>
      <c r="G341" s="196"/>
      <c r="H341" s="196"/>
      <c r="I341" s="196"/>
      <c r="J341" s="196"/>
      <c r="K341" s="196"/>
      <c r="L341" s="196"/>
      <c r="M341" s="196"/>
      <c r="N341" s="196"/>
      <c r="O341" s="196"/>
      <c r="P341" s="196"/>
      <c r="Q341" s="196"/>
      <c r="R341" s="196"/>
      <c r="S341" s="196"/>
      <c r="T341" s="196"/>
      <c r="U341" s="196"/>
      <c r="V341" s="196"/>
      <c r="W341" s="196"/>
      <c r="X341" s="196"/>
      <c r="Y341" s="196"/>
      <c r="Z341" s="196"/>
      <c r="AA341" s="196"/>
      <c r="AB341" s="196"/>
      <c r="AC341" s="196"/>
      <c r="AD341" s="196"/>
      <c r="AE341" s="196"/>
      <c r="AF341" s="196"/>
      <c r="AG341" s="196"/>
      <c r="AH341" s="196"/>
      <c r="AI341" s="196"/>
      <c r="AJ341" s="196"/>
      <c r="AK341" s="196"/>
      <c r="AL341" s="196"/>
      <c r="AM341" s="483"/>
    </row>
    <row r="342" spans="1:39" s="21" customFormat="1" x14ac:dyDescent="0.25">
      <c r="A342" s="10">
        <v>341</v>
      </c>
      <c r="B342" s="163" t="s">
        <v>1585</v>
      </c>
      <c r="C342" s="250"/>
      <c r="D342" s="464">
        <v>3212664.6</v>
      </c>
      <c r="E342" s="163"/>
      <c r="F342" s="476">
        <v>42675</v>
      </c>
      <c r="G342" s="196"/>
      <c r="H342" s="196"/>
      <c r="I342" s="196"/>
      <c r="J342" s="196"/>
      <c r="K342" s="196"/>
      <c r="L342" s="196"/>
      <c r="M342" s="196"/>
      <c r="N342" s="196"/>
      <c r="O342" s="196"/>
      <c r="P342" s="196"/>
      <c r="Q342" s="196"/>
      <c r="R342" s="196"/>
      <c r="S342" s="196"/>
      <c r="T342" s="196"/>
      <c r="U342" s="196"/>
      <c r="V342" s="196"/>
      <c r="W342" s="196"/>
      <c r="X342" s="196"/>
      <c r="Y342" s="196"/>
      <c r="Z342" s="196"/>
      <c r="AA342" s="196"/>
      <c r="AB342" s="196"/>
      <c r="AC342" s="196"/>
      <c r="AD342" s="196"/>
      <c r="AE342" s="196"/>
      <c r="AF342" s="196"/>
      <c r="AG342" s="196"/>
      <c r="AH342" s="196"/>
      <c r="AI342" s="196"/>
      <c r="AJ342" s="196"/>
      <c r="AK342" s="196"/>
      <c r="AL342" s="196"/>
      <c r="AM342" s="483"/>
    </row>
    <row r="343" spans="1:39" s="21" customFormat="1" x14ac:dyDescent="0.25">
      <c r="A343" s="10">
        <v>342</v>
      </c>
      <c r="B343" s="163" t="s">
        <v>1586</v>
      </c>
      <c r="C343" s="250"/>
      <c r="D343" s="464">
        <v>2852667.35</v>
      </c>
      <c r="E343" s="163"/>
      <c r="F343" s="476">
        <v>42675</v>
      </c>
      <c r="G343" s="196"/>
      <c r="H343" s="196"/>
      <c r="I343" s="196"/>
      <c r="J343" s="196"/>
      <c r="K343" s="196"/>
      <c r="L343" s="196"/>
      <c r="M343" s="196"/>
      <c r="N343" s="196"/>
      <c r="O343" s="196"/>
      <c r="P343" s="196"/>
      <c r="Q343" s="196"/>
      <c r="R343" s="196"/>
      <c r="S343" s="196"/>
      <c r="T343" s="196"/>
      <c r="U343" s="196"/>
      <c r="V343" s="196"/>
      <c r="W343" s="196"/>
      <c r="X343" s="196"/>
      <c r="Y343" s="196"/>
      <c r="Z343" s="196"/>
      <c r="AA343" s="196"/>
      <c r="AB343" s="196"/>
      <c r="AC343" s="196"/>
      <c r="AD343" s="196"/>
      <c r="AE343" s="196"/>
      <c r="AF343" s="196"/>
      <c r="AG343" s="196"/>
      <c r="AH343" s="196"/>
      <c r="AI343" s="196"/>
      <c r="AJ343" s="196"/>
      <c r="AK343" s="196"/>
      <c r="AL343" s="196"/>
      <c r="AM343" s="483"/>
    </row>
    <row r="344" spans="1:39" s="21" customFormat="1" x14ac:dyDescent="0.25">
      <c r="A344" s="10">
        <v>343</v>
      </c>
      <c r="B344" s="163" t="s">
        <v>1587</v>
      </c>
      <c r="C344" s="250"/>
      <c r="D344" s="464">
        <v>2665855.4</v>
      </c>
      <c r="E344" s="163"/>
      <c r="F344" s="476">
        <v>42675</v>
      </c>
      <c r="G344" s="196"/>
      <c r="H344" s="196"/>
      <c r="I344" s="196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  <c r="V344" s="196"/>
      <c r="W344" s="196"/>
      <c r="X344" s="196"/>
      <c r="Y344" s="196"/>
      <c r="Z344" s="196"/>
      <c r="AA344" s="196"/>
      <c r="AB344" s="196"/>
      <c r="AC344" s="196"/>
      <c r="AD344" s="196"/>
      <c r="AE344" s="196"/>
      <c r="AF344" s="196"/>
      <c r="AG344" s="196"/>
      <c r="AH344" s="196"/>
      <c r="AI344" s="196"/>
      <c r="AJ344" s="196"/>
      <c r="AK344" s="196"/>
      <c r="AL344" s="196"/>
      <c r="AM344" s="483"/>
    </row>
    <row r="345" spans="1:39" s="21" customFormat="1" x14ac:dyDescent="0.25">
      <c r="A345" s="10">
        <v>344</v>
      </c>
      <c r="B345" s="230" t="s">
        <v>232</v>
      </c>
      <c r="C345" s="250"/>
      <c r="D345" s="464">
        <v>7585225.5499999998</v>
      </c>
      <c r="E345" s="163"/>
      <c r="F345" s="476">
        <v>42675</v>
      </c>
      <c r="G345" s="196"/>
      <c r="H345" s="196"/>
      <c r="I345" s="196"/>
      <c r="J345" s="196"/>
      <c r="K345" s="196"/>
      <c r="L345" s="196"/>
      <c r="M345" s="196"/>
      <c r="N345" s="196"/>
      <c r="O345" s="196"/>
      <c r="P345" s="196"/>
      <c r="Q345" s="196"/>
      <c r="R345" s="196"/>
      <c r="S345" s="196"/>
      <c r="T345" s="196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  <c r="AE345" s="196"/>
      <c r="AF345" s="196"/>
      <c r="AG345" s="196"/>
      <c r="AH345" s="196"/>
      <c r="AI345" s="196"/>
      <c r="AJ345" s="196"/>
      <c r="AK345" s="196"/>
      <c r="AL345" s="196"/>
      <c r="AM345" s="483"/>
    </row>
    <row r="346" spans="1:39" s="21" customFormat="1" x14ac:dyDescent="0.25">
      <c r="A346" s="10">
        <v>345</v>
      </c>
      <c r="B346" s="163" t="s">
        <v>1588</v>
      </c>
      <c r="C346" s="250"/>
      <c r="D346" s="464">
        <v>2501390.4500000002</v>
      </c>
      <c r="E346" s="163"/>
      <c r="F346" s="476">
        <v>42675</v>
      </c>
      <c r="G346" s="196"/>
      <c r="H346" s="196"/>
      <c r="I346" s="196"/>
      <c r="J346" s="196"/>
      <c r="K346" s="196"/>
      <c r="L346" s="196"/>
      <c r="M346" s="196"/>
      <c r="N346" s="196"/>
      <c r="O346" s="196"/>
      <c r="P346" s="196"/>
      <c r="Q346" s="196"/>
      <c r="R346" s="196"/>
      <c r="S346" s="196"/>
      <c r="T346" s="196"/>
      <c r="U346" s="196"/>
      <c r="V346" s="196"/>
      <c r="W346" s="196"/>
      <c r="X346" s="196"/>
      <c r="Y346" s="196"/>
      <c r="Z346" s="196"/>
      <c r="AA346" s="196"/>
      <c r="AB346" s="196"/>
      <c r="AC346" s="196"/>
      <c r="AD346" s="196"/>
      <c r="AE346" s="196"/>
      <c r="AF346" s="196"/>
      <c r="AG346" s="196"/>
      <c r="AH346" s="196"/>
      <c r="AI346" s="196"/>
      <c r="AJ346" s="196"/>
      <c r="AK346" s="196"/>
      <c r="AL346" s="196"/>
      <c r="AM346" s="483"/>
    </row>
    <row r="347" spans="1:39" s="21" customFormat="1" x14ac:dyDescent="0.25">
      <c r="A347" s="10">
        <v>346</v>
      </c>
      <c r="B347" s="21" t="s">
        <v>1589</v>
      </c>
      <c r="C347" s="274">
        <v>42699</v>
      </c>
      <c r="D347" s="465"/>
      <c r="F347" s="478"/>
      <c r="G347" s="196"/>
      <c r="H347" s="196"/>
      <c r="I347" s="196"/>
      <c r="J347" s="196"/>
      <c r="K347" s="196"/>
      <c r="L347" s="196"/>
      <c r="M347" s="196"/>
      <c r="N347" s="196"/>
      <c r="O347" s="196"/>
      <c r="P347" s="196"/>
      <c r="Q347" s="196"/>
      <c r="R347" s="196"/>
      <c r="S347" s="196"/>
      <c r="T347" s="196"/>
      <c r="U347" s="196"/>
      <c r="V347" s="196"/>
      <c r="W347" s="196"/>
      <c r="X347" s="196"/>
      <c r="Y347" s="196"/>
      <c r="Z347" s="196"/>
      <c r="AA347" s="196"/>
      <c r="AB347" s="196"/>
      <c r="AC347" s="196"/>
      <c r="AD347" s="196"/>
      <c r="AE347" s="196"/>
      <c r="AF347" s="196"/>
      <c r="AG347" s="196"/>
      <c r="AH347" s="196"/>
      <c r="AI347" s="196"/>
      <c r="AJ347" s="196"/>
      <c r="AK347" s="196"/>
      <c r="AL347" s="196"/>
      <c r="AM347" s="483"/>
    </row>
    <row r="348" spans="1:39" s="21" customFormat="1" x14ac:dyDescent="0.25">
      <c r="A348" s="10">
        <v>347</v>
      </c>
      <c r="B348" s="21" t="s">
        <v>1590</v>
      </c>
      <c r="C348" s="274">
        <v>42699</v>
      </c>
      <c r="D348" s="465"/>
      <c r="F348" s="478"/>
      <c r="G348" s="196"/>
      <c r="H348" s="196"/>
      <c r="I348" s="196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  <c r="AI348" s="196"/>
      <c r="AJ348" s="196"/>
      <c r="AK348" s="196"/>
      <c r="AL348" s="196"/>
      <c r="AM348" s="483"/>
    </row>
    <row r="349" spans="1:39" s="21" customFormat="1" x14ac:dyDescent="0.25">
      <c r="A349" s="10">
        <v>348</v>
      </c>
      <c r="B349" s="163" t="s">
        <v>1593</v>
      </c>
      <c r="C349" s="250">
        <v>42704</v>
      </c>
      <c r="D349" s="495">
        <v>24743207</v>
      </c>
      <c r="E349" s="163"/>
      <c r="F349" s="476">
        <v>42736</v>
      </c>
      <c r="G349" s="196"/>
      <c r="H349" s="196"/>
      <c r="I349" s="196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  <c r="AI349" s="196"/>
      <c r="AJ349" s="196"/>
      <c r="AK349" s="196"/>
      <c r="AL349" s="196"/>
      <c r="AM349" s="483"/>
    </row>
    <row r="350" spans="1:39" s="21" customFormat="1" x14ac:dyDescent="0.25">
      <c r="A350" s="10">
        <v>349</v>
      </c>
      <c r="B350" s="163" t="s">
        <v>1615</v>
      </c>
      <c r="C350" s="250">
        <v>42678</v>
      </c>
      <c r="D350" s="495">
        <v>1393372</v>
      </c>
      <c r="E350" s="163"/>
      <c r="F350" s="476">
        <v>42736</v>
      </c>
      <c r="G350" s="196"/>
      <c r="H350" s="196"/>
      <c r="I350" s="196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  <c r="AI350" s="196"/>
      <c r="AJ350" s="196"/>
      <c r="AK350" s="196"/>
      <c r="AL350" s="196"/>
      <c r="AM350" s="483"/>
    </row>
    <row r="351" spans="1:39" s="21" customFormat="1" x14ac:dyDescent="0.25">
      <c r="A351" s="10">
        <v>350</v>
      </c>
      <c r="B351" s="163" t="s">
        <v>1621</v>
      </c>
      <c r="C351" s="250">
        <v>42635</v>
      </c>
      <c r="D351" s="464">
        <v>3603282.2</v>
      </c>
      <c r="E351" s="163"/>
      <c r="F351" s="476">
        <v>42705</v>
      </c>
      <c r="G351" s="196"/>
      <c r="H351" s="196"/>
      <c r="I351" s="196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  <c r="AI351" s="196"/>
      <c r="AJ351" s="196"/>
      <c r="AK351" s="196"/>
      <c r="AL351" s="196"/>
      <c r="AM351" s="483"/>
    </row>
    <row r="352" spans="1:39" s="21" customFormat="1" x14ac:dyDescent="0.25">
      <c r="A352" s="10">
        <v>351</v>
      </c>
      <c r="B352" s="163" t="s">
        <v>1622</v>
      </c>
      <c r="C352" s="250">
        <v>42689</v>
      </c>
      <c r="D352" s="464">
        <v>6743646</v>
      </c>
      <c r="E352" s="163"/>
      <c r="F352" s="476">
        <v>42705</v>
      </c>
      <c r="G352" s="196"/>
      <c r="H352" s="196"/>
      <c r="I352" s="196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6"/>
      <c r="AM352" s="483"/>
    </row>
    <row r="353" spans="1:39" s="21" customFormat="1" x14ac:dyDescent="0.25">
      <c r="A353" s="10">
        <v>352</v>
      </c>
      <c r="B353" s="163" t="s">
        <v>1623</v>
      </c>
      <c r="C353" s="250">
        <v>42627</v>
      </c>
      <c r="D353" s="464">
        <v>7611006.5999999996</v>
      </c>
      <c r="E353" s="163"/>
      <c r="F353" s="476">
        <v>42705</v>
      </c>
      <c r="G353" s="196"/>
      <c r="H353" s="196"/>
      <c r="I353" s="196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  <c r="AI353" s="196"/>
      <c r="AJ353" s="196"/>
      <c r="AK353" s="196"/>
      <c r="AL353" s="196"/>
      <c r="AM353" s="483"/>
    </row>
    <row r="354" spans="1:39" s="21" customFormat="1" x14ac:dyDescent="0.25">
      <c r="A354" s="10">
        <v>353</v>
      </c>
      <c r="B354" s="163" t="s">
        <v>1624</v>
      </c>
      <c r="C354" s="250">
        <v>42566</v>
      </c>
      <c r="D354" s="464">
        <v>5855466.2000000002</v>
      </c>
      <c r="E354" s="163"/>
      <c r="F354" s="476">
        <v>42705</v>
      </c>
      <c r="G354" s="196"/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  <c r="AJ354" s="196"/>
      <c r="AK354" s="196"/>
      <c r="AL354" s="196"/>
      <c r="AM354" s="483"/>
    </row>
    <row r="355" spans="1:39" s="21" customFormat="1" x14ac:dyDescent="0.25">
      <c r="A355" s="10">
        <v>354</v>
      </c>
      <c r="B355" s="163" t="s">
        <v>1625</v>
      </c>
      <c r="C355" s="250">
        <v>42657</v>
      </c>
      <c r="D355" s="464">
        <v>3987767</v>
      </c>
      <c r="E355" s="163"/>
      <c r="F355" s="476">
        <v>42705</v>
      </c>
      <c r="G355" s="196"/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  <c r="AM355" s="483"/>
    </row>
    <row r="356" spans="1:39" s="21" customFormat="1" x14ac:dyDescent="0.25">
      <c r="A356" s="10">
        <v>355</v>
      </c>
      <c r="B356" s="21" t="s">
        <v>1079</v>
      </c>
      <c r="C356" s="274">
        <v>42549</v>
      </c>
      <c r="D356" s="465">
        <v>5845921.25</v>
      </c>
      <c r="F356" s="478"/>
      <c r="G356" s="196"/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  <c r="AJ356" s="196"/>
      <c r="AK356" s="196"/>
      <c r="AL356" s="196"/>
      <c r="AM356" s="483"/>
    </row>
    <row r="357" spans="1:39" s="21" customFormat="1" x14ac:dyDescent="0.25">
      <c r="A357" s="10">
        <v>356</v>
      </c>
      <c r="B357" s="21" t="s">
        <v>1626</v>
      </c>
      <c r="C357" s="274">
        <v>42653</v>
      </c>
      <c r="D357" s="465">
        <v>1830196</v>
      </c>
      <c r="F357" s="478"/>
      <c r="G357" s="196"/>
      <c r="H357" s="196"/>
      <c r="I357" s="196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  <c r="AI357" s="196"/>
      <c r="AJ357" s="196"/>
      <c r="AK357" s="196"/>
      <c r="AL357" s="196"/>
      <c r="AM357" s="483"/>
    </row>
    <row r="358" spans="1:39" s="21" customFormat="1" x14ac:dyDescent="0.25">
      <c r="A358" s="10">
        <v>357</v>
      </c>
      <c r="B358" s="163" t="s">
        <v>1627</v>
      </c>
      <c r="C358" s="250">
        <v>42678</v>
      </c>
      <c r="D358" s="464">
        <v>2475631</v>
      </c>
      <c r="E358" s="163"/>
      <c r="F358" s="476">
        <v>42705</v>
      </c>
      <c r="G358" s="196"/>
      <c r="H358" s="196"/>
      <c r="I358" s="196"/>
      <c r="J358" s="196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  <c r="AE358" s="196"/>
      <c r="AF358" s="196"/>
      <c r="AG358" s="196"/>
      <c r="AH358" s="196"/>
      <c r="AI358" s="196"/>
      <c r="AJ358" s="196"/>
      <c r="AK358" s="196"/>
      <c r="AL358" s="196"/>
      <c r="AM358" s="483"/>
    </row>
    <row r="359" spans="1:39" s="21" customFormat="1" x14ac:dyDescent="0.25">
      <c r="A359" s="10">
        <v>358</v>
      </c>
      <c r="B359" s="163" t="s">
        <v>1642</v>
      </c>
      <c r="C359" s="250">
        <v>42711</v>
      </c>
      <c r="D359" s="485">
        <v>1343756.05</v>
      </c>
      <c r="E359" s="163"/>
      <c r="F359" s="476">
        <v>42767</v>
      </c>
      <c r="G359" s="196"/>
      <c r="H359" s="196"/>
      <c r="I359" s="196"/>
      <c r="J359" s="196"/>
      <c r="K359" s="196"/>
      <c r="L359" s="196"/>
      <c r="M359" s="196"/>
      <c r="N359" s="196"/>
      <c r="O359" s="196"/>
      <c r="P359" s="196"/>
      <c r="Q359" s="196"/>
      <c r="R359" s="196"/>
      <c r="S359" s="196"/>
      <c r="T359" s="196"/>
      <c r="U359" s="196"/>
      <c r="V359" s="196"/>
      <c r="W359" s="196"/>
      <c r="X359" s="196"/>
      <c r="Y359" s="196"/>
      <c r="Z359" s="196"/>
      <c r="AA359" s="196"/>
      <c r="AB359" s="196"/>
      <c r="AC359" s="196"/>
      <c r="AD359" s="196"/>
      <c r="AE359" s="196"/>
      <c r="AF359" s="196"/>
      <c r="AG359" s="196"/>
      <c r="AH359" s="196"/>
      <c r="AI359" s="196"/>
      <c r="AJ359" s="196"/>
      <c r="AK359" s="196"/>
      <c r="AL359" s="196"/>
      <c r="AM359" s="483"/>
    </row>
    <row r="360" spans="1:39" s="21" customFormat="1" x14ac:dyDescent="0.25">
      <c r="A360" s="10">
        <v>359</v>
      </c>
      <c r="B360" s="21" t="s">
        <v>1643</v>
      </c>
      <c r="C360" s="274">
        <v>42711</v>
      </c>
      <c r="D360" s="465"/>
      <c r="F360" s="478"/>
      <c r="G360" s="196"/>
      <c r="H360" s="196"/>
      <c r="I360" s="196"/>
      <c r="J360" s="196"/>
      <c r="K360" s="196"/>
      <c r="L360" s="196"/>
      <c r="M360" s="196"/>
      <c r="N360" s="196"/>
      <c r="O360" s="196"/>
      <c r="P360" s="196"/>
      <c r="Q360" s="196"/>
      <c r="R360" s="196"/>
      <c r="S360" s="196"/>
      <c r="T360" s="196"/>
      <c r="U360" s="196"/>
      <c r="V360" s="196"/>
      <c r="W360" s="196"/>
      <c r="X360" s="196"/>
      <c r="Y360" s="196"/>
      <c r="Z360" s="196"/>
      <c r="AA360" s="196"/>
      <c r="AB360" s="196"/>
      <c r="AC360" s="196"/>
      <c r="AD360" s="196"/>
      <c r="AE360" s="196"/>
      <c r="AF360" s="196"/>
      <c r="AG360" s="196"/>
      <c r="AH360" s="196"/>
      <c r="AI360" s="196"/>
      <c r="AJ360" s="196"/>
      <c r="AK360" s="196"/>
      <c r="AL360" s="196"/>
      <c r="AM360" s="483"/>
    </row>
    <row r="361" spans="1:39" s="21" customFormat="1" x14ac:dyDescent="0.25">
      <c r="A361" s="10">
        <v>360</v>
      </c>
      <c r="B361" s="21" t="s">
        <v>1644</v>
      </c>
      <c r="C361" s="274">
        <v>42711</v>
      </c>
      <c r="D361" s="465"/>
      <c r="F361" s="478"/>
      <c r="G361" s="196"/>
      <c r="H361" s="196"/>
      <c r="I361" s="196"/>
      <c r="J361" s="196"/>
      <c r="K361" s="196"/>
      <c r="L361" s="196"/>
      <c r="M361" s="196"/>
      <c r="N361" s="196"/>
      <c r="O361" s="196"/>
      <c r="P361" s="196"/>
      <c r="Q361" s="196"/>
      <c r="R361" s="196"/>
      <c r="S361" s="196"/>
      <c r="T361" s="196"/>
      <c r="U361" s="196"/>
      <c r="V361" s="196"/>
      <c r="W361" s="196"/>
      <c r="X361" s="196"/>
      <c r="Y361" s="196"/>
      <c r="Z361" s="196"/>
      <c r="AA361" s="196"/>
      <c r="AB361" s="196"/>
      <c r="AC361" s="196"/>
      <c r="AD361" s="196"/>
      <c r="AE361" s="196"/>
      <c r="AF361" s="196"/>
      <c r="AG361" s="196"/>
      <c r="AH361" s="196"/>
      <c r="AI361" s="196"/>
      <c r="AJ361" s="196"/>
      <c r="AK361" s="196"/>
      <c r="AL361" s="196"/>
      <c r="AM361" s="483"/>
    </row>
    <row r="362" spans="1:39" s="21" customFormat="1" x14ac:dyDescent="0.25">
      <c r="A362" s="10">
        <v>361</v>
      </c>
      <c r="B362" s="21" t="s">
        <v>1645</v>
      </c>
      <c r="C362" s="274">
        <v>42711</v>
      </c>
      <c r="D362" s="465"/>
      <c r="F362" s="478"/>
      <c r="G362" s="196"/>
      <c r="H362" s="196"/>
      <c r="I362" s="196"/>
      <c r="J362" s="196"/>
      <c r="K362" s="196"/>
      <c r="L362" s="196"/>
      <c r="M362" s="196"/>
      <c r="N362" s="196"/>
      <c r="O362" s="196"/>
      <c r="P362" s="196"/>
      <c r="Q362" s="196"/>
      <c r="R362" s="196"/>
      <c r="S362" s="196"/>
      <c r="T362" s="196"/>
      <c r="U362" s="196"/>
      <c r="V362" s="196"/>
      <c r="W362" s="196"/>
      <c r="X362" s="196"/>
      <c r="Y362" s="196"/>
      <c r="Z362" s="196"/>
      <c r="AA362" s="196"/>
      <c r="AB362" s="196"/>
      <c r="AC362" s="196"/>
      <c r="AD362" s="196"/>
      <c r="AE362" s="196"/>
      <c r="AF362" s="196"/>
      <c r="AG362" s="196"/>
      <c r="AH362" s="196"/>
      <c r="AI362" s="196"/>
      <c r="AJ362" s="196"/>
      <c r="AK362" s="196"/>
      <c r="AL362" s="196"/>
      <c r="AM362" s="483"/>
    </row>
    <row r="363" spans="1:39" s="21" customFormat="1" x14ac:dyDescent="0.25">
      <c r="A363" s="10">
        <v>362</v>
      </c>
      <c r="B363" s="21" t="s">
        <v>1646</v>
      </c>
      <c r="C363" s="274">
        <v>42711</v>
      </c>
      <c r="D363" s="465"/>
      <c r="F363" s="478"/>
      <c r="G363" s="196"/>
      <c r="H363" s="196"/>
      <c r="I363" s="196"/>
      <c r="J363" s="196"/>
      <c r="K363" s="196"/>
      <c r="L363" s="196"/>
      <c r="M363" s="196"/>
      <c r="N363" s="196"/>
      <c r="O363" s="196"/>
      <c r="P363" s="196"/>
      <c r="Q363" s="196"/>
      <c r="R363" s="196"/>
      <c r="S363" s="196"/>
      <c r="T363" s="196"/>
      <c r="U363" s="196"/>
      <c r="V363" s="196"/>
      <c r="W363" s="196"/>
      <c r="X363" s="196"/>
      <c r="Y363" s="196"/>
      <c r="Z363" s="196"/>
      <c r="AA363" s="196"/>
      <c r="AB363" s="196"/>
      <c r="AC363" s="196"/>
      <c r="AD363" s="196"/>
      <c r="AE363" s="196"/>
      <c r="AF363" s="196"/>
      <c r="AG363" s="196"/>
      <c r="AH363" s="196"/>
      <c r="AI363" s="196"/>
      <c r="AJ363" s="196"/>
      <c r="AK363" s="196"/>
      <c r="AL363" s="196"/>
      <c r="AM363" s="483"/>
    </row>
    <row r="364" spans="1:39" s="21" customFormat="1" x14ac:dyDescent="0.25">
      <c r="A364" s="10">
        <v>363</v>
      </c>
      <c r="B364" s="21" t="s">
        <v>1647</v>
      </c>
      <c r="C364" s="274">
        <v>42711</v>
      </c>
      <c r="D364" s="465"/>
      <c r="F364" s="478"/>
      <c r="G364" s="196"/>
      <c r="H364" s="196"/>
      <c r="I364" s="196"/>
      <c r="J364" s="196"/>
      <c r="K364" s="196"/>
      <c r="L364" s="196"/>
      <c r="M364" s="196"/>
      <c r="N364" s="196"/>
      <c r="O364" s="196"/>
      <c r="P364" s="196"/>
      <c r="Q364" s="196"/>
      <c r="R364" s="196"/>
      <c r="S364" s="196"/>
      <c r="T364" s="196"/>
      <c r="U364" s="196"/>
      <c r="V364" s="196"/>
      <c r="W364" s="196"/>
      <c r="X364" s="196"/>
      <c r="Y364" s="196"/>
      <c r="Z364" s="196"/>
      <c r="AA364" s="196"/>
      <c r="AB364" s="196"/>
      <c r="AC364" s="196"/>
      <c r="AD364" s="196"/>
      <c r="AE364" s="196"/>
      <c r="AF364" s="196"/>
      <c r="AG364" s="196"/>
      <c r="AH364" s="196"/>
      <c r="AI364" s="196"/>
      <c r="AJ364" s="196"/>
      <c r="AK364" s="196"/>
      <c r="AL364" s="196"/>
      <c r="AM364" s="483"/>
    </row>
    <row r="365" spans="1:39" s="21" customFormat="1" x14ac:dyDescent="0.25">
      <c r="A365" s="10">
        <v>364</v>
      </c>
      <c r="B365" s="163" t="s">
        <v>262</v>
      </c>
      <c r="C365" s="250">
        <v>42711</v>
      </c>
      <c r="D365" s="495">
        <v>2156249.5499999998</v>
      </c>
      <c r="E365" s="163"/>
      <c r="F365" s="476">
        <v>42767</v>
      </c>
      <c r="G365" s="196"/>
      <c r="H365" s="196"/>
      <c r="I365" s="196"/>
      <c r="J365" s="196"/>
      <c r="K365" s="196"/>
      <c r="L365" s="196"/>
      <c r="M365" s="196"/>
      <c r="N365" s="196"/>
      <c r="O365" s="196"/>
      <c r="P365" s="196"/>
      <c r="Q365" s="196"/>
      <c r="R365" s="196"/>
      <c r="S365" s="196"/>
      <c r="T365" s="196"/>
      <c r="U365" s="196"/>
      <c r="V365" s="196"/>
      <c r="W365" s="196"/>
      <c r="X365" s="196"/>
      <c r="Y365" s="196"/>
      <c r="Z365" s="196"/>
      <c r="AA365" s="196"/>
      <c r="AB365" s="196"/>
      <c r="AC365" s="196"/>
      <c r="AD365" s="196"/>
      <c r="AE365" s="196"/>
      <c r="AF365" s="196"/>
      <c r="AG365" s="196"/>
      <c r="AH365" s="196"/>
      <c r="AI365" s="196"/>
      <c r="AJ365" s="196"/>
      <c r="AK365" s="196"/>
      <c r="AL365" s="196"/>
      <c r="AM365" s="483"/>
    </row>
    <row r="366" spans="1:39" s="21" customFormat="1" x14ac:dyDescent="0.25">
      <c r="A366" s="10">
        <v>365</v>
      </c>
      <c r="B366" s="21" t="s">
        <v>1648</v>
      </c>
      <c r="C366" s="274">
        <v>42711</v>
      </c>
      <c r="D366" s="465"/>
      <c r="F366" s="478"/>
      <c r="G366" s="196"/>
      <c r="H366" s="196"/>
      <c r="I366" s="196"/>
      <c r="J366" s="196"/>
      <c r="K366" s="196"/>
      <c r="L366" s="196"/>
      <c r="M366" s="196"/>
      <c r="N366" s="196"/>
      <c r="O366" s="196"/>
      <c r="P366" s="196"/>
      <c r="Q366" s="196"/>
      <c r="R366" s="196"/>
      <c r="S366" s="196"/>
      <c r="T366" s="196"/>
      <c r="U366" s="196"/>
      <c r="V366" s="196"/>
      <c r="W366" s="196"/>
      <c r="X366" s="196"/>
      <c r="Y366" s="196"/>
      <c r="Z366" s="196"/>
      <c r="AA366" s="196"/>
      <c r="AB366" s="196"/>
      <c r="AC366" s="196"/>
      <c r="AD366" s="196"/>
      <c r="AE366" s="196"/>
      <c r="AF366" s="196"/>
      <c r="AG366" s="196"/>
      <c r="AH366" s="196"/>
      <c r="AI366" s="196"/>
      <c r="AJ366" s="196"/>
      <c r="AK366" s="196"/>
      <c r="AL366" s="196"/>
      <c r="AM366" s="483"/>
    </row>
    <row r="367" spans="1:39" s="21" customFormat="1" x14ac:dyDescent="0.25">
      <c r="A367" s="10">
        <v>366</v>
      </c>
      <c r="B367" s="163" t="s">
        <v>779</v>
      </c>
      <c r="C367" s="250">
        <v>42711</v>
      </c>
      <c r="D367" s="485">
        <v>949008.6</v>
      </c>
      <c r="E367" s="163"/>
      <c r="F367" s="476">
        <v>42767</v>
      </c>
      <c r="G367" s="196"/>
      <c r="H367" s="196"/>
      <c r="I367" s="196"/>
      <c r="J367" s="196"/>
      <c r="K367" s="196"/>
      <c r="L367" s="196"/>
      <c r="M367" s="196"/>
      <c r="N367" s="196"/>
      <c r="O367" s="196"/>
      <c r="P367" s="196"/>
      <c r="Q367" s="196"/>
      <c r="R367" s="196"/>
      <c r="S367" s="196"/>
      <c r="T367" s="196"/>
      <c r="U367" s="196"/>
      <c r="V367" s="196"/>
      <c r="W367" s="196"/>
      <c r="X367" s="196"/>
      <c r="Y367" s="196"/>
      <c r="Z367" s="196"/>
      <c r="AA367" s="196"/>
      <c r="AB367" s="196"/>
      <c r="AC367" s="196"/>
      <c r="AD367" s="196"/>
      <c r="AE367" s="196"/>
      <c r="AF367" s="196"/>
      <c r="AG367" s="196"/>
      <c r="AH367" s="196"/>
      <c r="AI367" s="196"/>
      <c r="AJ367" s="196"/>
      <c r="AK367" s="196"/>
      <c r="AL367" s="196"/>
      <c r="AM367" s="483"/>
    </row>
    <row r="368" spans="1:39" s="21" customFormat="1" x14ac:dyDescent="0.25">
      <c r="A368" s="10">
        <v>367</v>
      </c>
      <c r="B368" s="451" t="s">
        <v>1649</v>
      </c>
      <c r="C368" s="274">
        <v>42711</v>
      </c>
      <c r="D368" s="465"/>
      <c r="F368" s="478"/>
      <c r="G368" s="196"/>
      <c r="H368" s="196"/>
      <c r="I368" s="196"/>
      <c r="J368" s="196"/>
      <c r="K368" s="196"/>
      <c r="L368" s="196"/>
      <c r="M368" s="196"/>
      <c r="N368" s="196"/>
      <c r="O368" s="196"/>
      <c r="P368" s="196"/>
      <c r="Q368" s="196"/>
      <c r="R368" s="196"/>
      <c r="S368" s="196"/>
      <c r="T368" s="196"/>
      <c r="U368" s="196"/>
      <c r="V368" s="196"/>
      <c r="W368" s="196"/>
      <c r="X368" s="196"/>
      <c r="Y368" s="196"/>
      <c r="Z368" s="196"/>
      <c r="AA368" s="196"/>
      <c r="AB368" s="196"/>
      <c r="AC368" s="196"/>
      <c r="AD368" s="196"/>
      <c r="AE368" s="196"/>
      <c r="AF368" s="196"/>
      <c r="AG368" s="196"/>
      <c r="AH368" s="196"/>
      <c r="AI368" s="196"/>
      <c r="AJ368" s="196"/>
      <c r="AK368" s="196"/>
      <c r="AL368" s="196"/>
      <c r="AM368" s="483"/>
    </row>
    <row r="369" spans="1:39" s="21" customFormat="1" x14ac:dyDescent="0.25">
      <c r="A369" s="10">
        <v>368</v>
      </c>
      <c r="B369" s="315" t="s">
        <v>552</v>
      </c>
      <c r="C369" s="250">
        <v>42716</v>
      </c>
      <c r="D369" s="485">
        <v>3698902.8</v>
      </c>
      <c r="E369" s="163"/>
      <c r="F369" s="476">
        <v>42767</v>
      </c>
      <c r="G369" s="196"/>
      <c r="H369" s="196"/>
      <c r="I369" s="196"/>
      <c r="J369" s="196"/>
      <c r="K369" s="196"/>
      <c r="L369" s="196"/>
      <c r="M369" s="196"/>
      <c r="N369" s="196"/>
      <c r="O369" s="196"/>
      <c r="P369" s="196"/>
      <c r="Q369" s="196"/>
      <c r="R369" s="196"/>
      <c r="S369" s="196"/>
      <c r="T369" s="196"/>
      <c r="U369" s="196"/>
      <c r="V369" s="196"/>
      <c r="W369" s="196"/>
      <c r="X369" s="196"/>
      <c r="Y369" s="196"/>
      <c r="Z369" s="196"/>
      <c r="AA369" s="196"/>
      <c r="AB369" s="196"/>
      <c r="AC369" s="196"/>
      <c r="AD369" s="196"/>
      <c r="AE369" s="196"/>
      <c r="AF369" s="196"/>
      <c r="AG369" s="196"/>
      <c r="AH369" s="196"/>
      <c r="AI369" s="196"/>
      <c r="AJ369" s="196"/>
      <c r="AK369" s="196"/>
      <c r="AL369" s="196"/>
      <c r="AM369" s="483"/>
    </row>
    <row r="370" spans="1:39" s="21" customFormat="1" x14ac:dyDescent="0.25">
      <c r="A370" s="10">
        <v>369</v>
      </c>
      <c r="B370" s="315" t="s">
        <v>1650</v>
      </c>
      <c r="C370" s="250"/>
      <c r="D370" s="468">
        <v>1483114.6</v>
      </c>
      <c r="E370" s="163"/>
      <c r="F370" s="476"/>
      <c r="G370" s="196"/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  <c r="AI370" s="196"/>
      <c r="AJ370" s="196"/>
      <c r="AK370" s="196"/>
      <c r="AL370" s="196"/>
      <c r="AM370" s="483"/>
    </row>
    <row r="371" spans="1:39" s="21" customFormat="1" x14ac:dyDescent="0.25">
      <c r="A371" s="10">
        <v>370</v>
      </c>
      <c r="B371" s="315" t="s">
        <v>1651</v>
      </c>
      <c r="C371" s="250"/>
      <c r="D371" s="464">
        <v>3270515.55</v>
      </c>
      <c r="E371" s="163"/>
      <c r="F371" s="476"/>
      <c r="G371" s="196"/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  <c r="AI371" s="196"/>
      <c r="AJ371" s="196"/>
      <c r="AK371" s="196"/>
      <c r="AL371" s="196"/>
      <c r="AM371" s="483"/>
    </row>
    <row r="372" spans="1:39" s="21" customFormat="1" x14ac:dyDescent="0.25">
      <c r="A372" s="10">
        <v>371</v>
      </c>
      <c r="B372" s="451" t="s">
        <v>1652</v>
      </c>
      <c r="C372" s="274">
        <v>42717</v>
      </c>
      <c r="D372" s="465"/>
      <c r="F372" s="478"/>
      <c r="G372" s="196"/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  <c r="AI372" s="196"/>
      <c r="AJ372" s="196"/>
      <c r="AK372" s="196"/>
      <c r="AL372" s="196"/>
      <c r="AM372" s="483"/>
    </row>
    <row r="373" spans="1:39" s="21" customFormat="1" x14ac:dyDescent="0.25">
      <c r="A373" s="10">
        <v>372</v>
      </c>
      <c r="B373" s="451" t="s">
        <v>1653</v>
      </c>
      <c r="C373" s="274">
        <v>42717</v>
      </c>
      <c r="D373" s="465"/>
      <c r="F373" s="478"/>
      <c r="G373" s="196"/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  <c r="AI373" s="196"/>
      <c r="AJ373" s="196"/>
      <c r="AK373" s="196"/>
      <c r="AL373" s="196"/>
      <c r="AM373" s="483"/>
    </row>
    <row r="374" spans="1:39" s="21" customFormat="1" x14ac:dyDescent="0.25">
      <c r="A374" s="10">
        <v>373</v>
      </c>
      <c r="B374" s="451" t="s">
        <v>893</v>
      </c>
      <c r="C374" s="274">
        <v>42717</v>
      </c>
      <c r="D374" s="465"/>
      <c r="F374" s="478"/>
      <c r="G374" s="196"/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  <c r="AI374" s="196"/>
      <c r="AJ374" s="196"/>
      <c r="AK374" s="196"/>
      <c r="AL374" s="196"/>
      <c r="AM374" s="483"/>
    </row>
    <row r="375" spans="1:39" s="21" customFormat="1" x14ac:dyDescent="0.25">
      <c r="A375" s="10">
        <v>374</v>
      </c>
      <c r="B375" s="490" t="s">
        <v>1654</v>
      </c>
      <c r="C375" s="491">
        <v>42717</v>
      </c>
      <c r="D375" s="509"/>
      <c r="E375" s="382"/>
      <c r="F375" s="493"/>
      <c r="G375" s="196"/>
      <c r="H375" s="196"/>
      <c r="I375" s="196"/>
      <c r="J375" s="196"/>
      <c r="K375" s="196"/>
      <c r="L375" s="196"/>
      <c r="M375" s="196"/>
      <c r="N375" s="196"/>
      <c r="O375" s="196"/>
      <c r="P375" s="196"/>
      <c r="Q375" s="196"/>
      <c r="R375" s="196"/>
      <c r="S375" s="196"/>
      <c r="T375" s="196"/>
      <c r="U375" s="196"/>
      <c r="V375" s="196"/>
      <c r="W375" s="196"/>
      <c r="X375" s="196"/>
      <c r="Y375" s="196"/>
      <c r="Z375" s="196"/>
      <c r="AA375" s="196"/>
      <c r="AB375" s="196"/>
      <c r="AC375" s="196"/>
      <c r="AD375" s="196"/>
      <c r="AE375" s="196"/>
      <c r="AF375" s="196"/>
      <c r="AG375" s="196"/>
      <c r="AH375" s="196"/>
      <c r="AI375" s="196"/>
      <c r="AJ375" s="196"/>
      <c r="AK375" s="196"/>
      <c r="AL375" s="196"/>
      <c r="AM375" s="483"/>
    </row>
    <row r="376" spans="1:39" s="21" customFormat="1" x14ac:dyDescent="0.25">
      <c r="A376" s="10">
        <v>375</v>
      </c>
      <c r="B376" s="315" t="s">
        <v>1277</v>
      </c>
      <c r="C376" s="250">
        <v>42705</v>
      </c>
      <c r="D376" s="464" t="s">
        <v>1811</v>
      </c>
      <c r="E376" s="163"/>
      <c r="F376" s="476">
        <v>42767</v>
      </c>
      <c r="G376" s="196"/>
      <c r="H376" s="196"/>
      <c r="I376" s="196"/>
      <c r="J376" s="196"/>
      <c r="K376" s="196"/>
      <c r="L376" s="196"/>
      <c r="M376" s="196"/>
      <c r="N376" s="196"/>
      <c r="O376" s="196"/>
      <c r="P376" s="196"/>
      <c r="Q376" s="196"/>
      <c r="R376" s="196"/>
      <c r="S376" s="196"/>
      <c r="T376" s="196"/>
      <c r="U376" s="196"/>
      <c r="V376" s="196"/>
      <c r="W376" s="196"/>
      <c r="X376" s="196"/>
      <c r="Y376" s="196"/>
      <c r="Z376" s="196"/>
      <c r="AA376" s="196"/>
      <c r="AB376" s="196"/>
      <c r="AC376" s="196"/>
      <c r="AD376" s="196"/>
      <c r="AE376" s="196"/>
      <c r="AF376" s="196"/>
      <c r="AG376" s="196"/>
      <c r="AH376" s="196"/>
      <c r="AI376" s="196"/>
      <c r="AJ376" s="196"/>
      <c r="AK376" s="196"/>
      <c r="AL376" s="196"/>
      <c r="AM376" s="483"/>
    </row>
    <row r="377" spans="1:39" s="21" customFormat="1" x14ac:dyDescent="0.25">
      <c r="A377" s="10">
        <v>376</v>
      </c>
      <c r="B377" s="451" t="s">
        <v>1667</v>
      </c>
      <c r="C377" s="274">
        <v>42720</v>
      </c>
      <c r="D377" s="465"/>
      <c r="F377" s="478"/>
      <c r="G377" s="196"/>
      <c r="H377" s="196"/>
      <c r="I377" s="196"/>
      <c r="J377" s="196"/>
      <c r="K377" s="196"/>
      <c r="L377" s="196"/>
      <c r="M377" s="196"/>
      <c r="N377" s="196"/>
      <c r="O377" s="196"/>
      <c r="P377" s="196"/>
      <c r="Q377" s="196"/>
      <c r="R377" s="196"/>
      <c r="S377" s="196"/>
      <c r="T377" s="196"/>
      <c r="U377" s="196"/>
      <c r="V377" s="196"/>
      <c r="W377" s="196"/>
      <c r="X377" s="196"/>
      <c r="Y377" s="196"/>
      <c r="Z377" s="196"/>
      <c r="AA377" s="196"/>
      <c r="AB377" s="196"/>
      <c r="AC377" s="196"/>
      <c r="AD377" s="196"/>
      <c r="AE377" s="196"/>
      <c r="AF377" s="196"/>
      <c r="AG377" s="196"/>
      <c r="AH377" s="196"/>
      <c r="AI377" s="196"/>
      <c r="AJ377" s="196"/>
      <c r="AK377" s="196"/>
      <c r="AL377" s="196"/>
      <c r="AM377" s="483"/>
    </row>
    <row r="378" spans="1:39" s="21" customFormat="1" x14ac:dyDescent="0.25">
      <c r="A378" s="10">
        <v>377</v>
      </c>
      <c r="B378" s="315" t="s">
        <v>708</v>
      </c>
      <c r="C378" s="250">
        <v>42683</v>
      </c>
      <c r="D378" s="485">
        <v>16232405</v>
      </c>
      <c r="E378" s="163"/>
      <c r="F378" s="476">
        <v>42705</v>
      </c>
      <c r="G378" s="196"/>
      <c r="H378" s="196"/>
      <c r="I378" s="196"/>
      <c r="J378" s="196"/>
      <c r="K378" s="196"/>
      <c r="L378" s="196"/>
      <c r="M378" s="196"/>
      <c r="N378" s="196"/>
      <c r="O378" s="196"/>
      <c r="P378" s="196"/>
      <c r="Q378" s="196"/>
      <c r="R378" s="196"/>
      <c r="S378" s="196"/>
      <c r="T378" s="196"/>
      <c r="U378" s="196"/>
      <c r="V378" s="196"/>
      <c r="W378" s="196"/>
      <c r="X378" s="196"/>
      <c r="Y378" s="196"/>
      <c r="Z378" s="196"/>
      <c r="AA378" s="196"/>
      <c r="AB378" s="196"/>
      <c r="AC378" s="196"/>
      <c r="AD378" s="196"/>
      <c r="AE378" s="196"/>
      <c r="AF378" s="196"/>
      <c r="AG378" s="196"/>
      <c r="AH378" s="196"/>
      <c r="AI378" s="196"/>
      <c r="AJ378" s="196"/>
      <c r="AK378" s="196"/>
      <c r="AL378" s="196"/>
      <c r="AM378" s="483"/>
    </row>
    <row r="379" spans="1:39" s="21" customFormat="1" x14ac:dyDescent="0.25">
      <c r="A379" s="10">
        <v>378</v>
      </c>
      <c r="B379" s="315" t="s">
        <v>1674</v>
      </c>
      <c r="C379" s="250">
        <v>42635</v>
      </c>
      <c r="D379" s="485">
        <v>1755667.4</v>
      </c>
      <c r="E379" s="163"/>
      <c r="F379" s="476">
        <v>42705</v>
      </c>
      <c r="G379" s="196"/>
      <c r="H379" s="196"/>
      <c r="I379" s="196"/>
      <c r="J379" s="196"/>
      <c r="K379" s="196"/>
      <c r="L379" s="196"/>
      <c r="M379" s="196"/>
      <c r="N379" s="196"/>
      <c r="O379" s="196"/>
      <c r="P379" s="196"/>
      <c r="Q379" s="196"/>
      <c r="R379" s="196"/>
      <c r="S379" s="196"/>
      <c r="T379" s="196"/>
      <c r="U379" s="196"/>
      <c r="V379" s="196"/>
      <c r="W379" s="196"/>
      <c r="X379" s="196"/>
      <c r="Y379" s="196"/>
      <c r="Z379" s="196"/>
      <c r="AA379" s="196"/>
      <c r="AB379" s="196"/>
      <c r="AC379" s="196"/>
      <c r="AD379" s="196"/>
      <c r="AE379" s="196"/>
      <c r="AF379" s="196"/>
      <c r="AG379" s="196"/>
      <c r="AH379" s="196"/>
      <c r="AI379" s="196"/>
      <c r="AJ379" s="196"/>
      <c r="AK379" s="196"/>
      <c r="AL379" s="196"/>
      <c r="AM379" s="483"/>
    </row>
    <row r="380" spans="1:39" s="21" customFormat="1" x14ac:dyDescent="0.25">
      <c r="A380" s="10">
        <v>379</v>
      </c>
      <c r="B380" s="315" t="s">
        <v>1675</v>
      </c>
      <c r="C380" s="250"/>
      <c r="D380" s="485">
        <v>1629709</v>
      </c>
      <c r="E380" s="163"/>
      <c r="F380" s="476">
        <v>42705</v>
      </c>
      <c r="G380" s="196"/>
      <c r="H380" s="196"/>
      <c r="I380" s="196"/>
      <c r="J380" s="196"/>
      <c r="K380" s="196"/>
      <c r="L380" s="196"/>
      <c r="M380" s="196"/>
      <c r="N380" s="196"/>
      <c r="O380" s="196"/>
      <c r="P380" s="196"/>
      <c r="Q380" s="196"/>
      <c r="R380" s="196"/>
      <c r="S380" s="196"/>
      <c r="T380" s="196"/>
      <c r="U380" s="196"/>
      <c r="V380" s="196"/>
      <c r="W380" s="196"/>
      <c r="X380" s="196"/>
      <c r="Y380" s="196"/>
      <c r="Z380" s="196"/>
      <c r="AA380" s="196"/>
      <c r="AB380" s="196"/>
      <c r="AC380" s="196"/>
      <c r="AD380" s="196"/>
      <c r="AE380" s="196"/>
      <c r="AF380" s="196"/>
      <c r="AG380" s="196"/>
      <c r="AH380" s="196"/>
      <c r="AI380" s="196"/>
      <c r="AJ380" s="196"/>
      <c r="AK380" s="196"/>
      <c r="AL380" s="196"/>
      <c r="AM380" s="483"/>
    </row>
    <row r="381" spans="1:39" s="21" customFormat="1" x14ac:dyDescent="0.25">
      <c r="A381" s="10">
        <v>380</v>
      </c>
      <c r="B381" s="490" t="s">
        <v>1685</v>
      </c>
      <c r="C381" s="491">
        <v>42716</v>
      </c>
      <c r="D381" s="492">
        <v>7786219</v>
      </c>
      <c r="E381" s="382"/>
      <c r="F381" s="493"/>
      <c r="G381" s="196"/>
      <c r="H381" s="196"/>
      <c r="I381" s="196"/>
      <c r="J381" s="196"/>
      <c r="K381" s="196"/>
      <c r="L381" s="196"/>
      <c r="M381" s="196"/>
      <c r="N381" s="196"/>
      <c r="O381" s="196"/>
      <c r="P381" s="196"/>
      <c r="Q381" s="196"/>
      <c r="R381" s="196"/>
      <c r="S381" s="196"/>
      <c r="T381" s="196"/>
      <c r="U381" s="196"/>
      <c r="V381" s="196"/>
      <c r="W381" s="196"/>
      <c r="X381" s="196"/>
      <c r="Y381" s="196"/>
      <c r="Z381" s="196"/>
      <c r="AA381" s="196"/>
      <c r="AB381" s="196"/>
      <c r="AC381" s="196"/>
      <c r="AD381" s="196"/>
      <c r="AE381" s="196"/>
      <c r="AF381" s="196"/>
      <c r="AG381" s="196"/>
      <c r="AH381" s="196"/>
      <c r="AI381" s="196"/>
      <c r="AJ381" s="196"/>
      <c r="AK381" s="196"/>
      <c r="AL381" s="196"/>
      <c r="AM381" s="483"/>
    </row>
    <row r="382" spans="1:39" s="21" customFormat="1" x14ac:dyDescent="0.25">
      <c r="A382" s="10">
        <v>381</v>
      </c>
      <c r="B382" s="315" t="s">
        <v>1686</v>
      </c>
      <c r="C382" s="250">
        <v>42692</v>
      </c>
      <c r="D382" s="485">
        <v>1741787.45</v>
      </c>
      <c r="E382" s="163"/>
      <c r="F382" s="476">
        <v>42736</v>
      </c>
      <c r="G382" s="196"/>
      <c r="H382" s="196"/>
      <c r="I382" s="196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6"/>
      <c r="V382" s="196"/>
      <c r="W382" s="196"/>
      <c r="X382" s="196"/>
      <c r="Y382" s="196"/>
      <c r="Z382" s="196"/>
      <c r="AA382" s="196"/>
      <c r="AB382" s="196"/>
      <c r="AC382" s="196"/>
      <c r="AD382" s="196"/>
      <c r="AE382" s="196"/>
      <c r="AF382" s="196"/>
      <c r="AG382" s="196"/>
      <c r="AH382" s="196"/>
      <c r="AI382" s="196"/>
      <c r="AJ382" s="196"/>
      <c r="AK382" s="196"/>
      <c r="AL382" s="196"/>
      <c r="AM382" s="483"/>
    </row>
    <row r="383" spans="1:39" s="21" customFormat="1" x14ac:dyDescent="0.25">
      <c r="A383" s="10">
        <v>382</v>
      </c>
      <c r="B383" s="315" t="s">
        <v>1687</v>
      </c>
      <c r="C383" s="250">
        <v>42636</v>
      </c>
      <c r="D383" s="485">
        <v>2477083.0499999998</v>
      </c>
      <c r="E383" s="163"/>
      <c r="F383" s="476">
        <v>42736</v>
      </c>
      <c r="G383" s="196"/>
      <c r="H383" s="196"/>
      <c r="I383" s="196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6"/>
      <c r="V383" s="196"/>
      <c r="W383" s="196"/>
      <c r="X383" s="196"/>
      <c r="Y383" s="196"/>
      <c r="Z383" s="196"/>
      <c r="AA383" s="196"/>
      <c r="AB383" s="196"/>
      <c r="AC383" s="196"/>
      <c r="AD383" s="196"/>
      <c r="AE383" s="196"/>
      <c r="AF383" s="196"/>
      <c r="AG383" s="196"/>
      <c r="AH383" s="196"/>
      <c r="AI383" s="196"/>
      <c r="AJ383" s="196"/>
      <c r="AK383" s="196"/>
      <c r="AL383" s="196"/>
      <c r="AM383" s="483"/>
    </row>
    <row r="384" spans="1:39" s="21" customFormat="1" x14ac:dyDescent="0.25">
      <c r="A384" s="10">
        <v>383</v>
      </c>
      <c r="B384" s="490" t="s">
        <v>651</v>
      </c>
      <c r="C384" s="491">
        <v>42608</v>
      </c>
      <c r="D384" s="492">
        <v>2539666</v>
      </c>
      <c r="E384" s="382"/>
      <c r="F384" s="493"/>
      <c r="G384" s="196"/>
      <c r="H384" s="196"/>
      <c r="I384" s="196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6"/>
      <c r="V384" s="196"/>
      <c r="W384" s="196"/>
      <c r="X384" s="196"/>
      <c r="Y384" s="196"/>
      <c r="Z384" s="196"/>
      <c r="AA384" s="196"/>
      <c r="AB384" s="196"/>
      <c r="AC384" s="196"/>
      <c r="AD384" s="196"/>
      <c r="AE384" s="196"/>
      <c r="AF384" s="196"/>
      <c r="AG384" s="196"/>
      <c r="AH384" s="196"/>
      <c r="AI384" s="196"/>
      <c r="AJ384" s="196"/>
      <c r="AK384" s="196"/>
      <c r="AL384" s="196"/>
      <c r="AM384" s="483"/>
    </row>
    <row r="385" spans="1:39" s="21" customFormat="1" x14ac:dyDescent="0.25">
      <c r="A385" s="10">
        <v>384</v>
      </c>
      <c r="B385" s="490" t="s">
        <v>1688</v>
      </c>
      <c r="C385" s="491">
        <v>42549</v>
      </c>
      <c r="D385" s="492">
        <v>5845921.25</v>
      </c>
      <c r="E385" s="382"/>
      <c r="F385" s="493"/>
      <c r="G385" s="196"/>
      <c r="H385" s="196"/>
      <c r="I385" s="196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  <c r="AE385" s="196"/>
      <c r="AF385" s="196"/>
      <c r="AG385" s="196"/>
      <c r="AH385" s="196"/>
      <c r="AI385" s="196"/>
      <c r="AJ385" s="196"/>
      <c r="AK385" s="196"/>
      <c r="AL385" s="196"/>
      <c r="AM385" s="483"/>
    </row>
    <row r="386" spans="1:39" s="21" customFormat="1" x14ac:dyDescent="0.25">
      <c r="A386" s="10">
        <v>385</v>
      </c>
      <c r="B386" s="490" t="s">
        <v>1689</v>
      </c>
      <c r="C386" s="491">
        <v>42698</v>
      </c>
      <c r="D386" s="492">
        <v>3489994</v>
      </c>
      <c r="E386" s="382"/>
      <c r="F386" s="493">
        <v>41244</v>
      </c>
      <c r="G386" s="196"/>
      <c r="H386" s="196"/>
      <c r="I386" s="196"/>
      <c r="J386" s="196"/>
      <c r="K386" s="196"/>
      <c r="L386" s="196"/>
      <c r="M386" s="196"/>
      <c r="N386" s="196"/>
      <c r="O386" s="196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  <c r="AI386" s="196"/>
      <c r="AJ386" s="196"/>
      <c r="AK386" s="196"/>
      <c r="AL386" s="196"/>
      <c r="AM386" s="483"/>
    </row>
    <row r="387" spans="1:39" s="21" customFormat="1" x14ac:dyDescent="0.25">
      <c r="A387" s="10">
        <v>386</v>
      </c>
      <c r="B387" s="451" t="s">
        <v>1698</v>
      </c>
      <c r="C387" s="274">
        <v>42753</v>
      </c>
      <c r="D387" s="484"/>
      <c r="F387" s="478"/>
      <c r="G387" s="196"/>
      <c r="H387" s="196"/>
      <c r="I387" s="196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  <c r="AI387" s="196"/>
      <c r="AJ387" s="196"/>
      <c r="AK387" s="196"/>
      <c r="AL387" s="196"/>
      <c r="AM387" s="483"/>
    </row>
    <row r="388" spans="1:39" s="21" customFormat="1" x14ac:dyDescent="0.25">
      <c r="A388" s="10">
        <v>387</v>
      </c>
      <c r="B388" s="451" t="s">
        <v>281</v>
      </c>
      <c r="C388" s="274">
        <v>42753</v>
      </c>
      <c r="D388" s="484"/>
      <c r="F388" s="478"/>
      <c r="G388" s="196"/>
      <c r="H388" s="196"/>
      <c r="I388" s="196"/>
      <c r="J388" s="196"/>
      <c r="K388" s="196"/>
      <c r="L388" s="196"/>
      <c r="M388" s="196"/>
      <c r="N388" s="196"/>
      <c r="O388" s="196"/>
      <c r="P388" s="196"/>
      <c r="Q388" s="196"/>
      <c r="R388" s="196"/>
      <c r="S388" s="196"/>
      <c r="T388" s="196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  <c r="AI388" s="196"/>
      <c r="AJ388" s="196"/>
      <c r="AK388" s="196"/>
      <c r="AL388" s="196"/>
      <c r="AM388" s="483"/>
    </row>
    <row r="389" spans="1:39" s="21" customFormat="1" x14ac:dyDescent="0.25">
      <c r="A389" s="10">
        <v>388</v>
      </c>
      <c r="B389" s="490" t="s">
        <v>1699</v>
      </c>
      <c r="C389" s="491"/>
      <c r="D389" s="492"/>
      <c r="E389" s="382"/>
      <c r="F389" s="493"/>
      <c r="G389" s="196"/>
      <c r="H389" s="196"/>
      <c r="I389" s="196"/>
      <c r="J389" s="196"/>
      <c r="K389" s="196"/>
      <c r="L389" s="196"/>
      <c r="M389" s="196"/>
      <c r="N389" s="196"/>
      <c r="O389" s="196"/>
      <c r="P389" s="196"/>
      <c r="Q389" s="196"/>
      <c r="R389" s="196"/>
      <c r="S389" s="196"/>
      <c r="T389" s="196"/>
      <c r="U389" s="196"/>
      <c r="V389" s="196"/>
      <c r="W389" s="196"/>
      <c r="X389" s="196"/>
      <c r="Y389" s="196"/>
      <c r="Z389" s="196"/>
      <c r="AA389" s="196"/>
      <c r="AB389" s="196"/>
      <c r="AC389" s="196"/>
      <c r="AD389" s="196"/>
      <c r="AE389" s="196"/>
      <c r="AF389" s="196"/>
      <c r="AG389" s="196"/>
      <c r="AH389" s="196"/>
      <c r="AI389" s="196"/>
      <c r="AJ389" s="196"/>
      <c r="AK389" s="196"/>
      <c r="AL389" s="196"/>
      <c r="AM389" s="483"/>
    </row>
    <row r="390" spans="1:39" s="21" customFormat="1" x14ac:dyDescent="0.25">
      <c r="A390" s="10">
        <v>389</v>
      </c>
      <c r="B390" s="451" t="s">
        <v>1700</v>
      </c>
      <c r="C390" s="274"/>
      <c r="D390" s="484"/>
      <c r="F390" s="478"/>
      <c r="G390" s="196"/>
      <c r="H390" s="196"/>
      <c r="I390" s="196"/>
      <c r="J390" s="196"/>
      <c r="K390" s="196"/>
      <c r="L390" s="196"/>
      <c r="M390" s="196"/>
      <c r="N390" s="196"/>
      <c r="O390" s="196"/>
      <c r="P390" s="196"/>
      <c r="Q390" s="196"/>
      <c r="R390" s="196"/>
      <c r="S390" s="196"/>
      <c r="T390" s="196"/>
      <c r="U390" s="196"/>
      <c r="V390" s="196"/>
      <c r="W390" s="196"/>
      <c r="X390" s="196"/>
      <c r="Y390" s="196"/>
      <c r="Z390" s="196"/>
      <c r="AA390" s="196"/>
      <c r="AB390" s="196"/>
      <c r="AC390" s="196"/>
      <c r="AD390" s="196"/>
      <c r="AE390" s="196"/>
      <c r="AF390" s="196"/>
      <c r="AG390" s="196"/>
      <c r="AH390" s="196"/>
      <c r="AI390" s="196"/>
      <c r="AJ390" s="196"/>
      <c r="AK390" s="196"/>
      <c r="AL390" s="196"/>
      <c r="AM390" s="483"/>
    </row>
    <row r="391" spans="1:39" s="21" customFormat="1" x14ac:dyDescent="0.25">
      <c r="A391" s="10">
        <v>390</v>
      </c>
      <c r="B391" s="451" t="s">
        <v>1701</v>
      </c>
      <c r="C391" s="274">
        <v>42755</v>
      </c>
      <c r="D391" s="484"/>
      <c r="F391" s="478"/>
      <c r="G391" s="196"/>
      <c r="H391" s="196"/>
      <c r="I391" s="196"/>
      <c r="J391" s="196"/>
      <c r="K391" s="196"/>
      <c r="L391" s="196"/>
      <c r="M391" s="196"/>
      <c r="N391" s="196"/>
      <c r="O391" s="196"/>
      <c r="P391" s="196"/>
      <c r="Q391" s="196"/>
      <c r="R391" s="196"/>
      <c r="S391" s="196"/>
      <c r="T391" s="196"/>
      <c r="U391" s="196"/>
      <c r="V391" s="196"/>
      <c r="W391" s="196"/>
      <c r="X391" s="196"/>
      <c r="Y391" s="196"/>
      <c r="Z391" s="196"/>
      <c r="AA391" s="196"/>
      <c r="AB391" s="196"/>
      <c r="AC391" s="196"/>
      <c r="AD391" s="196"/>
      <c r="AE391" s="196"/>
      <c r="AF391" s="196"/>
      <c r="AG391" s="196"/>
      <c r="AH391" s="196"/>
      <c r="AI391" s="196"/>
      <c r="AJ391" s="196"/>
      <c r="AK391" s="196"/>
      <c r="AL391" s="196"/>
      <c r="AM391" s="483"/>
    </row>
    <row r="392" spans="1:39" s="21" customFormat="1" x14ac:dyDescent="0.25">
      <c r="A392" s="10">
        <v>391</v>
      </c>
      <c r="B392" s="451" t="s">
        <v>1702</v>
      </c>
      <c r="C392" s="274">
        <v>42755</v>
      </c>
      <c r="D392" s="484"/>
      <c r="F392" s="478"/>
      <c r="G392" s="196"/>
      <c r="H392" s="196"/>
      <c r="I392" s="196"/>
      <c r="J392" s="196"/>
      <c r="K392" s="196"/>
      <c r="L392" s="196"/>
      <c r="M392" s="196"/>
      <c r="N392" s="196"/>
      <c r="O392" s="196"/>
      <c r="P392" s="196"/>
      <c r="Q392" s="196"/>
      <c r="R392" s="196"/>
      <c r="S392" s="196"/>
      <c r="T392" s="196"/>
      <c r="U392" s="196"/>
      <c r="V392" s="196"/>
      <c r="W392" s="196"/>
      <c r="X392" s="196"/>
      <c r="Y392" s="196"/>
      <c r="Z392" s="196"/>
      <c r="AA392" s="196"/>
      <c r="AB392" s="196"/>
      <c r="AC392" s="196"/>
      <c r="AD392" s="196"/>
      <c r="AE392" s="196"/>
      <c r="AF392" s="196"/>
      <c r="AG392" s="196"/>
      <c r="AH392" s="196"/>
      <c r="AI392" s="196"/>
      <c r="AJ392" s="196"/>
      <c r="AK392" s="196"/>
      <c r="AL392" s="196"/>
      <c r="AM392" s="483"/>
    </row>
    <row r="393" spans="1:39" s="21" customFormat="1" x14ac:dyDescent="0.25">
      <c r="A393" s="10">
        <v>392</v>
      </c>
      <c r="B393" s="451" t="s">
        <v>1703</v>
      </c>
      <c r="C393" s="274">
        <v>42755</v>
      </c>
      <c r="D393" s="484"/>
      <c r="F393" s="478"/>
      <c r="G393" s="196"/>
      <c r="H393" s="196"/>
      <c r="I393" s="196"/>
      <c r="J393" s="196"/>
      <c r="K393" s="196"/>
      <c r="L393" s="196"/>
      <c r="M393" s="196"/>
      <c r="N393" s="196"/>
      <c r="O393" s="196"/>
      <c r="P393" s="196"/>
      <c r="Q393" s="196"/>
      <c r="R393" s="196"/>
      <c r="S393" s="196"/>
      <c r="T393" s="196"/>
      <c r="U393" s="196"/>
      <c r="V393" s="196"/>
      <c r="W393" s="196"/>
      <c r="X393" s="196"/>
      <c r="Y393" s="196"/>
      <c r="Z393" s="196"/>
      <c r="AA393" s="196"/>
      <c r="AB393" s="196"/>
      <c r="AC393" s="196"/>
      <c r="AD393" s="196"/>
      <c r="AE393" s="196"/>
      <c r="AF393" s="196"/>
      <c r="AG393" s="196"/>
      <c r="AH393" s="196"/>
      <c r="AI393" s="196"/>
      <c r="AJ393" s="196"/>
      <c r="AK393" s="196"/>
      <c r="AL393" s="196"/>
      <c r="AM393" s="483"/>
    </row>
    <row r="394" spans="1:39" s="21" customFormat="1" x14ac:dyDescent="0.25">
      <c r="A394" s="10">
        <v>393</v>
      </c>
      <c r="B394" s="451" t="s">
        <v>169</v>
      </c>
      <c r="C394" s="274">
        <v>42755</v>
      </c>
      <c r="D394" s="484"/>
      <c r="F394" s="478"/>
      <c r="G394" s="196"/>
      <c r="H394" s="196"/>
      <c r="I394" s="196"/>
      <c r="J394" s="196"/>
      <c r="K394" s="196"/>
      <c r="L394" s="196"/>
      <c r="M394" s="196"/>
      <c r="N394" s="196"/>
      <c r="O394" s="196"/>
      <c r="P394" s="196"/>
      <c r="Q394" s="196"/>
      <c r="R394" s="196"/>
      <c r="S394" s="196"/>
      <c r="T394" s="196"/>
      <c r="U394" s="196"/>
      <c r="V394" s="196"/>
      <c r="W394" s="196"/>
      <c r="X394" s="196"/>
      <c r="Y394" s="196"/>
      <c r="Z394" s="196"/>
      <c r="AA394" s="196"/>
      <c r="AB394" s="196"/>
      <c r="AC394" s="196"/>
      <c r="AD394" s="196"/>
      <c r="AE394" s="196"/>
      <c r="AF394" s="196"/>
      <c r="AG394" s="196"/>
      <c r="AH394" s="196"/>
      <c r="AI394" s="196"/>
      <c r="AJ394" s="196"/>
      <c r="AK394" s="196"/>
      <c r="AL394" s="196"/>
      <c r="AM394" s="483"/>
    </row>
    <row r="395" spans="1:39" s="21" customFormat="1" x14ac:dyDescent="0.25">
      <c r="A395" s="10">
        <v>394</v>
      </c>
      <c r="B395" s="451" t="s">
        <v>1704</v>
      </c>
      <c r="C395" s="274">
        <v>42755</v>
      </c>
      <c r="D395" s="484"/>
      <c r="F395" s="478"/>
      <c r="G395" s="196"/>
      <c r="H395" s="196"/>
      <c r="I395" s="196"/>
      <c r="J395" s="196"/>
      <c r="K395" s="196"/>
      <c r="L395" s="196"/>
      <c r="M395" s="196"/>
      <c r="N395" s="196"/>
      <c r="O395" s="196"/>
      <c r="P395" s="196"/>
      <c r="Q395" s="196"/>
      <c r="R395" s="196"/>
      <c r="S395" s="196"/>
      <c r="T395" s="196"/>
      <c r="U395" s="196"/>
      <c r="V395" s="196"/>
      <c r="W395" s="196"/>
      <c r="X395" s="196"/>
      <c r="Y395" s="196"/>
      <c r="Z395" s="196"/>
      <c r="AA395" s="196"/>
      <c r="AB395" s="196"/>
      <c r="AC395" s="196"/>
      <c r="AD395" s="196"/>
      <c r="AE395" s="196"/>
      <c r="AF395" s="196"/>
      <c r="AG395" s="196"/>
      <c r="AH395" s="196"/>
      <c r="AI395" s="196"/>
      <c r="AJ395" s="196"/>
      <c r="AK395" s="196"/>
      <c r="AL395" s="196"/>
      <c r="AM395" s="483"/>
    </row>
    <row r="396" spans="1:39" s="21" customFormat="1" x14ac:dyDescent="0.25">
      <c r="A396" s="10">
        <v>395</v>
      </c>
      <c r="B396" s="451" t="s">
        <v>1421</v>
      </c>
      <c r="C396" s="274">
        <v>42767</v>
      </c>
      <c r="D396" s="484"/>
      <c r="F396" s="478"/>
      <c r="G396" s="196"/>
      <c r="H396" s="196"/>
      <c r="I396" s="196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  <c r="AE396" s="196"/>
      <c r="AF396" s="196"/>
      <c r="AG396" s="196"/>
      <c r="AH396" s="196"/>
      <c r="AI396" s="196"/>
      <c r="AJ396" s="196"/>
      <c r="AK396" s="196"/>
      <c r="AL396" s="196"/>
      <c r="AM396" s="483"/>
    </row>
    <row r="397" spans="1:39" s="21" customFormat="1" x14ac:dyDescent="0.25">
      <c r="A397" s="10">
        <v>396</v>
      </c>
      <c r="B397" s="451" t="s">
        <v>1715</v>
      </c>
      <c r="C397" s="274">
        <v>42768</v>
      </c>
      <c r="D397" s="484"/>
      <c r="F397" s="478"/>
      <c r="G397" s="196"/>
      <c r="H397" s="196"/>
      <c r="I397" s="196"/>
      <c r="J397" s="196"/>
      <c r="K397" s="196"/>
      <c r="L397" s="196"/>
      <c r="M397" s="196"/>
      <c r="N397" s="196"/>
      <c r="O397" s="196"/>
      <c r="P397" s="196"/>
      <c r="Q397" s="196"/>
      <c r="R397" s="196"/>
      <c r="S397" s="196"/>
      <c r="T397" s="196"/>
      <c r="U397" s="196"/>
      <c r="V397" s="196"/>
      <c r="W397" s="196"/>
      <c r="X397" s="196"/>
      <c r="Y397" s="196"/>
      <c r="Z397" s="196"/>
      <c r="AA397" s="196"/>
      <c r="AB397" s="196"/>
      <c r="AC397" s="196"/>
      <c r="AD397" s="196"/>
      <c r="AE397" s="196"/>
      <c r="AF397" s="196"/>
      <c r="AG397" s="196"/>
      <c r="AH397" s="196"/>
      <c r="AI397" s="196"/>
      <c r="AJ397" s="196"/>
      <c r="AK397" s="196"/>
      <c r="AL397" s="196"/>
      <c r="AM397" s="483"/>
    </row>
    <row r="398" spans="1:39" s="21" customFormat="1" x14ac:dyDescent="0.25">
      <c r="A398" s="10">
        <v>397</v>
      </c>
      <c r="B398" s="451" t="s">
        <v>1716</v>
      </c>
      <c r="C398" s="274">
        <v>42769</v>
      </c>
      <c r="D398" s="484"/>
      <c r="E398" s="21" t="s">
        <v>1818</v>
      </c>
      <c r="F398" s="478"/>
      <c r="G398" s="196"/>
      <c r="H398" s="196"/>
      <c r="I398" s="196"/>
      <c r="J398" s="196"/>
      <c r="K398" s="196"/>
      <c r="L398" s="196"/>
      <c r="M398" s="196"/>
      <c r="N398" s="196"/>
      <c r="O398" s="196"/>
      <c r="P398" s="196"/>
      <c r="Q398" s="196"/>
      <c r="R398" s="196"/>
      <c r="S398" s="196"/>
      <c r="T398" s="196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  <c r="AE398" s="196"/>
      <c r="AF398" s="196"/>
      <c r="AG398" s="196"/>
      <c r="AH398" s="196"/>
      <c r="AI398" s="196"/>
      <c r="AJ398" s="196"/>
      <c r="AK398" s="196"/>
      <c r="AL398" s="196"/>
      <c r="AM398" s="483"/>
    </row>
    <row r="399" spans="1:39" s="21" customFormat="1" x14ac:dyDescent="0.25">
      <c r="A399" s="10">
        <v>398</v>
      </c>
      <c r="B399" s="451" t="s">
        <v>1717</v>
      </c>
      <c r="C399" s="274">
        <v>42773</v>
      </c>
      <c r="D399" s="484"/>
      <c r="F399" s="478"/>
      <c r="G399" s="196"/>
      <c r="H399" s="196"/>
      <c r="I399" s="196"/>
      <c r="J399" s="196"/>
      <c r="K399" s="196"/>
      <c r="L399" s="196"/>
      <c r="M399" s="196"/>
      <c r="N399" s="196"/>
      <c r="O399" s="196"/>
      <c r="P399" s="196"/>
      <c r="Q399" s="196"/>
      <c r="R399" s="196"/>
      <c r="S399" s="196"/>
      <c r="T399" s="196"/>
      <c r="U399" s="196"/>
      <c r="V399" s="196"/>
      <c r="W399" s="196"/>
      <c r="X399" s="196"/>
      <c r="Y399" s="196"/>
      <c r="Z399" s="196"/>
      <c r="AA399" s="196"/>
      <c r="AB399" s="196"/>
      <c r="AC399" s="196"/>
      <c r="AD399" s="196"/>
      <c r="AE399" s="196"/>
      <c r="AF399" s="196"/>
      <c r="AG399" s="196"/>
      <c r="AH399" s="196"/>
      <c r="AI399" s="196"/>
      <c r="AJ399" s="196"/>
      <c r="AK399" s="196"/>
      <c r="AL399" s="196"/>
      <c r="AM399" s="483"/>
    </row>
    <row r="400" spans="1:39" s="21" customFormat="1" x14ac:dyDescent="0.25">
      <c r="A400" s="10">
        <v>399</v>
      </c>
      <c r="B400" s="315" t="s">
        <v>1806</v>
      </c>
      <c r="C400" s="250">
        <v>42762</v>
      </c>
      <c r="D400" s="485">
        <v>1435272</v>
      </c>
      <c r="E400" s="163"/>
      <c r="F400" s="476">
        <v>42767</v>
      </c>
      <c r="G400" s="196"/>
      <c r="H400" s="196"/>
      <c r="I400" s="196"/>
      <c r="J400" s="196"/>
      <c r="K400" s="196"/>
      <c r="L400" s="196"/>
      <c r="M400" s="196"/>
      <c r="N400" s="196"/>
      <c r="O400" s="196"/>
      <c r="P400" s="196"/>
      <c r="Q400" s="196"/>
      <c r="R400" s="196"/>
      <c r="S400" s="196"/>
      <c r="T400" s="196"/>
      <c r="U400" s="196"/>
      <c r="V400" s="196"/>
      <c r="W400" s="196"/>
      <c r="X400" s="196"/>
      <c r="Y400" s="196"/>
      <c r="Z400" s="196"/>
      <c r="AA400" s="196"/>
      <c r="AB400" s="196"/>
      <c r="AC400" s="196"/>
      <c r="AD400" s="196"/>
      <c r="AE400" s="196"/>
      <c r="AF400" s="196"/>
      <c r="AG400" s="196"/>
      <c r="AH400" s="196"/>
      <c r="AI400" s="196"/>
      <c r="AJ400" s="196"/>
      <c r="AK400" s="196"/>
      <c r="AL400" s="196"/>
      <c r="AM400" s="483"/>
    </row>
    <row r="401" spans="1:39" s="21" customFormat="1" x14ac:dyDescent="0.25">
      <c r="A401" s="10">
        <v>400</v>
      </c>
      <c r="B401" s="315" t="s">
        <v>1807</v>
      </c>
      <c r="C401" s="250">
        <v>42685</v>
      </c>
      <c r="D401" s="485" t="s">
        <v>1808</v>
      </c>
      <c r="E401" s="163"/>
      <c r="F401" s="476">
        <v>42767</v>
      </c>
      <c r="G401" s="196"/>
      <c r="H401" s="196"/>
      <c r="I401" s="196"/>
      <c r="J401" s="196"/>
      <c r="K401" s="196"/>
      <c r="L401" s="196"/>
      <c r="M401" s="196"/>
      <c r="N401" s="196"/>
      <c r="O401" s="196"/>
      <c r="P401" s="196"/>
      <c r="Q401" s="196"/>
      <c r="R401" s="196"/>
      <c r="S401" s="196"/>
      <c r="T401" s="196"/>
      <c r="U401" s="196"/>
      <c r="V401" s="196"/>
      <c r="W401" s="196"/>
      <c r="X401" s="196"/>
      <c r="Y401" s="196"/>
      <c r="Z401" s="196"/>
      <c r="AA401" s="196"/>
      <c r="AB401" s="196"/>
      <c r="AC401" s="196"/>
      <c r="AD401" s="196"/>
      <c r="AE401" s="196"/>
      <c r="AF401" s="196"/>
      <c r="AG401" s="196"/>
      <c r="AH401" s="196"/>
      <c r="AI401" s="196"/>
      <c r="AJ401" s="196"/>
      <c r="AK401" s="196"/>
      <c r="AL401" s="196"/>
      <c r="AM401" s="483"/>
    </row>
    <row r="402" spans="1:39" s="21" customFormat="1" x14ac:dyDescent="0.25">
      <c r="A402" s="10">
        <v>401</v>
      </c>
      <c r="B402" s="166" t="s">
        <v>1809</v>
      </c>
      <c r="C402" s="250">
        <v>42754</v>
      </c>
      <c r="D402" s="485">
        <v>1476527.35</v>
      </c>
      <c r="E402" s="163"/>
      <c r="F402" s="476">
        <v>42767</v>
      </c>
      <c r="G402" s="196"/>
      <c r="H402" s="196"/>
      <c r="I402" s="196"/>
      <c r="J402" s="196"/>
      <c r="K402" s="196"/>
      <c r="L402" s="196"/>
      <c r="M402" s="196"/>
      <c r="N402" s="196"/>
      <c r="O402" s="196"/>
      <c r="P402" s="196"/>
      <c r="Q402" s="196"/>
      <c r="R402" s="196"/>
      <c r="S402" s="196"/>
      <c r="T402" s="196"/>
      <c r="U402" s="196"/>
      <c r="V402" s="196"/>
      <c r="W402" s="196"/>
      <c r="X402" s="196"/>
      <c r="Y402" s="196"/>
      <c r="Z402" s="196"/>
      <c r="AA402" s="196"/>
      <c r="AB402" s="196"/>
      <c r="AC402" s="196"/>
      <c r="AD402" s="196"/>
      <c r="AE402" s="196"/>
      <c r="AF402" s="196"/>
      <c r="AG402" s="196"/>
      <c r="AH402" s="196"/>
      <c r="AI402" s="196"/>
      <c r="AJ402" s="196"/>
      <c r="AK402" s="196"/>
      <c r="AL402" s="196"/>
      <c r="AM402" s="483"/>
    </row>
    <row r="403" spans="1:39" s="21" customFormat="1" x14ac:dyDescent="0.25">
      <c r="A403" s="10">
        <v>402</v>
      </c>
      <c r="B403" s="315" t="s">
        <v>1810</v>
      </c>
      <c r="C403" s="250">
        <v>42718</v>
      </c>
      <c r="D403" s="485">
        <v>2568544.5499999998</v>
      </c>
      <c r="E403" s="163"/>
      <c r="F403" s="476">
        <v>42767</v>
      </c>
      <c r="G403" s="196"/>
      <c r="H403" s="196"/>
      <c r="I403" s="196"/>
      <c r="J403" s="196"/>
      <c r="K403" s="196"/>
      <c r="L403" s="196"/>
      <c r="M403" s="196"/>
      <c r="N403" s="196"/>
      <c r="O403" s="196"/>
      <c r="P403" s="196"/>
      <c r="Q403" s="196"/>
      <c r="R403" s="196"/>
      <c r="S403" s="196"/>
      <c r="T403" s="196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  <c r="AE403" s="196"/>
      <c r="AF403" s="196"/>
      <c r="AG403" s="196"/>
      <c r="AH403" s="196"/>
      <c r="AI403" s="196"/>
      <c r="AJ403" s="196"/>
      <c r="AK403" s="196"/>
      <c r="AL403" s="196"/>
      <c r="AM403" s="483"/>
    </row>
    <row r="404" spans="1:39" s="21" customFormat="1" x14ac:dyDescent="0.25">
      <c r="B404" s="582"/>
      <c r="C404" s="274"/>
      <c r="D404" s="484"/>
      <c r="F404" s="478"/>
      <c r="G404" s="196"/>
      <c r="H404" s="196"/>
      <c r="I404" s="196"/>
      <c r="J404" s="196"/>
      <c r="K404" s="196"/>
      <c r="L404" s="196"/>
      <c r="M404" s="196"/>
      <c r="N404" s="196"/>
      <c r="O404" s="196"/>
      <c r="P404" s="196"/>
      <c r="Q404" s="196"/>
      <c r="R404" s="196"/>
      <c r="S404" s="196"/>
      <c r="T404" s="196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  <c r="AE404" s="196"/>
      <c r="AF404" s="196"/>
      <c r="AG404" s="196"/>
      <c r="AH404" s="196"/>
      <c r="AI404" s="196"/>
      <c r="AJ404" s="196"/>
      <c r="AK404" s="196"/>
      <c r="AL404" s="196"/>
      <c r="AM404" s="483"/>
    </row>
    <row r="405" spans="1:39" s="21" customFormat="1" x14ac:dyDescent="0.25">
      <c r="B405" s="451"/>
      <c r="C405" s="274"/>
      <c r="D405" s="484"/>
      <c r="F405" s="478"/>
      <c r="G405" s="196"/>
      <c r="H405" s="196"/>
      <c r="I405" s="196"/>
      <c r="J405" s="196"/>
      <c r="K405" s="196"/>
      <c r="L405" s="196"/>
      <c r="M405" s="196"/>
      <c r="N405" s="196"/>
      <c r="O405" s="196"/>
      <c r="P405" s="196"/>
      <c r="Q405" s="196"/>
      <c r="R405" s="196"/>
      <c r="S405" s="196"/>
      <c r="T405" s="196"/>
      <c r="U405" s="196"/>
      <c r="V405" s="196"/>
      <c r="W405" s="196"/>
      <c r="X405" s="196"/>
      <c r="Y405" s="196"/>
      <c r="Z405" s="196"/>
      <c r="AA405" s="196"/>
      <c r="AB405" s="196"/>
      <c r="AC405" s="196"/>
      <c r="AD405" s="196"/>
      <c r="AE405" s="196"/>
      <c r="AF405" s="196"/>
      <c r="AG405" s="196"/>
      <c r="AH405" s="196"/>
      <c r="AI405" s="196"/>
      <c r="AJ405" s="196"/>
      <c r="AK405" s="196"/>
      <c r="AL405" s="196"/>
      <c r="AM405" s="483"/>
    </row>
    <row r="406" spans="1:39" s="21" customFormat="1" x14ac:dyDescent="0.25">
      <c r="B406" s="451"/>
      <c r="C406" s="274"/>
      <c r="D406" s="484"/>
      <c r="F406" s="478"/>
      <c r="G406" s="196"/>
      <c r="H406" s="196"/>
      <c r="I406" s="196"/>
      <c r="J406" s="196"/>
      <c r="K406" s="196"/>
      <c r="L406" s="196"/>
      <c r="M406" s="196"/>
      <c r="N406" s="196"/>
      <c r="O406" s="196"/>
      <c r="P406" s="196"/>
      <c r="Q406" s="196"/>
      <c r="R406" s="196"/>
      <c r="S406" s="196"/>
      <c r="T406" s="196"/>
      <c r="U406" s="196"/>
      <c r="V406" s="196"/>
      <c r="W406" s="196"/>
      <c r="X406" s="196"/>
      <c r="Y406" s="196"/>
      <c r="Z406" s="196"/>
      <c r="AA406" s="196"/>
      <c r="AB406" s="196"/>
      <c r="AC406" s="196"/>
      <c r="AD406" s="196"/>
      <c r="AE406" s="196"/>
      <c r="AF406" s="196"/>
      <c r="AG406" s="196"/>
      <c r="AH406" s="196"/>
      <c r="AI406" s="196"/>
      <c r="AJ406" s="196"/>
      <c r="AK406" s="196"/>
      <c r="AL406" s="196"/>
      <c r="AM406" s="483"/>
    </row>
    <row r="407" spans="1:39" s="21" customFormat="1" x14ac:dyDescent="0.25">
      <c r="B407" s="451"/>
      <c r="C407" s="274"/>
      <c r="D407" s="484"/>
      <c r="F407" s="478"/>
      <c r="G407" s="196"/>
      <c r="H407" s="196"/>
      <c r="I407" s="196"/>
      <c r="J407" s="196"/>
      <c r="K407" s="196"/>
      <c r="L407" s="196"/>
      <c r="M407" s="196"/>
      <c r="N407" s="196"/>
      <c r="O407" s="196"/>
      <c r="P407" s="196"/>
      <c r="Q407" s="196"/>
      <c r="R407" s="196"/>
      <c r="S407" s="196"/>
      <c r="T407" s="196"/>
      <c r="U407" s="196"/>
      <c r="V407" s="196"/>
      <c r="W407" s="196"/>
      <c r="X407" s="196"/>
      <c r="Y407" s="196"/>
      <c r="Z407" s="196"/>
      <c r="AA407" s="196"/>
      <c r="AB407" s="196"/>
      <c r="AC407" s="196"/>
      <c r="AD407" s="196"/>
      <c r="AE407" s="196"/>
      <c r="AF407" s="196"/>
      <c r="AG407" s="196"/>
      <c r="AH407" s="196"/>
      <c r="AI407" s="196"/>
      <c r="AJ407" s="196"/>
      <c r="AK407" s="196"/>
      <c r="AL407" s="196"/>
      <c r="AM407" s="483"/>
    </row>
    <row r="408" spans="1:39" s="21" customFormat="1" x14ac:dyDescent="0.25">
      <c r="B408" s="451"/>
      <c r="C408" s="274"/>
      <c r="D408" s="484"/>
      <c r="F408" s="478"/>
      <c r="G408" s="196"/>
      <c r="H408" s="196"/>
      <c r="I408" s="196"/>
      <c r="J408" s="196"/>
      <c r="K408" s="196"/>
      <c r="L408" s="196"/>
      <c r="M408" s="196"/>
      <c r="N408" s="196"/>
      <c r="O408" s="196"/>
      <c r="P408" s="196"/>
      <c r="Q408" s="196"/>
      <c r="R408" s="196"/>
      <c r="S408" s="196"/>
      <c r="T408" s="196"/>
      <c r="U408" s="196"/>
      <c r="V408" s="196"/>
      <c r="W408" s="196"/>
      <c r="X408" s="196"/>
      <c r="Y408" s="196"/>
      <c r="Z408" s="196"/>
      <c r="AA408" s="196"/>
      <c r="AB408" s="196"/>
      <c r="AC408" s="196"/>
      <c r="AD408" s="196"/>
      <c r="AE408" s="196"/>
      <c r="AF408" s="196"/>
      <c r="AG408" s="196"/>
      <c r="AH408" s="196"/>
      <c r="AI408" s="196"/>
      <c r="AJ408" s="196"/>
      <c r="AK408" s="196"/>
      <c r="AL408" s="196"/>
      <c r="AM408" s="483"/>
    </row>
    <row r="409" spans="1:39" s="21" customFormat="1" x14ac:dyDescent="0.25">
      <c r="B409" s="451"/>
      <c r="C409" s="274"/>
      <c r="D409" s="484"/>
      <c r="F409" s="478"/>
      <c r="G409" s="196"/>
      <c r="H409" s="196"/>
      <c r="I409" s="196"/>
      <c r="J409" s="196"/>
      <c r="K409" s="196"/>
      <c r="L409" s="196"/>
      <c r="M409" s="196"/>
      <c r="N409" s="196"/>
      <c r="O409" s="196"/>
      <c r="P409" s="196"/>
      <c r="Q409" s="196"/>
      <c r="R409" s="196"/>
      <c r="S409" s="196"/>
      <c r="T409" s="196"/>
      <c r="U409" s="196"/>
      <c r="V409" s="196"/>
      <c r="W409" s="196"/>
      <c r="X409" s="196"/>
      <c r="Y409" s="196"/>
      <c r="Z409" s="196"/>
      <c r="AA409" s="196"/>
      <c r="AB409" s="196"/>
      <c r="AC409" s="196"/>
      <c r="AD409" s="196"/>
      <c r="AE409" s="196"/>
      <c r="AF409" s="196"/>
      <c r="AG409" s="196"/>
      <c r="AH409" s="196"/>
      <c r="AI409" s="196"/>
      <c r="AJ409" s="196"/>
      <c r="AK409" s="196"/>
      <c r="AL409" s="196"/>
      <c r="AM409" s="483"/>
    </row>
    <row r="410" spans="1:39" s="21" customFormat="1" x14ac:dyDescent="0.25">
      <c r="C410" s="274"/>
      <c r="D410" s="465"/>
      <c r="F410" s="478"/>
      <c r="G410" s="196"/>
      <c r="H410" s="196"/>
      <c r="I410" s="196"/>
      <c r="J410" s="196"/>
      <c r="K410" s="196"/>
      <c r="L410" s="196"/>
      <c r="M410" s="196"/>
      <c r="N410" s="196"/>
      <c r="O410" s="196"/>
      <c r="P410" s="196"/>
      <c r="Q410" s="196"/>
      <c r="R410" s="196"/>
      <c r="S410" s="196"/>
      <c r="T410" s="196"/>
      <c r="U410" s="196"/>
      <c r="V410" s="196"/>
      <c r="W410" s="196"/>
      <c r="X410" s="196"/>
      <c r="Y410" s="196"/>
      <c r="Z410" s="196"/>
      <c r="AA410" s="196"/>
      <c r="AB410" s="196"/>
      <c r="AC410" s="196"/>
      <c r="AD410" s="196"/>
      <c r="AE410" s="196"/>
      <c r="AF410" s="196"/>
      <c r="AG410" s="196"/>
      <c r="AH410" s="196"/>
      <c r="AI410" s="196"/>
      <c r="AJ410" s="196"/>
      <c r="AK410" s="196"/>
      <c r="AL410" s="196"/>
      <c r="AM410" s="483"/>
    </row>
    <row r="411" spans="1:39" s="21" customFormat="1" x14ac:dyDescent="0.25">
      <c r="C411" s="274"/>
      <c r="D411" s="465"/>
      <c r="F411" s="478"/>
      <c r="G411" s="196"/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  <c r="AJ411" s="196"/>
      <c r="AK411" s="196"/>
      <c r="AL411" s="196"/>
      <c r="AM411" s="483"/>
    </row>
    <row r="412" spans="1:39" s="12" customFormat="1" x14ac:dyDescent="0.25">
      <c r="A412" s="323"/>
      <c r="B412" s="109" t="s">
        <v>1162</v>
      </c>
      <c r="C412" s="29"/>
      <c r="D412" s="465"/>
      <c r="E412" s="10"/>
      <c r="F412" s="482"/>
      <c r="G412" s="196"/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  <c r="AJ412" s="196"/>
      <c r="AK412" s="196"/>
      <c r="AL412" s="196"/>
    </row>
    <row r="413" spans="1:39" s="12" customFormat="1" x14ac:dyDescent="0.25">
      <c r="A413" s="323"/>
      <c r="B413" s="163" t="s">
        <v>1163</v>
      </c>
      <c r="C413" s="29"/>
      <c r="D413" s="465"/>
      <c r="E413" s="10"/>
      <c r="F413" s="482"/>
      <c r="G413" s="196"/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  <c r="AJ413" s="196"/>
      <c r="AK413" s="196"/>
      <c r="AL413" s="196"/>
    </row>
    <row r="414" spans="1:39" s="12" customFormat="1" x14ac:dyDescent="0.25">
      <c r="A414" s="323"/>
      <c r="B414" s="382" t="s">
        <v>1670</v>
      </c>
      <c r="C414" s="29"/>
      <c r="D414" s="465"/>
      <c r="E414" s="10"/>
      <c r="F414" s="482"/>
      <c r="G414" s="196"/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  <c r="AI414" s="196"/>
      <c r="AJ414" s="196"/>
      <c r="AK414" s="196"/>
      <c r="AL414" s="196"/>
    </row>
    <row r="415" spans="1:39" s="12" customFormat="1" x14ac:dyDescent="0.25">
      <c r="A415" s="323"/>
      <c r="B415" s="21"/>
      <c r="C415" s="274"/>
      <c r="D415" s="465"/>
      <c r="E415" s="21"/>
      <c r="F415" s="478"/>
      <c r="G415" s="196"/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  <c r="AI415" s="196"/>
      <c r="AJ415" s="196"/>
      <c r="AK415" s="196"/>
      <c r="AL415" s="196"/>
    </row>
    <row r="416" spans="1:39" s="12" customFormat="1" x14ac:dyDescent="0.25">
      <c r="A416" s="323"/>
      <c r="B416" s="21"/>
      <c r="C416" s="274"/>
      <c r="D416" s="465"/>
      <c r="E416" s="21"/>
      <c r="F416" s="478"/>
      <c r="G416" s="196"/>
      <c r="H416" s="196"/>
      <c r="I416" s="196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  <c r="AE416" s="196"/>
      <c r="AF416" s="196"/>
      <c r="AG416" s="196"/>
      <c r="AH416" s="196"/>
      <c r="AI416" s="196"/>
      <c r="AJ416" s="196"/>
      <c r="AK416" s="196"/>
      <c r="AL416" s="196"/>
    </row>
    <row r="417" spans="1:38" s="12" customFormat="1" x14ac:dyDescent="0.25">
      <c r="A417" s="323"/>
      <c r="B417" s="21"/>
      <c r="C417" s="274"/>
      <c r="D417" s="465"/>
      <c r="E417" s="21"/>
      <c r="F417" s="478"/>
      <c r="G417" s="196"/>
      <c r="H417" s="196"/>
      <c r="I417" s="196"/>
      <c r="J417" s="196"/>
      <c r="K417" s="196"/>
      <c r="L417" s="196"/>
      <c r="M417" s="196"/>
      <c r="N417" s="196"/>
      <c r="O417" s="196"/>
      <c r="P417" s="196"/>
      <c r="Q417" s="196"/>
      <c r="R417" s="196"/>
      <c r="S417" s="196"/>
      <c r="T417" s="196"/>
      <c r="U417" s="196"/>
      <c r="V417" s="196"/>
      <c r="W417" s="196"/>
      <c r="X417" s="196"/>
      <c r="Y417" s="196"/>
      <c r="Z417" s="196"/>
      <c r="AA417" s="196"/>
      <c r="AB417" s="196"/>
      <c r="AC417" s="196"/>
      <c r="AD417" s="196"/>
      <c r="AE417" s="196"/>
      <c r="AF417" s="196"/>
      <c r="AG417" s="196"/>
      <c r="AH417" s="196"/>
      <c r="AI417" s="196"/>
      <c r="AJ417" s="196"/>
      <c r="AK417" s="196"/>
      <c r="AL417" s="196"/>
    </row>
    <row r="418" spans="1:38" s="12" customFormat="1" x14ac:dyDescent="0.25">
      <c r="A418" s="323"/>
      <c r="B418" s="21"/>
      <c r="C418" s="274"/>
      <c r="D418" s="465"/>
      <c r="E418" s="21"/>
      <c r="F418" s="478"/>
      <c r="G418" s="196"/>
      <c r="H418" s="196"/>
      <c r="I418" s="196"/>
      <c r="J418" s="196"/>
      <c r="K418" s="196"/>
      <c r="L418" s="196"/>
      <c r="M418" s="196"/>
      <c r="N418" s="196"/>
      <c r="O418" s="196"/>
      <c r="P418" s="196"/>
      <c r="Q418" s="196"/>
      <c r="R418" s="196"/>
      <c r="S418" s="196"/>
      <c r="T418" s="196"/>
      <c r="U418" s="196"/>
      <c r="V418" s="196"/>
      <c r="W418" s="196"/>
      <c r="X418" s="196"/>
      <c r="Y418" s="196"/>
      <c r="Z418" s="196"/>
      <c r="AA418" s="196"/>
      <c r="AB418" s="196"/>
      <c r="AC418" s="196"/>
      <c r="AD418" s="196"/>
      <c r="AE418" s="196"/>
      <c r="AF418" s="196"/>
      <c r="AG418" s="196"/>
      <c r="AH418" s="196"/>
      <c r="AI418" s="196"/>
      <c r="AJ418" s="196"/>
      <c r="AK418" s="196"/>
      <c r="AL418" s="196"/>
    </row>
    <row r="419" spans="1:38" s="12" customFormat="1" x14ac:dyDescent="0.25">
      <c r="A419" s="323"/>
      <c r="B419" s="21"/>
      <c r="C419" s="274"/>
      <c r="D419" s="465"/>
      <c r="E419" s="21"/>
      <c r="F419" s="478"/>
      <c r="G419" s="196"/>
      <c r="H419" s="196"/>
      <c r="I419" s="196"/>
      <c r="J419" s="196"/>
      <c r="K419" s="196"/>
      <c r="L419" s="196"/>
      <c r="M419" s="196"/>
      <c r="N419" s="196"/>
      <c r="O419" s="196"/>
      <c r="P419" s="196"/>
      <c r="Q419" s="196"/>
      <c r="R419" s="196"/>
      <c r="S419" s="196"/>
      <c r="T419" s="196"/>
      <c r="U419" s="196"/>
      <c r="V419" s="196"/>
      <c r="W419" s="196"/>
      <c r="X419" s="196"/>
      <c r="Y419" s="196"/>
      <c r="Z419" s="196"/>
      <c r="AA419" s="196"/>
      <c r="AB419" s="196"/>
      <c r="AC419" s="196"/>
      <c r="AD419" s="196"/>
      <c r="AE419" s="196"/>
      <c r="AF419" s="196"/>
      <c r="AG419" s="196"/>
      <c r="AH419" s="196"/>
      <c r="AI419" s="196"/>
      <c r="AJ419" s="196"/>
      <c r="AK419" s="196"/>
      <c r="AL419" s="196"/>
    </row>
    <row r="420" spans="1:38" x14ac:dyDescent="0.25">
      <c r="A420" s="313"/>
      <c r="B420" s="21"/>
      <c r="C420" s="274"/>
      <c r="D420" s="465"/>
      <c r="E420" s="21"/>
      <c r="F420" s="478"/>
    </row>
    <row r="421" spans="1:38" x14ac:dyDescent="0.25">
      <c r="A421" s="313"/>
      <c r="B421" s="21"/>
      <c r="C421" s="274"/>
      <c r="D421" s="465"/>
      <c r="E421" s="21"/>
      <c r="F421" s="478"/>
    </row>
    <row r="422" spans="1:38" x14ac:dyDescent="0.25">
      <c r="A422" s="313"/>
      <c r="B422" s="21"/>
      <c r="C422" s="274"/>
      <c r="D422" s="465"/>
      <c r="E422" s="21"/>
      <c r="F422" s="478"/>
    </row>
    <row r="423" spans="1:38" x14ac:dyDescent="0.25">
      <c r="A423" s="313"/>
      <c r="B423" s="21"/>
      <c r="C423" s="381"/>
      <c r="D423" s="465"/>
      <c r="E423" s="21"/>
      <c r="F423" s="478"/>
    </row>
    <row r="424" spans="1:38" x14ac:dyDescent="0.25">
      <c r="B424" s="10"/>
      <c r="C424" s="29"/>
      <c r="D424" s="465"/>
      <c r="E424" s="10"/>
    </row>
    <row r="425" spans="1:38" x14ac:dyDescent="0.25">
      <c r="D425" s="465"/>
    </row>
    <row r="426" spans="1:38" x14ac:dyDescent="0.25">
      <c r="D426" s="465"/>
    </row>
    <row r="427" spans="1:38" x14ac:dyDescent="0.25">
      <c r="D427" s="465"/>
    </row>
    <row r="428" spans="1:38" x14ac:dyDescent="0.25">
      <c r="D428" s="465"/>
    </row>
    <row r="429" spans="1:38" x14ac:dyDescent="0.25">
      <c r="D429" s="465"/>
    </row>
    <row r="430" spans="1:38" x14ac:dyDescent="0.25">
      <c r="D430" s="465"/>
    </row>
    <row r="431" spans="1:38" x14ac:dyDescent="0.25">
      <c r="D431" s="465"/>
    </row>
    <row r="432" spans="1:38" x14ac:dyDescent="0.25">
      <c r="D432" s="465"/>
    </row>
    <row r="433" spans="4:4" x14ac:dyDescent="0.25">
      <c r="D433" s="465"/>
    </row>
    <row r="434" spans="4:4" x14ac:dyDescent="0.25">
      <c r="D434" s="465"/>
    </row>
    <row r="435" spans="4:4" x14ac:dyDescent="0.25">
      <c r="D435" s="465"/>
    </row>
    <row r="436" spans="4:4" x14ac:dyDescent="0.25">
      <c r="D436" s="465"/>
    </row>
    <row r="437" spans="4:4" x14ac:dyDescent="0.25">
      <c r="D437" s="465"/>
    </row>
    <row r="438" spans="4:4" x14ac:dyDescent="0.25">
      <c r="D438" s="465"/>
    </row>
    <row r="439" spans="4:4" x14ac:dyDescent="0.25">
      <c r="D439" s="465"/>
    </row>
    <row r="440" spans="4:4" x14ac:dyDescent="0.25">
      <c r="D440" s="465"/>
    </row>
    <row r="441" spans="4:4" x14ac:dyDescent="0.25">
      <c r="D441" s="465"/>
    </row>
    <row r="442" spans="4:4" x14ac:dyDescent="0.25">
      <c r="D442" s="465"/>
    </row>
    <row r="443" spans="4:4" x14ac:dyDescent="0.25">
      <c r="D443" s="465"/>
    </row>
    <row r="444" spans="4:4" x14ac:dyDescent="0.25">
      <c r="D444" s="465"/>
    </row>
    <row r="445" spans="4:4" x14ac:dyDescent="0.25">
      <c r="D445" s="465"/>
    </row>
    <row r="446" spans="4:4" x14ac:dyDescent="0.25">
      <c r="D446" s="465"/>
    </row>
    <row r="447" spans="4:4" x14ac:dyDescent="0.25">
      <c r="D447" s="465"/>
    </row>
    <row r="448" spans="4:4" x14ac:dyDescent="0.25">
      <c r="D448" s="465"/>
    </row>
    <row r="449" spans="4:4" x14ac:dyDescent="0.25">
      <c r="D449" s="465"/>
    </row>
    <row r="450" spans="4:4" x14ac:dyDescent="0.25">
      <c r="D450" s="465"/>
    </row>
    <row r="451" spans="4:4" x14ac:dyDescent="0.25">
      <c r="D451" s="465"/>
    </row>
    <row r="452" spans="4:4" x14ac:dyDescent="0.25">
      <c r="D452" s="465"/>
    </row>
    <row r="453" spans="4:4" x14ac:dyDescent="0.25">
      <c r="D453" s="465"/>
    </row>
    <row r="454" spans="4:4" x14ac:dyDescent="0.25">
      <c r="D454" s="465"/>
    </row>
    <row r="455" spans="4:4" x14ac:dyDescent="0.25">
      <c r="D455" s="465"/>
    </row>
    <row r="456" spans="4:4" x14ac:dyDescent="0.25">
      <c r="D456" s="465"/>
    </row>
    <row r="457" spans="4:4" x14ac:dyDescent="0.25">
      <c r="D457" s="465"/>
    </row>
    <row r="458" spans="4:4" x14ac:dyDescent="0.25">
      <c r="D458" s="465"/>
    </row>
    <row r="459" spans="4:4" x14ac:dyDescent="0.25">
      <c r="D459" s="465"/>
    </row>
    <row r="460" spans="4:4" x14ac:dyDescent="0.25">
      <c r="D460" s="465"/>
    </row>
    <row r="461" spans="4:4" x14ac:dyDescent="0.25">
      <c r="D461" s="465"/>
    </row>
    <row r="462" spans="4:4" x14ac:dyDescent="0.25">
      <c r="D462" s="465"/>
    </row>
    <row r="463" spans="4:4" x14ac:dyDescent="0.25">
      <c r="D463" s="465"/>
    </row>
    <row r="464" spans="4:4" x14ac:dyDescent="0.25">
      <c r="D464" s="465"/>
    </row>
    <row r="465" spans="4:4" x14ac:dyDescent="0.25">
      <c r="D465" s="465"/>
    </row>
    <row r="466" spans="4:4" x14ac:dyDescent="0.25">
      <c r="D466" s="465"/>
    </row>
    <row r="467" spans="4:4" x14ac:dyDescent="0.25">
      <c r="D467" s="465"/>
    </row>
    <row r="468" spans="4:4" x14ac:dyDescent="0.25">
      <c r="D468" s="465"/>
    </row>
    <row r="469" spans="4:4" x14ac:dyDescent="0.25">
      <c r="D469" s="465"/>
    </row>
    <row r="470" spans="4:4" x14ac:dyDescent="0.25">
      <c r="D470" s="465"/>
    </row>
    <row r="471" spans="4:4" x14ac:dyDescent="0.25">
      <c r="D471" s="465"/>
    </row>
    <row r="472" spans="4:4" x14ac:dyDescent="0.25">
      <c r="D472" s="465"/>
    </row>
    <row r="473" spans="4:4" x14ac:dyDescent="0.25">
      <c r="D473" s="465"/>
    </row>
    <row r="474" spans="4:4" x14ac:dyDescent="0.25">
      <c r="D474" s="465"/>
    </row>
    <row r="475" spans="4:4" x14ac:dyDescent="0.25">
      <c r="D475" s="465"/>
    </row>
    <row r="476" spans="4:4" x14ac:dyDescent="0.25">
      <c r="D476" s="465"/>
    </row>
    <row r="477" spans="4:4" x14ac:dyDescent="0.25">
      <c r="D477" s="465"/>
    </row>
    <row r="478" spans="4:4" x14ac:dyDescent="0.25">
      <c r="D478" s="465"/>
    </row>
    <row r="479" spans="4:4" x14ac:dyDescent="0.25">
      <c r="D479" s="465"/>
    </row>
    <row r="480" spans="4:4" x14ac:dyDescent="0.25">
      <c r="D480" s="465"/>
    </row>
    <row r="481" spans="4:4" x14ac:dyDescent="0.25">
      <c r="D481" s="465"/>
    </row>
    <row r="482" spans="4:4" x14ac:dyDescent="0.25">
      <c r="D482" s="465"/>
    </row>
    <row r="483" spans="4:4" x14ac:dyDescent="0.25">
      <c r="D483" s="465"/>
    </row>
    <row r="484" spans="4:4" x14ac:dyDescent="0.25">
      <c r="D484" s="465"/>
    </row>
    <row r="485" spans="4:4" x14ac:dyDescent="0.25">
      <c r="D485" s="465"/>
    </row>
    <row r="486" spans="4:4" x14ac:dyDescent="0.25">
      <c r="D486" s="465"/>
    </row>
    <row r="487" spans="4:4" x14ac:dyDescent="0.25">
      <c r="D487" s="465"/>
    </row>
    <row r="488" spans="4:4" x14ac:dyDescent="0.25">
      <c r="D488" s="465"/>
    </row>
    <row r="489" spans="4:4" x14ac:dyDescent="0.25">
      <c r="D489" s="465"/>
    </row>
    <row r="490" spans="4:4" x14ac:dyDescent="0.25">
      <c r="D490" s="465"/>
    </row>
    <row r="491" spans="4:4" x14ac:dyDescent="0.25">
      <c r="D491" s="465"/>
    </row>
    <row r="492" spans="4:4" x14ac:dyDescent="0.25">
      <c r="D492" s="465"/>
    </row>
    <row r="493" spans="4:4" x14ac:dyDescent="0.25">
      <c r="D493" s="465"/>
    </row>
    <row r="494" spans="4:4" x14ac:dyDescent="0.25">
      <c r="D494" s="465"/>
    </row>
    <row r="495" spans="4:4" x14ac:dyDescent="0.25">
      <c r="D495" s="465"/>
    </row>
    <row r="496" spans="4:4" x14ac:dyDescent="0.25">
      <c r="D496" s="465"/>
    </row>
    <row r="497" spans="4:4" x14ac:dyDescent="0.25">
      <c r="D497" s="465"/>
    </row>
    <row r="498" spans="4:4" x14ac:dyDescent="0.25">
      <c r="D498" s="465"/>
    </row>
    <row r="499" spans="4:4" x14ac:dyDescent="0.25">
      <c r="D499" s="465"/>
    </row>
    <row r="500" spans="4:4" x14ac:dyDescent="0.25">
      <c r="D500" s="465"/>
    </row>
    <row r="501" spans="4:4" x14ac:dyDescent="0.25">
      <c r="D501" s="465"/>
    </row>
    <row r="502" spans="4:4" x14ac:dyDescent="0.25">
      <c r="D502" s="465"/>
    </row>
    <row r="503" spans="4:4" x14ac:dyDescent="0.25">
      <c r="D503" s="465"/>
    </row>
    <row r="504" spans="4:4" x14ac:dyDescent="0.25">
      <c r="D504" s="465"/>
    </row>
    <row r="505" spans="4:4" x14ac:dyDescent="0.25">
      <c r="D505" s="465"/>
    </row>
    <row r="506" spans="4:4" x14ac:dyDescent="0.25">
      <c r="D506" s="465"/>
    </row>
    <row r="507" spans="4:4" x14ac:dyDescent="0.25">
      <c r="D507" s="465"/>
    </row>
    <row r="508" spans="4:4" x14ac:dyDescent="0.25">
      <c r="D508" s="465"/>
    </row>
    <row r="509" spans="4:4" x14ac:dyDescent="0.25">
      <c r="D509" s="465"/>
    </row>
    <row r="510" spans="4:4" x14ac:dyDescent="0.25">
      <c r="D510" s="465"/>
    </row>
    <row r="511" spans="4:4" x14ac:dyDescent="0.25">
      <c r="D511" s="465"/>
    </row>
    <row r="512" spans="4:4" x14ac:dyDescent="0.25">
      <c r="D512" s="465"/>
    </row>
    <row r="513" spans="4:4" x14ac:dyDescent="0.25">
      <c r="D513" s="465"/>
    </row>
    <row r="514" spans="4:4" x14ac:dyDescent="0.25">
      <c r="D514" s="465"/>
    </row>
    <row r="515" spans="4:4" x14ac:dyDescent="0.25">
      <c r="D515" s="465"/>
    </row>
    <row r="516" spans="4:4" x14ac:dyDescent="0.25">
      <c r="D516" s="465"/>
    </row>
    <row r="517" spans="4:4" x14ac:dyDescent="0.25">
      <c r="D517" s="465"/>
    </row>
    <row r="518" spans="4:4" x14ac:dyDescent="0.25">
      <c r="D518" s="465"/>
    </row>
    <row r="519" spans="4:4" x14ac:dyDescent="0.25">
      <c r="D519" s="465"/>
    </row>
    <row r="520" spans="4:4" x14ac:dyDescent="0.25">
      <c r="D520" s="465"/>
    </row>
    <row r="521" spans="4:4" x14ac:dyDescent="0.25">
      <c r="D521" s="465"/>
    </row>
    <row r="522" spans="4:4" x14ac:dyDescent="0.25">
      <c r="D522" s="465"/>
    </row>
    <row r="523" spans="4:4" x14ac:dyDescent="0.25">
      <c r="D523" s="465"/>
    </row>
    <row r="524" spans="4:4" x14ac:dyDescent="0.25">
      <c r="D524" s="465"/>
    </row>
    <row r="525" spans="4:4" x14ac:dyDescent="0.25">
      <c r="D525" s="465"/>
    </row>
    <row r="526" spans="4:4" x14ac:dyDescent="0.25">
      <c r="D526" s="465"/>
    </row>
    <row r="527" spans="4:4" x14ac:dyDescent="0.25">
      <c r="D527" s="465"/>
    </row>
    <row r="528" spans="4:4" x14ac:dyDescent="0.25">
      <c r="D528" s="465"/>
    </row>
    <row r="529" spans="4:4" x14ac:dyDescent="0.25">
      <c r="D529" s="465"/>
    </row>
    <row r="530" spans="4:4" x14ac:dyDescent="0.25">
      <c r="D530" s="465"/>
    </row>
    <row r="531" spans="4:4" x14ac:dyDescent="0.25">
      <c r="D531" s="465"/>
    </row>
    <row r="532" spans="4:4" x14ac:dyDescent="0.25">
      <c r="D532" s="465"/>
    </row>
    <row r="533" spans="4:4" x14ac:dyDescent="0.25">
      <c r="D533" s="465"/>
    </row>
    <row r="534" spans="4:4" x14ac:dyDescent="0.25">
      <c r="D534" s="465"/>
    </row>
    <row r="535" spans="4:4" x14ac:dyDescent="0.25">
      <c r="D535" s="465"/>
    </row>
    <row r="536" spans="4:4" x14ac:dyDescent="0.25">
      <c r="D536" s="465"/>
    </row>
    <row r="537" spans="4:4" x14ac:dyDescent="0.25">
      <c r="D537" s="465"/>
    </row>
    <row r="538" spans="4:4" x14ac:dyDescent="0.25">
      <c r="D538" s="465"/>
    </row>
    <row r="539" spans="4:4" x14ac:dyDescent="0.25">
      <c r="D539" s="465"/>
    </row>
    <row r="540" spans="4:4" x14ac:dyDescent="0.25">
      <c r="D540" s="465"/>
    </row>
    <row r="541" spans="4:4" x14ac:dyDescent="0.25">
      <c r="D541" s="465"/>
    </row>
    <row r="542" spans="4:4" x14ac:dyDescent="0.25">
      <c r="D542" s="465"/>
    </row>
    <row r="543" spans="4:4" x14ac:dyDescent="0.25">
      <c r="D543" s="465"/>
    </row>
    <row r="544" spans="4:4" x14ac:dyDescent="0.25">
      <c r="D544" s="465"/>
    </row>
    <row r="545" spans="4:4" x14ac:dyDescent="0.25">
      <c r="D545" s="465"/>
    </row>
    <row r="546" spans="4:4" x14ac:dyDescent="0.25">
      <c r="D546" s="465"/>
    </row>
    <row r="547" spans="4:4" x14ac:dyDescent="0.25">
      <c r="D547" s="465"/>
    </row>
    <row r="548" spans="4:4" x14ac:dyDescent="0.25">
      <c r="D548" s="465"/>
    </row>
    <row r="549" spans="4:4" x14ac:dyDescent="0.25">
      <c r="D549" s="465"/>
    </row>
    <row r="550" spans="4:4" x14ac:dyDescent="0.25">
      <c r="D550" s="465"/>
    </row>
    <row r="551" spans="4:4" x14ac:dyDescent="0.25">
      <c r="D551" s="465"/>
    </row>
    <row r="552" spans="4:4" x14ac:dyDescent="0.25">
      <c r="D552" s="465"/>
    </row>
    <row r="553" spans="4:4" x14ac:dyDescent="0.25">
      <c r="D553" s="465"/>
    </row>
    <row r="554" spans="4:4" x14ac:dyDescent="0.25">
      <c r="D554" s="465"/>
    </row>
    <row r="555" spans="4:4" x14ac:dyDescent="0.25">
      <c r="D555" s="465"/>
    </row>
    <row r="556" spans="4:4" x14ac:dyDescent="0.25">
      <c r="D556" s="465"/>
    </row>
    <row r="557" spans="4:4" x14ac:dyDescent="0.25">
      <c r="D557" s="465"/>
    </row>
    <row r="558" spans="4:4" x14ac:dyDescent="0.25">
      <c r="D558" s="465"/>
    </row>
    <row r="559" spans="4:4" x14ac:dyDescent="0.25">
      <c r="D559" s="465"/>
    </row>
    <row r="560" spans="4:4" x14ac:dyDescent="0.25">
      <c r="D560" s="465"/>
    </row>
    <row r="561" spans="4:4" x14ac:dyDescent="0.25">
      <c r="D561" s="465"/>
    </row>
    <row r="562" spans="4:4" x14ac:dyDescent="0.25">
      <c r="D562" s="465"/>
    </row>
    <row r="563" spans="4:4" x14ac:dyDescent="0.25">
      <c r="D563" s="465"/>
    </row>
    <row r="564" spans="4:4" x14ac:dyDescent="0.25">
      <c r="D564" s="465"/>
    </row>
    <row r="565" spans="4:4" x14ac:dyDescent="0.25">
      <c r="D565" s="465"/>
    </row>
    <row r="566" spans="4:4" x14ac:dyDescent="0.25">
      <c r="D566" s="465"/>
    </row>
    <row r="567" spans="4:4" x14ac:dyDescent="0.25">
      <c r="D567" s="465"/>
    </row>
    <row r="568" spans="4:4" x14ac:dyDescent="0.25">
      <c r="D568" s="465"/>
    </row>
    <row r="569" spans="4:4" x14ac:dyDescent="0.25">
      <c r="D569" s="465"/>
    </row>
    <row r="570" spans="4:4" x14ac:dyDescent="0.25">
      <c r="D570" s="465"/>
    </row>
    <row r="571" spans="4:4" x14ac:dyDescent="0.25">
      <c r="D571" s="465"/>
    </row>
    <row r="572" spans="4:4" x14ac:dyDescent="0.25">
      <c r="D572" s="465"/>
    </row>
    <row r="573" spans="4:4" x14ac:dyDescent="0.25">
      <c r="D573" s="465"/>
    </row>
    <row r="574" spans="4:4" x14ac:dyDescent="0.25">
      <c r="D574" s="465"/>
    </row>
    <row r="575" spans="4:4" x14ac:dyDescent="0.25">
      <c r="D575" s="465"/>
    </row>
    <row r="576" spans="4:4" x14ac:dyDescent="0.25">
      <c r="D576" s="465"/>
    </row>
    <row r="577" spans="4:4" x14ac:dyDescent="0.25">
      <c r="D577" s="465"/>
    </row>
    <row r="578" spans="4:4" x14ac:dyDescent="0.25">
      <c r="D578" s="465"/>
    </row>
    <row r="579" spans="4:4" x14ac:dyDescent="0.25">
      <c r="D579" s="465"/>
    </row>
    <row r="580" spans="4:4" x14ac:dyDescent="0.25">
      <c r="D580" s="465"/>
    </row>
    <row r="581" spans="4:4" x14ac:dyDescent="0.25">
      <c r="D581" s="465"/>
    </row>
    <row r="582" spans="4:4" x14ac:dyDescent="0.25">
      <c r="D582" s="465"/>
    </row>
    <row r="583" spans="4:4" x14ac:dyDescent="0.25">
      <c r="D583" s="465"/>
    </row>
    <row r="584" spans="4:4" x14ac:dyDescent="0.25">
      <c r="D584" s="465"/>
    </row>
    <row r="585" spans="4:4" x14ac:dyDescent="0.25">
      <c r="D585" s="465"/>
    </row>
    <row r="586" spans="4:4" x14ac:dyDescent="0.25">
      <c r="D586" s="465"/>
    </row>
    <row r="587" spans="4:4" x14ac:dyDescent="0.25">
      <c r="D587" s="465"/>
    </row>
    <row r="588" spans="4:4" x14ac:dyDescent="0.25">
      <c r="D588" s="465"/>
    </row>
    <row r="589" spans="4:4" x14ac:dyDescent="0.25">
      <c r="D589" s="465"/>
    </row>
    <row r="590" spans="4:4" x14ac:dyDescent="0.25">
      <c r="D590" s="465"/>
    </row>
    <row r="591" spans="4:4" x14ac:dyDescent="0.25">
      <c r="D591" s="465"/>
    </row>
    <row r="592" spans="4:4" x14ac:dyDescent="0.25">
      <c r="D592" s="465"/>
    </row>
    <row r="593" spans="4:4" x14ac:dyDescent="0.25">
      <c r="D593" s="465"/>
    </row>
    <row r="594" spans="4:4" x14ac:dyDescent="0.25">
      <c r="D594" s="465"/>
    </row>
    <row r="595" spans="4:4" x14ac:dyDescent="0.25">
      <c r="D595" s="465"/>
    </row>
    <row r="596" spans="4:4" x14ac:dyDescent="0.25">
      <c r="D596" s="465"/>
    </row>
    <row r="597" spans="4:4" x14ac:dyDescent="0.25">
      <c r="D597" s="465"/>
    </row>
    <row r="598" spans="4:4" x14ac:dyDescent="0.25">
      <c r="D598" s="465"/>
    </row>
    <row r="599" spans="4:4" x14ac:dyDescent="0.25">
      <c r="D599" s="465"/>
    </row>
    <row r="600" spans="4:4" x14ac:dyDescent="0.25">
      <c r="D600" s="465"/>
    </row>
    <row r="601" spans="4:4" x14ac:dyDescent="0.25">
      <c r="D601" s="465"/>
    </row>
    <row r="602" spans="4:4" x14ac:dyDescent="0.25">
      <c r="D602" s="465"/>
    </row>
    <row r="603" spans="4:4" x14ac:dyDescent="0.25">
      <c r="D603" s="465"/>
    </row>
    <row r="604" spans="4:4" x14ac:dyDescent="0.25">
      <c r="D604" s="465"/>
    </row>
    <row r="605" spans="4:4" x14ac:dyDescent="0.25">
      <c r="D605" s="465"/>
    </row>
    <row r="606" spans="4:4" x14ac:dyDescent="0.25">
      <c r="D606" s="465"/>
    </row>
    <row r="607" spans="4:4" x14ac:dyDescent="0.25">
      <c r="D607" s="465"/>
    </row>
    <row r="608" spans="4:4" x14ac:dyDescent="0.25">
      <c r="D608" s="465"/>
    </row>
    <row r="609" spans="4:4" x14ac:dyDescent="0.25">
      <c r="D609" s="465"/>
    </row>
    <row r="610" spans="4:4" x14ac:dyDescent="0.25">
      <c r="D610" s="465"/>
    </row>
    <row r="611" spans="4:4" x14ac:dyDescent="0.25">
      <c r="D611" s="465"/>
    </row>
    <row r="612" spans="4:4" x14ac:dyDescent="0.25">
      <c r="D612" s="465"/>
    </row>
    <row r="613" spans="4:4" x14ac:dyDescent="0.25">
      <c r="D613" s="465"/>
    </row>
    <row r="614" spans="4:4" x14ac:dyDescent="0.25">
      <c r="D614" s="465"/>
    </row>
    <row r="615" spans="4:4" x14ac:dyDescent="0.25">
      <c r="D615" s="465"/>
    </row>
    <row r="616" spans="4:4" x14ac:dyDescent="0.25">
      <c r="D616" s="465"/>
    </row>
    <row r="617" spans="4:4" x14ac:dyDescent="0.25">
      <c r="D617" s="465"/>
    </row>
    <row r="618" spans="4:4" x14ac:dyDescent="0.25">
      <c r="D618" s="465"/>
    </row>
    <row r="619" spans="4:4" x14ac:dyDescent="0.25">
      <c r="D619" s="465"/>
    </row>
    <row r="620" spans="4:4" x14ac:dyDescent="0.25">
      <c r="D620" s="465"/>
    </row>
    <row r="621" spans="4:4" x14ac:dyDescent="0.25">
      <c r="D621" s="465"/>
    </row>
    <row r="622" spans="4:4" x14ac:dyDescent="0.25">
      <c r="D622" s="465"/>
    </row>
    <row r="623" spans="4:4" x14ac:dyDescent="0.25">
      <c r="D623" s="465"/>
    </row>
    <row r="624" spans="4:4" x14ac:dyDescent="0.25">
      <c r="D624" s="465"/>
    </row>
    <row r="625" spans="4:4" x14ac:dyDescent="0.25">
      <c r="D625" s="465"/>
    </row>
    <row r="626" spans="4:4" x14ac:dyDescent="0.25">
      <c r="D626" s="465"/>
    </row>
    <row r="627" spans="4:4" x14ac:dyDescent="0.25">
      <c r="D627" s="465"/>
    </row>
    <row r="628" spans="4:4" x14ac:dyDescent="0.25">
      <c r="D628" s="465"/>
    </row>
    <row r="629" spans="4:4" x14ac:dyDescent="0.25">
      <c r="D629" s="465"/>
    </row>
    <row r="630" spans="4:4" x14ac:dyDescent="0.25">
      <c r="D630" s="465"/>
    </row>
    <row r="631" spans="4:4" x14ac:dyDescent="0.25">
      <c r="D631" s="465"/>
    </row>
    <row r="632" spans="4:4" x14ac:dyDescent="0.25">
      <c r="D632" s="465"/>
    </row>
    <row r="633" spans="4:4" x14ac:dyDescent="0.25">
      <c r="D633" s="465"/>
    </row>
    <row r="634" spans="4:4" x14ac:dyDescent="0.25">
      <c r="D634" s="465"/>
    </row>
    <row r="635" spans="4:4" x14ac:dyDescent="0.25">
      <c r="D635" s="465"/>
    </row>
    <row r="636" spans="4:4" x14ac:dyDescent="0.25">
      <c r="D636" s="465"/>
    </row>
    <row r="637" spans="4:4" x14ac:dyDescent="0.25">
      <c r="D637" s="465"/>
    </row>
    <row r="638" spans="4:4" x14ac:dyDescent="0.25">
      <c r="D638" s="465"/>
    </row>
    <row r="639" spans="4:4" x14ac:dyDescent="0.25">
      <c r="D639" s="465"/>
    </row>
    <row r="640" spans="4:4" x14ac:dyDescent="0.25">
      <c r="D640" s="465"/>
    </row>
    <row r="641" spans="4:4" x14ac:dyDescent="0.25">
      <c r="D641" s="465"/>
    </row>
    <row r="642" spans="4:4" x14ac:dyDescent="0.25">
      <c r="D642" s="465"/>
    </row>
    <row r="643" spans="4:4" x14ac:dyDescent="0.25">
      <c r="D643" s="465"/>
    </row>
    <row r="644" spans="4:4" x14ac:dyDescent="0.25">
      <c r="D644" s="465"/>
    </row>
    <row r="645" spans="4:4" x14ac:dyDescent="0.25">
      <c r="D645" s="465"/>
    </row>
    <row r="646" spans="4:4" x14ac:dyDescent="0.25">
      <c r="D646" s="465"/>
    </row>
    <row r="647" spans="4:4" x14ac:dyDescent="0.25">
      <c r="D647" s="465"/>
    </row>
    <row r="648" spans="4:4" x14ac:dyDescent="0.25">
      <c r="D648" s="465"/>
    </row>
    <row r="649" spans="4:4" x14ac:dyDescent="0.25">
      <c r="D649" s="465"/>
    </row>
    <row r="650" spans="4:4" x14ac:dyDescent="0.25">
      <c r="D650" s="465"/>
    </row>
    <row r="651" spans="4:4" x14ac:dyDescent="0.25">
      <c r="D651" s="465"/>
    </row>
    <row r="652" spans="4:4" x14ac:dyDescent="0.25">
      <c r="D652" s="465"/>
    </row>
    <row r="653" spans="4:4" x14ac:dyDescent="0.25">
      <c r="D653" s="465"/>
    </row>
    <row r="654" spans="4:4" x14ac:dyDescent="0.25">
      <c r="D654" s="465"/>
    </row>
    <row r="655" spans="4:4" x14ac:dyDescent="0.25">
      <c r="D655" s="465"/>
    </row>
    <row r="656" spans="4:4" x14ac:dyDescent="0.25">
      <c r="D656" s="465"/>
    </row>
    <row r="657" spans="4:4" x14ac:dyDescent="0.25">
      <c r="D657" s="465"/>
    </row>
    <row r="658" spans="4:4" x14ac:dyDescent="0.25">
      <c r="D658" s="465"/>
    </row>
    <row r="659" spans="4:4" x14ac:dyDescent="0.25">
      <c r="D659" s="465"/>
    </row>
    <row r="660" spans="4:4" x14ac:dyDescent="0.25">
      <c r="D660" s="465"/>
    </row>
    <row r="661" spans="4:4" x14ac:dyDescent="0.25">
      <c r="D661" s="465"/>
    </row>
    <row r="662" spans="4:4" x14ac:dyDescent="0.25">
      <c r="D662" s="465"/>
    </row>
    <row r="663" spans="4:4" x14ac:dyDescent="0.25">
      <c r="D663" s="465"/>
    </row>
    <row r="664" spans="4:4" x14ac:dyDescent="0.25">
      <c r="D664" s="465"/>
    </row>
    <row r="665" spans="4:4" x14ac:dyDescent="0.25">
      <c r="D665" s="465"/>
    </row>
    <row r="666" spans="4:4" x14ac:dyDescent="0.25">
      <c r="D666" s="465"/>
    </row>
    <row r="667" spans="4:4" x14ac:dyDescent="0.25">
      <c r="D667" s="465"/>
    </row>
    <row r="668" spans="4:4" x14ac:dyDescent="0.25">
      <c r="D668" s="465"/>
    </row>
    <row r="669" spans="4:4" x14ac:dyDescent="0.25">
      <c r="D669" s="465"/>
    </row>
    <row r="670" spans="4:4" x14ac:dyDescent="0.25">
      <c r="D670" s="465"/>
    </row>
    <row r="671" spans="4:4" x14ac:dyDescent="0.25">
      <c r="D671" s="465"/>
    </row>
    <row r="672" spans="4:4" x14ac:dyDescent="0.25">
      <c r="D672" s="465"/>
    </row>
    <row r="673" spans="4:4" x14ac:dyDescent="0.25">
      <c r="D673" s="465"/>
    </row>
    <row r="674" spans="4:4" x14ac:dyDescent="0.25">
      <c r="D674" s="465"/>
    </row>
    <row r="675" spans="4:4" x14ac:dyDescent="0.25">
      <c r="D675" s="465"/>
    </row>
    <row r="676" spans="4:4" x14ac:dyDescent="0.25">
      <c r="D676" s="465"/>
    </row>
    <row r="677" spans="4:4" x14ac:dyDescent="0.25">
      <c r="D677" s="465"/>
    </row>
    <row r="678" spans="4:4" x14ac:dyDescent="0.25">
      <c r="D678" s="465"/>
    </row>
    <row r="679" spans="4:4" x14ac:dyDescent="0.25">
      <c r="D679" s="465"/>
    </row>
    <row r="680" spans="4:4" x14ac:dyDescent="0.25">
      <c r="D680" s="465"/>
    </row>
    <row r="681" spans="4:4" x14ac:dyDescent="0.25">
      <c r="D681" s="465"/>
    </row>
    <row r="682" spans="4:4" x14ac:dyDescent="0.25">
      <c r="D682" s="465"/>
    </row>
    <row r="683" spans="4:4" x14ac:dyDescent="0.25">
      <c r="D683" s="465"/>
    </row>
    <row r="684" spans="4:4" x14ac:dyDescent="0.25">
      <c r="D684" s="465"/>
    </row>
    <row r="685" spans="4:4" x14ac:dyDescent="0.25">
      <c r="D685" s="465"/>
    </row>
    <row r="686" spans="4:4" x14ac:dyDescent="0.25">
      <c r="D686" s="465"/>
    </row>
    <row r="687" spans="4:4" x14ac:dyDescent="0.25">
      <c r="D687" s="465"/>
    </row>
    <row r="688" spans="4:4" x14ac:dyDescent="0.25">
      <c r="D688" s="465"/>
    </row>
    <row r="689" spans="4:4" x14ac:dyDescent="0.25">
      <c r="D689" s="465"/>
    </row>
    <row r="690" spans="4:4" x14ac:dyDescent="0.25">
      <c r="D690" s="465"/>
    </row>
    <row r="691" spans="4:4" x14ac:dyDescent="0.25">
      <c r="D691" s="465"/>
    </row>
    <row r="692" spans="4:4" x14ac:dyDescent="0.25">
      <c r="D692" s="465"/>
    </row>
    <row r="693" spans="4:4" x14ac:dyDescent="0.25">
      <c r="D693" s="465"/>
    </row>
    <row r="694" spans="4:4" x14ac:dyDescent="0.25">
      <c r="D694" s="465"/>
    </row>
    <row r="695" spans="4:4" x14ac:dyDescent="0.25">
      <c r="D695" s="465"/>
    </row>
    <row r="696" spans="4:4" x14ac:dyDescent="0.25">
      <c r="D696" s="465"/>
    </row>
    <row r="697" spans="4:4" x14ac:dyDescent="0.25">
      <c r="D697" s="465"/>
    </row>
    <row r="698" spans="4:4" x14ac:dyDescent="0.25">
      <c r="D698" s="465"/>
    </row>
    <row r="699" spans="4:4" x14ac:dyDescent="0.25">
      <c r="D699" s="465"/>
    </row>
    <row r="700" spans="4:4" x14ac:dyDescent="0.25">
      <c r="D700" s="465"/>
    </row>
    <row r="701" spans="4:4" x14ac:dyDescent="0.25">
      <c r="D701" s="465"/>
    </row>
    <row r="702" spans="4:4" x14ac:dyDescent="0.25">
      <c r="D702" s="465"/>
    </row>
    <row r="703" spans="4:4" x14ac:dyDescent="0.25">
      <c r="D703" s="465"/>
    </row>
    <row r="704" spans="4:4" x14ac:dyDescent="0.25">
      <c r="D704" s="465"/>
    </row>
    <row r="705" spans="4:4" x14ac:dyDescent="0.25">
      <c r="D705" s="465"/>
    </row>
    <row r="706" spans="4:4" x14ac:dyDescent="0.25">
      <c r="D706" s="465"/>
    </row>
    <row r="707" spans="4:4" x14ac:dyDescent="0.25">
      <c r="D707" s="465"/>
    </row>
    <row r="708" spans="4:4" x14ac:dyDescent="0.25">
      <c r="D708" s="465"/>
    </row>
    <row r="709" spans="4:4" x14ac:dyDescent="0.25">
      <c r="D709" s="465"/>
    </row>
    <row r="710" spans="4:4" x14ac:dyDescent="0.25">
      <c r="D710" s="465"/>
    </row>
    <row r="711" spans="4:4" x14ac:dyDescent="0.25">
      <c r="D711" s="465"/>
    </row>
    <row r="712" spans="4:4" x14ac:dyDescent="0.25">
      <c r="D712" s="465"/>
    </row>
    <row r="713" spans="4:4" x14ac:dyDescent="0.25">
      <c r="D713" s="465"/>
    </row>
    <row r="714" spans="4:4" x14ac:dyDescent="0.25">
      <c r="D714" s="465"/>
    </row>
    <row r="715" spans="4:4" x14ac:dyDescent="0.25">
      <c r="D715" s="465"/>
    </row>
    <row r="716" spans="4:4" x14ac:dyDescent="0.25">
      <c r="D716" s="465"/>
    </row>
    <row r="717" spans="4:4" x14ac:dyDescent="0.25">
      <c r="D717" s="465"/>
    </row>
    <row r="718" spans="4:4" x14ac:dyDescent="0.25">
      <c r="D718" s="465"/>
    </row>
    <row r="719" spans="4:4" x14ac:dyDescent="0.25">
      <c r="D719" s="465"/>
    </row>
    <row r="720" spans="4:4" x14ac:dyDescent="0.25">
      <c r="D720" s="465"/>
    </row>
    <row r="721" spans="4:4" x14ac:dyDescent="0.25">
      <c r="D721" s="465"/>
    </row>
    <row r="722" spans="4:4" x14ac:dyDescent="0.25">
      <c r="D722" s="465"/>
    </row>
    <row r="723" spans="4:4" x14ac:dyDescent="0.25">
      <c r="D723" s="465"/>
    </row>
    <row r="724" spans="4:4" x14ac:dyDescent="0.25">
      <c r="D724" s="465"/>
    </row>
    <row r="725" spans="4:4" x14ac:dyDescent="0.25">
      <c r="D725" s="465"/>
    </row>
    <row r="726" spans="4:4" x14ac:dyDescent="0.25">
      <c r="D726" s="465"/>
    </row>
    <row r="727" spans="4:4" x14ac:dyDescent="0.25">
      <c r="D727" s="465"/>
    </row>
    <row r="728" spans="4:4" x14ac:dyDescent="0.25">
      <c r="D728" s="465"/>
    </row>
    <row r="729" spans="4:4" x14ac:dyDescent="0.25">
      <c r="D729" s="465"/>
    </row>
    <row r="730" spans="4:4" x14ac:dyDescent="0.25">
      <c r="D730" s="465"/>
    </row>
    <row r="731" spans="4:4" x14ac:dyDescent="0.25">
      <c r="D731" s="465"/>
    </row>
    <row r="732" spans="4:4" x14ac:dyDescent="0.25">
      <c r="D732" s="465"/>
    </row>
    <row r="733" spans="4:4" x14ac:dyDescent="0.25">
      <c r="D733" s="465"/>
    </row>
    <row r="734" spans="4:4" x14ac:dyDescent="0.25">
      <c r="D734" s="465"/>
    </row>
    <row r="735" spans="4:4" x14ac:dyDescent="0.25">
      <c r="D735" s="465"/>
    </row>
    <row r="736" spans="4:4" x14ac:dyDescent="0.25">
      <c r="D736" s="465"/>
    </row>
    <row r="737" spans="4:4" x14ac:dyDescent="0.25">
      <c r="D737" s="465"/>
    </row>
    <row r="738" spans="4:4" x14ac:dyDescent="0.25">
      <c r="D738" s="465"/>
    </row>
    <row r="739" spans="4:4" x14ac:dyDescent="0.25">
      <c r="D739" s="465"/>
    </row>
    <row r="740" spans="4:4" x14ac:dyDescent="0.25">
      <c r="D740" s="465"/>
    </row>
    <row r="741" spans="4:4" x14ac:dyDescent="0.25">
      <c r="D741" s="465"/>
    </row>
    <row r="742" spans="4:4" x14ac:dyDescent="0.25">
      <c r="D742" s="465"/>
    </row>
    <row r="743" spans="4:4" x14ac:dyDescent="0.25">
      <c r="D743" s="465"/>
    </row>
    <row r="744" spans="4:4" x14ac:dyDescent="0.25">
      <c r="D744" s="465"/>
    </row>
    <row r="745" spans="4:4" x14ac:dyDescent="0.25">
      <c r="D745" s="465"/>
    </row>
    <row r="746" spans="4:4" x14ac:dyDescent="0.25">
      <c r="D746" s="465"/>
    </row>
    <row r="747" spans="4:4" x14ac:dyDescent="0.25">
      <c r="D747" s="465"/>
    </row>
    <row r="748" spans="4:4" x14ac:dyDescent="0.25">
      <c r="D748" s="465"/>
    </row>
    <row r="749" spans="4:4" x14ac:dyDescent="0.25">
      <c r="D749" s="465"/>
    </row>
    <row r="750" spans="4:4" x14ac:dyDescent="0.25">
      <c r="D750" s="465"/>
    </row>
  </sheetData>
  <autoFilter ref="A1:F423">
    <sortState ref="A2:F362">
      <sortCondition sortBy="cellColor" ref="D1:D362" dxfId="1"/>
    </sortState>
  </autoFilter>
  <conditionalFormatting sqref="G5:H5">
    <cfRule type="timePeriod" dxfId="0" priority="1" timePeriod="lastMonth">
      <formula>AND(MONTH(G5)=MONTH(EDATE(TODAY(),0-1)),YEAR(G5)=YEAR(EDATE(TODAY(),0-1)))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23" sqref="E23"/>
    </sheetView>
  </sheetViews>
  <sheetFormatPr baseColWidth="10" defaultRowHeight="15" x14ac:dyDescent="0.25"/>
  <cols>
    <col min="1" max="1" width="18.140625" customWidth="1"/>
    <col min="2" max="2" width="36.28515625" customWidth="1"/>
    <col min="3" max="3" width="26.140625" bestFit="1" customWidth="1"/>
    <col min="5" max="5" width="20.7109375" customWidth="1"/>
  </cols>
  <sheetData>
    <row r="1" spans="1:5" x14ac:dyDescent="0.25">
      <c r="A1" s="21" t="s">
        <v>468</v>
      </c>
      <c r="B1" s="21" t="s">
        <v>5</v>
      </c>
      <c r="C1" s="21" t="s">
        <v>469</v>
      </c>
      <c r="D1" s="21" t="s">
        <v>6</v>
      </c>
      <c r="E1" s="21" t="s">
        <v>556</v>
      </c>
    </row>
    <row r="2" spans="1:5" s="81" customFormat="1" x14ac:dyDescent="0.25">
      <c r="A2" s="115">
        <v>70</v>
      </c>
      <c r="B2" s="115" t="s">
        <v>549</v>
      </c>
      <c r="C2" s="116" t="s">
        <v>550</v>
      </c>
      <c r="D2" s="117">
        <v>0.375</v>
      </c>
      <c r="E2" s="115" t="s">
        <v>551</v>
      </c>
    </row>
    <row r="3" spans="1:5" s="81" customFormat="1" x14ac:dyDescent="0.25">
      <c r="A3" s="115">
        <v>70</v>
      </c>
      <c r="B3" s="115" t="s">
        <v>552</v>
      </c>
      <c r="C3" s="116" t="s">
        <v>550</v>
      </c>
      <c r="D3" s="117">
        <v>0.375</v>
      </c>
      <c r="E3" s="115" t="s">
        <v>551</v>
      </c>
    </row>
    <row r="4" spans="1:5" s="81" customFormat="1" x14ac:dyDescent="0.25">
      <c r="A4" s="118">
        <v>180</v>
      </c>
      <c r="B4" s="119" t="s">
        <v>553</v>
      </c>
      <c r="C4" s="120" t="s">
        <v>554</v>
      </c>
      <c r="D4" s="121">
        <v>0.45833333333333331</v>
      </c>
      <c r="E4" s="118" t="s">
        <v>551</v>
      </c>
    </row>
    <row r="5" spans="1:5" s="81" customFormat="1" x14ac:dyDescent="0.25">
      <c r="A5" s="115">
        <v>180</v>
      </c>
      <c r="B5" s="115" t="s">
        <v>555</v>
      </c>
      <c r="C5" s="120" t="s">
        <v>554</v>
      </c>
      <c r="D5" s="117">
        <v>0.47916666666666669</v>
      </c>
      <c r="E5" s="115" t="s">
        <v>551</v>
      </c>
    </row>
    <row r="9" spans="1:5" x14ac:dyDescent="0.25">
      <c r="A9" s="109" t="s">
        <v>841</v>
      </c>
    </row>
    <row r="10" spans="1:5" x14ac:dyDescent="0.25">
      <c r="A10" s="94" t="s">
        <v>840</v>
      </c>
    </row>
    <row r="11" spans="1:5" x14ac:dyDescent="0.25">
      <c r="A11" s="95" t="s">
        <v>839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2" sqref="B2"/>
    </sheetView>
  </sheetViews>
  <sheetFormatPr baseColWidth="10" defaultRowHeight="15" x14ac:dyDescent="0.25"/>
  <cols>
    <col min="1" max="1" width="20.140625" customWidth="1"/>
    <col min="2" max="2" width="44.140625" bestFit="1" customWidth="1"/>
    <col min="3" max="3" width="17" bestFit="1" customWidth="1"/>
    <col min="4" max="4" width="22.28515625" bestFit="1" customWidth="1"/>
    <col min="5" max="5" width="10.28515625" bestFit="1" customWidth="1"/>
    <col min="6" max="6" width="17.28515625" bestFit="1" customWidth="1"/>
  </cols>
  <sheetData>
    <row r="1" spans="1:6" ht="15.75" x14ac:dyDescent="0.25">
      <c r="A1" s="43" t="s">
        <v>474</v>
      </c>
      <c r="B1" s="43" t="s">
        <v>475</v>
      </c>
      <c r="C1" s="43" t="s">
        <v>476</v>
      </c>
      <c r="D1" s="43" t="s">
        <v>477</v>
      </c>
      <c r="E1" s="44" t="s">
        <v>478</v>
      </c>
      <c r="F1" s="44" t="s">
        <v>479</v>
      </c>
    </row>
    <row r="2" spans="1:6" s="81" customFormat="1" x14ac:dyDescent="0.25">
      <c r="A2" s="114">
        <v>159</v>
      </c>
      <c r="B2" s="114" t="s">
        <v>573</v>
      </c>
      <c r="C2" s="114"/>
      <c r="D2" s="203" t="s">
        <v>574</v>
      </c>
      <c r="E2" s="108">
        <v>0.375</v>
      </c>
      <c r="F2" s="75" t="s">
        <v>584</v>
      </c>
    </row>
    <row r="3" spans="1:6" s="81" customFormat="1" x14ac:dyDescent="0.25">
      <c r="A3" s="114">
        <v>159</v>
      </c>
      <c r="B3" s="114" t="s">
        <v>575</v>
      </c>
      <c r="C3" s="114"/>
      <c r="D3" s="203" t="s">
        <v>574</v>
      </c>
      <c r="E3" s="108">
        <v>0.6875</v>
      </c>
      <c r="F3" s="75" t="s">
        <v>584</v>
      </c>
    </row>
    <row r="4" spans="1:6" s="81" customFormat="1" x14ac:dyDescent="0.25">
      <c r="A4" s="114">
        <v>159</v>
      </c>
      <c r="B4" s="114" t="s">
        <v>576</v>
      </c>
      <c r="C4" s="114"/>
      <c r="D4" s="203" t="s">
        <v>574</v>
      </c>
      <c r="E4" s="108">
        <v>0.66666666666666663</v>
      </c>
      <c r="F4" s="75" t="s">
        <v>584</v>
      </c>
    </row>
    <row r="5" spans="1:6" s="81" customFormat="1" x14ac:dyDescent="0.25">
      <c r="A5" s="114">
        <v>102</v>
      </c>
      <c r="B5" s="201" t="s">
        <v>577</v>
      </c>
      <c r="C5" s="204">
        <v>140133</v>
      </c>
      <c r="D5" s="205">
        <v>42488</v>
      </c>
      <c r="E5" s="114" t="s">
        <v>578</v>
      </c>
      <c r="F5" s="75" t="s">
        <v>584</v>
      </c>
    </row>
    <row r="6" spans="1:6" s="81" customFormat="1" x14ac:dyDescent="0.25">
      <c r="A6" s="114">
        <v>102</v>
      </c>
      <c r="B6" s="202" t="s">
        <v>579</v>
      </c>
      <c r="C6" s="204">
        <v>2998896</v>
      </c>
      <c r="D6" s="205">
        <v>42488</v>
      </c>
      <c r="E6" s="114" t="s">
        <v>580</v>
      </c>
      <c r="F6" s="75" t="s">
        <v>584</v>
      </c>
    </row>
    <row r="7" spans="1:6" s="81" customFormat="1" x14ac:dyDescent="0.25">
      <c r="A7" s="114">
        <v>102</v>
      </c>
      <c r="B7" s="201" t="s">
        <v>581</v>
      </c>
      <c r="C7" s="204">
        <v>516118.85</v>
      </c>
      <c r="D7" s="205">
        <v>42488</v>
      </c>
      <c r="E7" s="114" t="s">
        <v>582</v>
      </c>
      <c r="F7" s="75" t="s">
        <v>584</v>
      </c>
    </row>
    <row r="8" spans="1:6" s="81" customFormat="1" x14ac:dyDescent="0.25">
      <c r="A8" s="75">
        <v>100</v>
      </c>
      <c r="B8" s="138" t="s">
        <v>583</v>
      </c>
      <c r="C8" s="75"/>
      <c r="D8" s="200">
        <v>42515</v>
      </c>
      <c r="E8" s="76">
        <v>0.13541666666666666</v>
      </c>
      <c r="F8" s="75" t="s">
        <v>584</v>
      </c>
    </row>
    <row r="9" spans="1:6" s="81" customFormat="1" x14ac:dyDescent="0.25">
      <c r="A9" s="75">
        <v>100</v>
      </c>
      <c r="B9" s="139" t="s">
        <v>585</v>
      </c>
      <c r="C9" s="75"/>
      <c r="D9" s="200">
        <v>42515</v>
      </c>
      <c r="E9" s="76">
        <v>0.16666666666666666</v>
      </c>
      <c r="F9" s="75" t="s">
        <v>584</v>
      </c>
    </row>
    <row r="10" spans="1:6" s="81" customFormat="1" x14ac:dyDescent="0.25">
      <c r="A10" s="75">
        <v>158</v>
      </c>
      <c r="B10" s="75" t="s">
        <v>586</v>
      </c>
      <c r="C10" s="75"/>
      <c r="D10" s="200">
        <v>42513</v>
      </c>
      <c r="E10" s="76">
        <v>8.3333333333333329E-2</v>
      </c>
      <c r="F10" s="75" t="s">
        <v>584</v>
      </c>
    </row>
    <row r="11" spans="1:6" s="81" customFormat="1" x14ac:dyDescent="0.25">
      <c r="A11" s="75">
        <v>158</v>
      </c>
      <c r="B11" s="75" t="s">
        <v>587</v>
      </c>
      <c r="C11" s="75"/>
      <c r="D11" s="200">
        <v>42513</v>
      </c>
      <c r="E11" s="76">
        <v>5.2083333333333336E-2</v>
      </c>
      <c r="F11" s="75" t="s">
        <v>584</v>
      </c>
    </row>
    <row r="16" spans="1:6" x14ac:dyDescent="0.25">
      <c r="A16" s="109" t="s">
        <v>841</v>
      </c>
    </row>
    <row r="17" spans="1:1" x14ac:dyDescent="0.25">
      <c r="A17" s="94" t="s">
        <v>840</v>
      </c>
    </row>
    <row r="18" spans="1:1" x14ac:dyDescent="0.25">
      <c r="A18" s="95" t="s">
        <v>839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2" sqref="B2:B17"/>
    </sheetView>
  </sheetViews>
  <sheetFormatPr baseColWidth="10" defaultRowHeight="15" x14ac:dyDescent="0.25"/>
  <cols>
    <col min="1" max="1" width="42.85546875" bestFit="1" customWidth="1"/>
    <col min="2" max="2" width="36.140625" bestFit="1" customWidth="1"/>
    <col min="3" max="3" width="17" bestFit="1" customWidth="1"/>
    <col min="4" max="4" width="22.28515625" bestFit="1" customWidth="1"/>
    <col min="6" max="6" width="24.42578125" bestFit="1" customWidth="1"/>
  </cols>
  <sheetData>
    <row r="1" spans="1:6" ht="15.75" x14ac:dyDescent="0.25">
      <c r="A1" s="22" t="s">
        <v>474</v>
      </c>
      <c r="B1" s="22" t="s">
        <v>475</v>
      </c>
      <c r="C1" s="22" t="s">
        <v>476</v>
      </c>
      <c r="D1" s="22" t="s">
        <v>477</v>
      </c>
      <c r="E1" s="28" t="s">
        <v>478</v>
      </c>
      <c r="F1" s="28" t="s">
        <v>479</v>
      </c>
    </row>
    <row r="2" spans="1:6" s="12" customFormat="1" x14ac:dyDescent="0.25">
      <c r="A2" s="138" t="s">
        <v>514</v>
      </c>
      <c r="B2" s="138" t="s">
        <v>515</v>
      </c>
      <c r="C2" s="144">
        <v>1629708.6</v>
      </c>
      <c r="D2" s="119" t="s">
        <v>516</v>
      </c>
      <c r="E2" s="119" t="s">
        <v>517</v>
      </c>
      <c r="F2" s="145"/>
    </row>
    <row r="3" spans="1:6" s="12" customFormat="1" x14ac:dyDescent="0.25">
      <c r="A3" s="145" t="s">
        <v>518</v>
      </c>
      <c r="B3" s="143" t="s">
        <v>519</v>
      </c>
      <c r="C3" s="145"/>
      <c r="D3" s="139" t="s">
        <v>520</v>
      </c>
      <c r="E3" s="139" t="s">
        <v>521</v>
      </c>
      <c r="F3" s="146" t="s">
        <v>522</v>
      </c>
    </row>
    <row r="4" spans="1:6" x14ac:dyDescent="0.25">
      <c r="A4" s="145" t="s">
        <v>518</v>
      </c>
      <c r="B4" s="143" t="s">
        <v>523</v>
      </c>
      <c r="C4" s="146"/>
      <c r="D4" s="139" t="s">
        <v>520</v>
      </c>
      <c r="E4" s="139" t="s">
        <v>521</v>
      </c>
      <c r="F4" s="146" t="s">
        <v>522</v>
      </c>
    </row>
    <row r="5" spans="1:6" x14ac:dyDescent="0.25">
      <c r="A5" s="145" t="s">
        <v>518</v>
      </c>
      <c r="B5" s="143" t="s">
        <v>524</v>
      </c>
      <c r="C5" s="146"/>
      <c r="D5" s="139" t="s">
        <v>520</v>
      </c>
      <c r="E5" s="139" t="s">
        <v>521</v>
      </c>
      <c r="F5" s="146" t="s">
        <v>522</v>
      </c>
    </row>
    <row r="6" spans="1:6" x14ac:dyDescent="0.25">
      <c r="A6" s="145" t="s">
        <v>518</v>
      </c>
      <c r="B6" s="143" t="s">
        <v>525</v>
      </c>
      <c r="C6" s="146"/>
      <c r="D6" s="139" t="s">
        <v>520</v>
      </c>
      <c r="E6" s="139" t="s">
        <v>521</v>
      </c>
      <c r="F6" s="146" t="s">
        <v>522</v>
      </c>
    </row>
    <row r="7" spans="1:6" x14ac:dyDescent="0.25">
      <c r="A7" s="145" t="s">
        <v>518</v>
      </c>
      <c r="B7" s="143" t="s">
        <v>526</v>
      </c>
      <c r="C7" s="146"/>
      <c r="D7" s="139" t="s">
        <v>520</v>
      </c>
      <c r="E7" s="139" t="s">
        <v>521</v>
      </c>
      <c r="F7" s="146" t="s">
        <v>522</v>
      </c>
    </row>
    <row r="8" spans="1:6" x14ac:dyDescent="0.25">
      <c r="A8" s="145" t="s">
        <v>518</v>
      </c>
      <c r="B8" s="143" t="s">
        <v>527</v>
      </c>
      <c r="C8" s="146"/>
      <c r="D8" s="139" t="s">
        <v>520</v>
      </c>
      <c r="E8" s="139" t="s">
        <v>521</v>
      </c>
      <c r="F8" s="146" t="s">
        <v>522</v>
      </c>
    </row>
    <row r="9" spans="1:6" x14ac:dyDescent="0.25">
      <c r="A9" s="147" t="s">
        <v>528</v>
      </c>
      <c r="B9" s="147" t="s">
        <v>529</v>
      </c>
      <c r="C9" s="146"/>
      <c r="D9" s="147" t="s">
        <v>530</v>
      </c>
      <c r="E9" s="148">
        <v>0.625</v>
      </c>
      <c r="F9" s="146" t="s">
        <v>522</v>
      </c>
    </row>
    <row r="10" spans="1:6" x14ac:dyDescent="0.25">
      <c r="A10" s="147" t="s">
        <v>531</v>
      </c>
      <c r="B10" s="147" t="s">
        <v>532</v>
      </c>
      <c r="C10" s="146"/>
      <c r="D10" s="147" t="s">
        <v>533</v>
      </c>
      <c r="E10" s="149">
        <v>0.66666666666666663</v>
      </c>
      <c r="F10" s="146" t="s">
        <v>522</v>
      </c>
    </row>
    <row r="11" spans="1:6" x14ac:dyDescent="0.25">
      <c r="A11" s="147" t="s">
        <v>531</v>
      </c>
      <c r="B11" s="147" t="s">
        <v>534</v>
      </c>
      <c r="C11" s="146"/>
      <c r="D11" s="147" t="s">
        <v>533</v>
      </c>
      <c r="E11" s="139" t="s">
        <v>535</v>
      </c>
      <c r="F11" s="146" t="s">
        <v>522</v>
      </c>
    </row>
    <row r="12" spans="1:6" ht="33" customHeight="1" x14ac:dyDescent="0.25">
      <c r="A12" s="206" t="s">
        <v>536</v>
      </c>
      <c r="B12" s="139" t="s">
        <v>537</v>
      </c>
      <c r="C12" s="146"/>
      <c r="D12" s="139" t="s">
        <v>538</v>
      </c>
      <c r="E12" s="207">
        <v>8.3333333333333329E-2</v>
      </c>
      <c r="F12" s="146" t="s">
        <v>522</v>
      </c>
    </row>
    <row r="13" spans="1:6" ht="27" customHeight="1" x14ac:dyDescent="0.25">
      <c r="A13" s="206" t="s">
        <v>536</v>
      </c>
      <c r="B13" s="208" t="s">
        <v>539</v>
      </c>
      <c r="C13" s="146"/>
      <c r="D13" s="139" t="s">
        <v>538</v>
      </c>
      <c r="E13" s="207">
        <v>0.11458333333333333</v>
      </c>
      <c r="F13" s="146" t="s">
        <v>522</v>
      </c>
    </row>
    <row r="14" spans="1:6" ht="36" customHeight="1" x14ac:dyDescent="0.25">
      <c r="A14" s="146" t="s">
        <v>536</v>
      </c>
      <c r="B14" s="209" t="s">
        <v>540</v>
      </c>
      <c r="C14" s="145"/>
      <c r="D14" s="139" t="s">
        <v>538</v>
      </c>
      <c r="E14" s="207">
        <v>0.14583333333333334</v>
      </c>
      <c r="F14" s="145" t="s">
        <v>522</v>
      </c>
    </row>
    <row r="15" spans="1:6" x14ac:dyDescent="0.25">
      <c r="A15" s="206" t="s">
        <v>610</v>
      </c>
      <c r="B15" s="145" t="s">
        <v>607</v>
      </c>
      <c r="C15" s="145"/>
      <c r="D15" s="139" t="s">
        <v>611</v>
      </c>
      <c r="E15" s="210" t="s">
        <v>613</v>
      </c>
      <c r="F15" s="145" t="s">
        <v>522</v>
      </c>
    </row>
    <row r="16" spans="1:6" x14ac:dyDescent="0.25">
      <c r="A16" s="206" t="s">
        <v>610</v>
      </c>
      <c r="B16" s="211" t="s">
        <v>608</v>
      </c>
      <c r="C16" s="145"/>
      <c r="D16" s="139" t="s">
        <v>611</v>
      </c>
      <c r="E16" s="210" t="s">
        <v>612</v>
      </c>
      <c r="F16" s="145" t="s">
        <v>522</v>
      </c>
    </row>
    <row r="17" spans="1:6" x14ac:dyDescent="0.25">
      <c r="A17" s="206" t="s">
        <v>610</v>
      </c>
      <c r="B17" s="211" t="s">
        <v>609</v>
      </c>
      <c r="C17" s="145"/>
      <c r="D17" s="139" t="s">
        <v>611</v>
      </c>
      <c r="E17" s="210" t="s">
        <v>614</v>
      </c>
      <c r="F17" s="145" t="s">
        <v>522</v>
      </c>
    </row>
    <row r="21" spans="1:6" x14ac:dyDescent="0.25">
      <c r="A21" s="109" t="s">
        <v>841</v>
      </c>
    </row>
    <row r="22" spans="1:6" x14ac:dyDescent="0.25">
      <c r="A22" s="94" t="s">
        <v>840</v>
      </c>
    </row>
    <row r="23" spans="1:6" x14ac:dyDescent="0.25">
      <c r="A23" s="95" t="s">
        <v>839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B1" workbookViewId="0">
      <selection activeCell="G15" sqref="G15"/>
    </sheetView>
  </sheetViews>
  <sheetFormatPr baseColWidth="10" defaultRowHeight="15" x14ac:dyDescent="0.25"/>
  <cols>
    <col min="1" max="1" width="20.140625" customWidth="1"/>
    <col min="2" max="2" width="19.42578125" customWidth="1"/>
    <col min="3" max="3" width="44.7109375" style="12" bestFit="1" customWidth="1"/>
    <col min="4" max="4" width="19.28515625" bestFit="1" customWidth="1"/>
    <col min="5" max="5" width="22.28515625" bestFit="1" customWidth="1"/>
    <col min="6" max="6" width="11.42578125" style="19"/>
    <col min="7" max="7" width="30.7109375" bestFit="1" customWidth="1"/>
    <col min="8" max="8" width="13.42578125" customWidth="1"/>
  </cols>
  <sheetData>
    <row r="1" spans="1:8" ht="15.75" x14ac:dyDescent="0.25">
      <c r="A1" s="22" t="s">
        <v>473</v>
      </c>
      <c r="B1" s="9" t="s">
        <v>474</v>
      </c>
      <c r="C1" s="25" t="s">
        <v>475</v>
      </c>
      <c r="D1" s="9" t="s">
        <v>476</v>
      </c>
      <c r="E1" s="9" t="s">
        <v>477</v>
      </c>
      <c r="F1" s="26" t="s">
        <v>478</v>
      </c>
      <c r="G1" s="23" t="s">
        <v>479</v>
      </c>
      <c r="H1" s="10"/>
    </row>
    <row r="2" spans="1:8" x14ac:dyDescent="0.25">
      <c r="A2" s="18">
        <v>96148</v>
      </c>
      <c r="B2" s="82" t="s">
        <v>480</v>
      </c>
      <c r="C2" s="87" t="s">
        <v>481</v>
      </c>
      <c r="D2" s="107"/>
      <c r="E2" s="75" t="s">
        <v>482</v>
      </c>
      <c r="F2" s="108">
        <v>0.41666666666666669</v>
      </c>
      <c r="G2" s="87" t="s">
        <v>483</v>
      </c>
      <c r="H2" s="109"/>
    </row>
    <row r="3" spans="1:8" s="93" customFormat="1" x14ac:dyDescent="0.25">
      <c r="A3" s="92">
        <v>96234</v>
      </c>
      <c r="B3" s="92" t="s">
        <v>484</v>
      </c>
      <c r="C3" s="92" t="s">
        <v>485</v>
      </c>
      <c r="D3" s="96">
        <v>1214367.8999999999</v>
      </c>
      <c r="E3" s="97" t="s">
        <v>486</v>
      </c>
      <c r="F3" s="98">
        <v>0.45833333333333331</v>
      </c>
      <c r="G3" s="92" t="s">
        <v>483</v>
      </c>
      <c r="H3" s="94" t="s">
        <v>837</v>
      </c>
    </row>
    <row r="4" spans="1:8" s="93" customFormat="1" x14ac:dyDescent="0.25">
      <c r="A4" s="92">
        <v>96091</v>
      </c>
      <c r="B4" s="92" t="s">
        <v>484</v>
      </c>
      <c r="C4" s="92" t="s">
        <v>487</v>
      </c>
      <c r="D4" s="96">
        <v>2503279.7000000002</v>
      </c>
      <c r="E4" s="97" t="s">
        <v>486</v>
      </c>
      <c r="F4" s="98">
        <v>0.47916666666666669</v>
      </c>
      <c r="G4" s="92" t="s">
        <v>483</v>
      </c>
      <c r="H4" s="94"/>
    </row>
    <row r="5" spans="1:8" x14ac:dyDescent="0.25">
      <c r="A5" s="18">
        <v>96353</v>
      </c>
      <c r="B5" s="82" t="s">
        <v>488</v>
      </c>
      <c r="C5" s="82" t="s">
        <v>489</v>
      </c>
      <c r="D5" s="107"/>
      <c r="E5" s="75" t="s">
        <v>512</v>
      </c>
      <c r="F5" s="108" t="s">
        <v>747</v>
      </c>
      <c r="G5" s="87" t="s">
        <v>483</v>
      </c>
      <c r="H5" s="109"/>
    </row>
    <row r="6" spans="1:8" x14ac:dyDescent="0.25">
      <c r="A6" s="18">
        <v>96023</v>
      </c>
      <c r="B6" s="82" t="s">
        <v>488</v>
      </c>
      <c r="C6" s="82" t="s">
        <v>490</v>
      </c>
      <c r="D6" s="107"/>
      <c r="E6" s="75" t="s">
        <v>512</v>
      </c>
      <c r="F6" s="108">
        <v>0.39583333333333331</v>
      </c>
      <c r="G6" s="87" t="s">
        <v>483</v>
      </c>
      <c r="H6" s="109"/>
    </row>
    <row r="7" spans="1:8" s="91" customFormat="1" x14ac:dyDescent="0.25">
      <c r="A7" s="110">
        <v>96097</v>
      </c>
      <c r="B7" s="88" t="s">
        <v>491</v>
      </c>
      <c r="C7" s="88" t="s">
        <v>492</v>
      </c>
      <c r="D7" s="89">
        <v>6671362</v>
      </c>
      <c r="E7" s="90" t="s">
        <v>493</v>
      </c>
      <c r="F7" s="111">
        <v>0.625</v>
      </c>
      <c r="G7" s="88" t="s">
        <v>483</v>
      </c>
      <c r="H7" s="95" t="s">
        <v>836</v>
      </c>
    </row>
    <row r="8" spans="1:8" s="93" customFormat="1" x14ac:dyDescent="0.25">
      <c r="A8" s="92">
        <v>96166</v>
      </c>
      <c r="B8" s="92" t="s">
        <v>494</v>
      </c>
      <c r="C8" s="92" t="s">
        <v>495</v>
      </c>
      <c r="D8" s="99"/>
      <c r="E8" s="100" t="s">
        <v>496</v>
      </c>
      <c r="F8" s="101">
        <v>0.625</v>
      </c>
      <c r="G8" s="92" t="s">
        <v>483</v>
      </c>
      <c r="H8" s="94" t="s">
        <v>838</v>
      </c>
    </row>
    <row r="9" spans="1:8" s="81" customFormat="1" x14ac:dyDescent="0.25">
      <c r="A9" s="87">
        <v>96311</v>
      </c>
      <c r="B9" s="87" t="s">
        <v>497</v>
      </c>
      <c r="C9" s="87" t="s">
        <v>498</v>
      </c>
      <c r="D9" s="112">
        <v>3240327.35</v>
      </c>
      <c r="E9" s="113" t="s">
        <v>499</v>
      </c>
      <c r="F9" s="114" t="s">
        <v>500</v>
      </c>
      <c r="G9" s="87" t="s">
        <v>483</v>
      </c>
      <c r="H9" s="109"/>
    </row>
    <row r="10" spans="1:8" s="81" customFormat="1" x14ac:dyDescent="0.25">
      <c r="A10" s="87">
        <v>96157</v>
      </c>
      <c r="B10" s="87" t="s">
        <v>497</v>
      </c>
      <c r="C10" s="87" t="s">
        <v>501</v>
      </c>
      <c r="D10" s="112">
        <v>1499484.5</v>
      </c>
      <c r="E10" s="113" t="s">
        <v>499</v>
      </c>
      <c r="F10" s="114" t="s">
        <v>502</v>
      </c>
      <c r="G10" s="87" t="s">
        <v>483</v>
      </c>
      <c r="H10" s="109"/>
    </row>
    <row r="11" spans="1:8" s="93" customFormat="1" x14ac:dyDescent="0.25">
      <c r="A11" s="102">
        <v>95933</v>
      </c>
      <c r="B11" s="103" t="s">
        <v>503</v>
      </c>
      <c r="C11" s="104" t="s">
        <v>504</v>
      </c>
      <c r="D11" s="103"/>
      <c r="E11" s="105" t="s">
        <v>505</v>
      </c>
      <c r="F11" s="106">
        <v>0.45833333333333331</v>
      </c>
      <c r="G11" s="92" t="s">
        <v>483</v>
      </c>
      <c r="H11" s="94" t="s">
        <v>838</v>
      </c>
    </row>
    <row r="12" spans="1:8" x14ac:dyDescent="0.25">
      <c r="A12" s="10"/>
      <c r="B12" s="152" t="s">
        <v>835</v>
      </c>
      <c r="C12" s="215" t="s">
        <v>506</v>
      </c>
      <c r="D12" s="152"/>
      <c r="E12" s="152" t="s">
        <v>833</v>
      </c>
      <c r="F12" s="216">
        <v>0.64583333333333337</v>
      </c>
      <c r="G12" s="87" t="s">
        <v>483</v>
      </c>
      <c r="H12" s="109"/>
    </row>
    <row r="13" spans="1:8" x14ac:dyDescent="0.25">
      <c r="A13" s="10"/>
      <c r="B13" s="152" t="s">
        <v>835</v>
      </c>
      <c r="C13" s="212" t="s">
        <v>508</v>
      </c>
      <c r="D13" s="152"/>
      <c r="E13" s="75" t="s">
        <v>459</v>
      </c>
      <c r="F13" s="213" t="s">
        <v>834</v>
      </c>
      <c r="G13" s="87" t="s">
        <v>483</v>
      </c>
      <c r="H13" s="109"/>
    </row>
    <row r="14" spans="1:8" x14ac:dyDescent="0.25">
      <c r="A14" s="10"/>
      <c r="B14" s="152" t="s">
        <v>510</v>
      </c>
      <c r="C14" s="214" t="s">
        <v>511</v>
      </c>
      <c r="D14" s="152"/>
      <c r="E14" s="152" t="s">
        <v>512</v>
      </c>
      <c r="F14" s="213" t="s">
        <v>509</v>
      </c>
      <c r="G14" s="152" t="s">
        <v>483</v>
      </c>
      <c r="H14" s="109"/>
    </row>
    <row r="15" spans="1:8" x14ac:dyDescent="0.25">
      <c r="A15" s="10"/>
      <c r="B15" s="152" t="s">
        <v>510</v>
      </c>
      <c r="C15" s="214" t="s">
        <v>513</v>
      </c>
      <c r="D15" s="152"/>
      <c r="E15" s="152" t="s">
        <v>512</v>
      </c>
      <c r="F15" s="213" t="s">
        <v>507</v>
      </c>
      <c r="G15" s="152" t="s">
        <v>483</v>
      </c>
      <c r="H15" s="109"/>
    </row>
    <row r="20" spans="2:2" x14ac:dyDescent="0.25">
      <c r="B20" s="109" t="s">
        <v>841</v>
      </c>
    </row>
    <row r="21" spans="2:2" x14ac:dyDescent="0.25">
      <c r="B21" s="94" t="s">
        <v>840</v>
      </c>
    </row>
    <row r="22" spans="2:2" x14ac:dyDescent="0.25">
      <c r="B22" s="95" t="s">
        <v>839</v>
      </c>
    </row>
  </sheetData>
  <autoFilter ref="A1:G15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4" sqref="B4"/>
    </sheetView>
  </sheetViews>
  <sheetFormatPr baseColWidth="10" defaultRowHeight="15" x14ac:dyDescent="0.25"/>
  <cols>
    <col min="1" max="1" width="22.28515625" customWidth="1"/>
    <col min="2" max="2" width="35.42578125" bestFit="1" customWidth="1"/>
    <col min="3" max="3" width="17" bestFit="1" customWidth="1"/>
    <col min="4" max="4" width="21.42578125" bestFit="1" customWidth="1"/>
    <col min="5" max="5" width="10.28515625" bestFit="1" customWidth="1"/>
    <col min="6" max="6" width="16.5703125" bestFit="1" customWidth="1"/>
  </cols>
  <sheetData>
    <row r="1" spans="1:6" ht="15.75" x14ac:dyDescent="0.25">
      <c r="A1" s="33" t="s">
        <v>474</v>
      </c>
      <c r="B1" s="33" t="s">
        <v>475</v>
      </c>
      <c r="C1" s="33" t="s">
        <v>476</v>
      </c>
      <c r="D1" s="33" t="s">
        <v>477</v>
      </c>
      <c r="E1" s="34" t="s">
        <v>478</v>
      </c>
      <c r="F1" s="34" t="s">
        <v>479</v>
      </c>
    </row>
    <row r="2" spans="1:6" x14ac:dyDescent="0.25">
      <c r="A2" s="35">
        <v>24</v>
      </c>
      <c r="B2" s="35" t="s">
        <v>541</v>
      </c>
      <c r="C2" s="35"/>
      <c r="D2" s="36" t="s">
        <v>848</v>
      </c>
      <c r="E2" s="39" t="s">
        <v>849</v>
      </c>
      <c r="F2" s="38" t="s">
        <v>544</v>
      </c>
    </row>
    <row r="3" spans="1:6" x14ac:dyDescent="0.25">
      <c r="A3" s="146">
        <v>208</v>
      </c>
      <c r="B3" s="147" t="s">
        <v>542</v>
      </c>
      <c r="C3" s="145"/>
      <c r="D3" s="146" t="s">
        <v>543</v>
      </c>
      <c r="E3" s="150">
        <v>0.375</v>
      </c>
      <c r="F3" s="145" t="s">
        <v>544</v>
      </c>
    </row>
    <row r="4" spans="1:6" x14ac:dyDescent="0.25">
      <c r="A4" s="146">
        <v>23</v>
      </c>
      <c r="B4" s="146" t="s">
        <v>545</v>
      </c>
      <c r="C4" s="146"/>
      <c r="D4" s="146" t="s">
        <v>543</v>
      </c>
      <c r="E4" s="139" t="s">
        <v>546</v>
      </c>
      <c r="F4" s="139" t="s">
        <v>544</v>
      </c>
    </row>
    <row r="5" spans="1:6" x14ac:dyDescent="0.25">
      <c r="A5" s="31">
        <v>97</v>
      </c>
      <c r="B5" s="31" t="s">
        <v>547</v>
      </c>
      <c r="C5" s="31"/>
      <c r="D5" s="30" t="s">
        <v>604</v>
      </c>
      <c r="E5" s="32" t="s">
        <v>605</v>
      </c>
      <c r="F5" s="32" t="s">
        <v>544</v>
      </c>
    </row>
    <row r="8" spans="1:6" x14ac:dyDescent="0.25">
      <c r="A8" s="109" t="s">
        <v>841</v>
      </c>
    </row>
    <row r="9" spans="1:6" x14ac:dyDescent="0.25">
      <c r="A9" s="94" t="s">
        <v>840</v>
      </c>
    </row>
    <row r="10" spans="1:6" x14ac:dyDescent="0.25">
      <c r="A10" s="95" t="s">
        <v>839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pendencia xmlns="5f825442-ca3b-4a38-940d-1239f94ecb68" xsi:nil="true"/>
    <_dlc_DocId xmlns="0948c079-19c9-4a36-bb7d-d65ca794eba7">NV5X2DCNMZXR-706062453-2311</_dlc_DocId>
    <_dlc_DocIdUrl xmlns="0948c079-19c9-4a36-bb7d-d65ca794eba7">
      <Url>https://www.supersociedades.gov.co/nuestra_entidad/Planeacion/_layouts/15/DocIdRedir.aspx?ID=NV5X2DCNMZXR-706062453-2311</Url>
      <Description>NV5X2DCNMZXR-706062453-2311</Description>
    </_dlc_DocIdUrl>
  </documentManagement>
</p:properties>
</file>

<file path=customXml/item3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2A1C2150484DA23EDB06AF7A6794" ma:contentTypeVersion="2" ma:contentTypeDescription="Crear nuevo documento." ma:contentTypeScope="" ma:versionID="74fb746a37119a6d67002c62dc6f4ea6">
  <xsd:schema xmlns:xsd="http://www.w3.org/2001/XMLSchema" xmlns:xs="http://www.w3.org/2001/XMLSchema" xmlns:p="http://schemas.microsoft.com/office/2006/metadata/properties" xmlns:ns1="http://schemas.microsoft.com/sharepoint/v3" xmlns:ns2="5f825442-ca3b-4a38-940d-1239f94ecb68" xmlns:ns3="0948c079-19c9-4a36-bb7d-d65ca794eba7" targetNamespace="http://schemas.microsoft.com/office/2006/metadata/properties" ma:root="true" ma:fieldsID="4850ed0ef634f0c01c5519c73917c913" ns1:_="" ns2:_="" ns3:_="">
    <xsd:import namespace="http://schemas.microsoft.com/sharepoint/v3"/>
    <xsd:import namespace="5f825442-ca3b-4a38-940d-1239f94ecb68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5442-ca3b-4a38-940d-1239f94ecb68" elementFormDefault="qualified">
    <xsd:import namespace="http://schemas.microsoft.com/office/2006/documentManagement/types"/>
    <xsd:import namespace="http://schemas.microsoft.com/office/infopath/2007/PartnerControls"/>
    <xsd:element name="Dependencia" ma:index="10" nillable="true" ma:displayName="Dependencia" ma:format="Dropdown" ma:internalName="Dependencia">
      <xsd:simpleType>
        <xsd:restriction base="dms:Choice">
          <xsd:enumeration value="Despacho Superintendente de Sociedades"/>
          <xsd:enumeration value="Delegatura Inspección, Vigilancia y Control"/>
          <xsd:enumeration value="Delegatura Asuntos Económicos y Contables"/>
          <xsd:enumeration value="Delegatura Procedimientos Mercantiles"/>
          <xsd:enumeration value="Delegatura Procedimientos de Insolvencia"/>
          <xsd:enumeration value="Secretaría Gener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3CFD03A-7FE1-4F33-9315-B569B654B727}"/>
</file>

<file path=customXml/itemProps2.xml><?xml version="1.0" encoding="utf-8"?>
<ds:datastoreItem xmlns:ds="http://schemas.openxmlformats.org/officeDocument/2006/customXml" ds:itemID="{551F1239-6FCD-421C-B59F-903AF8181054}"/>
</file>

<file path=customXml/itemProps3.xml><?xml version="1.0" encoding="utf-8"?>
<ds:datastoreItem xmlns:ds="http://schemas.openxmlformats.org/officeDocument/2006/customXml" ds:itemID="{9E70629C-5E3D-4CB8-9660-FDCF960108CF}"/>
</file>

<file path=customXml/itemProps4.xml><?xml version="1.0" encoding="utf-8"?>
<ds:datastoreItem xmlns:ds="http://schemas.openxmlformats.org/officeDocument/2006/customXml" ds:itemID="{3AF71E1B-B408-491D-8561-C8E2DA4BBCF7}"/>
</file>

<file path=customXml/itemProps5.xml><?xml version="1.0" encoding="utf-8"?>
<ds:datastoreItem xmlns:ds="http://schemas.openxmlformats.org/officeDocument/2006/customXml" ds:itemID="{70B3FACB-EF6A-46A8-A803-C88145D8D047}"/>
</file>

<file path=customXml/itemProps6.xml><?xml version="1.0" encoding="utf-8"?>
<ds:datastoreItem xmlns:ds="http://schemas.openxmlformats.org/officeDocument/2006/customXml" ds:itemID="{39C21632-F742-41C0-AE66-DD04CCE967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PEND. AUD. CONCILIACION BOGOTA</vt:lpstr>
      <vt:lpstr>NO CONCILIADAS </vt:lpstr>
      <vt:lpstr>CONCILIADAS</vt:lpstr>
      <vt:lpstr>APROBADAS-PRESENTADAS PAGO</vt:lpstr>
      <vt:lpstr>MANIZALEZ</vt:lpstr>
      <vt:lpstr>BUCARAMANGA</vt:lpstr>
      <vt:lpstr>CALI</vt:lpstr>
      <vt:lpstr>MEDELLIN</vt:lpstr>
      <vt:lpstr>CUCUTA</vt:lpstr>
      <vt:lpstr>BARRANQUILLA</vt:lpstr>
      <vt:lpstr>CARTAGENA</vt:lpstr>
      <vt:lpstr>PENDIENTES POR CONCILIAR </vt:lpstr>
      <vt:lpstr>RADICADAS EN PGN SIN RTA</vt:lpstr>
      <vt:lpstr>IMPROBADAS</vt:lpstr>
      <vt:lpstr>peticiones contestadas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Jakhelinne Martinez Celis</dc:creator>
  <cp:lastModifiedBy>Alexandra Navarro Erazo</cp:lastModifiedBy>
  <cp:lastPrinted>2016-05-17T16:32:24Z</cp:lastPrinted>
  <dcterms:created xsi:type="dcterms:W3CDTF">2016-04-19T13:09:38Z</dcterms:created>
  <dcterms:modified xsi:type="dcterms:W3CDTF">2017-02-20T15:48:04Z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0x010100002D2A1C2150484DA23EDB06AF7A6794</vt:lpwstr>
  </property>
  <property fmtid="{D5CDD505-2E9C-101B-9397-08002B2CF9AE}" pid="3" name="_dlc_DocIdItemGuid">
    <vt:lpwstr>e0796541-e282-45e2-83cb-4ba3d049eb2e</vt:lpwstr>
  </property>
</Properties>
</file>