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hidePivotFieldList="1" defaultThemeVersion="124226"/>
  <mc:AlternateContent xmlns:mc="http://schemas.openxmlformats.org/markup-compatibility/2006">
    <mc:Choice Requires="x15">
      <x15ac:absPath xmlns:x15ac="http://schemas.microsoft.com/office/spreadsheetml/2010/11/ac" url="D:\Backup Nini Johana Rodriguez\NINROD\Proyectos_Inversion\Vigencia_2025\Cierre_2025_Abrir_2026\"/>
    </mc:Choice>
  </mc:AlternateContent>
  <xr:revisionPtr revIDLastSave="0" documentId="13_ncr:1_{A407F1A2-402E-4601-BA6B-0D3512B0AADB}" xr6:coauthVersionLast="47" xr6:coauthVersionMax="47" xr10:uidLastSave="{00000000-0000-0000-0000-000000000000}"/>
  <bookViews>
    <workbookView xWindow="20370" yWindow="-120" windowWidth="29040" windowHeight="15720" firstSheet="3" activeTab="6" xr2:uid="{00000000-000D-0000-FFFF-FFFF00000000}"/>
  </bookViews>
  <sheets>
    <sheet name="Ejecución PPTO mensual 2025" sheetId="92" r:id="rId1"/>
    <sheet name="Detalle Reservas PPTO 2025" sheetId="82" r:id="rId2"/>
    <sheet name="Gráfico Comportamiento 2025" sheetId="86" r:id="rId3"/>
    <sheet name="Tabla Obligaciones mensual 2025" sheetId="91" r:id="rId4"/>
    <sheet name="Tabla Compromisos mensual 2025" sheetId="90" r:id="rId5"/>
    <sheet name="Compromisos SIIF cierre 2025" sheetId="80" r:id="rId6"/>
    <sheet name="Obligaciones SIIF cierre 2025" sheetId="81" r:id="rId7"/>
    <sheet name="Clasificación Objeto Gasto" sheetId="4" state="hidden" r:id="rId8"/>
    <sheet name="EjecuciónReservas2024" sheetId="67" r:id="rId9"/>
    <sheet name="Tabla Prod x Proy SIIF mensual" sheetId="89" r:id="rId10"/>
    <sheet name="2-Ejecución Desagregada 2025" sheetId="2" r:id="rId11"/>
    <sheet name="Tabla SIIF mes a mes 2025" sheetId="88" r:id="rId12"/>
    <sheet name="1-Ejecución Agregada 2025" sheetId="1" r:id="rId13"/>
  </sheets>
  <definedNames>
    <definedName name="_xlnm._FilterDatabase" localSheetId="12" hidden="1">'1-Ejecución Agregada 2025'!$B$2:$AB$2</definedName>
    <definedName name="_xlnm._FilterDatabase" localSheetId="10" hidden="1">'2-Ejecución Desagregada 2025'!$B$2:$AB$2</definedName>
    <definedName name="_xlnm._FilterDatabase" localSheetId="7" hidden="1">'Clasificación Objeto Gasto'!$E$3:$N$21</definedName>
    <definedName name="_xlnm._FilterDatabase" localSheetId="5" hidden="1">'Compromisos SIIF cierre 2025'!$B$2:$Y$2</definedName>
    <definedName name="_xlnm._FilterDatabase" localSheetId="1" hidden="1">'Detalle Reservas PPTO 2025'!$B$2:$P$4</definedName>
    <definedName name="_xlnm._FilterDatabase" localSheetId="6" hidden="1">'Obligaciones SIIF cierre 2025'!$B$2:$Y$2</definedName>
  </definedNames>
  <calcPr calcId="191029"/>
  <pivotCaches>
    <pivotCache cacheId="0" r:id="rId14"/>
    <pivotCache cacheId="1" r:id="rId15"/>
    <pivotCache cacheId="2" r:id="rId16"/>
    <pivotCache cacheId="3"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82" l="1"/>
  <c r="P1102" i="81"/>
  <c r="O200" i="80"/>
</calcChain>
</file>

<file path=xl/sharedStrings.xml><?xml version="1.0" encoding="utf-8"?>
<sst xmlns="http://schemas.openxmlformats.org/spreadsheetml/2006/main" count="26260" uniqueCount="2240">
  <si>
    <t>UEJ</t>
  </si>
  <si>
    <t>NOMBRE UEJ</t>
  </si>
  <si>
    <t>RUBRO</t>
  </si>
  <si>
    <t>TIPO</t>
  </si>
  <si>
    <t>CTA</t>
  </si>
  <si>
    <t>SUB
CTA</t>
  </si>
  <si>
    <t>OBJ</t>
  </si>
  <si>
    <t>ORD</t>
  </si>
  <si>
    <t>SOR
ORD</t>
  </si>
  <si>
    <t>FUENTE</t>
  </si>
  <si>
    <t>REC</t>
  </si>
  <si>
    <t>SIT</t>
  </si>
  <si>
    <t>DESCRIPCION</t>
  </si>
  <si>
    <t>APR. INICIAL</t>
  </si>
  <si>
    <t>APR. ADICIONADA</t>
  </si>
  <si>
    <t>APR. REDUCIDA</t>
  </si>
  <si>
    <t>APR. VIGENTE</t>
  </si>
  <si>
    <t>APR BLOQUEADA</t>
  </si>
  <si>
    <t>CDP</t>
  </si>
  <si>
    <t>APR. DISPONIBLE</t>
  </si>
  <si>
    <t>COMPROMISO</t>
  </si>
  <si>
    <t>OBLIGACION</t>
  </si>
  <si>
    <t>ORDEN PAGO</t>
  </si>
  <si>
    <t>PAGOS</t>
  </si>
  <si>
    <t>35-02-00</t>
  </si>
  <si>
    <t>SUPERINTENDENCIA DE SOCIEDADES</t>
  </si>
  <si>
    <t>Propios</t>
  </si>
  <si>
    <t>20</t>
  </si>
  <si>
    <t>CSF</t>
  </si>
  <si>
    <t>02</t>
  </si>
  <si>
    <t>11</t>
  </si>
  <si>
    <t>C</t>
  </si>
  <si>
    <t>0200</t>
  </si>
  <si>
    <t>C-3599-0200-11-53105B</t>
  </si>
  <si>
    <t>3599</t>
  </si>
  <si>
    <t>53105B</t>
  </si>
  <si>
    <t>5. CONVERGENCIA REGIONAL / B. ENTIDADES PÚBLICAS TERRITORIALES Y NACIONALES FORTALECIDAS</t>
  </si>
  <si>
    <t>Fecha consulta reporte</t>
  </si>
  <si>
    <t>Tipo Fuente</t>
  </si>
  <si>
    <t>Inversión</t>
  </si>
  <si>
    <t>Fortalecimiento de la gestión de la función jurisdiccional y administrativa</t>
  </si>
  <si>
    <t>Servicios de apoyo jurisdiccional</t>
  </si>
  <si>
    <t>Documentos de lineamientos técnicos</t>
  </si>
  <si>
    <t>Documentos de Investigación</t>
  </si>
  <si>
    <t>Servicio de educación informal</t>
  </si>
  <si>
    <t>Servicio de asistencia técnica y acompañamiento productivo y empresarial</t>
  </si>
  <si>
    <t>Servicio para la formalización empresarial y de productos y/o Servicio</t>
  </si>
  <si>
    <t>Sedes adquiridas</t>
  </si>
  <si>
    <t>Sedes dotadas</t>
  </si>
  <si>
    <t>Sedes adecuadas</t>
  </si>
  <si>
    <t>Sedes mantenidas</t>
  </si>
  <si>
    <t>Sedes restauradas</t>
  </si>
  <si>
    <t>C-3599-0200-11-53105B-3599068-02</t>
  </si>
  <si>
    <t>Fortalecimiento de los sistemas de información y de gestión</t>
  </si>
  <si>
    <t>Documentos de planeación</t>
  </si>
  <si>
    <t>C-3599-0200-11-53105B-3599924-02</t>
  </si>
  <si>
    <t>Documento para la planeación estratégica en TI</t>
  </si>
  <si>
    <t>C-3599-0200-11-53105B-3599923-02</t>
  </si>
  <si>
    <t>Servicios tecnológicos</t>
  </si>
  <si>
    <t>C-3599-0200-11-53105B-3599922-02</t>
  </si>
  <si>
    <t>Servicios de información implementados</t>
  </si>
  <si>
    <t>C-3599-0200-11-53105B-3599072-02</t>
  </si>
  <si>
    <t>Servicio de Educación informal para la gestión Administrativa</t>
  </si>
  <si>
    <t>C-3599-0200-11-53105B-3599069-02</t>
  </si>
  <si>
    <t>Documentos metodológicos</t>
  </si>
  <si>
    <t>Servicio de Gestión Documental</t>
  </si>
  <si>
    <t>Código BPIN</t>
  </si>
  <si>
    <t>202300000000149</t>
  </si>
  <si>
    <t>202300000000151</t>
  </si>
  <si>
    <t>202300000000138</t>
  </si>
  <si>
    <t>3502002</t>
  </si>
  <si>
    <t>3502112</t>
  </si>
  <si>
    <t>3502118</t>
  </si>
  <si>
    <t>3502019</t>
  </si>
  <si>
    <t>3599923</t>
  </si>
  <si>
    <t>ADQUIS. DE BYS - SERVICIOS TECNOLÓGICOS - FORTALECIMIENTO DE LOS SISTEMAS DE INFORMACIÓN Y DE GESTIÓN DE LA SUPERINTENDENCIA DE SOCIEDADES A NIVEL  NACIONAL</t>
  </si>
  <si>
    <t>3599922</t>
  </si>
  <si>
    <t>ADQUIS. DE BYS - SERVICIOS DE INFORMACIÓN IMPLEMENTADOS - FORTALECIMIENTO DE LOS SISTEMAS DE INFORMACIÓN Y DE GESTIÓN DE LA SUPERINTENDENCIA DE SOCIEDADES A NIVEL  NACIONAL</t>
  </si>
  <si>
    <t>3599069</t>
  </si>
  <si>
    <t>ADQUIS. DE BYS - DOCUMENTOS METODOLÓGICOS - FORTALECIMIENTO DE LOS SISTEMAS DE INFORMACIÓN Y DE GESTIÓN DE LA SUPERINTENDENCIA DE SOCIEDADES A NIVEL  NACIONAL</t>
  </si>
  <si>
    <t>3599072</t>
  </si>
  <si>
    <t>ADQUIS. DE BYS - SERVICIO DE EDUCACIÓN INFORMAL PARA LA GESTIÓN ADMINISTRATIVA - FORTALECIMIENTO DE LOS SISTEMAS DE INFORMACIÓN Y DE GESTIÓN DE LA SUPERINTENDENCIA DE SOCIEDADES A NIVEL  NACIONAL</t>
  </si>
  <si>
    <t>3599924</t>
  </si>
  <si>
    <t>ADQUIS. DE BYS - DOCUMENTO PARA LA PLANEACIÓN ESTRATÉGICA EN TI - FORTALECIMIENTO DE LOS SISTEMAS DE INFORMACIÓN Y DE GESTIÓN DE LA SUPERINTENDENCIA DE SOCIEDADES A NIVEL  NACIONAL</t>
  </si>
  <si>
    <t>3599068</t>
  </si>
  <si>
    <t>ADQUIS. DE BYS - DOCUMENTOS DE PLANEACIÓN - FORTALECIMIENTO DE LOS SISTEMAS DE INFORMACIÓN Y DE GESTIÓN DE LA SUPERINTENDENCIA DE SOCIEDADES A NIVEL  NACIONAL</t>
  </si>
  <si>
    <t>3599929</t>
  </si>
  <si>
    <t>3599011</t>
  </si>
  <si>
    <t>3599016</t>
  </si>
  <si>
    <t>Nombre del Proyecto</t>
  </si>
  <si>
    <t>Fortalecimiento de la gestión de la función jurisdiccional y administrativa de la Superintendencia de Sociedades a nivel nacional</t>
  </si>
  <si>
    <t>Fortalecimiento de los sistemas de información y de gestión de la Superintendencia de Sociedades nacional</t>
  </si>
  <si>
    <t>Programa Sectorial</t>
  </si>
  <si>
    <t>Proyecto</t>
  </si>
  <si>
    <t>Número de digitos: 15</t>
  </si>
  <si>
    <t>Nombre del proyecto en la MGA</t>
  </si>
  <si>
    <t>Número de digitos: 6</t>
  </si>
  <si>
    <t>Número de digitos: 4</t>
  </si>
  <si>
    <t>Número de digitos: 7</t>
  </si>
  <si>
    <t>Número de digitos: 2</t>
  </si>
  <si>
    <t>Vigencia</t>
  </si>
  <si>
    <t>Sección Presupuestal
Código PCI</t>
  </si>
  <si>
    <t>SubPrograma</t>
  </si>
  <si>
    <t>SubProyecto</t>
  </si>
  <si>
    <t>Código Sección Ent. y Presupuestal</t>
  </si>
  <si>
    <t xml:space="preserve">Código Producto </t>
  </si>
  <si>
    <t xml:space="preserve">Nombre Producto </t>
  </si>
  <si>
    <t>Código cuenta objeto de gasto</t>
  </si>
  <si>
    <t xml:space="preserve">Nombre objeto de gasto </t>
  </si>
  <si>
    <t>0003</t>
  </si>
  <si>
    <t>0000</t>
  </si>
  <si>
    <t>350200-3502-0200-0003-0000</t>
  </si>
  <si>
    <t>Adquisición de bienes y servicios</t>
  </si>
  <si>
    <t>3502090</t>
  </si>
  <si>
    <t>3502015</t>
  </si>
  <si>
    <t>0012</t>
  </si>
  <si>
    <t>350200-3599-0200-0012-0000</t>
  </si>
  <si>
    <t>3599015</t>
  </si>
  <si>
    <t>3599013</t>
  </si>
  <si>
    <t>0011</t>
  </si>
  <si>
    <t>350200-3599-0200-0011-0000</t>
  </si>
  <si>
    <t>3599066</t>
  </si>
  <si>
    <t>2024 - 2027</t>
  </si>
  <si>
    <t>Proyecto de Inversión</t>
  </si>
  <si>
    <t>Producto</t>
  </si>
  <si>
    <t>Estado</t>
  </si>
  <si>
    <t>Rubro</t>
  </si>
  <si>
    <t>Tipo Identificacion</t>
  </si>
  <si>
    <t>Identificacion</t>
  </si>
  <si>
    <t>Nombre Razon Social</t>
  </si>
  <si>
    <t>NIT</t>
  </si>
  <si>
    <t>CONTRATO DE PRESTACION DE SERVICIOS</t>
  </si>
  <si>
    <t>Cédula de Ciudadanía</t>
  </si>
  <si>
    <t>CONTRATO DE PRESTACION DE SERVICIOS - PROFESIONALES</t>
  </si>
  <si>
    <t>CONTRATO DE OBRA</t>
  </si>
  <si>
    <t>CONTRATO DE COMPRA VENTA Y SUMINISTROS</t>
  </si>
  <si>
    <t>Total general</t>
  </si>
  <si>
    <t>Suma de APR. VIGENTE</t>
  </si>
  <si>
    <t>Suma de COMPROMISO</t>
  </si>
  <si>
    <t>Suma de OBLIGACION</t>
  </si>
  <si>
    <t>Tipo Doc Soporte Compromiso</t>
  </si>
  <si>
    <t>Num Doc Soporte Compromiso</t>
  </si>
  <si>
    <t>Objeto del Compromiso</t>
  </si>
  <si>
    <t>ConOrdendePago</t>
  </si>
  <si>
    <t>Objetivo Específico</t>
  </si>
  <si>
    <t>Actualizar la arquitectura empresarial de la Entidad</t>
  </si>
  <si>
    <t>Fortalecer la gestión institucional a partir del uso de las TIC</t>
  </si>
  <si>
    <t>Fortalecer la gestión del conocimiento institucional</t>
  </si>
  <si>
    <t>Numero Documento</t>
  </si>
  <si>
    <t>ACTO ADMINISTRATIVO</t>
  </si>
  <si>
    <t>CTO 262</t>
  </si>
  <si>
    <t>Suma de PAGOS</t>
  </si>
  <si>
    <t>Año Fiscal:</t>
  </si>
  <si>
    <t/>
  </si>
  <si>
    <t>Vigencia:</t>
  </si>
  <si>
    <t>Reservas</t>
  </si>
  <si>
    <t>30 de junio de 2025</t>
  </si>
  <si>
    <t>Periodo corte:</t>
  </si>
  <si>
    <t>Numero Documento RP</t>
  </si>
  <si>
    <t>Fecha Compromiso RP</t>
  </si>
  <si>
    <t>Mes Compromiso RP</t>
  </si>
  <si>
    <t>Descripcion Rubro</t>
  </si>
  <si>
    <t>Valor Inicial</t>
  </si>
  <si>
    <t>Valor Operaciones</t>
  </si>
  <si>
    <t>Valor Actual Comprometido</t>
  </si>
  <si>
    <t>Tipo Documento Soporte</t>
  </si>
  <si>
    <t>Numero Documento Soporte</t>
  </si>
  <si>
    <t>Observaciones</t>
  </si>
  <si>
    <t>Con Obligacion</t>
  </si>
  <si>
    <t>1020800819</t>
  </si>
  <si>
    <t>BUSTOS AMAYA CAMILO ANDRÉS</t>
  </si>
  <si>
    <t>ORDEN DE COMPRA</t>
  </si>
  <si>
    <t>900011395</t>
  </si>
  <si>
    <t>BPM CONSULTING SAS - BUSINESS PROCESS MANAGEMENT CONSULTING SAS</t>
  </si>
  <si>
    <t>830133802</t>
  </si>
  <si>
    <t>STONE COLOMBIA SAS</t>
  </si>
  <si>
    <t>830042244</t>
  </si>
  <si>
    <t>DIGITAL WARE S.A.S.</t>
  </si>
  <si>
    <t>899999035</t>
  </si>
  <si>
    <t>INSTITUTO COLOMBIANO DE CREDITO EDUCATIVO Y ESTUDIOS TECNICOS EN EL EXTERIOR MARIANO OSPINA PEREZ ICETEX</t>
  </si>
  <si>
    <t>CONVENIO</t>
  </si>
  <si>
    <t>OTRO SI No 17 AD No 008F88/88</t>
  </si>
  <si>
    <t>OTRO SI No 17 ADICIONAR EL VALOR ESTABLECIDO EN LA CLÁUSULA TERCERA DEL CONVENIO N° 008F88 DEL 2 DE SEPTIEMBRE DE 1988 (CÓDIGO CONTABLE 120689). 31 OCTUBRE/25</t>
  </si>
  <si>
    <t>Generado</t>
  </si>
  <si>
    <t>52056432</t>
  </si>
  <si>
    <t>PRADA MARQUEZ YOLIMA</t>
  </si>
  <si>
    <t>17225</t>
  </si>
  <si>
    <t>CTO 178-25</t>
  </si>
  <si>
    <t>CTO 178 -25, P. S. PF. IDENTIFICAR TENDENCIAS Y PATRONES QUE COMP. LAS REGLAS DE DECI. LOS PROC, ELABO. LAS PAUT. LEGALES DE LA DELE. DE PROCE. MERCA.EL MARCO MEJ. DEL MOD. DE OPER. INTER. PARA ADMINI. JUST. EN LA ENTIDAD.PLAZO HAST 11 DIC 25, BTÁ</t>
  </si>
  <si>
    <t>800013469</t>
  </si>
  <si>
    <t>CAMARA DE COMERCIO DE CASANARE</t>
  </si>
  <si>
    <t>890500513</t>
  </si>
  <si>
    <t>CAMARA DE COMERCIO DE CUCUTA</t>
  </si>
  <si>
    <t>46925</t>
  </si>
  <si>
    <t>CNV ASOCIACION No 314/25</t>
  </si>
  <si>
    <t>CONV ASOCIACION 314/25 AUNAR ESFUERZOS TÉCNIC Y FINANC PARA LA PROMO DE EMPRESAS E INTERACC ENTRE LA ENTIDAD Y LA CIUDAD, A TRAVÉS DE ENCUEN CON EMPRESARIOS EN LA REGIÓN, LLEVARÁ A CABO EN EL MUNIC DE SAN JOSÉ DE CÚCUTA. PLAZO 1 MES. S.J CUCUTA</t>
  </si>
  <si>
    <t>16459565</t>
  </si>
  <si>
    <t>BASTIDAS NUÑEZ SAMIR ADOLFO</t>
  </si>
  <si>
    <t>22925</t>
  </si>
  <si>
    <t>CTO 215-25</t>
  </si>
  <si>
    <t>CTO 215-25 OBJETO SERV. PARA LA RECOLECC, REV Y ANÁLIS DE EVIDEN DIGITAL EN EL MARCO DE LAS INVESTIG QUE ADELANTA EL GRUPO DE INVESTIG DE SOBORNO TRANSNA Y OTROS DELITOS DE ACUERDO CON LAS COMPETEN OTORG POR LA LEY 1778/16. HASTA 17/12/25 BOGOTA</t>
  </si>
  <si>
    <t>1080187583</t>
  </si>
  <si>
    <t>CARDENAS PRIETO CRISTIAN ANDRES</t>
  </si>
  <si>
    <t>ADQUIS. DE BYS - DOCUMENTOS DE PLANEACIÓN - FORTALECIMIENTO DE LOS SISTEMAS DE INFORMACIÓN Y DE GESTIÓN DE LA SUPERINTENDENCIA DE SOCIEDADES A NIVEL NACIONAL</t>
  </si>
  <si>
    <t>52888971</t>
  </si>
  <si>
    <t>MORALES VASQUEZ ERIKA ALEXANDRA</t>
  </si>
  <si>
    <t>17125</t>
  </si>
  <si>
    <t>NO. 157/25</t>
  </si>
  <si>
    <t>CTO 157/25 PRESTAR SERV. PROF. ESPEC. ELAB. ,AJUSTE Y SUSTENT. DTOS DEL REDISEÑO INSTITUIONAL DE SUPERSOCIEDADES,ASÍ COMO EJEC. ACTIV. ASOCIADAS A FASE IMPLEM. ,EN MARCO DEL PROCESO GESTIÓN TALENTO HUMANO,PLAZO 6 MESES A PARTIR PERF. Y LEGAL. CTO,BTÁ</t>
  </si>
  <si>
    <t>80204785</t>
  </si>
  <si>
    <t>ONTIBON ROJAS IVAN ALEXIS</t>
  </si>
  <si>
    <t>17425</t>
  </si>
  <si>
    <t>CTO 176-25</t>
  </si>
  <si>
    <t>CTO 176-25 PRES. DE SERV. PROF. ESPECI. PARA EJERCER EL ROL DE OFICIAL DE SEGURIDAD DE LA INFORMACIÓN Y DE PROTECCIÓN DE DATOS PERSONALES DE LA SUPERINTENDENCIA DE SOCIEDADES, PLAZO HASTA EL 19 DE DICIEMBRE 2025 BOGOTÁ</t>
  </si>
  <si>
    <t>1118562074</t>
  </si>
  <si>
    <t>RODRIGUEZ ASTAIZA DAVID FELIPE</t>
  </si>
  <si>
    <t>11325</t>
  </si>
  <si>
    <t>CTO 197/25</t>
  </si>
  <si>
    <t>CTO 197/25 PRESTAR SERVICIOS PROFESIONALES PARA EL DISEÑO Y DESARROLLO DE LOS ELEMENTOS NECESARIOS PARA IMPLEMENTAR EL HABILITADOR DE CULTURA Y APROPIACIÓN DE LA POLÍTICA DE GOBIERNO DIGITAL DE LA SUPERSOCIEDADES. PLAZO 19 DICIEMBRE/25. BOGOTA</t>
  </si>
  <si>
    <t>1022334868</t>
  </si>
  <si>
    <t>LA TORRE RUIZ YEISON HUMBERTO</t>
  </si>
  <si>
    <t>18025</t>
  </si>
  <si>
    <t>CTO 221/25</t>
  </si>
  <si>
    <t>CTO 221/25 P.S PROFESIONALES ESPECIALIZADOS PARA LA CONCEPTUALIZACIÓN, DISEÑO, CONSTRUCCIÓN E IMPLEMENTACIÓN DE ACTIV Y PROYECTOS RELACIONADOS CON EL FORTALECIMIENTO DE LA INFRAESTRUCTURA Y LOS SERVICIOS TECNOLÓGICOS. PLAZO HASTA 19 DIC/25. BOGOTA</t>
  </si>
  <si>
    <t>52989787</t>
  </si>
  <si>
    <t>ROMERO JIMENEZ LUDY PAOLA</t>
  </si>
  <si>
    <t>11225</t>
  </si>
  <si>
    <t>CTO 270/25</t>
  </si>
  <si>
    <t>CTO 270/25 P.S. PROFESIONALES ESPECIALIZADOS PARA LA CONCEPTUALIZACIÓN, PLANEACIÓN, DISEÑO, CONSTRUCCIÓN DE ARTEFACTOS Y EJECUCIÓN DE LINEAMIENTOS REQUERIDOS PARA LA IMPLEMENTACIÓN DE LA POLÍTICA DE GOBIERNO DIGITAL. PLAZO 6 MESES. BOGOTA</t>
  </si>
  <si>
    <t>44025</t>
  </si>
  <si>
    <t>MODIF 1 CTO 157/25</t>
  </si>
  <si>
    <t>MODIF 1 ADICION CTO 157/25 PRESTAR SERV. PROF. ESPEC. ELAB. ,AJUSTE Y SUSTENT. DTOS DEL REDISEÑO INSTITUIONAL DE SUPERSOCIEDADES,ASÍ COMO EJEC. ACTIV. ASOCIADAS A FASE IMPLEM. ,EN MARCO DEL PROCESO GESTIÓN TALENTO HUMANO,PLAZO HASTA 11/11/25 BOGOTA.</t>
  </si>
  <si>
    <t>ADQUIS. DE BYS - DOCUMENTOS METODOLÓGICOS - FORTALECIMIENTO DE LOS SISTEMAS DE INFORMACIÓN Y DE GESTIÓN DE LA SUPERINTENDENCIA DE SOCIEDADES A NIVEL NACIONAL</t>
  </si>
  <si>
    <t>1070950851</t>
  </si>
  <si>
    <t>GAITAN ROMERO YENNIFER PAOLA</t>
  </si>
  <si>
    <t>16025</t>
  </si>
  <si>
    <t>NO. 100/25</t>
  </si>
  <si>
    <t>CTO 100/25 PREST. SERV. PROF. PARA ELABORAR,REVISAR Y AJUSTAR LA D/TACIÓN REQUERIDA PARA CERTIFICACIÓN DE SUPERSOCIEDADES EN EL SISTEMA DE SEGURIDAD Y SALUD EN EL TRABAJO,BAJO NORMA ISO 45001,PLAZO : 8 MESES A PARTIR INICIO CTO EN SECOP II,EN BTÁ.</t>
  </si>
  <si>
    <t>27721281</t>
  </si>
  <si>
    <t>GUTIERREZ VARGAS MONGUI</t>
  </si>
  <si>
    <t>9825</t>
  </si>
  <si>
    <t>NO. 163/25</t>
  </si>
  <si>
    <t>CTO NO. 163/25 PRESTACIÓN DE SERV.ICIOS PROFESIONALES ESPECIALIZ. PARA LA INTERVENCIÓN Y EL FORTALECIMIENTO DEL SISTEMA DE GESTIÓN INTEGRAL Y MODELO INTEGRADO DE PLANEACIÓN Y GESTIÓN DE LA SUPERINTENDENCIA DE SOCIEDADES, PLAZO DIC. 19/25, EN BOGOTÁ.</t>
  </si>
  <si>
    <t>52707200</t>
  </si>
  <si>
    <t>GALVIS PEREZ CARMEN SOFIA</t>
  </si>
  <si>
    <t>15825</t>
  </si>
  <si>
    <t>CTO 175-25</t>
  </si>
  <si>
    <t>CTO 175-25 PRES. DE SERV. PROF. PARA EL REGISTRO Y TRÁMITE DE LA INFORM. DEL SISTEMA HACE PARTE DEL MODELO INTEGRADO DE PLANEACIÓN Y GESTIÓN DE LA DIRECCIÓN ADMINISTRATIVA, PLAZO HASTA 19 DICIEMBRE 2025, BOGOTA</t>
  </si>
  <si>
    <t>1023962420</t>
  </si>
  <si>
    <t>SANDOVAL ALDANA CLAUDIA MARCELA</t>
  </si>
  <si>
    <t>10225</t>
  </si>
  <si>
    <t>CTO 174/25</t>
  </si>
  <si>
    <t>CTO 174/25 PRESTACIÓN DE SERVICIOS PROFESIONALES ESPECIALIZADOS PARA LA INTERVENCIÓN Y FORTALECIMIENTO DEL SISTEMA INTEGRADO DE GESTIÓN DE LA SUPERINTENDENCIA DE SOCIEDADES, CON ÉNFASIS EN EL SISTEMA DE GESTIÓN AMBIENTAL. PLAZO 19 DIC/25. BOGOTA</t>
  </si>
  <si>
    <t>1016091586</t>
  </si>
  <si>
    <t>TRIANA GUTIERREZ JOSE STEVEN</t>
  </si>
  <si>
    <t>9925</t>
  </si>
  <si>
    <t>CTO 180/25</t>
  </si>
  <si>
    <t>CTO 180/25 PRESTACIÓN DE SERVICIOS PROFESIONALES PARA EL FORTALECIMIENTO DEL SISTEMA INTEGRADO DE GESTIÓN DE LA SUPERINTENDENCIA DE SOCIEDADES, CON ÉNFASIS EN EL MARCO DEL MODELO INTEGRADO DE PLANEACIÓN Y GESTIÓN MIPG. PLAZO 19 DICIEMBRE/25.BOGOTA</t>
  </si>
  <si>
    <t>1018446660</t>
  </si>
  <si>
    <t>GUALTEROS CORREA ANDRES FELIPE</t>
  </si>
  <si>
    <t>21825</t>
  </si>
  <si>
    <t>CTO 217-25</t>
  </si>
  <si>
    <t>CTO 217-25 OBJETO PRESTAR SERV. PROF. PARA PRODUCIR Y DIVULGAR CONTENIDOS DE CARÁCTER NOTICIOSO, PERIODÍSTICO E INFORMATIVO, EN EL MARCO DE LA IMPLEMENT. DE POLÍTICA DE GESTIÓN DEL CONOC. Y LA INNOVACIÓN EN EL MIPG. PLAZO 19/12/25 BOGOTA.</t>
  </si>
  <si>
    <t>53010497</t>
  </si>
  <si>
    <t>RAMIREZ JIMENEZ PAOLA ANDREA</t>
  </si>
  <si>
    <t>18425</t>
  </si>
  <si>
    <t>CTO 205/25</t>
  </si>
  <si>
    <t>CTO 205/25 PRESTAR SERVICIOS PROFESIONALES EN EL GRUPO DE RELACIÓN ESTADO CIUDADANO CON EL OBJETO DE APOYAR LA EJECUCIÓN DE LAS ACTIVIDADES DEL PROGRAMA DE TRANSPARENCIA Y ÉTICA PÚBLICA. PLAZO HASTA 10 MESES. BOGOTA.</t>
  </si>
  <si>
    <t>52155091</t>
  </si>
  <si>
    <t>CLAVIJO CORRALES LEIDY ALEXANDRA</t>
  </si>
  <si>
    <t>11425</t>
  </si>
  <si>
    <t>CTO 219-25</t>
  </si>
  <si>
    <t>CTO 219-25 OBJETO PRESTAR SERV. ESPECIAL. PARA LA IMPLEM. Y FORTAL. DEL SISTEMA DE GESTIÓN DE SEGURIDAD DE LA INFORMACIÓN (SGSI) SEGÚN NORMA ISO 27001:2022, ASÍ COMO LA GESTIÓN DE RIESGOS ASOCIADOS A LA INFORMACIÓN. PLAZO 19/12/25 SEDE BOGOTA.</t>
  </si>
  <si>
    <t>19125</t>
  </si>
  <si>
    <t>CTO 223/25</t>
  </si>
  <si>
    <t>CTO 223/25 PRESTAR SERVICIOS PROFESIONALES PARA EJECUTAR EL PROGRAMA Y EL PLAN DE GESTIÓN DEL CONOCIMIENTO Y LA INNOVACIÓN, EN ASPECTOS COMO LA CAPTURA DE CONOCIMIENTO TÁCITO, LOS INVENTARIOS DE CONOCIMIENTO. PLAZO 30 DIC. BOGOTA</t>
  </si>
  <si>
    <t>39677706</t>
  </si>
  <si>
    <t>BARRERO DUEÑAS YULEIMA</t>
  </si>
  <si>
    <t>22825</t>
  </si>
  <si>
    <t>CTO 240/25</t>
  </si>
  <si>
    <t>CTO 240/25 PRESTAR SERVICIOS PROFESIONALES Y/O DE PERSONAS EXPERTAS PARA LA ACTUALIZACIÓN DE LOS INSTRUMENTOS ARCHIVÍSTICOS Y DE DOCUMENTOS DEL SISTEMA DE GESTIÓN INTEGRADO. PLAZO HASTA 19 DICIEMBRE/25. BOGOTA</t>
  </si>
  <si>
    <t>860012336</t>
  </si>
  <si>
    <t>INSTITUTO COLOMBIANO DE NORMAS TECNICAS Y CERTIFICACION ICONTEC</t>
  </si>
  <si>
    <t>10125</t>
  </si>
  <si>
    <t>CTO 249-25</t>
  </si>
  <si>
    <t>CTO 249-25 OBJETO PREST. SERV. AUDITORÍA EXTER. A LOS SIST. DE GESTIÓN DE LA CALIDAD, AMBIENTAL, SEGURIDAD DE LA INFO., SEGUR. Y SALUD EL TRABAJO, CENTRO DE CONCILIACIÓN Y/O ARBITRAJE Y EFR, DE LA SUPERSOCIEDADES. PLAZO 20/12/25 BOGOTA</t>
  </si>
  <si>
    <t>10025</t>
  </si>
  <si>
    <t>NO. 249-25</t>
  </si>
  <si>
    <t>CTO 249-25 OBJETO PREST. SERV. DE AUDITORÍA EXTER. A LOS SIST. DE GESTIÓN DE LA CALIDAD, AMBIENTAL, SEGURIDAD DE LA INFO., SEGUR. Y SALUD EN EL TRABAJO, CENTRO DE CONCILIACIÓN Y/O ARBITRAJE Y EFR, DE LA SUPERSOCIEDADES. PLAZO HASTA 20/12/25 BOGOTA.</t>
  </si>
  <si>
    <t>1075658254</t>
  </si>
  <si>
    <t>OVALLES CORTES JULIAN FELIPE</t>
  </si>
  <si>
    <t>33625</t>
  </si>
  <si>
    <t>CTO 252/25</t>
  </si>
  <si>
    <t>CTO 252/25 PRESTACIÓN DE SERVICIOS PROFESIONALES JURÍDICOS CON EL FIN DE FORTALECER EL MODELO DE OPERACIÓN INTERNO DEL CENTRO DE CONCILIACIÓN Y ARBITRAJE DE LA SUPERINTENDENCIA. PLAZO HASTA 19 DICIEMBRE/25. BOGOTA.</t>
  </si>
  <si>
    <t>1124371821</t>
  </si>
  <si>
    <t>MENGUAL VELASQUEZ MARIA JOSE</t>
  </si>
  <si>
    <t>CTO 260/25</t>
  </si>
  <si>
    <t>CTO 260/25 PRESTACIÓN DE SERVICIOS PROFESIONALES JURÍDICOS PARA FORTALECER EL MODELO DE OPERACIÓN INTERNO DEL CENTRO DE CONCILIACIÓN Y ARBITRAJE DE LA SUPERINTENDENCIA. PLAZO 19 DICIEMBRE/25. BOGOTA</t>
  </si>
  <si>
    <t>1010176970</t>
  </si>
  <si>
    <t>SUAREZ CHINCHILLA CAMILO ANDRES</t>
  </si>
  <si>
    <t>34525</t>
  </si>
  <si>
    <t>CTO 262/25 P.S. PROF PARA DESARR ACCI DE LA ÚLTIMA ETAPA EN EL TRAB QUE INTEGRA LA INTERV LA ARTICUL DE CULTURAS EN ALINEA A LA MEDICIÓN E INTERV DE GREAT PLACE TO WORK, LA MEDIC E INTERV DE RIESGO PSICOS MANTENIM DE LA CERTF EFR . 6 MESES. BOGOTA</t>
  </si>
  <si>
    <t>1013578852</t>
  </si>
  <si>
    <t>LOPEZ RADA LESLIE DAYANA</t>
  </si>
  <si>
    <t>19025</t>
  </si>
  <si>
    <t>CTO 301/25</t>
  </si>
  <si>
    <t>CTO 301/25 P. S. PROFESIONALES PARA EJECUTAR EL PROGRAMA Y EL PLAN DE GESTIÓN DEL CONOCIMIENTO Y LA INNOVACIÓN, EN EL EJE DE ANALÍTICA INSTITUCIONAL Y SU ARTICULACIÓN CON LOS PROCESOS, EN EL MARCO DEL PROYECTO ESTRATÉGICO. PLAZO 30 DIC/25. BOGOTA</t>
  </si>
  <si>
    <t>901201197</t>
  </si>
  <si>
    <t>SOLUCIONES INTEGRALES SEMA SAS</t>
  </si>
  <si>
    <t>45725</t>
  </si>
  <si>
    <t>CTO 321-25</t>
  </si>
  <si>
    <t>CTO 321-25 OBJETO AUDITORÍA SISTEMA DE GESTIÓN DE SEGURIDAD Y SALUD EN EL TRABAJO, BAJO LA ISO 45001:2018, ASÍ COMO INFORME DE AUDITORÍA. PLAZO 3 SEMANAS, A PARTIR DEL ACTA DE INICIO. LUGAR PRESENCIAL BOGOTA Y VIRTUAL EN INTENDENCIAS.</t>
  </si>
  <si>
    <t>48025</t>
  </si>
  <si>
    <t>MOD CTO 100-25</t>
  </si>
  <si>
    <t>MODIF 1 CTO 100-25 OBJETO PREST. SERV. PROF. ELABORAR,REVISAR Y AJUSTAR LA D/TACIÓN PARA CERTIFICACIÓN DE SUPERSOCIEDADES EN EL SISTEMA DE SEGURIDAD Y SALUD EN EL TRABAJO,BAJO NORMA ISO 45001,PLAZO 10 MESES Y 13 DÍAS A PARTIR SECOP II EN BOGOTA.</t>
  </si>
  <si>
    <t>900002583</t>
  </si>
  <si>
    <t>RADIO TELEVISION NACIONAL DE COLOMBIA RTVC S.A.S</t>
  </si>
  <si>
    <t>42425</t>
  </si>
  <si>
    <t>CTO INTERADM, 322-25</t>
  </si>
  <si>
    <t>CTO INTER. 322-25 OBJETO PRESTAR SERV. DE PRODUCCIÓN, MATERIAL AUDIOVISUAL, MULTIPLATAFORMA ETC PARA DIFUSIÓN DE ACCIONES MISIONALES DE LA ENTIDAD Y TRANSMISIÓN EN LENGUAJE DE SEÑAS EN RENDICIÓN DE CUENTAS. PLAZO 60DÍAS HASTA 28/11/25. YOPAL CASANARE</t>
  </si>
  <si>
    <t>55925</t>
  </si>
  <si>
    <t>CONV ASOCIACION No 338/25</t>
  </si>
  <si>
    <t>CONV ASOC No 338/25 DESARROLLO DE UN EVENTO CON LOS GRUPOS DE VALOR Y DE INTERÉS, EN EL MARCO DE LA PARTICIPACIÓN CIUDADANA Y LA DIVULGACIÓN DE LOS RESULTADOS DE LA GESTIÓN DE LA ENTIDAD. PLAZO 1 MES. YOPAL DEPTO CASANARE</t>
  </si>
  <si>
    <t>CONTRATO INTERADMINISTRATIVO</t>
  </si>
  <si>
    <t>MODIFICATORIO No 1 CTO 322/25</t>
  </si>
  <si>
    <t>MODIFIC No 1 CTO INTERADM No 322/25 PRESTAR SERV. DE PRODUCCIÓN, MATERIAL AUDIOVISUAL, MULTIPLATAFORMA ETC PARA DIFUSIÓN DE ACCIONES MISIONALES DE LA ENTIDAD Y TRANSMISIÓN EN LENGUAJE DE SEÑAS EN RENDICIÓN DE CUENTAS. PLAZO HASTA 28/11/25. YOPAL</t>
  </si>
  <si>
    <t>ADQUIS. DE BYS - SERVICIO DE EDUCACIÓN INFORMAL PARA LA GESTIÓN ADMINISTRATIVA - FORTALECIMIENTO DE LOS SISTEMAS DE INFORMACIÓN Y DE GESTIÓN DE LA SUPERINTENDENCIA DE SOCIEDADES A NIVEL NACIONAL</t>
  </si>
  <si>
    <t>16425</t>
  </si>
  <si>
    <t>79792458</t>
  </si>
  <si>
    <t>DELGADO BERNAL DIEGO GERMAN</t>
  </si>
  <si>
    <t>26825</t>
  </si>
  <si>
    <t>CTO 228/25</t>
  </si>
  <si>
    <t>CTO 228/25 P.S PROFESIONALES PARA DISEÑAR E IMPLEM UN PROG DE FORMAC DIRIGIDO A VOCEROS DE LA SUPERSOCIEDADES QUE LE REPRESENTAN EN ACTIV DE DIVULG, ASÍ COMO LA CREACIÓN DE UNA CAJA DE HERRAM.HASTA 10 MESES. BOGOTA</t>
  </si>
  <si>
    <t>1013617248</t>
  </si>
  <si>
    <t>DIAZ CASTRO PAULA SOFIA</t>
  </si>
  <si>
    <t>26525</t>
  </si>
  <si>
    <t>NO. 229/25</t>
  </si>
  <si>
    <t>CTO 229/25 PRESTAR SERV. PROF. PARA ELABORACIÓN CONTENIDO AUDIOVISUAL DIGITAL EDUCATIVO,DIDÁCTICO, INTERACTIVO Y ESPECIALIZ. PARA ENRIQUECER REPOSITORIO RECURSOS EDUCAT. PROYECTO DENOMINADO "CENTRO ESTUDIOS SOCIETARIOS",PLAZO HASTA DIC. 30/25, EN BTÁ</t>
  </si>
  <si>
    <t>1019030777</t>
  </si>
  <si>
    <t>MESA ARCILA LUISA MARIA</t>
  </si>
  <si>
    <t>NO. 230//25</t>
  </si>
  <si>
    <t>CTO 230/25 PRESTAR SERV. PROF. PARA ELABORACIÓN CONTENIDO AUDIOVISUAL DIGITAL EDUCATIVO,DIDÁCTICO, INTERACTIVO Y ESPECIALIZ. PARA ENRIQUECER REPOSITORIO RECURSOS EDUCAT. PROYECTO DENOMINADO "CENTRO ESTUDIOS SOCIETARIOS",PLAZO HASTA DIC. 30/25, EN BTÁ</t>
  </si>
  <si>
    <t>ADQUIS. DE BYS - SERVICIOS DE INFORMACIÓN IMPLEMENTADOS - FORTALECIMIENTO DE LOS SISTEMAS DE INFORMACIÓN Y DE GESTIÓN DE LA SUPERINTENDENCIA DE SOCIEDADES A NIVEL NACIONAL</t>
  </si>
  <si>
    <t>1030547441</t>
  </si>
  <si>
    <t>GONZALEZ TELLEZ FABIAN LEONARDO</t>
  </si>
  <si>
    <t>8625</t>
  </si>
  <si>
    <t>NO. 018/25</t>
  </si>
  <si>
    <t>CTO 018/25 PRESTAR SERV. PROF. ESPECIAL. PARA GERENCIA PROYECTOS DE TI INCLUYENDO SEG., APROP., ESTAB. Y POSTERIOR MANT. CORREC. Y EVOL. NUEVO GESTOR DTAL Y DEMÁS SIST. DE INF. QUE LE SEAN ASIGNADOS, PLAZO HASTA DIC 19/25, EN BOGOTÁ.</t>
  </si>
  <si>
    <t>1140885308</t>
  </si>
  <si>
    <t>LLINAS SIMANCA ALEJANDRO MARIO</t>
  </si>
  <si>
    <t>9025</t>
  </si>
  <si>
    <t>CTO 037-25</t>
  </si>
  <si>
    <t>CTO 037-25 PRESTAR SERV. PROF. ESPECIALIZ. PARA ANALIZAR ASPECTOS ECON. Y FINANC. DE PROCESOS DE INSOLVENCIA EMPRES., ASÍ COMO LA RECOLECCIÓN, PROCES. Y ANÁLISIS DE DATOS E INFORM. PARA EVALUAR EL DESEMPEÑO DE PROCESOS.PLAZO 15/12/25 SEDE B/QUILLA.</t>
  </si>
  <si>
    <t>1026265119</t>
  </si>
  <si>
    <t>GARZON BERNAL ANDREI</t>
  </si>
  <si>
    <t>8125</t>
  </si>
  <si>
    <t>CTO 015/25</t>
  </si>
  <si>
    <t>CTO 015/25, PRESTAR SERVICIOS ESPECIALIZADOS DE ADMINISTRACIÓN, GESTIÓN, MANTENIMIENTO Y SOPORTE DE BASES DE DATOS MICROSOFT SQL SERVER DE LA SUPERINTENDENCIA DE SOCIEDADES. PLAZO HASTA 5 MESES, EN BOGOTÁ</t>
  </si>
  <si>
    <t>79556082</t>
  </si>
  <si>
    <t>CASTRO GOMEZ JUAN CARLOS</t>
  </si>
  <si>
    <t>8425</t>
  </si>
  <si>
    <t>CTO 012/25</t>
  </si>
  <si>
    <t>CTO 012/25 PRESTAR SERVICIOS ESPECIALIZADOS DE ADMINISTRACIÓN, GESTIÓN Y SOPORTE DE BASES DE DATOS DB2 DEL GESTOR DOCUMENTAL GEDESS DE LA SUPERINTENDENCIA DE SOCIEDADES., PLAZO HASTA 5 MESES/25, EN BOGOTÁ</t>
  </si>
  <si>
    <t>1013612950</t>
  </si>
  <si>
    <t>LADINO PERDOMO FREDDY ALEXANDER</t>
  </si>
  <si>
    <t>12025</t>
  </si>
  <si>
    <t>CTO 051-25</t>
  </si>
  <si>
    <t>CTO 51/25, PRES. LOS SERV.PROFE ESPECIA. PARA EL LEVANT DE HISTORIAS DE USUA., ANÁLISIS DE REQUERI., DOCUM. Y PRUEBAS DE APLICA, ASOCIADOS AL MANTEN.Y ADECUACIÓN DE LOS SIST. DE INFOR. QUE HACEN PARTE DE LA ARQUI. DEFINIDA, PLAZO HASTA 19 DIC BOGOTA</t>
  </si>
  <si>
    <t>79628114</t>
  </si>
  <si>
    <t>RODRIGUEZ RIVERA JUAN CARLOS</t>
  </si>
  <si>
    <t>9625</t>
  </si>
  <si>
    <t>CTO 050/25</t>
  </si>
  <si>
    <t>CTO 050/25 PSP ESPECIALIZADOS PARA LA CREACIÓN Y/O MODIFICACIÓN DE TAXONOMÍAS BAJO XBRL, ACOMPAÑAMIENTO EN LEVANTAMIENTO DE INFORMACIÓN PARA LA FUTURA TAXONOMÍA DE SOSTENIBILIDAD Y OTROS INFORMES REQUERIDOS POR LA ENTIDAD. PLAZO 19 DIC. BOGOTA</t>
  </si>
  <si>
    <t>1019067666</t>
  </si>
  <si>
    <t>QUINTANA CAICEDO YERSON ENRIQUE</t>
  </si>
  <si>
    <t>11525</t>
  </si>
  <si>
    <t>NO. 052/25</t>
  </si>
  <si>
    <t>CTO NO. 052/25 PRESTAR SERV. PROF. ESP. OPTIMIZAR LA CALIDAD Y SEGURIDAD DE LOS SISTEMAS DE INF. E INTEGRACIÓN CON LOS DIFERENTES COMPONENTES TECNOL. A PARTIR DE LA GESTIÓN, DEFINICIÓN Y CONST. DE ARQ. DE SOFTWARE, PLAZO HASTA DIC. 19/25, EN BOGOTÁ.</t>
  </si>
  <si>
    <t>1052380956</t>
  </si>
  <si>
    <t>RODRIGUEZ SIERRA JOHN SERGIO</t>
  </si>
  <si>
    <t>11125</t>
  </si>
  <si>
    <t>CTO 044-25</t>
  </si>
  <si>
    <t>CTO 044-25 OBJETO PRESTAR SERV. PROFES. PARA EL MANTTO Y ADECUACIÓN A LOS SISTEMAS DE INFO. ALINEADOS A LA ARQUITECTURA DEFINIDA POR LA ENTIDAD, MEDIANTE EL DESARROLLO DE SOLUCIONES DE SOFTWARE. SEDE BOGOTA 19/12/25.</t>
  </si>
  <si>
    <t>19177972</t>
  </si>
  <si>
    <t>PAEZ TORRES JULIO ROBERTO</t>
  </si>
  <si>
    <t>CTO 047/25</t>
  </si>
  <si>
    <t>CTO 047/25 PRESTAR SERVICIOS PROFESIONALES PARA EL MANTENIMIENTO Y ADECUACIÓN A LOS SISTEMAS DE INFORMACIÓN ALINEADOS A LA ARQUITECTURA DEFINIDA POR LA ENTIDAD, MEDIANTE EL DESARROLLO DE SOLUCIONES DE SOFTWARE. PLAZO HASTA 19 DIC/25. BOGOTA</t>
  </si>
  <si>
    <t>1075237804</t>
  </si>
  <si>
    <t>OCHOA POLANIA DIEGO</t>
  </si>
  <si>
    <t>CTO 049-25</t>
  </si>
  <si>
    <t>CTO 049-25, PRES. SERV. PROF. PARA EL MANTEN.Y ADECUACIÓN A LOS SIST. DE INFOR. ALINEADOS A LA ARQUITECTURA DEFINIDA POR LA ENTIDAD, MEDIANTE EL DESARROLLO DE SOLUCI. DE SOFTWARE, PLAZO HASTA EL 19 DE DICI DE 2025, BOGOTÁ</t>
  </si>
  <si>
    <t>72292500</t>
  </si>
  <si>
    <t>CORTINA PIÑA ANDRES ALBERTO</t>
  </si>
  <si>
    <t>CTO 043-25</t>
  </si>
  <si>
    <t>CTO 043-25 OBJETO PRESTAR SERV. PROFES. PARA EL MANTTO Y ADECUACIÓN A LOS SISTEMAS DE INFO. ALINEADOS A LA ARQUITECTURA DEFINIDA POR LA ENTIDAD, MEDIANTE EL DESARROLLO DE SOLUCIONES DE SOFTWARE. SEDE BOGOTA 19/12/25.</t>
  </si>
  <si>
    <t>1030614377</t>
  </si>
  <si>
    <t>GONZALEZ PATIÑO JEIRSINIHO</t>
  </si>
  <si>
    <t>CTO 045-25</t>
  </si>
  <si>
    <t>CTO 045-25 OBJETO PRESTAR SERV. PROFES. PARA EL MANTTO Y ADECUACIÓN A LOS SISTEMAS DE INFO. ALINEADOS A LA ARQUITECTURA DEFINIDA POR LA ENTIDAD, MEDIANTE EL DESARROLLO DE SOLUCIONES DE SOFTWARE. SEDE BOGOTA 19/12/25.</t>
  </si>
  <si>
    <t>72276131</t>
  </si>
  <si>
    <t>AVILA FANDINO JOSE ALVARO</t>
  </si>
  <si>
    <t>CTO 046/25</t>
  </si>
  <si>
    <t>CTO 046/25 PRESTAR SERVICIOS PROFESIONALES PARA EL MANTENIMIENTO Y ADECUACIÓN A LOS SISTEMAS DE INFORMACIÓN ALINEADOS A LA ARQUITECTURA DEFINIDA POR LA ENTIDAD, MEDIANTE EL DESARROLLO DE SOLUCIONES DE SOFTWARE. PLAZO HASTA 19 DIC/25. BOGOTA</t>
  </si>
  <si>
    <t>1033700504</t>
  </si>
  <si>
    <t>BARBOSA ROMERO NELSON GIOVANNY</t>
  </si>
  <si>
    <t>CTO 048/25</t>
  </si>
  <si>
    <t>CTO 048/25 PRESTAR SERVICIOS PROFESIONALES PARA EL MANTENIMIENTO Y ADECUACIÓN A LOS SISTEMAS DE INFORMACIÓN ALINEADOS A LA ARQUITECTURA DEFINIDA POR LA ENTIDAD, MEDIANTE EL DESARROLLO DE SOLUCIONES DE SOFTWARE. PLAZO HASTA 19 DIC/25. BOGOTA</t>
  </si>
  <si>
    <t>80074498</t>
  </si>
  <si>
    <t>QUINTERO LEE JORGE ANDRES</t>
  </si>
  <si>
    <t>9525</t>
  </si>
  <si>
    <t>CTO 070/25</t>
  </si>
  <si>
    <t>CTO 070/25 25 PSP PARA EJECUTAR DIFER ACTIV EN LA FASE DE USO Y APROPIA EN LA GESTIÓN DEL CONOCI, PARA LA ALIMENT Y MEJORAMI DE LA HERRAM TECNOLÓG TESAURO EN LOS SEGM Y COMPONENTES QUE ATAÑEN LA OFIC ASES JURÍDICA, DE SUPERSOCIEDADES. 19 DIC. BOGOTA</t>
  </si>
  <si>
    <t>80030785</t>
  </si>
  <si>
    <t>LEON SEGURA DARWIN RICARDO</t>
  </si>
  <si>
    <t>CTO 069/25</t>
  </si>
  <si>
    <t>CTO 069/25 PSP PARA EJECUTAR DIFER ACTIV EN LA FASE DE USO Y APROPIA EN LA GESTIÓN DEL CONOCI, PARA LA ALIMENT Y MEJORAMI DE LA HERRAM TECNOLÓG TESAURO EN LOS SEGM Y COMPONENTES QUE ATAÑEN A LA OFIC ASES JURÍDICA, DE SUPERSOCIEDADES. 19 DIC. BOGOTA</t>
  </si>
  <si>
    <t>1020764605</t>
  </si>
  <si>
    <t>GUZMAN WILCHES OMAR JULIAN</t>
  </si>
  <si>
    <t>CTO 074-25</t>
  </si>
  <si>
    <t>CTO 074-25 PRES. LOS SERV. PROF. ESPECIL. PARA EL LEVAN. DE HIST. DE USUA, ANÁLISIS DE REQUERIT, DOCUMEN. Y PRUEBAS DE APLICAC, ASOC. AL MANTEN. Y ADECUA. DE LOS SIST. DE INFORM. QUE HACEN PARTE DE LA ARQUIT. DEFINI.PLAZO HAST 19 DIC/ 2025,BOGOTA</t>
  </si>
  <si>
    <t>52532987</t>
  </si>
  <si>
    <t>NIÑO BETANCOURT LILIANA</t>
  </si>
  <si>
    <t>CTO 072-25</t>
  </si>
  <si>
    <t>CTO 072-25 PRES. LOS SERV. PROF. ESPECIAL. PARA EL LEVANT. DE HIST. DE USUA, ANÁL. DE REQUERIT, DOCUMEN. Y PRUE DE APLICA., ASOCIADOS AL MANTEN. Y ADECUACIÓN DE LOS SIST. DE INFORM.HACEN PARTE DE LA ARQUIT. DEFINIDA. PLAZO HAST EL 19 DE DIC/2025, BTA</t>
  </si>
  <si>
    <t>79109586</t>
  </si>
  <si>
    <t>LIMA RAVELO LUIS HARLEY</t>
  </si>
  <si>
    <t>NO. 073/25</t>
  </si>
  <si>
    <t>CTO 073/25 PRESTAR SERV. PROF. ESPEC. PARA LEVANT. HISTORIAS DE USUARIO, ANÁLISIS REQUERIMIENTOS,DCIÓN Y PRUEBAS DE APLICACIONES ASOCIADOS AL MANT. Y ADECUACIÓN SIST. DE INF. QUE HACEN PARTE DE LA ARQUITECTURA DEFINIDA,PLAZO HASTA DIC 19/25,EN BOGOTÁ</t>
  </si>
  <si>
    <t>80038894</t>
  </si>
  <si>
    <t>ARCE RUBIO JOHANN MILLER</t>
  </si>
  <si>
    <t>14525</t>
  </si>
  <si>
    <t>CTO 101/25</t>
  </si>
  <si>
    <t>CTO 101/25 P.S.P ESPECIALIZADOS EN LA GESTIÓN INTEGRAL DE LOS DATOS E INFORMA RELACIONAD CON LOS PROCESOS Y TRÁMITES ASOCI A LA GESTIÓN DE JURISDICC COACTIVA EN PROCESOS CONCURSALES CON ACREENCIAS A FAVOR DE LA ENTIDAD. PLAZO 8 MESES. BOGOTÁ.</t>
  </si>
  <si>
    <t>1014306995</t>
  </si>
  <si>
    <t>JARAMILLO CELY NICOLAS JAVIER</t>
  </si>
  <si>
    <t>13925</t>
  </si>
  <si>
    <t>CTO 099-25</t>
  </si>
  <si>
    <t>CTO 099-25 OBJETO PRESTAR SERV. PROF. PARA ANÁL. LÓGICO-JUR. Y ESTAD. DE LA INFO. DE LAS SENTENCIAS DE LA DELEGATURA DE PROC. MERCANTILES, ASÍ COMO SU REGISTRO EN TESAURO PARA LA DEF. Y CONST. DE PAUTAS LEGALES HASTA 19/12/25 SED BOGOTA.</t>
  </si>
  <si>
    <t>1083900666</t>
  </si>
  <si>
    <t>ORDOÑEZ CORREA MARIA DEL</t>
  </si>
  <si>
    <t>CTO 098/25</t>
  </si>
  <si>
    <t>CTO 098/25 P.S.P PARA REALIZAR EL ANÁLISIS LÓGICO-JURÍDICO Y ESTADÍ DE LA INFORM CONTEN EN LAS SENTENC PROFERIDAS POR LA DEL DE PROCEDIM MERCANT, ASÍ COMO SU POSTERIOR REGISTRO EN LA HERRAM TECNOLÓG TESAURO. PLAZO HASTA 19 DIC/25. BOGOTÁ.</t>
  </si>
  <si>
    <t>91473408</t>
  </si>
  <si>
    <t>LEON AYALA MAURICIO</t>
  </si>
  <si>
    <t>18225</t>
  </si>
  <si>
    <t>CTO 150</t>
  </si>
  <si>
    <t>CTO 150/25 P. S. PF. ESP. APOYAR AL GRUP. DE ARQUIT. DATS EL USO DE TÉCNI DE ANALÍT. DATS, AJUSTES, MANTEN.Y CALID. DE DATS, LA PUEST, OPERA. Y MANTEN. LOS TABLE. DE CONT., COMO LA AUTOM. DE PROC PARA LA SUPERSOCIEDADES, PLAZO HAST 19 DIC 25, BTA</t>
  </si>
  <si>
    <t>66863542</t>
  </si>
  <si>
    <t>TRUJILLO MANRIQUE LUISA FERNANDA</t>
  </si>
  <si>
    <t>16725</t>
  </si>
  <si>
    <t>CTO 128/25</t>
  </si>
  <si>
    <t>CTO 128/25 P.S PROFES JURÍD PARA REALIZ EL ANÁLIS LÓGICOJUR Y ESTADÍS DE LA INFORM CONTEN EN ACT ADMINISTR EXPEDID EN PROCE DE SUPERV DE ASUN FINANC ESPEC DE LA DELEG DE INTERV , PARA REG EN LA HERR TECNOL TESAURO. PLAZO HASTA 26 DICIEMBRE. BOGOTÁ.</t>
  </si>
  <si>
    <t>1074556442</t>
  </si>
  <si>
    <t>GUZMAN GUZMAN EUTIMIO</t>
  </si>
  <si>
    <t>18125</t>
  </si>
  <si>
    <t>CTO 149-25</t>
  </si>
  <si>
    <t>CTO 149-25 PRE. SERV. PROF. ESPECI. PARA EL ANÁL, GEST. Y DEPURA. DE DATOS, INTEL. DE NEGOC. (BI), ASÍ COMO LA MEJORA ACTUALI. Y LA AUTOMA. DE PROCED. A NIVEL DE BASE DE DATOS PARA CUMPLIR CON LAS NECES. DE LA ENTIDAD.PLAZO HASTA EL 19 DE DIC 2025,</t>
  </si>
  <si>
    <t>1136886479</t>
  </si>
  <si>
    <t>GUTIERREZ MARTINEZ JULIAN FELIPE</t>
  </si>
  <si>
    <t>16525</t>
  </si>
  <si>
    <t>CTO 127/25</t>
  </si>
  <si>
    <t>CTO 127/25 P. S. JURÍD PROF PARA REALIZ EL ANÁLIS LÓGICOJUR Y ESTADÍS DE LA INFORM CONTEN EN LAS PROVID JUDIC Y EN ACT ADMIN PROFERIY/O EXPED, EN LOS PROC JUDIC DE INTERV, INVESTIG PARA REG EN LA HERR TECNOL TESAURO. PLAZO HASTA 26 DICIEMBRE. BOGOTÁ.</t>
  </si>
  <si>
    <t>11205577</t>
  </si>
  <si>
    <t>JIMENEZ HIGUERA OSCAR FERNANDO</t>
  </si>
  <si>
    <t>11725</t>
  </si>
  <si>
    <t>CTO 181-25</t>
  </si>
  <si>
    <t>CTO 181-25, P. S. PROF. ESPEC. PARA EL LEVANTAMIENTO DE INFORMACIÓN Y DOCUMENTACIÓN DE REQUISITOS EN EL MARCO DEL PROYECTO ESTRATÉGICO "GESTIÓN DE RECURSOS AL SERVICIO DE LOS GRUPOS DE INTERÉS" DE LA SUPERSOCIEDADES, PLAZO HAST TRES MESES 2025 BOGOTA</t>
  </si>
  <si>
    <t>1192768522</t>
  </si>
  <si>
    <t>BORRERO BOBADILLO LUZ ÁNGELA</t>
  </si>
  <si>
    <t>20725</t>
  </si>
  <si>
    <t>CTO 184/25</t>
  </si>
  <si>
    <t>CTO 184/25 PRESTACIÓN DE SERVICIOS PROFESIONALES PARA REALIZAR EL ANÁLISIS LÓGICO-JURÍDICO Y ESTADÍSTICO DE LA INFORMACIÓN CONTENIDA EN LAS PROVIDENCIAS PROFERIDAS POR LA DELEGATURA PROCEDIMIENTOS DE INSOLVENCIA. PLAZO 19 DIC/25.BOGOTA</t>
  </si>
  <si>
    <t>CTO 186-25</t>
  </si>
  <si>
    <t>CTO 186-25 OBJETO PREST. DE SERV. PROF. PARA EL ANÁLISIS LÓGICO-JURÍD. Y ESTAD DE LA INFO. DE PROVIDENCIAS PROFERIDAS POR LA DELEG. PROCED. DE INSOLVENCIA, PARA DEFINICIÓN Y CONSTRUC. DE PAUTAS LEGALES DE LOS PROCESOS. BOGOTA HASTA 19/12/25</t>
  </si>
  <si>
    <t>1010078360</t>
  </si>
  <si>
    <t>ARIZA GRATEROL ANDREA PAOLA</t>
  </si>
  <si>
    <t>CTO 185/25</t>
  </si>
  <si>
    <t>CTO 185/25 P.S. PROFESIONALES PARA REALIZAR EL ANÁLISIS LÓGICO-JURÍDICO Y ESTADÍSTICO DE LA INFORMACIÓN CONTENIDA EN LAS PROVIDENCIAS PROFERIDAS POR LA DELEGATURA PROCEDIMIENTOS DE INSOLVENCIA. PLAZO 19 DICIEMBRE/25. BOGOTA</t>
  </si>
  <si>
    <t>1001819839</t>
  </si>
  <si>
    <t>CASTAÑO PANZA CHRISTIAN DAVID</t>
  </si>
  <si>
    <t>20625</t>
  </si>
  <si>
    <t>CTO 187/25</t>
  </si>
  <si>
    <t>CTO 187/25 P.S. SERVICIOS TÉCNICOS DE APOYO A LA GESTIÓN PARA LA EJEC DE ACTIVID OPERATIVAS DEL ANÁLISIS LÓGICO-JURÍDICO Y ESTADÍSTICO DE LA INFORM CONTENIDA EN LAS PROVIDENCIAS PROFERIDAS POR LA DELEG PROCEDIM DE INSOLVENCIA. PLAZO 19 DIC/25. BOGOTA</t>
  </si>
  <si>
    <t>80432745</t>
  </si>
  <si>
    <t>DIAZ PAEZ PUBLIO</t>
  </si>
  <si>
    <t>CTO 214-25</t>
  </si>
  <si>
    <t>CTO 214-25 OBJETO PRESTAR SERVICIOS PROFESIONALES PARA EL MANTENIMIENTO Y ADECUACIÓN A LOS SISTEMAS DE INFORMACIÓN ALINEADOS A LA ARQUITECTURA DEFINIDA POR LA ENTIDAD, MEDIANTE EL DESARROLLO DE SOLUCIONES DE SOFTWARE. HASTA EL 19/12/25 SEDE BOGOTA.</t>
  </si>
  <si>
    <t>1075255999</t>
  </si>
  <si>
    <t>PEÑA CUBILLOS MAICOL ENRIQUE</t>
  </si>
  <si>
    <t>32125</t>
  </si>
  <si>
    <t>CTO 259/25</t>
  </si>
  <si>
    <t>CTO 259/25 PSP ESPECIALIZADOS PARA EL LEVANTAM DE HISTORIAS DE USUARIO, ANÁLIS DE REQUERIM, DOCUMENT Y PRUEBAS DE APLICACIONES, ASOCIADOS AL MANTENIM Y ADECUACIÓN DE LOS SISTEM DE INFORMAC QUE HACEN PARTE DE LA ARQUITEC DEFINIDA. 30 DIC/25. BOGOTA.</t>
  </si>
  <si>
    <t>77177152</t>
  </si>
  <si>
    <t>MURGAS CASTAÑEDA OLJER</t>
  </si>
  <si>
    <t>33125</t>
  </si>
  <si>
    <t>CTO 258/25</t>
  </si>
  <si>
    <t>CTO 258/25 PRESTAR SERVICIOS PROFESIONALES PARA EL MANTENIMIENTO Y ADECUACIÓN A LOS SISTEMAS DE INFORMACIÓN ALINEADOS A LA ARQUITECTURA DEFINIDA POR LA ENTIDAD. PLAZO 30 DICIEMBRE/25. BOGOTA</t>
  </si>
  <si>
    <t>1121929734</t>
  </si>
  <si>
    <t>MUÑOZ MELENDEZ DANIEL FERNANDO</t>
  </si>
  <si>
    <t>CTO 256/25</t>
  </si>
  <si>
    <t>CTO 256/25 PRESTAR SERVICIOS PROFESIONALES PARA EL MANTENIMIENTO Y ADECUACIÓN A LOS SISTEMAS DE INFORMACIÓN ALINEADOS A LA ARQUITECTURA DEFINIDA POR LA ENTIDAD. PLAZO 30 DICIEMBRE/25. BOGOTA</t>
  </si>
  <si>
    <t>79779264</t>
  </si>
  <si>
    <t>RODRIGUEZ CABRERA NELSON DARIO</t>
  </si>
  <si>
    <t>CTO 257/25</t>
  </si>
  <si>
    <t>CTO 257/25 PRESTAR SERVICIOS PROFESIONALES PARA EL MANTENIMIENTO Y ADECUACIÓN A LOS SISTEMAS DE INFORMACIÓN ALINEADOS A LA ARQUITECTURA DEFINIDA POR LA ENTIDAD. PLAZO 30 DICIEMBRE/25. BOGOTA</t>
  </si>
  <si>
    <t>32425</t>
  </si>
  <si>
    <t>CTO 265/25</t>
  </si>
  <si>
    <t>CTO 265/25 PRESTAR LOS SERVICIOS DE BOLSA DE HORAS DE DESARROLLO PARA EL SISTEMA DE NÓMINA Y ADMINISTRACIÓN DE RECURSOS HUMANOS KACTUS HCM. PLAZO 19 DICIEMBRE/25. BOGOTA</t>
  </si>
  <si>
    <t>84450359</t>
  </si>
  <si>
    <t>ABELLO GUAL JORGE ARTURO</t>
  </si>
  <si>
    <t>35425</t>
  </si>
  <si>
    <t>CTO 273/25</t>
  </si>
  <si>
    <t>CTO 273/25 SERVICIOS PROFESIONALES PARA REALIZAR EL ANÁLIS LÓGIC-JURÍD Y ESTADÍST DE LA INFORM CONTENIDA EN LAS PROVID JUDICI Y EN LOS ACTOS ADMINISTRA PROFERIDOS Y/O EXPEDIDOS POR LA DELEG DE INTERV Y ASUNS FINANC ESPECIAL. PLAZO 19 DIC/25.BOGOTA</t>
  </si>
  <si>
    <t>80543104</t>
  </si>
  <si>
    <t>CAICEDO RUEDA ANDRES FELIPE</t>
  </si>
  <si>
    <t>CTO 300-25</t>
  </si>
  <si>
    <t>CTO 300/25, PRESTAR SERVICIOS PROFESIONALES PARA EL MANTENIMIENTO Y ADECUACIÓN A LOS SISTEMAS DE INFORMACIÓN ALINEADOS A LA ARQUITECTURA DEFINIDA POR LA ENTIDAD. PLAZO 30 DE DICIEMBRE DE 2025, BOGOTÁ</t>
  </si>
  <si>
    <t>1032499557</t>
  </si>
  <si>
    <t>MENDOZA RUIZ JULIAN DAVID</t>
  </si>
  <si>
    <t>41425</t>
  </si>
  <si>
    <t>CTO 306/25</t>
  </si>
  <si>
    <t>CTO 306/25 P.S. PROFESIONALES PARA EL LEVANT DE HISTORIAS DE USUARIO, ANÁLISIS DE REQUER, DOCUMEN Y PRUEBAS DE APLICAC, ASOCIADOS AL MANTEN Y ADECUACIÓN DE LOS SISTEMAS DE INFORM QUE HACEN PARTE DE LA ARQUITECTURA DEFINIDA. PLAZO 19 DIC/25. BOGOTA</t>
  </si>
  <si>
    <t>1001914340</t>
  </si>
  <si>
    <t>MONTALBAN PEÑA SANDY MICHELL</t>
  </si>
  <si>
    <t>CESION DE CTO 186/25</t>
  </si>
  <si>
    <t>CESION DE CTO 186/25 PREST. DE SERV. PROF. PARA EL ANÁLISIS LÓGICO-JURÍD. Y ESTAD DE LA INFO. DE PROVIDENCIAS PROFERIDAS POR LA DELEG. PROCED. DE INSOLVENCIA, PARA DEFINICIÓN Y CONSTRUC. DE PAUTAS LEGALES DE LOS PROCESOS. BOGOTA HASTA 19/12/25</t>
  </si>
  <si>
    <t>1098625869</t>
  </si>
  <si>
    <t>SANMIGUEL RUIZ ORLANDO</t>
  </si>
  <si>
    <t>CESION DE CTO 073/25</t>
  </si>
  <si>
    <t>CESION DE CTO 073/25 PRESTAR SERV. PROF. ESPEC. PARA LEVANT. HISTORIAS DE USUARIO, ANÁLISIS REQUERIMIENTOS,DCIÓN Y PRUEBAS DE APLICACIONES ASOCIADOS AL MANT. Y ADECUACIÓN SIST. DE INF. QUE HACEN PARTE DE LA ARQUITECTURA DEFINIDA,PLAZO HASTA DIC 19/25</t>
  </si>
  <si>
    <t>80231992</t>
  </si>
  <si>
    <t>GOMEZ LOPEZ FREDY HERNAN</t>
  </si>
  <si>
    <t>CESION CTO 149-25</t>
  </si>
  <si>
    <t>CESIÓN CTO 149-25 PRESTAR SERV. PROF PARA EL ANÁLISIS, GESTIÓN Y DEPURACIÓN DE DATOS, INTELIGENCIA DE NEGOCIOS (BI), ASÍ COMO ACTUALIZACIÓN PROCEDIMIENTOS DE BASE DE DATOS. PLAZO 19/12/25 BOGOTA</t>
  </si>
  <si>
    <t>1030570790</t>
  </si>
  <si>
    <t>GARZON RUIZ HANSON JAVIER</t>
  </si>
  <si>
    <t>CESION CTO 072-25</t>
  </si>
  <si>
    <t>CESION CTO 072-25 OBJETO PRES. LOS SERV. PROF PARA EL LEVANT. DE HIST. DE USUA, ANÁL. DE REQUERIT, DOCUMEN. Y PRUE DE APLICA., ASOCIADOS AL MANTEN. Y ADECUACIÓN DE LOS SIST. DE INFORM.HACEN PARTE DE LA ARQUIT. DEFINIDA. PLAZO HASTA 19/12/25 BOGOTA</t>
  </si>
  <si>
    <t>79211055</t>
  </si>
  <si>
    <t>GONZALEZ JARAMILLO CARLOS AUGUSTO</t>
  </si>
  <si>
    <t>CESION DE CTO 214/25</t>
  </si>
  <si>
    <t>CESION DE CTO 214/25 PRESTAR SERV PROFESIONALES PARA EL MANTENIMIENTO Y ADECUACIÓN A LOS SISTEMAS DE INFORMACIÓN ALINEADOS A LA ARQUITECTURA DEFINIDA POR LA ENTIDAD, MEDIANTE EL DESARROLLO DE SOLUCIONES DE SOFTWARE. HASTA EL 19/12/25 SEDE BOGOTA</t>
  </si>
  <si>
    <t>52825</t>
  </si>
  <si>
    <t>MODIF No 1 CTO 037/25</t>
  </si>
  <si>
    <t>MODIF No 1 CTO 037/25 PRES SERV. PROF. ESPECIALIZ. PARA ANALIZAR ASPECTOS ECON. Y FINANC. DE PROCESOS DE INSOLVENCIA EMPRES., ASÍ COMO LA RECOLECCIÓN, PROCES. Y ANÁLISIS DE DATOS E INFORM. PARA EVALUAR DESEMPEÑO DE PROCESOS. 30 DIC/25. B/QUILLA</t>
  </si>
  <si>
    <t>ADQUIS. DE BYS - SERVICIOS TECNOLÓGICOS - FORTALECIMIENTO DE LOS SISTEMAS DE INFORMACIÓN Y DE GESTIÓN DE LA SUPERINTENDENCIA DE SOCIEDADES A NIVEL NACIONAL</t>
  </si>
  <si>
    <t>52951843</t>
  </si>
  <si>
    <t>CHIQUINQUIRA PERDOMO YUBELLY MARCELA</t>
  </si>
  <si>
    <t>7625</t>
  </si>
  <si>
    <t>CTO 009/25</t>
  </si>
  <si>
    <t>CTO 009/25 PRESTAR LOS SERVICIOS PROFESIONALES PARA LA GESTIÓN DE CARÁCTER JURÍDICO DE LOS PROCESOS DE CONTRATACIÓN DE TI EN SUS DIFERENTES ETAPAS, COMO LA ALIMENTACIÓN DE LOS PROCESOS EN EJECUCIÓN EN LA PLATAFORMA SECOP. PLAZO 12 DIC/24. BOGOTA</t>
  </si>
  <si>
    <t>80047031</t>
  </si>
  <si>
    <t>PEÑALOZA ORDOÑEZ FREIN ANTONIO</t>
  </si>
  <si>
    <t>7825</t>
  </si>
  <si>
    <t>NO. 011/25</t>
  </si>
  <si>
    <t>CTO 011/25 PRESTAR SERV. PROF. PARA APOYAR COORD. Y SEGUIM. ACTIV. AGENTES PRESTAN SERV. DE ATENCIÓN REQUERIMIENTOS, SOLUCIÓN DE INCIDENTES,ASISTENCIA, SOPORTE EN SITIO Y REMOTO AL PERSONAL SUPERSOCIEDADES, PLAZO 5 MESES A PARTIR INICIO SECOP II,BTÁ</t>
  </si>
  <si>
    <t>13173974</t>
  </si>
  <si>
    <t>WILCHES ARÉVALO WILDHER</t>
  </si>
  <si>
    <t>8025</t>
  </si>
  <si>
    <t>CTO 014/25</t>
  </si>
  <si>
    <t>CTO 014/25, PRESTAR SERVICIOS ESPECIALIZADOS DE ADMINISTRACIÓN, GESTIÓN Y ASISTENCIA DE LA INFRAESTRUCTURA DE REDES Y TELECOMUNICACIONES DE LA SUPERINTENDENCIA DE SOCIEDADES, PLAZO HASTA 5 MESES, EN BOGOTÁ</t>
  </si>
  <si>
    <t>52415319</t>
  </si>
  <si>
    <t>LUEPKE SANTOS KARIN</t>
  </si>
  <si>
    <t>8325</t>
  </si>
  <si>
    <t>CTO 016/25</t>
  </si>
  <si>
    <t>CTO 016/25 PRESTAR SERVICIOS ESPECIALIZADOS DE ADMINISTRACIÓN, GESTIÓN, MANTENIMIENTO Y SOPORTE DE LOS SERVIDORES DE APLICACIONES WAS Y WILDFLY DE LA SUPERINTENDENCIA DE SOCIEDADES. 5 MESES. BOGOTA.</t>
  </si>
  <si>
    <t>1016072696</t>
  </si>
  <si>
    <t>MARULANDA CALLE JOSE GABRIEL</t>
  </si>
  <si>
    <t>7925</t>
  </si>
  <si>
    <t>NO. 013/25</t>
  </si>
  <si>
    <t>CTO NO. 013/25 PRESTAR SERVICIOS ESPECIALIZADOS DE ADMINISTRACIÓN, GESTIÓN Y ASISTENCIA DE LA PLATAFORMA MICROSOFT 365 QUE TIENE LA SUPERINTENDENCIA DE SOCIEDADES, PLAZO 5 MESES CONTADOS A PARTIR DEL INICIO EN LA PLATAFORMA SECOP II, EN BOGOTÁ.</t>
  </si>
  <si>
    <t>1026259028</t>
  </si>
  <si>
    <t>MOLANO COGOLLO LEIDY DAYANNY</t>
  </si>
  <si>
    <t>7425</t>
  </si>
  <si>
    <t>CTO 038-25</t>
  </si>
  <si>
    <t>CTO 038-25 PARA PRESTAR SERV. TÉCN. INFORMÁT. A NIVEL DE HARDWARE DE COMPUT. Y SUIT DE OFIMÁTICA, PARA LA SOLUCIÓN A SOLICITUDES , ASISTENCIA Y SOPORTE EN SITIO O REMOTO AL PERSONAL DE LA SUPERSOCIEDADES. BOGOTA 5 MESES A PARTIR INICIO EN SECOP II.</t>
  </si>
  <si>
    <t>1016008300</t>
  </si>
  <si>
    <t>GUARIN LAVERDE SANTIAGO</t>
  </si>
  <si>
    <t>8525</t>
  </si>
  <si>
    <t>CTO 024/25</t>
  </si>
  <si>
    <t>CTO 024/25 PRESTAR SERVICIOS ASISTENCIALES DE APOYO AL SOPORTE DE MESA DE AYUDA DE LA SUPERINTENDENCIA DE SOCIEDADES. HASTA 5 MESES. BOGOTA</t>
  </si>
  <si>
    <t>80092126</t>
  </si>
  <si>
    <t>DIAZ VILLEGAS ESTEBAN</t>
  </si>
  <si>
    <t>11825</t>
  </si>
  <si>
    <t>CTO 053/25</t>
  </si>
  <si>
    <t>CTO 053/25 PSP ESPECIALIZ PARA LA ESTRUCT TÉCN Y EL SEGUIM DURAN LA EJEC DE LAS OBLIG DE LOS CONTRAT O CONV DE LA PRES VIG, EL APOY INTEG LAS ETAP DEL CICLO DEL CTO (PRE, EJEC Y POSTCONTRAC) DE DIREC (TIC) DE SUPERSOCIEDADES. 19 DIC/25. BOGOTA</t>
  </si>
  <si>
    <t>1018436406</t>
  </si>
  <si>
    <t>VARGAS ALFONSO DANIEL FERNANDO</t>
  </si>
  <si>
    <t>11925</t>
  </si>
  <si>
    <t>NO. 054/25</t>
  </si>
  <si>
    <t>CTO 054/25 PRESTAR SERV. PROF. ESPEC. REALIZAR PLANEAC. Y SEGUIM. PTAL RECURSOS ASIGNADOS A DIREC. DE TECNOL. DE LA INF. Y LAS COMUN. Y EL FORTALEC. DE LOS PROYECTOS DE TI, , EN EL MARCO DEL PLAN ESTRATEGICO DE TI (PETI),PLAZO HASTA DIC.19/25,EN BTÁ.</t>
  </si>
  <si>
    <t>1016089765</t>
  </si>
  <si>
    <t>RAMIREZ CUFIÑO HEIDY ROCIO</t>
  </si>
  <si>
    <t>7725</t>
  </si>
  <si>
    <t>CTO 019/25</t>
  </si>
  <si>
    <t>CTO 019/25 PRESTACIÓN DE SERVICIOS PROFESIONALES DE SOPORTE Y ASISTENCIA TÉCNICA SOBRE TODAS LAS APLICACIONES DE LA SUPERINTENDENCIA DE SOCIEDADES. PLAZO HASTA 5 MESES. BOGOTA</t>
  </si>
  <si>
    <t>79396100</t>
  </si>
  <si>
    <t>TORRES LOPEZ NESTOR RODRIGO</t>
  </si>
  <si>
    <t>CTO 020/25</t>
  </si>
  <si>
    <t>CTO 020/25 PRESTACIÓN DE SERVICIOS PROFESIONALES DE SOPORTE Y ASISTENCIA TÉCNICA SOBRE TODAS LAS APLICACIONES DE LA SUPERINTENDENCIA DE SOCIEDADES. PLAZO HASTA 5 MESES. BOGOTA</t>
  </si>
  <si>
    <t>80073968</t>
  </si>
  <si>
    <t>DUQUE MONROY PEDRO ANDRES</t>
  </si>
  <si>
    <t>CTO 021/25</t>
  </si>
  <si>
    <t>CTO 021/25 PRESTACIÓN DE SERVICIOS PROFESIONALES DE SOPORTE Y ASISTENCIA TÉCNICA SOBRE TODAS LAS APLICACIONES DE LA SUPERINTENDENCIA DE SOCIEDADES. PLAZO HASTA 5 MESES. BOGOTA</t>
  </si>
  <si>
    <t>1077086072</t>
  </si>
  <si>
    <t>CASTILLO CLAVIJO ANDERSON CAMILO</t>
  </si>
  <si>
    <t>CTO 022/25</t>
  </si>
  <si>
    <t>CTO 022/25 PRESTACIÓN DE SERVICIOS PROFESIONALES DE SOPORTE Y ASISTENCIA TÉCNICA SOBRE TODAS LAS APLICACIONES DE LA SUPERINTENDENCIA DE SOCIEDADES. PLAZO HASTA 5 MESES. BOGOTA</t>
  </si>
  <si>
    <t>1019032879</t>
  </si>
  <si>
    <t>DUQUE TANGARIFE CAMILO ANDRES</t>
  </si>
  <si>
    <t>11625</t>
  </si>
  <si>
    <t>CTO 076-25</t>
  </si>
  <si>
    <t>CTO 076-25 CUYO OBJETO ES PRESTAR SERV. PROF. ESPEC. PARA EL CICLO DE MEJORA CONTINUA Y MANTENIMIENTO EVOLUTIVO SOBRE LOS PROCESOS AUTOMATIZADOS EN LA HERRAMIENTA BPM AURA PORTAL/AURA QUANTIC.LUGAR SEDE BOGOTÁ HASTA 19/12/2025.</t>
  </si>
  <si>
    <t>1083458123</t>
  </si>
  <si>
    <t>GAMEZ BERNAL FARID ELIUD</t>
  </si>
  <si>
    <t>CTO 077-25</t>
  </si>
  <si>
    <t>CTO 077-25, PRESTAR SERVICIOS PROFESIONALES ESPECIALIZADOS PARA EL CICLO DE MEJORA CONTINUA Y MANTENIMIENTO EVOLUTIVO SOBRE LOS PROCESOS AUTOMATIZADOS EN LA HERRAMIENTA BPM AURA PORTAL/AURA QUANTIC, PLAZO HASTA 19 DE DICIEMBRE DE 2025, BOGOTÁ</t>
  </si>
  <si>
    <t>80762208</t>
  </si>
  <si>
    <t>RIVEROS MARIN HELBERT HUMBERTO</t>
  </si>
  <si>
    <t>NO. 078/25</t>
  </si>
  <si>
    <t>CTO NO. 078/25 PRESTAR SERVICIOS PROFESIONALES ESPECIALIZADOS PARA EL CICLO DE MEJORA CONTINUA Y MANTENIMIENTO EVOLUTIVO SOBRE LOS PROCESOS AUTOMATIZADOS EN LA HERRAMIENTA BPM AURA PORTAL/AURA QUANTIC, PLAZO HASTA DIC. 19/25, EN BOGOTÁ.</t>
  </si>
  <si>
    <t>1018447276</t>
  </si>
  <si>
    <t>MILLAN GONZALEZ SONIA LORENA</t>
  </si>
  <si>
    <t>NO. 079/25</t>
  </si>
  <si>
    <t>CTO NO. 079/25 PRESTAR SERVICIOS PROFESIONALES ESPECIALIZADOS PARA EL CICLO DE MEJORA CONTINUA Y MANTENIMIENTO EVOLUTIVO SOBRE LOS PROCESOS AUTOMATIZADOS EN LA HERRAMIENTA BPM AURA PORTAL/AURA QUANTIC, PLAZO HASTA DIC. 19/25, EN BOGOTÁ.</t>
  </si>
  <si>
    <t>1053790908</t>
  </si>
  <si>
    <t>DELGADO TABARES LINA CONSTANZA</t>
  </si>
  <si>
    <t>CTO 066-25</t>
  </si>
  <si>
    <t>CTO 066-25 OBJETO PRESTAR SERV. TÉCN. INFORMÁT DE HARDWARE DE COMPUT. Y SUIT DE OFIMÁTICA, PARA LA ATENCIÓN Y SOLUCIÓN A SOLICITUDES E INCIDENTES, REMOTO AL PERSONAL DE LA SUPERSOCIEDADES. LUGAR SEDE MANIZALES,HASTA 5 MESES CONTADOS SUSCRIPC SECOP II</t>
  </si>
  <si>
    <t>1000135352</t>
  </si>
  <si>
    <t>LUGO HERREÑO JEISSON NICOLAS</t>
  </si>
  <si>
    <t>CTO 068-25</t>
  </si>
  <si>
    <t>CTO 068-25, PRES.SERV. TÉCNICOS INFOR A NIVEL DE HARD. DE COMPUT. Y SUIT DE OFIM., PARA LA ATENCIÓN Y SOLUC. A SOLICITUDES E INCIDENTES, ASÍ COMO LA ASIST. Y SOPORTE EN SITIO O REMOTO AL PERSONAL DE LA SUPERSOCIEDADES., PLAZO HASTA 5 MESES, BOGOTA</t>
  </si>
  <si>
    <t>88275180</t>
  </si>
  <si>
    <t>DAVILA RIAÑO CARLOS EDUARDO</t>
  </si>
  <si>
    <t>CTO 067-25</t>
  </si>
  <si>
    <t>CTO 067-25 PRESTAR SERVIC TÉCN. INFORMÁT. A NIVEL DE HARDWARE DE COMPUT Y SUIT DE OFIMÁTICA, PARA ATENCIÓN DE SOLICITUDES EN SITIO O REMOTO AL PERSONAL DE LA SUPERSOCIEDADES. LUGAR SEDE MEDELLIN PLAZO 5 MESES A INICIO DE SECOP II HASTA 23/06/25</t>
  </si>
  <si>
    <t>1090381671</t>
  </si>
  <si>
    <t>DUEÑEZ PINZON GERMAN ALBERTO</t>
  </si>
  <si>
    <t>CTO 063/25</t>
  </si>
  <si>
    <t>CTO 063/25 PRES TÉCNIC INFORMÁTI A NIVEL DE HARDW DE COMPUTAD Y SUIT DE OFIMÁTICA, PARA LA ATENC Y SOLUC A SOLICIT E INCIDENTES, ASÍ COMO ASISTENCIA Y SOPORTE EN SITIO O REMOTO AL PERSONAL DE LA SUPERSOCIEDADES. PLAZO HASTA 5 MESES. BUCARAMANGA</t>
  </si>
  <si>
    <t>72276334</t>
  </si>
  <si>
    <t>IGIRIO GONZALEZ JADIR ANTONIO</t>
  </si>
  <si>
    <t>CTO 062/25</t>
  </si>
  <si>
    <t>CTO 062/25 PRES TÉCNIC INFORMÁTI A NIVEL DE HARDW DE COMPUTAD Y SUIT DE OFIMÁTICA, PARA LA ATENC Y SOLUC A SOLICIT E INCIDENTES, ASÍ COMO ASISTENCIA Y SOPORTE EN SITIO O REMOTO AL PERSONAL DE LA SUPERSOCIEDADES. PLAZO HASTA 5 MESES. BARRANQUILLA</t>
  </si>
  <si>
    <t>94063012</t>
  </si>
  <si>
    <t>DUQUE VALVERDE DAVID HUMBERTO</t>
  </si>
  <si>
    <t>CTO 064/25</t>
  </si>
  <si>
    <t>CTO 064/25 PRES TÉCNIC INFORMÁTI A NIVEL DE HARDW DE COMPUTAD Y SUIT DE OFIMÁTICA, PARA LA ATENC Y SOLUCIÓN A SOLICIT E INCIDENTES, ASÍ COMO LA ASISTENCIA Y SOPORTE EN SITIO O REMOTO AL PERSONAL DE LA SUPERSOCIEDADES. PLAZO HASTA 5 MESES. CALI</t>
  </si>
  <si>
    <t>1047482827</t>
  </si>
  <si>
    <t>SERRANO DUARTE DEYKER JESUS</t>
  </si>
  <si>
    <t>CTO 065/25</t>
  </si>
  <si>
    <t>CTO 065/25 P. S. TÉCNICOS INFORMÁT A NIVEL DE HARDWARE DE COMPUTAD Y SUIT DE OFIMÁT, PARA LA ATENCIÓN Y SOLUCIÓN A SOLICIT E INCIDENTES, ASÍ COMO LA ASISTEN Y SOPOR EN SITIO O REMOTO AL PERSONAL DE SUPERSOCIEDADES. PLAZO HASTA 5 MESES. CARTAGENA</t>
  </si>
  <si>
    <t>1016025702</t>
  </si>
  <si>
    <t>VERA RODRIGUEZ ELKIN</t>
  </si>
  <si>
    <t>NO. 061/25</t>
  </si>
  <si>
    <t>CTO NO. 061/25 PRESTAR SERVICIOS TECNICOS INFORMÁTICOS A NIVEL DE HARDWARE DE COMPUTADORES Y SUIT DE OFIMÁTICA, PARA LA ATENCIÓN Y SOLUCIÓN Y SOPORTE EN SITIO O REMOTO AL PERSONAL DE LA SUPERSOCIEDADES, PLAZO HASTA JUN. 23/25, EN BOGOTÁ.</t>
  </si>
  <si>
    <t>1012327408</t>
  </si>
  <si>
    <t>MORENO RIVERA EDWIN ALEJANDRO</t>
  </si>
  <si>
    <t>8225</t>
  </si>
  <si>
    <t>CTO 023/25</t>
  </si>
  <si>
    <t>CTO 023/25 PRESTAR SERVICIOS PROFESIONALES PARA LA ADMINISTRACIÓN, GESTIÓN, MANTENIMIENTO EVOLUTIVO Y SOPORTE SOBRE LAS GRANJAS SHAREPOINT DE LA SUPERINTENDENCIA DE SOCIEDADES. PLAZO HASTA 5 MESES. BOGOTA</t>
  </si>
  <si>
    <t>901049152</t>
  </si>
  <si>
    <t>REPORTING ESTANDAR SUCURSAL COLOMBIA</t>
  </si>
  <si>
    <t>16125</t>
  </si>
  <si>
    <t>CTO 137-25</t>
  </si>
  <si>
    <t>CTO 137-25 OBJETO ADQUISICIÓN DE LA ACTUALIZACIÓN, MANTENIMIENTO Y SOPORTE DE LICENCIAS DE LA SUITE DE HERRAMIENTAS XBRL - EXTENSIBLE BUSINESS REPORTING LANGUAGE PARA EL USO DE LA SUPERSOCIEDADES. HASTA 31/12/2025 SEDE BOGOTÁ.</t>
  </si>
  <si>
    <t>1136881845</t>
  </si>
  <si>
    <t>PUENTES BASTIDAS JHON SNAYDER</t>
  </si>
  <si>
    <t>26625</t>
  </si>
  <si>
    <t>CTO 232/25</t>
  </si>
  <si>
    <t>CTO 232/25 P.S PROFESIONALES PARA IMPLEMENTAR ACTIV EN EL DISEÑO DE LA INTERFAZ GRÁFICA Y TODOS SUS REQUERIM DE INTERACT NECESARIOS PARA LA EXPER DE USUARIO DE LOS CURSOS A DISEÑAR, DENTRO DE LA PLATAF MOODLE PARA SUPERSOCIEDADES. 30 DIC. BOGOTA</t>
  </si>
  <si>
    <t>74378282</t>
  </si>
  <si>
    <t>TRIANA MARQUEZ JOHN AGUSTIN</t>
  </si>
  <si>
    <t>24425</t>
  </si>
  <si>
    <t>CTO 231/25</t>
  </si>
  <si>
    <t>CTO 231/25 P.S PROFESIONALES PARA LLEVAR A CABO LA GESTIÓN, ADMON Y OPER DE LA PLATAFORMA TECNOLÓGICA MOODLE, JUNTO CON LA CREACIÓN, DESARROLLO, ADMON Y OPERACIÓN DE LOS CURSOS DENTRO DE LA PLATAFORMA MOODLE PARA LA SUPERSOCIEDADES. 30 DIC. BOGOTA</t>
  </si>
  <si>
    <t>804000673</t>
  </si>
  <si>
    <t>HARDWARE ASESORIAS SOFTWARE LTDA.</t>
  </si>
  <si>
    <t>23325</t>
  </si>
  <si>
    <t>No 143820/25</t>
  </si>
  <si>
    <t>ORDEN DE COMPRA No 143820/25 ADQUISICIÓN DE EQUIPOS DE CÓMPUTO Y PERIFÉRICOS DE COMUNICACIONES PARA LA REALIZACIÓN DE PRODUCTOS AUDIOVISUALES Y PIEZAS DE COMUNICACIÓN DE LA ENTIDAD. 24 DE JUNIO/25. BOGOTA</t>
  </si>
  <si>
    <t>8925</t>
  </si>
  <si>
    <t>No 144055/25</t>
  </si>
  <si>
    <t>ORDEN DE COMPRA No 144055/25 CONTRATAR LOS SERV DE SOPORTE ESPECIALIZADO PARA LA RECEPCIÓN DE INFORM FINANC BAJO ESTÁNDARES INTERNAC Y NO FINANCIERA DEL AÑO 2024, EN LAS HERRAMIENTAS XBRL Y STORM A LLEVARSE A CABO EN 2025. 15 AGOS/25. BOGOTA.</t>
  </si>
  <si>
    <t>80071305</t>
  </si>
  <si>
    <t>PAZ MARTINEZ JAVIER SANTIAGO</t>
  </si>
  <si>
    <t>24525</t>
  </si>
  <si>
    <t>NO. 234/25</t>
  </si>
  <si>
    <t>CTO NO. 234/25 PRESTAR SERVICIOS ESPECIALIZADOS DE ADMINISTRACIÓN, GESTIÓN Y SOPORTE DE LOS SERVIDORES VIRTUALES Y FÍSICOS DE LA ENTIDAD, PLAZO HASTA DICIEMBRE 19/25, EN BOGOTÁ.</t>
  </si>
  <si>
    <t>860353110</t>
  </si>
  <si>
    <t>M@ICROTEL S.A.S.</t>
  </si>
  <si>
    <t>21025</t>
  </si>
  <si>
    <t>NO. 238/25</t>
  </si>
  <si>
    <t>CTO NO. 238/25 SERVICIO DE SOPORTE TÉCNICO, MANTENIMIENTO PREVENTIVO Y CORRECTIVO CON REPUESTOS DEL SISTEMA DE COMUNICACIONES DE VOZ A NIVEL NACIONAL DE LA SUPERSOCIEDADES, PLAZO 5 MESES DESDE INICIO DEL CTO EN SECOP II, EN BOGOTÁ E INT. REG.</t>
  </si>
  <si>
    <t>900697738</t>
  </si>
  <si>
    <t>NGEEK SAS</t>
  </si>
  <si>
    <t>23225</t>
  </si>
  <si>
    <t>CTO 245/25</t>
  </si>
  <si>
    <t>CTO 245/25 ADQUISICIÓN DE LA SUSCRIPCIÓN DE LOS SERV DE ADMÓ, GESTIÓN Y MANTENIM DE LA SOLUCIÓN ACTUAL DE F5, ASÍ COMO LA RENOV DEL SOFTWARE, JUNTO CON LOS SERV DE FABRICA QUE INCLUYEN GARANTÍA Y ACTUALIZ PARA LA SUPERSOCIEDADES. 19 DIC/25. BOGOTA.</t>
  </si>
  <si>
    <t>830085746</t>
  </si>
  <si>
    <t>ITS SOLUCIONES ESTRATEGICAS SAS</t>
  </si>
  <si>
    <t>23125</t>
  </si>
  <si>
    <t>CTO 248/25</t>
  </si>
  <si>
    <t>CTO 248/25 RENOVACIÓN DE DERECHOS DE LICENCIAMIENTO, MEJORAS EVOLUTIVAS Y SOPORTE DEL APLICATIVO PARA LA GESTIÓN DE RIESGOS Y AUDITORÍAS (ITS) DE LA SUPERINTENDENCIA DE SOCIEDADES. PLAZO HASTA 19 DICIEMBRE/25. BOGOTA</t>
  </si>
  <si>
    <t>900256903</t>
  </si>
  <si>
    <t>DACARTEC INTERNATIONAL SERVICES ANDINA S A S</t>
  </si>
  <si>
    <t>27025</t>
  </si>
  <si>
    <t>O.C.146962</t>
  </si>
  <si>
    <t>O.C. 146962-25 PARA ADQUIRIR LA SUSCRIPCIÓN PARA EL SOPORTE Y ACTUALIZACIÓN DEL LICENCIAMIENTO IBM DEL SISTEMA DE GESTOR DOCUMENTAL ELECTRÓNICO DE LA SUPERINTENDENCIA DE SOCIEDADES - GEDESS. HASTA 30/06/25, BOGOTA</t>
  </si>
  <si>
    <t>900741497</t>
  </si>
  <si>
    <t>TECNOPHONE COLOMBIA S A S</t>
  </si>
  <si>
    <t>34625</t>
  </si>
  <si>
    <t>No 147629</t>
  </si>
  <si>
    <t>ORDEN DE COMPRA No 147629 ADHESIÓN AL ACUERDO MARCO DE PRECIOS PARA LA ADQUISICIÓN DE COMPUTADORES PARALA SUPERINTENDENCIA DE SOCIEDADES. PLAZO 29 SEPTIEMBRE/25. BOGOTA</t>
  </si>
  <si>
    <t>830077655</t>
  </si>
  <si>
    <t>PANAMERICANA OUTSOURCING S.A.</t>
  </si>
  <si>
    <t>28725</t>
  </si>
  <si>
    <t>No 147679</t>
  </si>
  <si>
    <t>ORDEN DE COMPRA No 147679 ADQUISICION DE EQUIPOS DE FOTOGRAFIA Y COMUNICACIONES PARA LA SUPERINTENDENCIAS DE SOCIEDADES. PLAZO 15 AGOSTO/25. BOGOTA</t>
  </si>
  <si>
    <t>No 147680</t>
  </si>
  <si>
    <t>ORDEN DE COMPRA No 147680 ADQUISICIÓN DE EQUIPOS DE FOTOGRAFÍA Y COMUNICACIONES PARA LA SUPERINTENDENCIA DE SOCIEDADES. PLAZO 15 AGOSTO/25. BOGOTA</t>
  </si>
  <si>
    <t>37225</t>
  </si>
  <si>
    <t>CTO 275/25</t>
  </si>
  <si>
    <t>CTO 275/25 P.S. TÉCNICOS INFORMÁTICOS Y TECNOLÓGICOS A NIVEL DE MICRO COMPUTACIÓN Y OFIMÁTICA, PARA LA ATENCIÓN DE REQUER, SOLUCIÓN DE INCIDENTES Y ASISTENCIA Y SOPORTE EN SITIO Y REMOTO A LOS USUARIOS INTERNOS DE LA SUPERSOCIEDADES. 19 DIC. BOGOTA</t>
  </si>
  <si>
    <t>CTO 289/25</t>
  </si>
  <si>
    <t>CTO 289/25 P. S.TÉCNICOS INFORMÁTICOS Y TECNOLÓGICOS A NIVEL DE MICRO COMPUTACIÓN Y OFIMÁTICA, PARA LA ATENCIÓN DE REQUERIM, SOLUCIÓN DE INCIDENTES Y ASISTENCIA SOPORTE EN SITIO Y REMOTO A LOS USUARIOS INTERNOS DE SUPERSOCIEDADES. 19 DIC/25. BOGOTA</t>
  </si>
  <si>
    <t>CTO 292/25</t>
  </si>
  <si>
    <t>CTO 292/25 P. S.TÉCNICOS INFORMÁTICOS Y TECNOLÓGICOS A NIVEL DE MICRO COMPUTACIÓN Y OFIMÁTICA, PARA LA ATENCIÓN DE REQUERIM, SOLUCIÓN DE INCIDENTES Y ASISTENCIA SOPORTE EN SITIO Y REMOTO A LOS USUARIOS INTERNOS DE SUPERSOCIEDADES. 19 DIC/25. BOGOTA</t>
  </si>
  <si>
    <t>CTO 293/25</t>
  </si>
  <si>
    <t>CTO 293/25 P. S.TÉCNICOS INFORMÁTICOS Y TECNOLÓGICOS A NIVEL DE MICRO COMPUTACIÓN Y OFIMÁTICA, PARA LA ATENCIÓN DE REQUERIM, SOLUCIÓN DE INCIDENTES Y ASISTENCIA SOPORTE EN SITIO Y REMOTO A LOS USUARIOS INTERNOS DE SUPERSOCIEDADES. 19 DIC/25. BOGOTA.</t>
  </si>
  <si>
    <t>CTO 294/25</t>
  </si>
  <si>
    <t>CTO 294/25 P. S.TÉCNICOS INFORMÁTICOS Y TECNOLÓGICOS A NIVEL DE MICRO COMPUTACIÓN Y OFIMÁTICA, PARA LA ATENCIÓN DE REQUERIM, SOLUCIÓN DE INCIDENTES Y ASISTENCIA SOPORTE EN SITIO Y REMOTO A LOS USUARIOS INTERNOS DE SUPERSOCIEDADES. 19 DIC/25. BOGOTA.</t>
  </si>
  <si>
    <t>CTO 296/25</t>
  </si>
  <si>
    <t>P. S.TÉCNICOS INFORMÁTICOS Y TECNOLÓGICOS A NIVEL DE MICRO COMPUTACIÓN Y OFIMÁTICA, PARA LA ATENCIÓN DE REQUERIM, SOLUCIÓN DE INCIDENTES Y ASISTENCIA SOPORTE EN SITIO Y REMOTO A LOS USUARIOS INTERNOS DE SUPERSOCIEDADES. 19 DIC/25. BOGOTA.</t>
  </si>
  <si>
    <t>CTO 291/25</t>
  </si>
  <si>
    <t>CTO 291/25 P. S.TÉCNICOS INFORMÁTICOS Y TECNOLÓGICOS A NIVEL DE MICRO COMPUTACIÓN Y OFIMÁTICA, PARA LA ATENCIÓN DE REQUERIM, SOLUCIÓN DE INCIDENTES Y ASISTENCIA SOPORTE EN SITIO Y REMOTO A LOS USUARIOS INTERNOS DE SUPERSOCIEDADES. 19 DIC/25. BOGOTA</t>
  </si>
  <si>
    <t>CTO 295/25</t>
  </si>
  <si>
    <t>CTO 295/25 P. S.TÉCNICOS INFORMÁTICOS Y TECNOLÓGICOS A NIVEL DE MICRO COMPUTACIÓN Y OFIMÁTICA, PARA LA ATENCIÓN DE REQUERIM, SOLUCIÓN DE INCIDENTES Y ASISTENCIA SOPORTE EN SITIO Y REMOTO A LOS USUARIOS INTERNOS DE SUPERSOCIEDADES. 19 DIC/25. BOGOTA.</t>
  </si>
  <si>
    <t>CTO 290/25</t>
  </si>
  <si>
    <t>CTO 290/25 P. S.TÉCNICOS INFORMÁTICOS Y TECNOLÓGICOS A NIVEL DE MICRO COMPUTACIÓN Y OFIMÁTICA, PARA LA ATENCIÓN DE REQUERIM, SOLUCIÓN DE INCIDENTES Y ASISTENCIA SOPORTE EN SITIO Y REMOTO A LOS USUA INTERNOS DE SUPERSOCIEDADES. 19 DIC/25. INT ZONA SUR</t>
  </si>
  <si>
    <t>80721356</t>
  </si>
  <si>
    <t>GOMEZ GOMEZ CARLOS ANDRES</t>
  </si>
  <si>
    <t>36825</t>
  </si>
  <si>
    <t>CTO 278</t>
  </si>
  <si>
    <t>CTO 278 PRES. SERV. PROF ESPEC. PARA COADYUVAR LA ADMINISTRACIÓN, GESTIÓN, MANTENIMIENTO Y SOPORTE TÉCNICO DE LOS SERVIDORES DE APLICACIONES WEBSPHERE APPLICATION SERVER (WAS) Y WILDFLY DE LA SUPERINTENDENCIA DE SOCIEDADES., PLAZO 19 DIC 2025, BTA</t>
  </si>
  <si>
    <t>36225</t>
  </si>
  <si>
    <t>CTO 279/25</t>
  </si>
  <si>
    <t>CTO 279/25 PRESTAR SERVICIOS PROFESIONALES ESPECIALIZADOS PARA LA ADMINISTRACIÓN, GESTIÓN, MANTENIMIENTO Y SOPORTE TÉCNICO DE LAS BASES DE DATOS DE MICROSOFT SQL SERVER DE LA SUPERINTENDENCIA DE SOCIEDADES. PLAZO 19 DICIEMBRE/25. BOGOTA</t>
  </si>
  <si>
    <t>36525</t>
  </si>
  <si>
    <t>CTO 282/25</t>
  </si>
  <si>
    <t>CTO 282/25 PRESTAR SERVICIOS PROFESIONALES ESPECIALIZADOS PARA COADYUVAR LA ADMINISTRACIÓN, GESTIÓN Y ASISTENCIA DE LA INFRAESTRUCTURA TECNOLÓGICA EN FUNCIÓN DE REDES Y TELECOMUNICACIONES DE LA SUPERINTENDENCIA DE SOCIEDADES. PLAZO 19 DICIEMBRE/25.</t>
  </si>
  <si>
    <t>93453561</t>
  </si>
  <si>
    <t>ESPINOSA MONTILLA JHOAN MANUEL</t>
  </si>
  <si>
    <t>36725</t>
  </si>
  <si>
    <t>CTO 277</t>
  </si>
  <si>
    <t>CTO 277 PRES. SERV. PROF. PARA APOYAR LA COOR. Y REAL. SEGUI. LAS ACTIV. DESARRO. POR LOS AGENTES DE MESA DE AYUDA ATENCIÓN DE REQUE., SOLUC. INCID., ASIST., SOPORTE EN SITIO Y REMOTO A LOS USUA. INTER DE LA SUPERSOCIEDADES., PLAZO 19 DIC 2025, BTA.</t>
  </si>
  <si>
    <t>36425</t>
  </si>
  <si>
    <t>CTO 281/25</t>
  </si>
  <si>
    <t>CTO 281/25 PRESTAR SERVICIOS ESPECIALIZADOS PARA LA GESTIÓN, MANTENIMIENTO, ADMINISTRACIÓN Y SOPORTE DE BASES DE DATOS DB2 DEL GESTOR DOCUMENTAL ELECTRÓNICO GEDESS DE LA SUPERINTENDENCIA DE SOCIEDADES. PLAZO 19 DICIEMBRE/25. BOGOTA.</t>
  </si>
  <si>
    <t>36325</t>
  </si>
  <si>
    <t>CTO 280/25</t>
  </si>
  <si>
    <t>CTO 280/25 PRESTAR SERVICIOS PROFESIONALES ESPECIALIZADOS PARA LA ADMINISTRACIÓN, GESTIÓN Y ASISTENCIA DE MICROSOFT 365 QUE TIENE IMPLEMENTADA LA SUPERINTENDENCIA DE SOCIEDADES. PLAZO 19 DICIEMBRE/25. BOGOTA</t>
  </si>
  <si>
    <t>37025</t>
  </si>
  <si>
    <t>CTO 283/25</t>
  </si>
  <si>
    <t>CTO 283/25 P. S. PROFESIONALES EN ASIST TÉCNICA Y SOPORTE INTEGRAL A LAS APLICAC INFORM DE LA SUPERSOCIEDADES, CON EL FIN DE PROPENDER SU ÓPTIMO FUNCIONAM Y DISPONIB, CONFORME CON LAS POLÍTICAS ESTÁNDARES INSTITUCI ESTABLEC. PLAZO 19 DIC/25. BOGOTA</t>
  </si>
  <si>
    <t>CTO 284/25</t>
  </si>
  <si>
    <t>CTO 284/25 P. S. PROFESIONALES EN ASIST TÉCNICA Y SOPORTE INTEGRAL A LAS APLICAC INFORM DE LA SUPERSOCIEDADES, CON EL FIN DE PROPENDER SU ÓPTIMO FUNCIONAM Y DISPONIB, CONFORME CON LAS POLÍTICAS ESTÁNDARES INSTITUCI ESTABLEC. PLAZO 19 DIC/25. BOGOTA</t>
  </si>
  <si>
    <t>CTO 285/25</t>
  </si>
  <si>
    <t>CTO 285/25 P. S. PROFESIONALES EN ASIST TÉCNICA Y SOPORTE INTEGRAL A LAS APLICAC INFORM DE LA SUPERSOCIEDADES, CON EL FIN DE PROPENDER SU ÓPTIMO FUNCIONAM Y DISPONIB, CONFORME CON LAS POLÍTICAS ESTÁNDARES INSTITUCI ESTABLEC. PLAZO 19 DIC/25. BOGOTA</t>
  </si>
  <si>
    <t>36625</t>
  </si>
  <si>
    <t>CTO 287 -25</t>
  </si>
  <si>
    <t>CTO 287 PRESTAR SERV. PROF. PARA COADYUVAR LA ADMINISTRACIÓN, GESTIÓN, MANTENIMIENTO EVOLUTIVO Y SOPORTE SOBRE LA PLATAFORMA DE COLABORACIÓN EMPRESARIAL SHAREPOINT DE LA SUPERINTENDENCIA DE SOCIEDADES.PLAZO HASTA 19 DIC 2025, BOGOTA</t>
  </si>
  <si>
    <t>CTO 286/25</t>
  </si>
  <si>
    <t>CTO 286/25 P. S. PROFESIONALES EN ASIST TÉCNICA Y SOPORTE INTEGRAL A LAS APLICAC INFORM DE LA SUPERSOCIEDADES, CON EL FIN DE PROPENDER SU ÓPTIMO FUNCIONAM Y DISPONIB, CONFORME CON LAS POLÍTICAS ESTÁNDARES INSTITUCI ESTABLEC. PLAZO 19 DIC/25. BOGOTA</t>
  </si>
  <si>
    <t>1014300736</t>
  </si>
  <si>
    <t>PARRA HOYOS CRISTOFER DAVID</t>
  </si>
  <si>
    <t>36925</t>
  </si>
  <si>
    <t>CTO 288/25</t>
  </si>
  <si>
    <t>CTO 288/25 P.S. PROFESIONALES PARA EL MANEJO, OPERACIÓN Y SOPORTE DE SISTEMAS AUDIOVISUALES Y DE SONIDO, ASÍ COMO LA ASISTENCIA Y SOPORTE TÉCNICO TANTO EN MODALIDAD PRESENCIAL COMO REMOTA AL PERSONAL DE LA SUPERSOCIEDADES. PLAZO 19 DIC/25. BOGOTA</t>
  </si>
  <si>
    <t>830037278</t>
  </si>
  <si>
    <t>NUEVA ERA SOLUCIONES SAS</t>
  </si>
  <si>
    <t>No 148532</t>
  </si>
  <si>
    <t>ORDEN DE COMPRA No 148532/25 ADHESIÓN AL ACUERDO MARCO DEPRECIOS PARA LA ADQUISICIÓN DE COMPUTADORES PARALA SUPERINTENDENCIA DE SOCIEDADES. PLAZO 30 AGOSTO/25. BOGOTA</t>
  </si>
  <si>
    <t>80133231</t>
  </si>
  <si>
    <t>GARCIA ARIZA JUAN DAVID</t>
  </si>
  <si>
    <t>35625</t>
  </si>
  <si>
    <t>CTO 302/25</t>
  </si>
  <si>
    <t>CTO 302/25 PRESTAR SERVICIOS PROFESIONALES PARA REALIZAR ACTIVIDADES DE SOPORTE Y MANTENIMIENTO DEL SISTEMA DE CONTROL DE ACCESO DE LA SUPERINTENDENCIA DE SOCIEDADES. PLAZO 19 DIC/25. BOGOTA</t>
  </si>
  <si>
    <t>900369836</t>
  </si>
  <si>
    <t>TREDA SOLUTIONS S.A.S. , QUE PODRÁ USAR EL NOMBRE ABREVIADO TREDA SOLUTIONS</t>
  </si>
  <si>
    <t>24625</t>
  </si>
  <si>
    <t>CTO 305-25</t>
  </si>
  <si>
    <t>CTO 305-25 ADQUIRIR LOS DERECHOS DE ACTUALIZACIÓN, SOPORTE, MIGRACIÓN Y ASISTENCIA SOBRE LA PLATAFORMA BPM AURA PORTAL A SU VERSIÓN AURAQUANTI, PLAZO HASTA 30 DE DICIEMBRE DE 2025, BOGOTA</t>
  </si>
  <si>
    <t>91078608</t>
  </si>
  <si>
    <t>TRIANA URIBE LUIS CARLOS</t>
  </si>
  <si>
    <t>39925</t>
  </si>
  <si>
    <t>CTO 304-25</t>
  </si>
  <si>
    <t>CTO 304/25 OBJETO PRESTAR SERVICIOS PROF. PARA EVALUAR, OPERAR, IMPLEMENTAR Y MEJORAR ACCIONES PARA FORTALECER LA CIBERSEGURIDAD DE LA ENTIDAD, INCLUYENDO ATENCIÓN DE INCIDENTES Y FORTALECIMIENTO DE LA SEGURIDAD DIGITAL HASTA 19/12/25 SEDE BOGOTA.</t>
  </si>
  <si>
    <t>79866378</t>
  </si>
  <si>
    <t>CARDOZO MOLANO FABIO RICARDO</t>
  </si>
  <si>
    <t>42225</t>
  </si>
  <si>
    <t>CTO 307-25</t>
  </si>
  <si>
    <t>CTO 307/25 OBJETO PRESTAR SERV. PROF. ESPECIALIZADOS EJECUCIÓN DE ACTIVIDADES RELAC. CON CICLO DE VIDA DEL DESARROLLO DE PROYECTOS DE MODERNIZACIÓN DE LOS PORTALES, DENTRO DE ESTÁNDARES DE LA SUPERSOCIEDADES. HASTA 19/12/25 SEDE BOGOTA.</t>
  </si>
  <si>
    <t>42825</t>
  </si>
  <si>
    <t>ADICION No 144055/25</t>
  </si>
  <si>
    <t>ADICION O.C. No 144055/25 CONTRATAR LOS SERV DE SOPORTE ESPECIALIZADO PARA LA RECEPCIÓN DE INFORM FINANCIERA BAJO ESTÁNDARES INTERNACI Y NO FINANCIERA DEL AÑO 2024, EN LAS HERRAMIENTAS XBRL YSTORM A LLEVARSE A CABO EN 2025. PLAZO 15 SEP/25. BOGOTA.</t>
  </si>
  <si>
    <t>40525</t>
  </si>
  <si>
    <t>CTO 310-25</t>
  </si>
  <si>
    <t>CTO 310-25 OBJETO PRESTAR SERVICIOS DE ASISTENCIA TÉCNICA PARA LA OPERACIÓN, MANTENIMIENTO Y ADECUACIÓN DEL APLICATIVO STONE ERP DE LA SUPERINTENDENCIA DE SOCIEDADES. PLAZO HASTA EL 30 DE DICIEMBRE DE 2025 EN SEDE DE BOGOTÀ.</t>
  </si>
  <si>
    <t>901041274</t>
  </si>
  <si>
    <t>SYSTESOL - SYSTEMS &amp; TECHNOLOGY SOLUTIONS S A S</t>
  </si>
  <si>
    <t>36025</t>
  </si>
  <si>
    <t>CTO 312/25</t>
  </si>
  <si>
    <t>CTO 312/25 PRESTACIÓN DE LOS SERVICIOS DE ADMINISTRACIÓN Y GESTIÓN DE ORACLE LINUX Y BASE DE DATOS ORACLE. PLAZO 30 DICIEMBRE/25. BOGOTA</t>
  </si>
  <si>
    <t>830084433</t>
  </si>
  <si>
    <t>SOCIEDAD CAMERAL DE CERTIFICACION DIGITAL CERTICAMARA S A</t>
  </si>
  <si>
    <t>40425</t>
  </si>
  <si>
    <t>CTO COMPRAVENTA No 315/25</t>
  </si>
  <si>
    <t>ADQUIRIR CERTIF DE FIRMA DIGITAL (TOKEN - FUNCIÓN PÚBLICA) PARA SER UTILIZ POR USUARIOS EN LOS APLICATIV SIIF, GESTOR DOCUMENTAL Y CERTIF DIGIT DE SITIO SEGURO PARA DESPL EN LOS SERVID Y/O PORTALES WEB DE LA SUPERSOCIEDADES. PLAZO 22 DIC/25. BOGOTA</t>
  </si>
  <si>
    <t>MODIF. 1 CTO 238-25</t>
  </si>
  <si>
    <t>MODIF. 1 CTO 238/25 SERVICIO DE SOPORTE TÉCNICO, MANTENIMIENTO PREVENTIVO Y CORRECTIVO CON REPUESTOS DEL SISTEMA DE COMUNICACIONES DE VOZ A NIVEL NACIONAL DE LA SUPERSOCIEDADES, PLAZO 7 MESES INICIO DEL CTO EN SECOP II HASTA 6 NOV/25, EN BOGOTÁ.</t>
  </si>
  <si>
    <t>900606143</t>
  </si>
  <si>
    <t>HACHI S.A.S</t>
  </si>
  <si>
    <t>40125</t>
  </si>
  <si>
    <t>CTO 320-25</t>
  </si>
  <si>
    <t>CTO COMPRAVTA 320-25 OBJETO ADQUISICIÓN, PARAMETRIZACIÓN Y SOPORTE DEL LICENCIAMIENTO DE UNA HERRAMIENTA DE MESA DE AYUDA PARA LA SUPERSOCIEDADES. PLAZO HASTA 19/12/25 EN SEDE BOGOTA.</t>
  </si>
  <si>
    <t>46025</t>
  </si>
  <si>
    <t>MODIF No 1 CTO 101/25</t>
  </si>
  <si>
    <t>MODIF No CTO 101/25 P.S.P ESPECIALIZADOS EN LA GESTIÓN INTEGRAL DE LOS DATOS E INFORMA RELACIONAD CON LOS PROCESOS Y TRÁMITES ASOCI A LA GESTIÓN DE JURISDICC COACTIVA EN PROCESOS CONCURSALES CON ACREENCIAS A FAVOR DE LA ENTIDAD. PLAZO 19 DIC BOGOTÁ</t>
  </si>
  <si>
    <t>900343856</t>
  </si>
  <si>
    <t>INGENIEROS ELECTRONICOS PROFESIONALES E.U.</t>
  </si>
  <si>
    <t>40325</t>
  </si>
  <si>
    <t>CTO 323-25</t>
  </si>
  <si>
    <t>CTO 323-25 OBJETO CONTRATAR LOS SERVICIOS DE MANTENIMIENTO PREVENTIVO Y CORRECTIVO TECNOLÓGICO DE LAS SALAS DE AUDIENCIAS DE LA SEDE PRINCIPAL DE LA SUPERINTENDENCIA DE SOCIEDADES. PLAZO HASTA EL 19/12/25 EN SEDE BOGOTÀ.</t>
  </si>
  <si>
    <t>830080498</t>
  </si>
  <si>
    <t>T &amp; S COMP TECNOLOGIA Y SERVICIOS S A S</t>
  </si>
  <si>
    <t>40225</t>
  </si>
  <si>
    <t>CTO 328/25</t>
  </si>
  <si>
    <t>CTO No 328/25 PRESTAR EL SERVICIO DE MANTENIMIENTO PREVENTIVO Y CORRECTIVO, CON REPUESTOS PARA EQUIPOS DE CÓMPUTO. PLAZO 19 DIC/25. BOGOTA, MEDELLIN, CALI, BARRANQUILLA CARTAGENA, MANIZALES Y BUCARAMANGA.</t>
  </si>
  <si>
    <t>1071164403</t>
  </si>
  <si>
    <t>AVELLANEDA GALVEZ IVAN DARIO</t>
  </si>
  <si>
    <t>CESION DE CTO 286/25</t>
  </si>
  <si>
    <t>CESION DE CTO 286/25 P. S. PROFESIONALES EN ASIST TÉCNICA Y SOPORTE INTEGRAL A LAS APLICAC INFORM DE LA SUPERSOCIEDADES, CON EL FIN DE PROPENDER SU ÓPTIMO FUNCIONAM Y DISPONIB, CONFORME CON LAS POLÍTICAS ESTÁNDARES INSTITUCI ESTABLEC. PLAZO 19 DIC/25</t>
  </si>
  <si>
    <t>16890679</t>
  </si>
  <si>
    <t>ROSERO SOLARTE VICTOR ALFONSO</t>
  </si>
  <si>
    <t>53525</t>
  </si>
  <si>
    <t>CONT. N 330-2025</t>
  </si>
  <si>
    <t>CTO 330/25 PRESTAR SERV TÉCN. INFORM. Y TECN. A NIVEL DE MICRO COMPUTACIÓN Y OFIMÁTICA, PARA LA ATENCIÓN DE REQUERIMIENTOS, SOLUCIÓN DE INCIDENTES Y ASISTENCIA Y SOPORTE EN SITIO Y REMOTO A LOS USUARIOS INTERNOS DE LA ENTIDAD PLAZO 30 DIC/25. CALI</t>
  </si>
  <si>
    <t>901953305</t>
  </si>
  <si>
    <t>CONSORCIO NOVENTIQ-SM</t>
  </si>
  <si>
    <t>50525</t>
  </si>
  <si>
    <t>O.C. 155808-25</t>
  </si>
  <si>
    <t>O.C 155808-25 PARA LA ADQUISICIÓN Y RENOVACIÓN DE SUSCRIPCIONES Y LICENCIAS Y PRODUCTOS MICROSOFT DE SUPERSOCIEDADES. FECHA VENCIMIENTO 30/12/25.</t>
  </si>
  <si>
    <t>800143512</t>
  </si>
  <si>
    <t>COMPAÑIA DE INGENIEROS DE SISTEMAS ASOCIADOS - COINSA S.A.S.</t>
  </si>
  <si>
    <t>48725</t>
  </si>
  <si>
    <t>CTO COMPRAVENTA No 336</t>
  </si>
  <si>
    <t>CTO COMPRAVENTA No 336/25 ADQUISICIÓN DE LA FASE 1 DE SWITCHES DE CORE Y ACCESO QUE INCLUYE LOS SERVICIOS DE GARANTÍA, SOPORTE, MANTENIMIENTO PREVENTIVO Y CORRECTIVO. PLAZO HASTA 26 DE DICIEMBRE/25. BOGOTA, CALI, CARTAGENA, MANIZALES Y BUCARAMANGA</t>
  </si>
  <si>
    <t>830140479</t>
  </si>
  <si>
    <t>IOCOM S.A.S.</t>
  </si>
  <si>
    <t>49325</t>
  </si>
  <si>
    <t>CTO 345-25</t>
  </si>
  <si>
    <t>CTO COMPRAVTA 345-25 OBJETO ADQUIRIR LA GARANTÍA EXTENDIDA DEL SOFTWARE FORENSE PARA LA EXTRACCIÓN Y ANÁLISIS DE EVIDENCIA DE DISPOSITIVOS MÓVILES, INFORMACIÓN EN LA NUBE Y PÁGINAS WEB PARA EL LABORATORIO FORENSE. PLAZO HASTA 20/12/25 EN SEDE BOGOTA</t>
  </si>
  <si>
    <t>900127417</t>
  </si>
  <si>
    <t>REALTIME CONSULTING &amp; SERVICES S A S</t>
  </si>
  <si>
    <t>40025</t>
  </si>
  <si>
    <t>CTO 348-25</t>
  </si>
  <si>
    <t>CTO 348-25 OBJETO ADQUIRIR LA RENOVACIÓN Y AMPLIACIÓN DEL SISTEMA COPIAS DE SEGURIDAD DE LA SUPERINTENDENCIA DE SOCIEDADES. PLAZO 26 DIC. 2025 SEDE BOGOTA.</t>
  </si>
  <si>
    <t>830039811</t>
  </si>
  <si>
    <t>DB SYSTEM S.A.S</t>
  </si>
  <si>
    <t>52225</t>
  </si>
  <si>
    <t>CTO 344-25</t>
  </si>
  <si>
    <t>CTO 344-25 OBJETO SUSCRIPCIÓN DE LICENCIAMIENTO Y SOPORTE DE APLICACIONES PARA LOS ENTORNOS DEL PORTAL WEB DE LA SUPERSOCIEDADES. PLAZO HASTA EL 19/12/25 SEDE BOGOTA</t>
  </si>
  <si>
    <t>902011481</t>
  </si>
  <si>
    <t>CONSORCIO BRM - 1</t>
  </si>
  <si>
    <t>43225</t>
  </si>
  <si>
    <t>VF CTO 346-25</t>
  </si>
  <si>
    <t>VF CONTRATO DE OBRA 346-25 OBJETO ADECUACIÓN DE ESPACIOS Y SUMINISTRO DE ELEMENTOS PARA LA ATENCIÓN DE USUARIOS CON EL FIN DE DAR CUMPLIMIENTO A LAS POLÍTICAS, PLANES Y COMPETENCIAS DE LA SUPERSOCIEDADES SEDE BOGOTÁ. PLAZO 7 MESES.</t>
  </si>
  <si>
    <t>1085095940</t>
  </si>
  <si>
    <t>AMARIS CASTILLO MARIA ANTONIA</t>
  </si>
  <si>
    <t>55225</t>
  </si>
  <si>
    <t>CTO 339-25</t>
  </si>
  <si>
    <t>CTO 339-25 OBJETO PRESTAR SERVICIOS PROF. ESPEC. PARA PLANEACIÓN Y SEGUIMIENTO PRESUPUESTAL DE RECURSOS A LA DIRECCIÓN DE TECNOLOGÍAS DE LA INFORMACIÓN Y LAS COMUNICACIONES Y EL FORTALECIMIENTO DE LOS PROYECTOS DE TI. PLAZO HASTA 31/12/25 BOGOTA.</t>
  </si>
  <si>
    <t>830111209</t>
  </si>
  <si>
    <t>INTERNET SOLUTIONS S.A.S</t>
  </si>
  <si>
    <t>49425</t>
  </si>
  <si>
    <t>CTO 350-25</t>
  </si>
  <si>
    <t>CTO 350-25, ADQUIRIR LA GARANTÍA EXTENDIDA DE LAS HERRAMIENTAS FTK CENTRAL (EXTERRO) PARA EL LABORATORIO DE INFORMÁTICA FORENSE DE LA ENTIDAD, PLAZO HASTA 15 DE DICIEMBRE DEL 2025, BOGOTA</t>
  </si>
  <si>
    <t>900583298</t>
  </si>
  <si>
    <t>MATIZZO SAS</t>
  </si>
  <si>
    <t>48825</t>
  </si>
  <si>
    <t>CONT. 349 DE 2025</t>
  </si>
  <si>
    <t>CTO 349-2025 MODERNIZACIÓN TECNOLÓGICA DE LA SALA DEL DESPACHO Y TRANSFORMACIÓN DIGITAL DE LAS SALAS DE AUDIENCIA DE LA SEDE PRINCIPAL DE LA SUPERINTENDENCIA DE SOCIEDADES.HASTA 28 FEBR. 2026-BOGOTÁ D.C.</t>
  </si>
  <si>
    <t>MOD. 01 CTO 270-2025</t>
  </si>
  <si>
    <t>MODIFICATORIO Nº 1 CTO 270-2025 P.S. PROF. ESPEC. PARA LA CONCEPTUALIZACIÓN, PLANEACIÓN, DISEÑO, CONSTRUCCIÓN DE ARTEFACTOS Y EJECUCIÓN DE LINEAMIENTOS REQ. PARA IMPLEM. DE LA POLÍTICA DE GOBIERNO DIGITAL. PLAZO 30 DIC. 2025.</t>
  </si>
  <si>
    <t>MODIFI 1CTO 009</t>
  </si>
  <si>
    <t>MODIFI 1CTO 009 -25 CTO 009/25 P. S. PROF .PARA LA GESTIÓN DE CARÁCTER JURÍDICO DE LOS PROCESOS DE CONTRATACIÓN DE TI EN SUS DIFERENTES ETAPAS, COMO LA ALIMENTACIÓN DE LOS PROCESOS EN EJECUCIÓN EN LA PLATAFORMA SECOP. PLAZO 30 DIC/24. BOGOTA</t>
  </si>
  <si>
    <t>900180801</t>
  </si>
  <si>
    <t>BELLTECH COLOMBIA S.A.</t>
  </si>
  <si>
    <t>52025</t>
  </si>
  <si>
    <t>CTO COMPRAVENTA No 343/25</t>
  </si>
  <si>
    <t>CTO COMPRAVENTA 343/25 RENOVACION DE LA SUSCRIP AL DERECHO DE USO, SOPORTE, MANTEN Y ACTUAL A LA SOLUCIÓN EN LA NUBE GENESYS CLOUD COMO HERRAMIENTA PARA LA ATENCIÓN EN LOS DIFERENTES CANALES DE ATENCIÓN DE LA SUPERSOCIEDADES. PLAZO 19 DIC. BOGOTA.</t>
  </si>
  <si>
    <t>900718336</t>
  </si>
  <si>
    <t>HIGH TECH SOFTWARE S. A. S</t>
  </si>
  <si>
    <t>39825</t>
  </si>
  <si>
    <t>No 158153</t>
  </si>
  <si>
    <t>ORDEN DE COMPRA No 158153/25 PRESTAR LOS SERVICIOS DE ADMON, SOPORTE Y MANTENIM DEL SISTEMA DE INFRAEST, APLICACIONES, MODELOS DE IA Y ANALÍTICA; ASÍ COMO LOS CRÉDITOS DE ALOJAMIENTO Y GESTIÓN DE AWS PARA LA SUPERSOCIEDADES. PLAZO 30 DIC/25 BOGOTA</t>
  </si>
  <si>
    <t>900425697</t>
  </si>
  <si>
    <t>HEIMCORE S.A.S</t>
  </si>
  <si>
    <t>37825</t>
  </si>
  <si>
    <t>VF CTO 354-25</t>
  </si>
  <si>
    <t>VF CTO 354-25 OBJETO CONTRATAR SERVICIOS DE CENTRO DE OPERACIONES DE SEGURIDAD (SOC) LA ADMN, GESTIÓN, MONITOREO Y LA GESTIÓN DE EVENTOS DE SEGURIDAD DE LA SUPERSOCIEDADES. HASTA 31/07/26 BOGOTA</t>
  </si>
  <si>
    <t>MODIF No 1 CTO 248/25</t>
  </si>
  <si>
    <t>MODIF No 1 CTO 248/25 ENOVACIÓN DE DERECHOS DE LICENCIAMIENTO, MEJORAS EVOLUTIVAS Y SOPORTE DEL APLICATIVO PARA LA GESTIÓN DE RIESGOS Y AUDITORÍAS (ITS) DE LA SUPERINTENDENCIA DE SOCIEDADES. PLAZO HASTA 30 DICIEMBRE/25. BOGOTA</t>
  </si>
  <si>
    <t>MODIF 1 CTO 221/25</t>
  </si>
  <si>
    <t>MODIF 1 CTO 221/25 P.S PROF. ESPECIALIZADOS PARA LA CONCEPTUALIZACIÓN, DISEÑO, CONSTRUCCIÓN E IMPLEMENTACIÓN DE ACTIV Y PROYECTOS RELACIONADOS CON EL FORTALEC. DE LA INFRAESTRUCTURA Y LOS SERV. TECNOLÓGICOS. PLAZO HASTA 30 DIC/25. BTA</t>
  </si>
  <si>
    <t>MODIF 1 CTO 279-25</t>
  </si>
  <si>
    <t>MODIF1 CTO 279/25 PRESTAR SERVICIOS PROFESIONALES ESPECIALIZADOS PARA LA ADMINISTRACIÓN, GESTIÓN, MANTENIMIENTO Y SOPORTE TÉCNICO DE LAS BASES DE DATOS DE MICROSOFT SQL SERVER DE LA SUPERINTENDENCIA DE SOCIEDADES. PLAZO 30 DICIEMBRE/25. BOGOTA</t>
  </si>
  <si>
    <t>MOD. CONT. 018-2025</t>
  </si>
  <si>
    <t>MODIFICATORIO Nº 1 CTO 018-2025 P.S. PROF. ESPEC. PARA LA GERENCIA DE PROY. DE TI INCLUYENDO EL SEGUI, APROPIA, ESTABILI Y POSTERIOR MANT. CORREC. Y EVOL. DEL NUEVO GESTOR DOC. Y LOS DEMÁS SISTEMAS DE INFOR. ASIGNADOS. PLAZO HASTA 30 DIC. 2025</t>
  </si>
  <si>
    <t>MOD. NO. 1 CTO 282-25</t>
  </si>
  <si>
    <t>MOD No.1 CTO 282-25 OBJETO PRESTAR SERVICIOS PROFESIONALES ESPECIALIZADOS PARA COADYUVAR LA ADMINISTRACIÓN, GESTIÓN Y ASISTENCIA DE LA INFRAESTRUCTURA TECNOLÓGICA EN FUNCIÓN DE REDES Y TELECOMUNICACIONES DE LA SUPERSOCIEDADES HASTA 30/12/25 BOGOTA</t>
  </si>
  <si>
    <t>CONT. 277-2025</t>
  </si>
  <si>
    <t>MODIF. Nº 1 CTO 277-2025 SERV. PROF. PARA APOYAR LA COOR. Y REAL. SEGUI. LAS ACTIV. DESARRO. POR LOS AGENTES MESA DE AYUDA ATEN. REQUE., SOLUC. INCID., ASIST., SOPOR. EN SITIO Y REMOTO A LOS USUA. INTER DE LA SUPERSOC. PLAZO HAST 30 DIC-2025, BOGOTA</t>
  </si>
  <si>
    <t>MODIF No 1 CTO 053/25</t>
  </si>
  <si>
    <t>MODIF No 1 CTO 053/25 PSP ESPECIALIZ PARA LA ESTRUCT TÉCN Y EL SEGUIM DURAN LA EJEC DE LAS OBLIG DE LOS CONTRAT O CONV DE LA PRES VIG, EL APOY INTEG LAS ETAP DEL CICLO DEL CTO (PRE, EJEC Y POSTCONTRAC). PLAZO 30 DIC/25. BOGOTA</t>
  </si>
  <si>
    <t>MODIF No 1 CTO 281/25</t>
  </si>
  <si>
    <t>MODIF No 1 CTO 281/25 PRESTAR SERVICIOS ESPECIALIZADOS PARA LA GESTIÓN, MANTENIMIENTO, ADMINISTRACIÓN Y SOPORTE DE BASES DE DATOS DB2 DEL GESTOR DOCUMENTAL ELECTRÓNICO GEDESS DE LA SUPERINTENDENCIA DE SOCIEDADES. PLAZO 30 DICIEMBRE/25. BOGOTA.</t>
  </si>
  <si>
    <t>MODIF No 1 CTO 280/25</t>
  </si>
  <si>
    <t>MODIF No 1 CTO 280/25 RESTAR SERVICIOS PROFESIONALES ESPECIALIZADOS PARA LA ADMINISTRACIÓN, GESTIÓN Y ASISTENCIA DE MICROSOFT 365 QUE TIENE IMPLEMENTADA LA SUPERINTENDENCIA DE SOCIEDADES. PLAZO 30 DICIEMBRE/25. BOGOTA</t>
  </si>
  <si>
    <t>MODIF No 1 CTO 051/25</t>
  </si>
  <si>
    <t>MODIF No 1 CTO 051/25 PSP ESPECIAL PARA EL LEVANT DE HISTORIAS DE USUA., ANÁLISIS DE REQUERI., DOCUM. Y PRUEBAS DE APLICA, ASOCIADOS AL MANTEN.Y ADECUACIÓN DE LOS SIST. DE INFOR. QUE HACEN PARTE DE LA ARQUI. DEFINIDA, PLAZO HASTA 30 DIC BOGOTA</t>
  </si>
  <si>
    <t>MODIF No 1 CTO 286/25</t>
  </si>
  <si>
    <t>MODIF No 1 CTO 286/25 P.S. PROF N ASIST TÉCNICA Y SOPORTE INTEGRAL A LAS APLICAC INFORM DE LA SUPERSOCIEDADES, CON EL FIN DE PROPENDER SU ÓPTIMO FUNCIONAM Y DISPONIB, CONFORME CON LAS POLÍTICAS ESTÁNDARES INSTITUCI ESTABLEC. PLAZO 30 DIC/25</t>
  </si>
  <si>
    <t>MOD 1 CTO 283-25</t>
  </si>
  <si>
    <t>MODIF 1 CTO 283-25 OBJETO P. S. PROFESIONALES EN ASIST TÉCNICA Y SOPORTE INTEGRAL A LAS APLICAC INFORM DE LA SUPERSOCIEDADES, CON EL FIN DE PROPENDER SU ÓPTIMO FUNCIONAM Y DISPONIB, CONFORME CON LAS POLÍTICAS ESTÁNDARES . PLAZO 20/12/25, BOGOTA</t>
  </si>
  <si>
    <t>CONT. 284-2025</t>
  </si>
  <si>
    <t>MODIFICATORIO Nº 1 CTO 284-2025 PADQUIS. DE BYS - SERVICIOS TECNOLÓGICOS - FORTALECIMIENTO DE LOS SISTEMAS DE INFORMACIÓN Y DE GESTIÓN DE LA SUPERINTENDENCIA DE SOCIEDADES A NIVEL NACIONAL. PLAZO HASTA 30 DIC. 2025.</t>
  </si>
  <si>
    <t>MODIF No 1 CTO 049/25</t>
  </si>
  <si>
    <t>MODIF No 1 CTO 049/25 RES. SERV. PROF. PARA EL MANTEN.Y ADECUACIÓN A LOS SIST. DE INFOR. ALINEADOS A LA ARQUITECTURA DEFINIDA POR LA ENTIDAD, MEDIANTE EL DESARROLLO DE SOLUCI. DE SOFTWARE, PLAZO HASTA EL 30 DE DICI DE 2025, BOGOTÁ</t>
  </si>
  <si>
    <t>MODIF No 1 CTO 047/25</t>
  </si>
  <si>
    <t>MODIF No 1 CTO 047/25 P.S. PROFES PARA EL MANTENIMIENTO Y ADECUACIÓN A LOS SISTEMAS DE INFORMACIÓN ALINEADOS A LA ARQUITECTURA DEFINIDA POR LA ENTIDAD, MEDIANTE EL DESARROLLO DE SOLUCIONES DE SOFTWARE. PLAZO HASTA 30 DIC/25. BOGOTA</t>
  </si>
  <si>
    <t>CONT. 214-2025</t>
  </si>
  <si>
    <t>MODIF. Nº 1 CTO 214-2025 SERV. PROF. PARA EL MANTENIMIENTO Y ADECUACIÓN A LOS SISTEMAS DE INFORMACIÓN ALINEADOS A LA ARQUITEC. DEFINIDA POR LA ENTIDAD, MEDIANTE EL DESARROLLO DE SOLUCIONES DE SOFTWARE. PLAZO HAST 30 DIC-2025, BOGOTA</t>
  </si>
  <si>
    <t>MODIF No 1 CTO 288/25</t>
  </si>
  <si>
    <t>MODIF No 1 CTO 288 P.S PROFES PARA EL MANEJO, OPERACIÓN Y SOPORTE DE SISTEMAS AUDIOVISUALES Y DE SONIDO, ASÍ COMO LA ASISTENCIA Y SOPORTE TÉCNICO TANTO EN MODALIDAD PRESENCIAL COMO REMOTA AL PERSONAL DE LA SUPERSOCIEDADES. PLAZO 30 DIC/25. BOGOTA</t>
  </si>
  <si>
    <t>CONT. 061-2025</t>
  </si>
  <si>
    <t>MODIF. Nº 1 CTO 292/25 PRESTAR SERVICIOS TECNICOS INFORMÁTICOS A NIVEL DE HARDWARE DE COMPUTADORES Y SUIT DE OFIMÁTICA, PARA LA ATENCIÓN Y SOLUCIÓN Y SOPORTE EN SITIO O REMOTO AL PERSONAL DE LA SUPERSOCIEDADES, PLAZO HASTA 30 DIC. 2025</t>
  </si>
  <si>
    <t>MODIF 1 CTO 275/25</t>
  </si>
  <si>
    <t>MODIF 1 CTO 275/25 P.S. TÉCNICOS INFORMÁTICOS Y TECNOLÓGICOS A NIVEL DE MICRO COMPUTACIÓN Y OFIMÁTICA, PARA LA ATENCIÓN DE REQUER, SOLUCIÓN DE INCIDENTES Y ASIST Y SOPOR EN SITIO Y REMOTO A LOS USUARIOS INTERNOS DE LA SUPERSOCIEDADES. 30 DIC. BTA</t>
  </si>
  <si>
    <t>MODIF No CTO 077/25</t>
  </si>
  <si>
    <t>MODIF No 1 CTO 077/25 P. S. PROFESIONALES ESPECIALIZADOS PARA EL CICLO DE MEJORA CONTINUA Y MANTENIMIENTO EVOLUTIVO SOBRE LOS PROCESOS AUTOMATIZADOS EN LA HERRAMIENTA BPM AURA PORTAL/AURA QUANTIC, PLAZO HASTA 30 DE DICIEMBRE DE 2025, BOGOTÁ</t>
  </si>
  <si>
    <t>MODIF 1CTO 076-25</t>
  </si>
  <si>
    <t>MODIF 1CTO 076-25 CUYO OBJETO ES PRESTAR SERV. PROF. ESPEC. PARA EL CICLO DE MEJORA CONTINUA Y MANTENIMIENTO EVOLUTIVO SOBRE LOS PROCESOS AUTOMATIZADOS EN LA HERRAMIENTA BPM AURA PORTAL/AURA QUANTIC.LUGAR SEDE BOGOTÁ HASTA 30/12/2025.</t>
  </si>
  <si>
    <t>MOD 1 CTO 078-25</t>
  </si>
  <si>
    <t>MOD NO. 1 CTO 078-25 PRESTAR SERVICIOS PROFESIONALES ESPECIALIZADOS PARA EL CICLO DE MEJORA CONTINUA Y MANTENIMIENTO EVOLUTIVO SOBRE LOS PROCESOS AUTOMATIZADOS EN LA HERRAMIENTA BPM AURA PORTAL/AURA QUANTIC, PLAZO HASTA 30/12/25, EN BOGOTÁ.</t>
  </si>
  <si>
    <t>CONT. 074-2025</t>
  </si>
  <si>
    <t>MODIF. Nº 1 CTO 074-25 PRES. SERV. PROF. ESPECIL. PARA EL LEVAN. DE HIST. DE USUA, ANÁL. DE REQUERIT, DOCUMEN. Y PRUEBAS DE APLICAC, ASOC. AL MANT. Y ADECUA. DE LOS SIST. DE INFORM. QUE HACEN PARTE DE LA ARQUIT. DEFINI. PLAZO HAST 30 DIC-2025, BOGOTA</t>
  </si>
  <si>
    <t>CTO NO. 052/25 MODIF 1</t>
  </si>
  <si>
    <t>CTO NO. 052/25 MODIF 1 PRESTAR SERV. PROF. ESP. OPTIMIZAR CALIDAD Y SEGUR. SISTEMAS DE INF. E INTEGRACIÓN CON LOS DIFERENTES COMPONENTES TECNOL. A PARTIR DE LA GESTIÓN, DEFINICIÓN Y CONST. DE ARQ. DE SOFTWARE, PLAZO HASTA DIC. 30/25, EN BOGOTÁ</t>
  </si>
  <si>
    <t>53325</t>
  </si>
  <si>
    <t>CTO COMPRAVENTA No 355/25</t>
  </si>
  <si>
    <t>CTO COMPRAVENTA No 355/25 ADQ LA SUSCRIP PARA EL SOPORTE Y ACTUAL DE LAS LICENC VPC DE IBM, JUNTO CON EL SERV DE MANTEN EVOLUTIVO, ADMON Y GESTIÓN DE LOS COMPON DEL SISTEMA DE GESTIÓN DOCUMENTAL DE LA SUPERSOCIEDADES - GEDESS. 30 DIC/25. BOGOTA</t>
  </si>
  <si>
    <t>CONT. 044-2025</t>
  </si>
  <si>
    <t>ADICIÓN DE CONFORMIDAD CON EL CORREO DE LA COORD. DEL GRUPO DE PPTO DEL DÍA 27 DE DIC. 2025.</t>
  </si>
  <si>
    <t>Ordenes de Pago</t>
  </si>
  <si>
    <t>Valor Actual Obligado</t>
  </si>
  <si>
    <t>Generada</t>
  </si>
  <si>
    <t>528822725</t>
  </si>
  <si>
    <t>359750225</t>
  </si>
  <si>
    <t>474547125</t>
  </si>
  <si>
    <t>85977425</t>
  </si>
  <si>
    <t>106267425</t>
  </si>
  <si>
    <t>113905125</t>
  </si>
  <si>
    <t>113901025</t>
  </si>
  <si>
    <t>114447525</t>
  </si>
  <si>
    <t>149511925</t>
  </si>
  <si>
    <t>156432125</t>
  </si>
  <si>
    <t>156432925</t>
  </si>
  <si>
    <t>166777225</t>
  </si>
  <si>
    <t>188722425</t>
  </si>
  <si>
    <t>188752825</t>
  </si>
  <si>
    <t>198710625</t>
  </si>
  <si>
    <t>231998925</t>
  </si>
  <si>
    <t>247710325</t>
  </si>
  <si>
    <t>249981825</t>
  </si>
  <si>
    <t>290341225</t>
  </si>
  <si>
    <t>305101725</t>
  </si>
  <si>
    <t>308074925</t>
  </si>
  <si>
    <t>317043825</t>
  </si>
  <si>
    <t>333754425</t>
  </si>
  <si>
    <t>355872425</t>
  </si>
  <si>
    <t>363663625</t>
  </si>
  <si>
    <t>386428525</t>
  </si>
  <si>
    <t>394655725</t>
  </si>
  <si>
    <t>408153225</t>
  </si>
  <si>
    <t>448104925</t>
  </si>
  <si>
    <t>449083325</t>
  </si>
  <si>
    <t>450351525</t>
  </si>
  <si>
    <t>477305925</t>
  </si>
  <si>
    <t>494080025</t>
  </si>
  <si>
    <t>497811925</t>
  </si>
  <si>
    <t>504455825</t>
  </si>
  <si>
    <t>504461825</t>
  </si>
  <si>
    <t>532218125</t>
  </si>
  <si>
    <t>544688425, 546123225</t>
  </si>
  <si>
    <t>545998025</t>
  </si>
  <si>
    <t>550606325</t>
  </si>
  <si>
    <t>59725325</t>
  </si>
  <si>
    <t>61609625</t>
  </si>
  <si>
    <t>64340625</t>
  </si>
  <si>
    <t>77942725</t>
  </si>
  <si>
    <t>80663425</t>
  </si>
  <si>
    <t>102751125</t>
  </si>
  <si>
    <t>104343525</t>
  </si>
  <si>
    <t>109257925</t>
  </si>
  <si>
    <t>109302525</t>
  </si>
  <si>
    <t>109636725</t>
  </si>
  <si>
    <t>109768725</t>
  </si>
  <si>
    <t>112951125</t>
  </si>
  <si>
    <t>112584225</t>
  </si>
  <si>
    <t>113772725</t>
  </si>
  <si>
    <t>121362525</t>
  </si>
  <si>
    <t>134621425</t>
  </si>
  <si>
    <t>134842025</t>
  </si>
  <si>
    <t>138247825</t>
  </si>
  <si>
    <t>140797525</t>
  </si>
  <si>
    <t>143784225</t>
  </si>
  <si>
    <t>146289625</t>
  </si>
  <si>
    <t>147765725</t>
  </si>
  <si>
    <t>152929725</t>
  </si>
  <si>
    <t>152932625</t>
  </si>
  <si>
    <t>187217925</t>
  </si>
  <si>
    <t>189658025</t>
  </si>
  <si>
    <t>189577025</t>
  </si>
  <si>
    <t>193015725</t>
  </si>
  <si>
    <t>195099425</t>
  </si>
  <si>
    <t>195278625</t>
  </si>
  <si>
    <t>202353225</t>
  </si>
  <si>
    <t>202788725</t>
  </si>
  <si>
    <t>208530125</t>
  </si>
  <si>
    <t>213591225</t>
  </si>
  <si>
    <t>223847825</t>
  </si>
  <si>
    <t>225255225</t>
  </si>
  <si>
    <t>225631725</t>
  </si>
  <si>
    <t>230847125</t>
  </si>
  <si>
    <t>230899425</t>
  </si>
  <si>
    <t>232014825</t>
  </si>
  <si>
    <t>232088125</t>
  </si>
  <si>
    <t>239859125</t>
  </si>
  <si>
    <t>241487825</t>
  </si>
  <si>
    <t>241511025</t>
  </si>
  <si>
    <t>244234725</t>
  </si>
  <si>
    <t>249269425</t>
  </si>
  <si>
    <t>244966725</t>
  </si>
  <si>
    <t>247740725</t>
  </si>
  <si>
    <t>264826425</t>
  </si>
  <si>
    <t>284147725</t>
  </si>
  <si>
    <t>274370925</t>
  </si>
  <si>
    <t>277096425</t>
  </si>
  <si>
    <t>286810925</t>
  </si>
  <si>
    <t>282899825</t>
  </si>
  <si>
    <t>286477425</t>
  </si>
  <si>
    <t>288586125</t>
  </si>
  <si>
    <t>289150425</t>
  </si>
  <si>
    <t>290400925</t>
  </si>
  <si>
    <t>293906225</t>
  </si>
  <si>
    <t>293935025</t>
  </si>
  <si>
    <t>300198125</t>
  </si>
  <si>
    <t>294679225</t>
  </si>
  <si>
    <t>305563325</t>
  </si>
  <si>
    <t>308023925</t>
  </si>
  <si>
    <t>309046925</t>
  </si>
  <si>
    <t>327063425</t>
  </si>
  <si>
    <t>327126425</t>
  </si>
  <si>
    <t>330572325</t>
  </si>
  <si>
    <t>328175425</t>
  </si>
  <si>
    <t>328281925</t>
  </si>
  <si>
    <t>333771325</t>
  </si>
  <si>
    <t>337356825</t>
  </si>
  <si>
    <t>337395025</t>
  </si>
  <si>
    <t>339192925</t>
  </si>
  <si>
    <t>342397725</t>
  </si>
  <si>
    <t>342400725</t>
  </si>
  <si>
    <t>342667825</t>
  </si>
  <si>
    <t>344831725</t>
  </si>
  <si>
    <t>360719525</t>
  </si>
  <si>
    <t>369648025</t>
  </si>
  <si>
    <t>377816825</t>
  </si>
  <si>
    <t>378365925</t>
  </si>
  <si>
    <t>378403825</t>
  </si>
  <si>
    <t>383704325</t>
  </si>
  <si>
    <t>385692325</t>
  </si>
  <si>
    <t>386000825</t>
  </si>
  <si>
    <t>390397825</t>
  </si>
  <si>
    <t>390407825</t>
  </si>
  <si>
    <t>392982825</t>
  </si>
  <si>
    <t>400719425</t>
  </si>
  <si>
    <t>404640425</t>
  </si>
  <si>
    <t>405908425</t>
  </si>
  <si>
    <t>405920525</t>
  </si>
  <si>
    <t>415725125</t>
  </si>
  <si>
    <t>421654225</t>
  </si>
  <si>
    <t>427075325</t>
  </si>
  <si>
    <t>432111125</t>
  </si>
  <si>
    <t>432143225</t>
  </si>
  <si>
    <t>440630825</t>
  </si>
  <si>
    <t>440644225</t>
  </si>
  <si>
    <t>441609825</t>
  </si>
  <si>
    <t>445410625</t>
  </si>
  <si>
    <t>445446525</t>
  </si>
  <si>
    <t>448626725</t>
  </si>
  <si>
    <t>451544125</t>
  </si>
  <si>
    <t>458291925</t>
  </si>
  <si>
    <t>458455025</t>
  </si>
  <si>
    <t>464671425</t>
  </si>
  <si>
    <t>472304525</t>
  </si>
  <si>
    <t>472043425</t>
  </si>
  <si>
    <t>473556525</t>
  </si>
  <si>
    <t>474524425</t>
  </si>
  <si>
    <t>474483625</t>
  </si>
  <si>
    <t>481235925</t>
  </si>
  <si>
    <t>477274025</t>
  </si>
  <si>
    <t>484972125</t>
  </si>
  <si>
    <t>485814525</t>
  </si>
  <si>
    <t>503117125</t>
  </si>
  <si>
    <t>513830825</t>
  </si>
  <si>
    <t>513901925</t>
  </si>
  <si>
    <t>513947525</t>
  </si>
  <si>
    <t>523629325</t>
  </si>
  <si>
    <t>516501125</t>
  </si>
  <si>
    <t>525999225</t>
  </si>
  <si>
    <t>528506825</t>
  </si>
  <si>
    <t>532039025</t>
  </si>
  <si>
    <t>532055225</t>
  </si>
  <si>
    <t>532121825</t>
  </si>
  <si>
    <t>525204725</t>
  </si>
  <si>
    <t>529031725</t>
  </si>
  <si>
    <t>528631725</t>
  </si>
  <si>
    <t>533064125</t>
  </si>
  <si>
    <t>533082125</t>
  </si>
  <si>
    <t>533434225</t>
  </si>
  <si>
    <t>533714025</t>
  </si>
  <si>
    <t>533637425</t>
  </si>
  <si>
    <t>534096125</t>
  </si>
  <si>
    <t>547071925</t>
  </si>
  <si>
    <t>550586925</t>
  </si>
  <si>
    <t>550592325</t>
  </si>
  <si>
    <t>550594725</t>
  </si>
  <si>
    <t>98852925</t>
  </si>
  <si>
    <t>130649925</t>
  </si>
  <si>
    <t>130653625</t>
  </si>
  <si>
    <t>165943325</t>
  </si>
  <si>
    <t>170616225</t>
  </si>
  <si>
    <t>194946425</t>
  </si>
  <si>
    <t>195265125</t>
  </si>
  <si>
    <t>197031625</t>
  </si>
  <si>
    <t>233428925</t>
  </si>
  <si>
    <t>241528825</t>
  </si>
  <si>
    <t>327087525</t>
  </si>
  <si>
    <t>332364925</t>
  </si>
  <si>
    <t>334624425</t>
  </si>
  <si>
    <t>334634825</t>
  </si>
  <si>
    <t>344916225</t>
  </si>
  <si>
    <t>350675625</t>
  </si>
  <si>
    <t>386323625</t>
  </si>
  <si>
    <t>390771325</t>
  </si>
  <si>
    <t>394796325</t>
  </si>
  <si>
    <t>396343825</t>
  </si>
  <si>
    <t>437879425</t>
  </si>
  <si>
    <t>442855225</t>
  </si>
  <si>
    <t>445422025</t>
  </si>
  <si>
    <t>485331325</t>
  </si>
  <si>
    <t>519343425</t>
  </si>
  <si>
    <t>523080125</t>
  </si>
  <si>
    <t>34213725</t>
  </si>
  <si>
    <t>35289225</t>
  </si>
  <si>
    <t>38680325</t>
  </si>
  <si>
    <t>38872525</t>
  </si>
  <si>
    <t>41445425</t>
  </si>
  <si>
    <t>42207125</t>
  </si>
  <si>
    <t>43517025</t>
  </si>
  <si>
    <t>43522825</t>
  </si>
  <si>
    <t>43542025</t>
  </si>
  <si>
    <t>43566325</t>
  </si>
  <si>
    <t>43706925</t>
  </si>
  <si>
    <t>44362525</t>
  </si>
  <si>
    <t>44362625</t>
  </si>
  <si>
    <t>45251625</t>
  </si>
  <si>
    <t>45270625</t>
  </si>
  <si>
    <t>46356625</t>
  </si>
  <si>
    <t>50996825</t>
  </si>
  <si>
    <t>51000025</t>
  </si>
  <si>
    <t>51016525</t>
  </si>
  <si>
    <t>55123125</t>
  </si>
  <si>
    <t>61662125</t>
  </si>
  <si>
    <t>61797525</t>
  </si>
  <si>
    <t>61806625</t>
  </si>
  <si>
    <t>61844425</t>
  </si>
  <si>
    <t>62905425</t>
  </si>
  <si>
    <t>64332025</t>
  </si>
  <si>
    <t>67402225</t>
  </si>
  <si>
    <t>68034725</t>
  </si>
  <si>
    <t>68166925</t>
  </si>
  <si>
    <t>69801425</t>
  </si>
  <si>
    <t>70181825</t>
  </si>
  <si>
    <t>70400825</t>
  </si>
  <si>
    <t>70810325</t>
  </si>
  <si>
    <t>70811925</t>
  </si>
  <si>
    <t>71026125</t>
  </si>
  <si>
    <t>71035325</t>
  </si>
  <si>
    <t>72431425</t>
  </si>
  <si>
    <t>72438925</t>
  </si>
  <si>
    <t>73214325</t>
  </si>
  <si>
    <t>73244825</t>
  </si>
  <si>
    <t>73282025</t>
  </si>
  <si>
    <t>77651825</t>
  </si>
  <si>
    <t>77657825</t>
  </si>
  <si>
    <t>77945525</t>
  </si>
  <si>
    <t>77950425</t>
  </si>
  <si>
    <t>80297525</t>
  </si>
  <si>
    <t>80730025</t>
  </si>
  <si>
    <t>83187225</t>
  </si>
  <si>
    <t>86006825</t>
  </si>
  <si>
    <t>94230025</t>
  </si>
  <si>
    <t>97118225</t>
  </si>
  <si>
    <t>97209325</t>
  </si>
  <si>
    <t>97271525</t>
  </si>
  <si>
    <t>98775025</t>
  </si>
  <si>
    <t>100954425</t>
  </si>
  <si>
    <t>102762925</t>
  </si>
  <si>
    <t>104339325</t>
  </si>
  <si>
    <t>107062325</t>
  </si>
  <si>
    <t>105357725</t>
  </si>
  <si>
    <t>107176125</t>
  </si>
  <si>
    <t>107090925</t>
  </si>
  <si>
    <t>109592425</t>
  </si>
  <si>
    <t>109812825</t>
  </si>
  <si>
    <t>111030025</t>
  </si>
  <si>
    <t>112224525</t>
  </si>
  <si>
    <t>112254125</t>
  </si>
  <si>
    <t>112238825</t>
  </si>
  <si>
    <t>112280725</t>
  </si>
  <si>
    <t>112324025</t>
  </si>
  <si>
    <t>112339325</t>
  </si>
  <si>
    <t>112817825</t>
  </si>
  <si>
    <t>112583625</t>
  </si>
  <si>
    <t>112938325</t>
  </si>
  <si>
    <t>112642825</t>
  </si>
  <si>
    <t>112713125</t>
  </si>
  <si>
    <t>112332425</t>
  </si>
  <si>
    <t>112838725</t>
  </si>
  <si>
    <t>112880625</t>
  </si>
  <si>
    <t>113717125</t>
  </si>
  <si>
    <t>113907525</t>
  </si>
  <si>
    <t>120523125</t>
  </si>
  <si>
    <t>121341025</t>
  </si>
  <si>
    <t>130624125</t>
  </si>
  <si>
    <t>130624725</t>
  </si>
  <si>
    <t>140051025</t>
  </si>
  <si>
    <t>140057525</t>
  </si>
  <si>
    <t>140804225</t>
  </si>
  <si>
    <t>144761325</t>
  </si>
  <si>
    <t>144766325</t>
  </si>
  <si>
    <t>144796625</t>
  </si>
  <si>
    <t>144874725</t>
  </si>
  <si>
    <t>144877725</t>
  </si>
  <si>
    <t>146287625</t>
  </si>
  <si>
    <t>147767325</t>
  </si>
  <si>
    <t>147769925</t>
  </si>
  <si>
    <t>148117125, 149494325</t>
  </si>
  <si>
    <t>149495725</t>
  </si>
  <si>
    <t>149510625</t>
  </si>
  <si>
    <t>149985725</t>
  </si>
  <si>
    <t>149998225</t>
  </si>
  <si>
    <t>152823425</t>
  </si>
  <si>
    <t>151632425</t>
  </si>
  <si>
    <t>152132625</t>
  </si>
  <si>
    <t>152820325</t>
  </si>
  <si>
    <t>152821225</t>
  </si>
  <si>
    <t>154208925</t>
  </si>
  <si>
    <t>154686425</t>
  </si>
  <si>
    <t>154688525</t>
  </si>
  <si>
    <t>154694325</t>
  </si>
  <si>
    <t>155034625</t>
  </si>
  <si>
    <t>155431825</t>
  </si>
  <si>
    <t>157013225</t>
  </si>
  <si>
    <t>157051325</t>
  </si>
  <si>
    <t>158664625</t>
  </si>
  <si>
    <t>160575725</t>
  </si>
  <si>
    <t>184143825</t>
  </si>
  <si>
    <t>186638425</t>
  </si>
  <si>
    <t>188774225</t>
  </si>
  <si>
    <t>189507725</t>
  </si>
  <si>
    <t>193282025</t>
  </si>
  <si>
    <t>191840325</t>
  </si>
  <si>
    <t>191805625</t>
  </si>
  <si>
    <t>193315125</t>
  </si>
  <si>
    <t>193283725</t>
  </si>
  <si>
    <t>193917525</t>
  </si>
  <si>
    <t>193923525</t>
  </si>
  <si>
    <t>194024325</t>
  </si>
  <si>
    <t>195101425</t>
  </si>
  <si>
    <t>195088925</t>
  </si>
  <si>
    <t>195635825</t>
  </si>
  <si>
    <t>195846725</t>
  </si>
  <si>
    <t>196491025</t>
  </si>
  <si>
    <t>196492925</t>
  </si>
  <si>
    <t>197026725</t>
  </si>
  <si>
    <t>197028025</t>
  </si>
  <si>
    <t>197040625</t>
  </si>
  <si>
    <t>200874025</t>
  </si>
  <si>
    <t>198713425</t>
  </si>
  <si>
    <t>199149325</t>
  </si>
  <si>
    <t>200830725</t>
  </si>
  <si>
    <t>200910325</t>
  </si>
  <si>
    <t>200914525</t>
  </si>
  <si>
    <t>200967425</t>
  </si>
  <si>
    <t>201003825</t>
  </si>
  <si>
    <t>203721025</t>
  </si>
  <si>
    <t>205893425</t>
  </si>
  <si>
    <t>210947225</t>
  </si>
  <si>
    <t>213296925</t>
  </si>
  <si>
    <t>213759325</t>
  </si>
  <si>
    <t>213829525, 221274725</t>
  </si>
  <si>
    <t>221319525</t>
  </si>
  <si>
    <t>221317025</t>
  </si>
  <si>
    <t>223841125</t>
  </si>
  <si>
    <t>225622825</t>
  </si>
  <si>
    <t>230859625</t>
  </si>
  <si>
    <t>231920925</t>
  </si>
  <si>
    <t>233387925</t>
  </si>
  <si>
    <t>232071325</t>
  </si>
  <si>
    <t>239501725</t>
  </si>
  <si>
    <t>239523925</t>
  </si>
  <si>
    <t>239560625</t>
  </si>
  <si>
    <t>239844925</t>
  </si>
  <si>
    <t>241484325</t>
  </si>
  <si>
    <t>241519025</t>
  </si>
  <si>
    <t>241593725</t>
  </si>
  <si>
    <t>242577225</t>
  </si>
  <si>
    <t>244236525</t>
  </si>
  <si>
    <t>245070025</t>
  </si>
  <si>
    <t>246414825</t>
  </si>
  <si>
    <t>246421625</t>
  </si>
  <si>
    <t>246423625</t>
  </si>
  <si>
    <t>246425625</t>
  </si>
  <si>
    <t>246495325</t>
  </si>
  <si>
    <t>246765525</t>
  </si>
  <si>
    <t>246689425</t>
  </si>
  <si>
    <t>248539425</t>
  </si>
  <si>
    <t>249429825</t>
  </si>
  <si>
    <t>249431025</t>
  </si>
  <si>
    <t>249434825</t>
  </si>
  <si>
    <t>249438025</t>
  </si>
  <si>
    <t>249440025</t>
  </si>
  <si>
    <t>253152225</t>
  </si>
  <si>
    <t>249824625</t>
  </si>
  <si>
    <t>254665625</t>
  </si>
  <si>
    <t>255162025</t>
  </si>
  <si>
    <t>259036825</t>
  </si>
  <si>
    <t>264847625</t>
  </si>
  <si>
    <t>265944125</t>
  </si>
  <si>
    <t>271817825</t>
  </si>
  <si>
    <t>271817525</t>
  </si>
  <si>
    <t>274108925</t>
  </si>
  <si>
    <t>277091025</t>
  </si>
  <si>
    <t>282874925</t>
  </si>
  <si>
    <t>282870325</t>
  </si>
  <si>
    <t>286409725</t>
  </si>
  <si>
    <t>289167025</t>
  </si>
  <si>
    <t>289177625</t>
  </si>
  <si>
    <t>289193125</t>
  </si>
  <si>
    <t>289215525</t>
  </si>
  <si>
    <t>290352925</t>
  </si>
  <si>
    <t>290425625</t>
  </si>
  <si>
    <t>290844925</t>
  </si>
  <si>
    <t>292791925</t>
  </si>
  <si>
    <t>295270725</t>
  </si>
  <si>
    <t>301742025</t>
  </si>
  <si>
    <t>302772925</t>
  </si>
  <si>
    <t>301747725</t>
  </si>
  <si>
    <t>301799825</t>
  </si>
  <si>
    <t>301790825</t>
  </si>
  <si>
    <t>303160025</t>
  </si>
  <si>
    <t>305149225</t>
  </si>
  <si>
    <t>305158325</t>
  </si>
  <si>
    <t>305164525</t>
  </si>
  <si>
    <t>305375225</t>
  </si>
  <si>
    <t>305396825</t>
  </si>
  <si>
    <t>305477525</t>
  </si>
  <si>
    <t>305525225</t>
  </si>
  <si>
    <t>305629425</t>
  </si>
  <si>
    <t>303333925</t>
  </si>
  <si>
    <t>303380325</t>
  </si>
  <si>
    <t>305766125</t>
  </si>
  <si>
    <t>317040525</t>
  </si>
  <si>
    <t>317126725</t>
  </si>
  <si>
    <t>317142725</t>
  </si>
  <si>
    <t>321707025</t>
  </si>
  <si>
    <t>322442825</t>
  </si>
  <si>
    <t>324037925</t>
  </si>
  <si>
    <t>327043325</t>
  </si>
  <si>
    <t>327114525</t>
  </si>
  <si>
    <t>327136325</t>
  </si>
  <si>
    <t>327140325</t>
  </si>
  <si>
    <t>328199025</t>
  </si>
  <si>
    <t>330500225</t>
  </si>
  <si>
    <t>333810025</t>
  </si>
  <si>
    <t>332574425</t>
  </si>
  <si>
    <t>333869525</t>
  </si>
  <si>
    <t>337250525</t>
  </si>
  <si>
    <t>339161525</t>
  </si>
  <si>
    <t>339181425</t>
  </si>
  <si>
    <t>341058025</t>
  </si>
  <si>
    <t>342408025</t>
  </si>
  <si>
    <t>353961025</t>
  </si>
  <si>
    <t>344106025</t>
  </si>
  <si>
    <t>345594325</t>
  </si>
  <si>
    <t>345595925</t>
  </si>
  <si>
    <t>353996325</t>
  </si>
  <si>
    <t>348438525</t>
  </si>
  <si>
    <t>348444525</t>
  </si>
  <si>
    <t>350641025</t>
  </si>
  <si>
    <t>350812325</t>
  </si>
  <si>
    <t>350799325</t>
  </si>
  <si>
    <t>350804725</t>
  </si>
  <si>
    <t>351107125</t>
  </si>
  <si>
    <t>353253125</t>
  </si>
  <si>
    <t>353274925</t>
  </si>
  <si>
    <t>354337125</t>
  </si>
  <si>
    <t>370535125</t>
  </si>
  <si>
    <t>377781625</t>
  </si>
  <si>
    <t>377787225, 383096125</t>
  </si>
  <si>
    <t>377847525</t>
  </si>
  <si>
    <t>379939225</t>
  </si>
  <si>
    <t>378173225</t>
  </si>
  <si>
    <t>380516225</t>
  </si>
  <si>
    <t>385406725</t>
  </si>
  <si>
    <t>386332025</t>
  </si>
  <si>
    <t>386470525</t>
  </si>
  <si>
    <t>390394625</t>
  </si>
  <si>
    <t>388678425</t>
  </si>
  <si>
    <t>390406325</t>
  </si>
  <si>
    <t>390399525</t>
  </si>
  <si>
    <t>390662625</t>
  </si>
  <si>
    <t>390848725</t>
  </si>
  <si>
    <t>392148925</t>
  </si>
  <si>
    <t>392737025</t>
  </si>
  <si>
    <t>392744325</t>
  </si>
  <si>
    <t>395394725</t>
  </si>
  <si>
    <t>396339125</t>
  </si>
  <si>
    <t>397555225</t>
  </si>
  <si>
    <t>398905025</t>
  </si>
  <si>
    <t>398912025</t>
  </si>
  <si>
    <t>399424425</t>
  </si>
  <si>
    <t>399412325</t>
  </si>
  <si>
    <t>405699125</t>
  </si>
  <si>
    <t>405731825</t>
  </si>
  <si>
    <t>410266725</t>
  </si>
  <si>
    <t>410279525</t>
  </si>
  <si>
    <t>411123925</t>
  </si>
  <si>
    <t>415477625</t>
  </si>
  <si>
    <t>421585325</t>
  </si>
  <si>
    <t>421590225</t>
  </si>
  <si>
    <t>421647725</t>
  </si>
  <si>
    <t>426166825</t>
  </si>
  <si>
    <t>427083325</t>
  </si>
  <si>
    <t>427097425</t>
  </si>
  <si>
    <t>432099425</t>
  </si>
  <si>
    <t>432801925</t>
  </si>
  <si>
    <t>435071625</t>
  </si>
  <si>
    <t>435230225</t>
  </si>
  <si>
    <t>440632525</t>
  </si>
  <si>
    <t>440637725</t>
  </si>
  <si>
    <t>449182125</t>
  </si>
  <si>
    <t>442768025</t>
  </si>
  <si>
    <t>445397525</t>
  </si>
  <si>
    <t>448098025</t>
  </si>
  <si>
    <t>445472825</t>
  </si>
  <si>
    <t>445490825</t>
  </si>
  <si>
    <t>449071825</t>
  </si>
  <si>
    <t>449044225</t>
  </si>
  <si>
    <t>449174925</t>
  </si>
  <si>
    <t>450344425</t>
  </si>
  <si>
    <t>450361625</t>
  </si>
  <si>
    <t>450615825</t>
  </si>
  <si>
    <t>454006125</t>
  </si>
  <si>
    <t>454026425</t>
  </si>
  <si>
    <t>454070825</t>
  </si>
  <si>
    <t>454087125</t>
  </si>
  <si>
    <t>454109225</t>
  </si>
  <si>
    <t>458394525</t>
  </si>
  <si>
    <t>461576225</t>
  </si>
  <si>
    <t>458462025</t>
  </si>
  <si>
    <t>458505825</t>
  </si>
  <si>
    <t>461883825</t>
  </si>
  <si>
    <t>462200325</t>
  </si>
  <si>
    <t>461735725</t>
  </si>
  <si>
    <t>461770225</t>
  </si>
  <si>
    <t>462155325</t>
  </si>
  <si>
    <t>464661425</t>
  </si>
  <si>
    <t>471991125</t>
  </si>
  <si>
    <t>472076525</t>
  </si>
  <si>
    <t>472080425</t>
  </si>
  <si>
    <t>474531525</t>
  </si>
  <si>
    <t>474512325</t>
  </si>
  <si>
    <t>475776825</t>
  </si>
  <si>
    <t>481215325</t>
  </si>
  <si>
    <t>481240625</t>
  </si>
  <si>
    <t>491179725</t>
  </si>
  <si>
    <t>490982325</t>
  </si>
  <si>
    <t>503237925</t>
  </si>
  <si>
    <t>504457725</t>
  </si>
  <si>
    <t>504329725</t>
  </si>
  <si>
    <t>504431325</t>
  </si>
  <si>
    <t>504495625</t>
  </si>
  <si>
    <t>506146725</t>
  </si>
  <si>
    <t>506202125</t>
  </si>
  <si>
    <t>506234625</t>
  </si>
  <si>
    <t>506280925</t>
  </si>
  <si>
    <t>506338925</t>
  </si>
  <si>
    <t>506610725</t>
  </si>
  <si>
    <t>506629325</t>
  </si>
  <si>
    <t>504475525</t>
  </si>
  <si>
    <t>533357825</t>
  </si>
  <si>
    <t>508314425</t>
  </si>
  <si>
    <t>513806725</t>
  </si>
  <si>
    <t>513842625</t>
  </si>
  <si>
    <t>544015025</t>
  </si>
  <si>
    <t>513851425</t>
  </si>
  <si>
    <t>513971625</t>
  </si>
  <si>
    <t>523182025</t>
  </si>
  <si>
    <t>523546925</t>
  </si>
  <si>
    <t>523560225</t>
  </si>
  <si>
    <t>516311425</t>
  </si>
  <si>
    <t>515930425</t>
  </si>
  <si>
    <t>519386025</t>
  </si>
  <si>
    <t>519809725</t>
  </si>
  <si>
    <t>523056825</t>
  </si>
  <si>
    <t>529147125</t>
  </si>
  <si>
    <t>550398125</t>
  </si>
  <si>
    <t>531816525</t>
  </si>
  <si>
    <t>532174825</t>
  </si>
  <si>
    <t>532363025</t>
  </si>
  <si>
    <t>532855825</t>
  </si>
  <si>
    <t>532866525</t>
  </si>
  <si>
    <t>532591925</t>
  </si>
  <si>
    <t>532581825</t>
  </si>
  <si>
    <t>532404825</t>
  </si>
  <si>
    <t>528744125</t>
  </si>
  <si>
    <t>528704625</t>
  </si>
  <si>
    <t>534241025</t>
  </si>
  <si>
    <t>534175225</t>
  </si>
  <si>
    <t>534115825</t>
  </si>
  <si>
    <t>545193325</t>
  </si>
  <si>
    <t>545483125</t>
  </si>
  <si>
    <t>550302925</t>
  </si>
  <si>
    <t>547681225</t>
  </si>
  <si>
    <t>547359125</t>
  </si>
  <si>
    <t>547371225</t>
  </si>
  <si>
    <t>547377125</t>
  </si>
  <si>
    <t>550624925</t>
  </si>
  <si>
    <t>550630125</t>
  </si>
  <si>
    <t>550612525</t>
  </si>
  <si>
    <t>547365425</t>
  </si>
  <si>
    <t>547668025</t>
  </si>
  <si>
    <t>550727625</t>
  </si>
  <si>
    <t>550567725</t>
  </si>
  <si>
    <t>550561925</t>
  </si>
  <si>
    <t>550118225</t>
  </si>
  <si>
    <t>550555525</t>
  </si>
  <si>
    <t>550313925</t>
  </si>
  <si>
    <t>550693325</t>
  </si>
  <si>
    <t>27221625</t>
  </si>
  <si>
    <t>28777225</t>
  </si>
  <si>
    <t>28773925</t>
  </si>
  <si>
    <t>28775725</t>
  </si>
  <si>
    <t>29438025</t>
  </si>
  <si>
    <t>29721625</t>
  </si>
  <si>
    <t>29439325</t>
  </si>
  <si>
    <t>29440025</t>
  </si>
  <si>
    <t>29515625</t>
  </si>
  <si>
    <t>29889425</t>
  </si>
  <si>
    <t>30542325</t>
  </si>
  <si>
    <t>31617825</t>
  </si>
  <si>
    <t>33484025</t>
  </si>
  <si>
    <t>33503625</t>
  </si>
  <si>
    <t>34083225</t>
  </si>
  <si>
    <t>43420725</t>
  </si>
  <si>
    <t>43427825</t>
  </si>
  <si>
    <t>43547625</t>
  </si>
  <si>
    <t>43704225</t>
  </si>
  <si>
    <t>43709025</t>
  </si>
  <si>
    <t>44640525</t>
  </si>
  <si>
    <t>62880225</t>
  </si>
  <si>
    <t>63244825</t>
  </si>
  <si>
    <t>64307125</t>
  </si>
  <si>
    <t>63416125</t>
  </si>
  <si>
    <t>64346425</t>
  </si>
  <si>
    <t>64373025</t>
  </si>
  <si>
    <t>64630225</t>
  </si>
  <si>
    <t>64632925</t>
  </si>
  <si>
    <t>65381925</t>
  </si>
  <si>
    <t>66157125</t>
  </si>
  <si>
    <t>66169525</t>
  </si>
  <si>
    <t>67096425</t>
  </si>
  <si>
    <t>68035625</t>
  </si>
  <si>
    <t>68759325</t>
  </si>
  <si>
    <t>69800225</t>
  </si>
  <si>
    <t>71024825</t>
  </si>
  <si>
    <t>71027625</t>
  </si>
  <si>
    <t>71028625</t>
  </si>
  <si>
    <t>71038825</t>
  </si>
  <si>
    <t>71450925</t>
  </si>
  <si>
    <t>73256925</t>
  </si>
  <si>
    <t>75644525</t>
  </si>
  <si>
    <t>76009625</t>
  </si>
  <si>
    <t>77614025</t>
  </si>
  <si>
    <t>77655125</t>
  </si>
  <si>
    <t>80298425</t>
  </si>
  <si>
    <t>89005825</t>
  </si>
  <si>
    <t>90225725</t>
  </si>
  <si>
    <t>98782225</t>
  </si>
  <si>
    <t>98799925</t>
  </si>
  <si>
    <t>98823725</t>
  </si>
  <si>
    <t>99812225</t>
  </si>
  <si>
    <t>100899025</t>
  </si>
  <si>
    <t>100920425</t>
  </si>
  <si>
    <t>102733325</t>
  </si>
  <si>
    <t>104337625</t>
  </si>
  <si>
    <t>104351525</t>
  </si>
  <si>
    <t>104355625</t>
  </si>
  <si>
    <t>104365325</t>
  </si>
  <si>
    <t>105326425</t>
  </si>
  <si>
    <t>105365925</t>
  </si>
  <si>
    <t>105129825</t>
  </si>
  <si>
    <t>109267025</t>
  </si>
  <si>
    <t>109280025</t>
  </si>
  <si>
    <t>111167425</t>
  </si>
  <si>
    <t>109456625</t>
  </si>
  <si>
    <t>109624125</t>
  </si>
  <si>
    <t>109672125</t>
  </si>
  <si>
    <t>109798625</t>
  </si>
  <si>
    <t>111239125</t>
  </si>
  <si>
    <t>111009925</t>
  </si>
  <si>
    <t>111055125</t>
  </si>
  <si>
    <t>112347025</t>
  </si>
  <si>
    <t>112596625</t>
  </si>
  <si>
    <t>134275325</t>
  </si>
  <si>
    <t>132697325</t>
  </si>
  <si>
    <t>135355125</t>
  </si>
  <si>
    <t>133051925</t>
  </si>
  <si>
    <t>133052625</t>
  </si>
  <si>
    <t>133057225</t>
  </si>
  <si>
    <t>133059125</t>
  </si>
  <si>
    <t>133059625</t>
  </si>
  <si>
    <t>133059925</t>
  </si>
  <si>
    <t>133387525</t>
  </si>
  <si>
    <t>134629425</t>
  </si>
  <si>
    <t>135497425</t>
  </si>
  <si>
    <t>135507825</t>
  </si>
  <si>
    <t>138287025</t>
  </si>
  <si>
    <t>140052625</t>
  </si>
  <si>
    <t>140923025</t>
  </si>
  <si>
    <t>143058825</t>
  </si>
  <si>
    <t>146282225</t>
  </si>
  <si>
    <t>149496925</t>
  </si>
  <si>
    <t>151263725</t>
  </si>
  <si>
    <t>151248725</t>
  </si>
  <si>
    <t>152115625</t>
  </si>
  <si>
    <t>154191425</t>
  </si>
  <si>
    <t>154695725</t>
  </si>
  <si>
    <t>157020825</t>
  </si>
  <si>
    <t>157032125</t>
  </si>
  <si>
    <t>162788425</t>
  </si>
  <si>
    <t>175360225</t>
  </si>
  <si>
    <t>175360825</t>
  </si>
  <si>
    <t>175361025</t>
  </si>
  <si>
    <t>175361125</t>
  </si>
  <si>
    <t>175361325</t>
  </si>
  <si>
    <t>175361525</t>
  </si>
  <si>
    <t>180574325</t>
  </si>
  <si>
    <t>180601525</t>
  </si>
  <si>
    <t>181581225</t>
  </si>
  <si>
    <t>181603425</t>
  </si>
  <si>
    <t>182912125</t>
  </si>
  <si>
    <t>183105325</t>
  </si>
  <si>
    <t>181600625</t>
  </si>
  <si>
    <t>183994025</t>
  </si>
  <si>
    <t>184325425</t>
  </si>
  <si>
    <t>186353825</t>
  </si>
  <si>
    <t>186656425</t>
  </si>
  <si>
    <t>187265425</t>
  </si>
  <si>
    <t>188742825</t>
  </si>
  <si>
    <t>188748225</t>
  </si>
  <si>
    <t>188858425</t>
  </si>
  <si>
    <t>189491325</t>
  </si>
  <si>
    <t>193979025</t>
  </si>
  <si>
    <t>195082725</t>
  </si>
  <si>
    <t>195396225</t>
  </si>
  <si>
    <t>195630425</t>
  </si>
  <si>
    <t>196490825</t>
  </si>
  <si>
    <t>196494325</t>
  </si>
  <si>
    <t>196501925</t>
  </si>
  <si>
    <t>197032625</t>
  </si>
  <si>
    <t>199068425</t>
  </si>
  <si>
    <t>199151125</t>
  </si>
  <si>
    <t>200826325</t>
  </si>
  <si>
    <t>200979225</t>
  </si>
  <si>
    <t>210968025</t>
  </si>
  <si>
    <t>213702125</t>
  </si>
  <si>
    <t>221475725</t>
  </si>
  <si>
    <t>223836025</t>
  </si>
  <si>
    <t>230823925</t>
  </si>
  <si>
    <t>230877725</t>
  </si>
  <si>
    <t>232100825</t>
  </si>
  <si>
    <t>233553625</t>
  </si>
  <si>
    <t>233559225</t>
  </si>
  <si>
    <t>233566725</t>
  </si>
  <si>
    <t>233739725</t>
  </si>
  <si>
    <t>239477225</t>
  </si>
  <si>
    <t>239489525</t>
  </si>
  <si>
    <t>239496125</t>
  </si>
  <si>
    <t>239533225</t>
  </si>
  <si>
    <t>244938325</t>
  </si>
  <si>
    <t>241475425</t>
  </si>
  <si>
    <t>241556325</t>
  </si>
  <si>
    <t>245143525</t>
  </si>
  <si>
    <t>246422325</t>
  </si>
  <si>
    <t>246428025</t>
  </si>
  <si>
    <t>246493725</t>
  </si>
  <si>
    <t>246683725</t>
  </si>
  <si>
    <t>248342025</t>
  </si>
  <si>
    <t>248451625</t>
  </si>
  <si>
    <t>248495525</t>
  </si>
  <si>
    <t>246697425</t>
  </si>
  <si>
    <t>246739325</t>
  </si>
  <si>
    <t>248322225</t>
  </si>
  <si>
    <t>249436225</t>
  </si>
  <si>
    <t>248518125</t>
  </si>
  <si>
    <t>249308125</t>
  </si>
  <si>
    <t>249441325</t>
  </si>
  <si>
    <t>249439225</t>
  </si>
  <si>
    <t>249843425</t>
  </si>
  <si>
    <t>251097025</t>
  </si>
  <si>
    <t>252795125</t>
  </si>
  <si>
    <t>255611225</t>
  </si>
  <si>
    <t>255615925</t>
  </si>
  <si>
    <t>256845725</t>
  </si>
  <si>
    <t>261129925</t>
  </si>
  <si>
    <t>261449525</t>
  </si>
  <si>
    <t>264840825</t>
  </si>
  <si>
    <t>264812925</t>
  </si>
  <si>
    <t>264899025</t>
  </si>
  <si>
    <t>266042925</t>
  </si>
  <si>
    <t>266060625</t>
  </si>
  <si>
    <t>271817225</t>
  </si>
  <si>
    <t>271818225</t>
  </si>
  <si>
    <t>273078625</t>
  </si>
  <si>
    <t>274101925</t>
  </si>
  <si>
    <t>282859725</t>
  </si>
  <si>
    <t>282869325</t>
  </si>
  <si>
    <t>288249825</t>
  </si>
  <si>
    <t>283742125</t>
  </si>
  <si>
    <t>283861925</t>
  </si>
  <si>
    <t>288518325</t>
  </si>
  <si>
    <t>286417425</t>
  </si>
  <si>
    <t>286419325</t>
  </si>
  <si>
    <t>288559425</t>
  </si>
  <si>
    <t>288574625</t>
  </si>
  <si>
    <t>288579025</t>
  </si>
  <si>
    <t>288584325</t>
  </si>
  <si>
    <t>290345425</t>
  </si>
  <si>
    <t>290392625</t>
  </si>
  <si>
    <t>290413625</t>
  </si>
  <si>
    <t>294556625</t>
  </si>
  <si>
    <t>294665225</t>
  </si>
  <si>
    <t>297307625</t>
  </si>
  <si>
    <t>297461025</t>
  </si>
  <si>
    <t>300205325</t>
  </si>
  <si>
    <t>300214625</t>
  </si>
  <si>
    <t>302747025</t>
  </si>
  <si>
    <t>300247825</t>
  </si>
  <si>
    <t>300227325</t>
  </si>
  <si>
    <t>302829425</t>
  </si>
  <si>
    <t>302870925</t>
  </si>
  <si>
    <t>303121325</t>
  </si>
  <si>
    <t>303142825</t>
  </si>
  <si>
    <t>305130525</t>
  </si>
  <si>
    <t>305135325</t>
  </si>
  <si>
    <t>305190425</t>
  </si>
  <si>
    <t>305439225</t>
  </si>
  <si>
    <t>305576025</t>
  </si>
  <si>
    <t>305692025</t>
  </si>
  <si>
    <t>311580725</t>
  </si>
  <si>
    <t>317066325</t>
  </si>
  <si>
    <t>317160425</t>
  </si>
  <si>
    <t>317757525</t>
  </si>
  <si>
    <t>317784525</t>
  </si>
  <si>
    <t>319819225</t>
  </si>
  <si>
    <t>319852825</t>
  </si>
  <si>
    <t>320103325</t>
  </si>
  <si>
    <t>324126225</t>
  </si>
  <si>
    <t>325774525</t>
  </si>
  <si>
    <t>327040325</t>
  </si>
  <si>
    <t>327173225</t>
  </si>
  <si>
    <t>327234125</t>
  </si>
  <si>
    <t>328148125</t>
  </si>
  <si>
    <t>328211525</t>
  </si>
  <si>
    <t>330079325</t>
  </si>
  <si>
    <t>330081125</t>
  </si>
  <si>
    <t>330085025</t>
  </si>
  <si>
    <t>330399725</t>
  </si>
  <si>
    <t>330427725</t>
  </si>
  <si>
    <t>332344025</t>
  </si>
  <si>
    <t>332345225</t>
  </si>
  <si>
    <t>332372825</t>
  </si>
  <si>
    <t>333778325</t>
  </si>
  <si>
    <t>332803525</t>
  </si>
  <si>
    <t>333877025</t>
  </si>
  <si>
    <t>334600525</t>
  </si>
  <si>
    <t>333883325</t>
  </si>
  <si>
    <t>337307425</t>
  </si>
  <si>
    <t>337332625</t>
  </si>
  <si>
    <t>337373125</t>
  </si>
  <si>
    <t>337424325</t>
  </si>
  <si>
    <t>337461625</t>
  </si>
  <si>
    <t>339119125</t>
  </si>
  <si>
    <t>339146725</t>
  </si>
  <si>
    <t>341040825</t>
  </si>
  <si>
    <t>344069825</t>
  </si>
  <si>
    <t>345598725</t>
  </si>
  <si>
    <t>350654725</t>
  </si>
  <si>
    <t>353986725</t>
  </si>
  <si>
    <t>353980625</t>
  </si>
  <si>
    <t>350949725</t>
  </si>
  <si>
    <t>353271625</t>
  </si>
  <si>
    <t>360734425</t>
  </si>
  <si>
    <t>370485725</t>
  </si>
  <si>
    <t>370524725</t>
  </si>
  <si>
    <t>372168925</t>
  </si>
  <si>
    <t>373244825</t>
  </si>
  <si>
    <t>377751625</t>
  </si>
  <si>
    <t>377857925</t>
  </si>
  <si>
    <t>381106925</t>
  </si>
  <si>
    <t>378388625</t>
  </si>
  <si>
    <t>380475225</t>
  </si>
  <si>
    <t>380482625</t>
  </si>
  <si>
    <t>380533925</t>
  </si>
  <si>
    <t>381308525</t>
  </si>
  <si>
    <t>383091625</t>
  </si>
  <si>
    <t>383665525</t>
  </si>
  <si>
    <t>383676125</t>
  </si>
  <si>
    <t>383692225</t>
  </si>
  <si>
    <t>383714925</t>
  </si>
  <si>
    <t>385408325</t>
  </si>
  <si>
    <t>386735025</t>
  </si>
  <si>
    <t>386002025</t>
  </si>
  <si>
    <t>386357125</t>
  </si>
  <si>
    <t>386738725</t>
  </si>
  <si>
    <t>386770925</t>
  </si>
  <si>
    <t>388396025</t>
  </si>
  <si>
    <t>388723825</t>
  </si>
  <si>
    <t>388618025</t>
  </si>
  <si>
    <t>390405425</t>
  </si>
  <si>
    <t>396480025</t>
  </si>
  <si>
    <t>398903225</t>
  </si>
  <si>
    <t>398914625</t>
  </si>
  <si>
    <t>400133525</t>
  </si>
  <si>
    <t>401016125</t>
  </si>
  <si>
    <t>401953825</t>
  </si>
  <si>
    <t>401963125</t>
  </si>
  <si>
    <t>401973525</t>
  </si>
  <si>
    <t>408144925</t>
  </si>
  <si>
    <t>408554725</t>
  </si>
  <si>
    <t>415734625</t>
  </si>
  <si>
    <t>421579825</t>
  </si>
  <si>
    <t>421758225</t>
  </si>
  <si>
    <t>421746225</t>
  </si>
  <si>
    <t>424406925</t>
  </si>
  <si>
    <t>427132425</t>
  </si>
  <si>
    <t>427677325</t>
  </si>
  <si>
    <t>432139825</t>
  </si>
  <si>
    <t>432780725</t>
  </si>
  <si>
    <t>432773825</t>
  </si>
  <si>
    <t>434887625</t>
  </si>
  <si>
    <t>434961325</t>
  </si>
  <si>
    <t>434983525</t>
  </si>
  <si>
    <t>441599325</t>
  </si>
  <si>
    <t>435076725</t>
  </si>
  <si>
    <t>435239125</t>
  </si>
  <si>
    <t>435734125</t>
  </si>
  <si>
    <t>437727725</t>
  </si>
  <si>
    <t>435621725</t>
  </si>
  <si>
    <t>436040325</t>
  </si>
  <si>
    <t>436044125</t>
  </si>
  <si>
    <t>437871325</t>
  </si>
  <si>
    <t>437889125</t>
  </si>
  <si>
    <t>440629125</t>
  </si>
  <si>
    <t>440630125</t>
  </si>
  <si>
    <t>441573425</t>
  </si>
  <si>
    <t>441590625</t>
  </si>
  <si>
    <t>450677225</t>
  </si>
  <si>
    <t>442859525</t>
  </si>
  <si>
    <t>451601325</t>
  </si>
  <si>
    <t>449107025</t>
  </si>
  <si>
    <t>448650425</t>
  </si>
  <si>
    <t>449123525</t>
  </si>
  <si>
    <t>449132025</t>
  </si>
  <si>
    <t>449159425</t>
  </si>
  <si>
    <t>450660025</t>
  </si>
  <si>
    <t>450669925</t>
  </si>
  <si>
    <t>458375525</t>
  </si>
  <si>
    <t>462192625</t>
  </si>
  <si>
    <t>466644125</t>
  </si>
  <si>
    <t>471395725</t>
  </si>
  <si>
    <t>471388225</t>
  </si>
  <si>
    <t>471390825</t>
  </si>
  <si>
    <t>471414525</t>
  </si>
  <si>
    <t>472003725</t>
  </si>
  <si>
    <t>473541225</t>
  </si>
  <si>
    <t>477128325</t>
  </si>
  <si>
    <t>474671025</t>
  </si>
  <si>
    <t>474664125</t>
  </si>
  <si>
    <t>475728125</t>
  </si>
  <si>
    <t>474678525</t>
  </si>
  <si>
    <t>477237125</t>
  </si>
  <si>
    <t>475923525</t>
  </si>
  <si>
    <t>478415825</t>
  </si>
  <si>
    <t>477311925</t>
  </si>
  <si>
    <t>481223325</t>
  </si>
  <si>
    <t>481238825</t>
  </si>
  <si>
    <t>481361125</t>
  </si>
  <si>
    <t>485306925</t>
  </si>
  <si>
    <t>485576125</t>
  </si>
  <si>
    <t>485265425</t>
  </si>
  <si>
    <t>491371025</t>
  </si>
  <si>
    <t>497782725</t>
  </si>
  <si>
    <t>485980025</t>
  </si>
  <si>
    <t>494088225</t>
  </si>
  <si>
    <t>494066225</t>
  </si>
  <si>
    <t>494098225</t>
  </si>
  <si>
    <t>532223825</t>
  </si>
  <si>
    <t>497595625</t>
  </si>
  <si>
    <t>503142225</t>
  </si>
  <si>
    <t>503138225</t>
  </si>
  <si>
    <t>503131725</t>
  </si>
  <si>
    <t>523962325</t>
  </si>
  <si>
    <t>506306725</t>
  </si>
  <si>
    <t>506321025</t>
  </si>
  <si>
    <t>543739125</t>
  </si>
  <si>
    <t>513776325</t>
  </si>
  <si>
    <t>516785625</t>
  </si>
  <si>
    <t>514080225</t>
  </si>
  <si>
    <t>516593625</t>
  </si>
  <si>
    <t>516378025</t>
  </si>
  <si>
    <t>523151225</t>
  </si>
  <si>
    <t>524232225</t>
  </si>
  <si>
    <t>530374025</t>
  </si>
  <si>
    <t>532897525</t>
  </si>
  <si>
    <t>532933825</t>
  </si>
  <si>
    <t>528963025</t>
  </si>
  <si>
    <t>532117125, 532285025</t>
  </si>
  <si>
    <t>533013225</t>
  </si>
  <si>
    <t>533183225</t>
  </si>
  <si>
    <t>533173025</t>
  </si>
  <si>
    <t>544869325</t>
  </si>
  <si>
    <t>900389156</t>
  </si>
  <si>
    <t>NOVENTIQ INTERNATIONAL COLOMBIA S A S</t>
  </si>
  <si>
    <t>538742625</t>
  </si>
  <si>
    <t>538486625</t>
  </si>
  <si>
    <t>550445125</t>
  </si>
  <si>
    <t>550448125</t>
  </si>
  <si>
    <t>538877625</t>
  </si>
  <si>
    <t>543992225</t>
  </si>
  <si>
    <t>550460925</t>
  </si>
  <si>
    <t>550454725</t>
  </si>
  <si>
    <t>550471525</t>
  </si>
  <si>
    <t>550467225</t>
  </si>
  <si>
    <t>544615725</t>
  </si>
  <si>
    <t>544908225</t>
  </si>
  <si>
    <t>550489625</t>
  </si>
  <si>
    <t>550498125</t>
  </si>
  <si>
    <t>550509025</t>
  </si>
  <si>
    <t>550513025</t>
  </si>
  <si>
    <t>544525125</t>
  </si>
  <si>
    <t>544653725</t>
  </si>
  <si>
    <t>549554925</t>
  </si>
  <si>
    <t>544724925</t>
  </si>
  <si>
    <t>550519425</t>
  </si>
  <si>
    <t>550534925</t>
  </si>
  <si>
    <t>550549425</t>
  </si>
  <si>
    <t>544777325</t>
  </si>
  <si>
    <t>546074025, 550556425</t>
  </si>
  <si>
    <t>545102025</t>
  </si>
  <si>
    <t>545732325</t>
  </si>
  <si>
    <t>545548225</t>
  </si>
  <si>
    <t>550574725</t>
  </si>
  <si>
    <t>550571225</t>
  </si>
  <si>
    <t>550561525</t>
  </si>
  <si>
    <t>550565925</t>
  </si>
  <si>
    <t>546019625</t>
  </si>
  <si>
    <t>550586625</t>
  </si>
  <si>
    <t>547485625</t>
  </si>
  <si>
    <t>550076225</t>
  </si>
  <si>
    <t>550579925</t>
  </si>
  <si>
    <t>547474125</t>
  </si>
  <si>
    <t>549609925</t>
  </si>
  <si>
    <t>550627325</t>
  </si>
  <si>
    <t>550618025</t>
  </si>
  <si>
    <t>550632925</t>
  </si>
  <si>
    <t>547466325</t>
  </si>
  <si>
    <t>549683325, 550490725</t>
  </si>
  <si>
    <t>550639825</t>
  </si>
  <si>
    <t>550642925</t>
  </si>
  <si>
    <t>547636025</t>
  </si>
  <si>
    <t>550718625</t>
  </si>
  <si>
    <t>547811625</t>
  </si>
  <si>
    <t>550716125</t>
  </si>
  <si>
    <t>550730525</t>
  </si>
  <si>
    <t>547693025, 548976625</t>
  </si>
  <si>
    <t>550121225</t>
  </si>
  <si>
    <t>549571025</t>
  </si>
  <si>
    <t>550312025</t>
  </si>
  <si>
    <t>550304425</t>
  </si>
  <si>
    <t>550510425</t>
  </si>
  <si>
    <t>550504125</t>
  </si>
  <si>
    <t>550581025</t>
  </si>
  <si>
    <t>550754925</t>
  </si>
  <si>
    <t>550766625</t>
  </si>
  <si>
    <t>550771225</t>
  </si>
  <si>
    <t>Fecha del compromiso RP</t>
  </si>
  <si>
    <t>Suma de Valor Actual Comprometido</t>
  </si>
  <si>
    <t>Ene</t>
  </si>
  <si>
    <t>Feb</t>
  </si>
  <si>
    <t>Mar</t>
  </si>
  <si>
    <t>Abr</t>
  </si>
  <si>
    <t>May</t>
  </si>
  <si>
    <t>Jun</t>
  </si>
  <si>
    <t>Jul</t>
  </si>
  <si>
    <t>Ago</t>
  </si>
  <si>
    <t>Sep</t>
  </si>
  <si>
    <t>Oct</t>
  </si>
  <si>
    <t>Nov</t>
  </si>
  <si>
    <t>Dic</t>
  </si>
  <si>
    <t>Total</t>
  </si>
  <si>
    <t>Suma de Valor Actual Obligado</t>
  </si>
  <si>
    <t>% recursos comprometidos a cierre mes</t>
  </si>
  <si>
    <t>% recursos obligados a cierre mes</t>
  </si>
  <si>
    <t>Recursos comprometidos mes a mes</t>
  </si>
  <si>
    <t>Recursos comprometidos acumulados a cierre mes</t>
  </si>
  <si>
    <t>Recursos obligados mes a mes</t>
  </si>
  <si>
    <t>Recursos obligados acumulados a cierre mes</t>
  </si>
  <si>
    <t>Area Ejecutora</t>
  </si>
  <si>
    <t>Dirección Adminsitrativa</t>
  </si>
  <si>
    <t>Profesional Pautas Legales</t>
  </si>
  <si>
    <t>Evento 8  Promoción Empresas - Cúcuta Norte de Santander</t>
  </si>
  <si>
    <t>SP recolección y análisis evidencia Soborno Transnacional – AES</t>
  </si>
  <si>
    <t>Profesional Rediseño Institucional</t>
  </si>
  <si>
    <t>SP Oficial Seguridad Información y Datos Personales + Dominio Seguridad AE</t>
  </si>
  <si>
    <t>SP Diseñador DTIC</t>
  </si>
  <si>
    <t>SP Arquitectura Empresarial – Dominio Infraestructura TI Sistemas</t>
  </si>
  <si>
    <t>SP Arquitecto Empresarial</t>
  </si>
  <si>
    <t>Profesional SST ISO 45001</t>
  </si>
  <si>
    <t>Profesional Sr Fortalecimiento MIPG y SIG</t>
  </si>
  <si>
    <t>SP Registro y Tramite Información SIG/MIPG – Dir.Adm.</t>
  </si>
  <si>
    <t>Profesional Fortalecimiento SGI - énfasis Gestión Ambiental</t>
  </si>
  <si>
    <t>Profesional Jr. Fortalecimiento MIPG y SIG</t>
  </si>
  <si>
    <t xml:space="preserve">SP Profesional producción y divulgación contenidos </t>
  </si>
  <si>
    <t>SP Fortalecimiento Estrategia Participación Ciudadana</t>
  </si>
  <si>
    <t>SP Profesional Seguridad y Privacidad de Información</t>
  </si>
  <si>
    <t>Profesional Gestión Conocimiento - Captura</t>
  </si>
  <si>
    <t>SP Actualización instrumentos archivísticos y documentos SIG</t>
  </si>
  <si>
    <t>Auditoría externa SIG – ISO 9001, 14001, NTC5906 y efr</t>
  </si>
  <si>
    <t>Auditoría externa Sistema Seguridad Información y Sistema SST</t>
  </si>
  <si>
    <t>SP Jurídicos - Conciliación y Arbitraje</t>
  </si>
  <si>
    <t>SP Intervención cultura mantenimiento certificación EFR</t>
  </si>
  <si>
    <t>Profesional Gestión Conocimiento - Analítica Institucional</t>
  </si>
  <si>
    <t>Servicios Auditoría Interna SG SST norma ISO 45001:2018</t>
  </si>
  <si>
    <t xml:space="preserve">Producción Material Audiovisual Divulgación Resultados Gestión Institucional </t>
  </si>
  <si>
    <t>Desarrollo Evento Grupos de Valor - Divulgación de Resultados</t>
  </si>
  <si>
    <t>Capacitación Funcionarios - Convenio ICETEX</t>
  </si>
  <si>
    <t>Formador de Formadores CESS</t>
  </si>
  <si>
    <t>SP Gerencia Proyectos TI - GeDeSS</t>
  </si>
  <si>
    <t>SP Análisis Económico + Datos e Información - Insolvencia Barranquilla</t>
  </si>
  <si>
    <t>SP Adm, gestión y soporte Bases Datos Microsoft SQL - Mesa de servicios</t>
  </si>
  <si>
    <t>SP Adm, gestión y soporte Bases Datos DB2 del GEDESS - Mesa de servicios</t>
  </si>
  <si>
    <t xml:space="preserve">SP Creación y modificación Taxonomías XBRL </t>
  </si>
  <si>
    <t>SP – Arquitecto Software - Fábrica Software</t>
  </si>
  <si>
    <t>Análisis y gestión de datos e información - Jurisdicción Coactiva Insolvencia</t>
  </si>
  <si>
    <t>SP Calidad de datos</t>
  </si>
  <si>
    <t>Profesional Tesauro - Asuntos Financieros Especiales</t>
  </si>
  <si>
    <t>SP Análisis, gestión y depuración de datos + BI</t>
  </si>
  <si>
    <t>Profesional Tesauro - Intervención</t>
  </si>
  <si>
    <t>SP Profesional Proyecto Estratégico Gestión de Recursos</t>
  </si>
  <si>
    <t>Técnico Tesauro Insolvencia</t>
  </si>
  <si>
    <t>Bolsa horas aplicativo Kactus HCM</t>
  </si>
  <si>
    <t>Profesional Tesauro - DIAFE</t>
  </si>
  <si>
    <t xml:space="preserve">SP Analista - Fábrica Software - Expediente Digital </t>
  </si>
  <si>
    <t>SP gestión carácter jurídico procesos contratación TI + SECOP.</t>
  </si>
  <si>
    <t>SP - Coordinación agentes - Mesa de servicios</t>
  </si>
  <si>
    <t>SP Inf Redes y Telecomunicaciones - Mesa de servicios</t>
  </si>
  <si>
    <t>SP Adm, gestión y soporte Servidores Aplicaciones WAS y WildFly - Mesa de servicios</t>
  </si>
  <si>
    <t>Servicios Asistenciales - Mesa de Servicios</t>
  </si>
  <si>
    <t>SP Estructurador Técnico DTIC</t>
  </si>
  <si>
    <t>Profesional Presupuesto TI</t>
  </si>
  <si>
    <t>SP Adm, gestión y mantenimiento evolutivo Granjas Sharepoint  - Mesa de servicios</t>
  </si>
  <si>
    <t>Actualización y mantenimiento Licencias XBRL</t>
  </si>
  <si>
    <t>SP Diseñador Plataforma Moodle</t>
  </si>
  <si>
    <t>SP Administrador Plataforma Moodle</t>
  </si>
  <si>
    <t>Equipos de cómputo y periféricos - Grupo Comunicaciones</t>
  </si>
  <si>
    <t>Servicios BPO Recepción Estados Financieros</t>
  </si>
  <si>
    <t>SP Administración Servidores Físicos y Virtuales</t>
  </si>
  <si>
    <t>Sop. técnico + mantenimiento prevent.  - Sistema Comunic. Voz</t>
  </si>
  <si>
    <t>Administración y actualización solución F5</t>
  </si>
  <si>
    <t>Licenciamiento, mejoras evolutivas y soporte aplicativo ITS</t>
  </si>
  <si>
    <t>Soporte y actualización licenciamiento IBM para GeDeSS</t>
  </si>
  <si>
    <t>Adquisición de computadores</t>
  </si>
  <si>
    <t>Adquisición equipos fotografía y comunicaciones</t>
  </si>
  <si>
    <t>SP Profesional WAS y WildFly - Mesa de Servicios</t>
  </si>
  <si>
    <t>SP Profesional SQL Server - Mesa de Servicios</t>
  </si>
  <si>
    <t>SP Profesional Redes e Infraestructura - Mesa de Servicios</t>
  </si>
  <si>
    <t>SP Coordinador Mesa de Servicios</t>
  </si>
  <si>
    <t>SP Profesional DB2 - Mesa de Servicios</t>
  </si>
  <si>
    <t>SP Profesional Microsoft 365 - Mesa de Servicios</t>
  </si>
  <si>
    <t>SP Profesional SharePoint - Mesa de Servicios</t>
  </si>
  <si>
    <t>SP Profesional Sistemas Audiovisuales - Mesa de Servicios</t>
  </si>
  <si>
    <t>SP Soporte y Mantenimiento Sistema Control de Acceso</t>
  </si>
  <si>
    <t>Actualización, soporte, migración y asistencia BPM AuraQuantic</t>
  </si>
  <si>
    <t>SP Profesional Seguridad Digital</t>
  </si>
  <si>
    <t>Profesional Portal Web</t>
  </si>
  <si>
    <t>Asistencia técnica y adecuación aplicativo STONE</t>
  </si>
  <si>
    <t>Servicios administración y gestión Oracle Linux y Base de Datos Oracle</t>
  </si>
  <si>
    <t>Certificados Firma Digital</t>
  </si>
  <si>
    <t>Herramienta Mesa de Ayuda</t>
  </si>
  <si>
    <t>SP Desarrollo Formularios Visual Basic - Gestión Cartera y Cobro Coactivo y Judicial</t>
  </si>
  <si>
    <t>Mantenimiento Tecnológico Salas de Audiencias</t>
  </si>
  <si>
    <t>Mantenimiento Equipos de Cómputo</t>
  </si>
  <si>
    <t>Técnico Mesa de Ayuda - Intendencia Cali</t>
  </si>
  <si>
    <t>Productos y servicios Microsoft</t>
  </si>
  <si>
    <t>Switches de CORE</t>
  </si>
  <si>
    <t>Software Forense Dispositivos Móviles</t>
  </si>
  <si>
    <t>Renovación y ampliación solución BackUp</t>
  </si>
  <si>
    <t>Licenciamiento y soporte entornos Portal Web</t>
  </si>
  <si>
    <t>Cableado Estructurado para Adecuación Centro Atención Ciudadano Bogotá</t>
  </si>
  <si>
    <t>SP Presupuesto DTIC - PETI</t>
  </si>
  <si>
    <t>Herramienta FTK Central</t>
  </si>
  <si>
    <t>Modernización Tecnológica Salas de Audiencias</t>
  </si>
  <si>
    <t>Renovación suscripción Genesys Cloud</t>
  </si>
  <si>
    <t>Servicios Nube pública AWS</t>
  </si>
  <si>
    <t>Apalancamiento Vigencia Futura SOC (Centro de Operaciones de Seguridad)</t>
  </si>
  <si>
    <t>Licencias VCP IBM + Mantenimiento, administración y gestión GeDeSS</t>
  </si>
  <si>
    <t>Tipificación</t>
  </si>
  <si>
    <t>SP Desarrolladoras - Fábrica Software</t>
  </si>
  <si>
    <t>SP Profesionales BPM - Fábrica Software</t>
  </si>
  <si>
    <t>SP Analistas - Fábrica Software</t>
  </si>
  <si>
    <t>SP Tesauro Delegatura Mercantiles</t>
  </si>
  <si>
    <t>Profesional Tesauro Insolvencia</t>
  </si>
  <si>
    <t>Diseñador contenidos Moodle para el CESS</t>
  </si>
  <si>
    <t>SP Analistas - Fábrica Software - Expediente Digital</t>
  </si>
  <si>
    <t>SP Desarrolladores - Fábrica Software – Expediente Digital</t>
  </si>
  <si>
    <t>SP Profesionales Mesa de Servicios</t>
  </si>
  <si>
    <t>SP Técnico Mesa de Servicios</t>
  </si>
  <si>
    <t>Serv Téc Hardware Comp y Suite Ofimática - Mesa Servicios</t>
  </si>
  <si>
    <t>SP Soporte y asistencia técnica aplicaciones – Mesa Servicios</t>
  </si>
  <si>
    <t>SP Tesauro Oficina Asesora Jurídica</t>
  </si>
  <si>
    <t>Despacho Superintendente</t>
  </si>
  <si>
    <t>Oficina Asesora de Planeación</t>
  </si>
  <si>
    <t>Barranquilla</t>
  </si>
  <si>
    <t>Delegatura Mercantiles</t>
  </si>
  <si>
    <t>Oficina Asesora Jurídica</t>
  </si>
  <si>
    <t>DIAFE</t>
  </si>
  <si>
    <t>Insolvencia</t>
  </si>
  <si>
    <t>Dirección Financiera</t>
  </si>
  <si>
    <t>Dirección Talento Humano</t>
  </si>
  <si>
    <t>Delegatura AES</t>
  </si>
  <si>
    <t>Secretaría General</t>
  </si>
  <si>
    <t>Grupo Gestión Documental</t>
  </si>
  <si>
    <t>Grupo Relación Estado - Ciudadano</t>
  </si>
  <si>
    <t>DTIC</t>
  </si>
  <si>
    <t>Tipo Reporte</t>
  </si>
  <si>
    <t>Ejecución Agregada SIIF</t>
  </si>
  <si>
    <t>Ejecución Desagregada SIIF</t>
  </si>
  <si>
    <t>Compromisos SIIF</t>
  </si>
  <si>
    <t>Identificacion Proveedor</t>
  </si>
  <si>
    <t>Nombre Razon Social - Proveedor</t>
  </si>
  <si>
    <t>Fecha Registro SIIF</t>
  </si>
  <si>
    <t>Región</t>
  </si>
  <si>
    <t>Nacional</t>
  </si>
  <si>
    <t>Fecha registro obligación SIIF</t>
  </si>
  <si>
    <t>Mes registro obligación SIIF</t>
  </si>
  <si>
    <t>Estado de la obligación</t>
  </si>
  <si>
    <t>Tipo Identificacion Proveedor</t>
  </si>
  <si>
    <t>Obligaciones SIIF</t>
  </si>
  <si>
    <t>Reporte</t>
  </si>
  <si>
    <t>Reservas SIIF constituidas en vigencia fiscal 2025</t>
  </si>
  <si>
    <t>Suma de APR. INICIAL</t>
  </si>
  <si>
    <t>Suma de ORDEN PAGO</t>
  </si>
  <si>
    <t>Valores</t>
  </si>
  <si>
    <t>Tipo Reporte SIIF</t>
  </si>
  <si>
    <t>Suma de % Recursos Comprometidos</t>
  </si>
  <si>
    <t>Suma de % Recursos Obligados</t>
  </si>
  <si>
    <t>Proyecto de Inversión Fortalecimiento de los sistemas de información y de gestión</t>
  </si>
  <si>
    <t>Total Documentos de planeación</t>
  </si>
  <si>
    <t>Total Documentos metodológicos</t>
  </si>
  <si>
    <t>Total Servicio de Educación informal para la gestión Administrativa</t>
  </si>
  <si>
    <t>Total Servicios de información implementados</t>
  </si>
  <si>
    <t>Total Servicios tecnológicos</t>
  </si>
  <si>
    <t>Categoría</t>
  </si>
  <si>
    <t>Fábrica Software</t>
  </si>
  <si>
    <t>Mesa de servicios</t>
  </si>
  <si>
    <t>Proyecto Tesauro</t>
  </si>
  <si>
    <t>Fortalecimiento MIPG y SIG</t>
  </si>
  <si>
    <t xml:space="preserve"> Creación y modificación Taxonomías XBRL </t>
  </si>
  <si>
    <t>Gestión del Conocimiento</t>
  </si>
  <si>
    <t>Análisis y gestión de datos e información</t>
  </si>
  <si>
    <t>Proyecto TII - Arquitectura Empresarial</t>
  </si>
  <si>
    <t>Proyecto TII - Rediseño Institucional</t>
  </si>
  <si>
    <t>Capacitación</t>
  </si>
  <si>
    <t xml:space="preserve">Recolección y análisis evidencia Soborno Transnacional </t>
  </si>
  <si>
    <t>Gestión Plataforma Moodle</t>
  </si>
  <si>
    <t>Gestión Proyectos TI</t>
  </si>
  <si>
    <t>Análisis Económico + Datos e Información - Insolvencia</t>
  </si>
  <si>
    <t>Diseñador DTIC</t>
  </si>
  <si>
    <t>Análisis, gestión y depuración de datos + BI</t>
  </si>
  <si>
    <t>Calidad de datos</t>
  </si>
  <si>
    <t>Profesional Proyecto Estratégico Gestión de Recursos</t>
  </si>
  <si>
    <t>Administración Servidores Físicos y Virtuales</t>
  </si>
  <si>
    <t>Profesional Seguridad Digital</t>
  </si>
  <si>
    <t>Soporte y Mantenimiento Sistema Control de Acceso</t>
  </si>
  <si>
    <t>SOC - Centro de Operaciones de Seguridad</t>
  </si>
  <si>
    <r>
      <rPr>
        <b/>
        <sz val="12"/>
        <color rgb="FF002060"/>
        <rFont val="Calibri"/>
        <family val="2"/>
      </rPr>
      <t>Comportamiento de la ejecución del Proyecto de inversión denominado “Fortalecimiento de los sistemas de información y gestión”</t>
    </r>
    <r>
      <rPr>
        <sz val="12"/>
        <color rgb="FF002060"/>
        <rFont val="Calibri"/>
        <family val="2"/>
      </rPr>
      <t>: este proyecto tuvo una dinámica de ejecución creciente y sostenida tanto en los recursos comprometidos como en los recursos obligados a lo largo de la vigencia 2025. 
Los recursos comprometidos presentaron un avance progresivo desde enero (13,3 %) hasta alcanzar un cierre del 96,9 % en diciembre, reflejando la programación financiera y contractual del proyecto, que suele intensificarse en el segundo semestre. Por su parte, los recursos obligados muestran una curva más gradual, avanzando de forma escalonada conforme se cumplen y certifican las actividades contractuales, hasta llegar a 95,5 % al final del año. La diferencia entre los recursos comprometidos y los recursos obligados se explica por la constitución de reservas presupuestales en 2 contratos.</t>
    </r>
  </si>
  <si>
    <t>Valor Reserva</t>
  </si>
  <si>
    <t>JUSTIFICACIÓN DE LA CONSTITUCIÓN DE LA RESERVA</t>
  </si>
  <si>
    <t>La solicitud de prórroga y reserva presupuestal se justifica en razón a que, pese al avance del 87% en la ejecución contractual, subsisten actividades críticas pendientes derivadas de retrasos en la entrega de equipos por parte del fabricante y de las complejidades técnicas asociadas al desarrollo, integración y migración de información del software de inteligencia artificial para la gestión de salas de audiencia, circunstancias externas que han afectado el cronograma inicialmente previsto. En consecuencia, se requiere ampliar el plazo con el fin de garantizar la culminación adecuada de las actividades, asegurar la correcta operación de los componentes instalados y preservar el cumplimiento de los fines esenciales del contrato</t>
  </si>
  <si>
    <r>
      <t>Se estima un pago contra entrega</t>
    </r>
    <r>
      <rPr>
        <sz val="11"/>
        <color rgb="FF000000"/>
        <rFont val="Times New Roman"/>
        <family val="1"/>
      </rPr>
      <t xml:space="preserve"> de los ítems 10, 11 y 12, correspondiente al hardware, el cual deberá estar instalado, en funcionamiento y plenamente operativo, y saldo de los ítems 3 y 5 correspondiente al software, conforme a los requerimientos técnicos establecidos en el anexo técnico. Este valor incluirá el IVA, así como los demás impuestos, tasas y erogaciones que legalmente correspondan. Fecha estimada: 28/02/2026.</t>
    </r>
  </si>
  <si>
    <t>Cableado CATC Bogotá. VF CONTRATO DE OBRA 346-25 OBJETO ADECUACIÓN DE ESPACIOS Y SUMINISTRO DE ELEMENTOS PARA LA ATENCIÓN DE USUARIOS CON EL FIN DE DAR CUMPLIMIENTO A LAS POLÍTICAS, PLANES Y COMPETENCIAS DE LA SUPERSOCIEDADES SEDE BOGOTÁ. PLAZO 7 MESES.</t>
  </si>
  <si>
    <t>Con fundamento en la comunicación de la interventoría radicada 2025-01-872284 del 29 de diciembre de 2025, la constitución de la reserva presupuestal para el Contrato de Obra No. 346 de 2025 se justifica por la concurrencia de condiciones contractuales, técnicas, administrativas y presupuestales que evidencian la existencia de obligaciones pendientes por ejecutar y pagar, cuya materialización se extiende necesariamente a la vigencia fiscal 2026.
En primer lugar, la interventoría indica que, aunque el contrato inició su ejecución dentro de la vigencia 2025, el contratista de obra solo contó con un término real aproximado de doce (12) días para laborar en dicha vigencia, lo cual, por sí mismo, delimita el alcance operativo que puede desarrollarse antes del cierre fiscal y explica que la ejecución del objeto contractual no se agote en 2025.
En segundo lugar, frente al estado de ejecución física, la interventoría reporta que al 29 de diciembre de 2025 el avance físico ejecutado corresponde al cuatro por ciento (4%), frente a un avance proyectado del tres por ciento (3%), con base en la programación aportada por el contratista, lo que ubica el contrato en una etapa inicial asociada a actividades preparatorias y de arranque conforme al cronograma.
En tercer lugar, y en relación directa con la ejecución presupuestal, la interventoría explica que, pese a existir un porcentaje de avance reflejado, ninguna actividad se considera ejecutada y recibida a satisfacción por la interventoría, razón por la cual no se configuran las condiciones previstas en la forma de pago para efectuar cobro alguno. Es decir, el criterio determinante para la procedencia de pagos no es solo la iniciación o la existencia de actividades en curso, sino la verificación técnica y el recibo a satisfacción, que habilitan la elaboración de cortes, actas y soportes de pago.
En cuarto lugar, la interventoría deja expresamente señalado que la forma de pago del contrato de obra está estructurada en pagos parciales contra cortes de avance y entrega de elementos recibidos a satisfacción (correspondientes al noventa por ciento (90%) del valor contractual) y un pago final contra liquidación (correspondiente al diez por ciento (10%)). En consecuencia, si a la fecha del cierre de vigencia no existen actividades recibidas a satisfacción, no es posible consolidar cortes aprobables ni soportes de pago, lo cual incide en que el saldo contractual deba respaldarse mediante reserva para atender las obligaciones que se causarán durante la ejecución en 2026.
En quinto lugar, en lo que respecta a la interventoría, el informe indica que tampoco se cuenta con condiciones para efectuar el cobro mensual correspondiente, puesto que a la fecha de la suscripción del acta de inicio han transcurrido veinte (20) días y no se ha completado el mes vencido, lo cual confirma que, además de la dinámica propia del arranque técnico, existen hitos administrativos y de periodicidad que condicionan el reconocimiento de pagos durante las primeras semanas de ejecución. 
En sexto lugar, la interventoría concluye que, una vez revisado el estado de ejecución de los contratos (obra e interventoría), se evidencia que se encuentran legalmente perfeccionados, en ejecución y con obligaciones pendientes por cumplir, y que su ejecución se extenderá a la vigencia fiscal 2026, razón por la cual resulta necesaria la constitución de la respectiva reserva presupuestal.
En séptimo lugar, la interventoría aclara que la ejecución no culmina dentro de la vigencia 2025 debido a la naturaleza del objeto contractual y a la programación presentada por el contratista de obra, por lo que se hace necesario asegurar la continuidad de la ejecución y el respaldo presupuestal que permita atender los compromisos adquiridos sin interrupciones al inicio de la vigencia 2026. 
Finalmente, la interventoría señala que la constitución de la reserva se orienta a garantizar la continuidad de la ejecución, asegurar la correcta ejecución de los recursos públicos comprometidos y evitar riesgos de tipo jurídico, contractual y fiscal, en atención a que existen saldos no ejecutados y obligaciones contractuales que permanecen vigentes y deben ser atendidas en la siguiente vigencia. 
En consecuencia, esta Supervisión concluye que existen compromisos contractuales vigentes, técnica y jurídicamente exigibles, cuya ejecución y reconocimiento económico se materializarán en la vigencia fiscal siguiente, lo que hace necesaria y procedente la constitución de una reserva presupuestal, en los términos establecidos por la normativa presupuestal aplicable.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</si>
</sst>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2" formatCode="_-&quot;$&quot;\ * #,##0_-;\-&quot;$&quot;\ * #,##0_-;_-&quot;$&quot;\ * &quot;-&quot;_-;_-@_-"/>
    <numFmt numFmtId="41" formatCode="_-* #,##0_-;\-* #,##0_-;_-* &quot;-&quot;_-;_-@_-"/>
    <numFmt numFmtId="44" formatCode="_-&quot;$&quot;\ * #,##0.00_-;\-&quot;$&quot;\ * #,##0.00_-;_-&quot;$&quot;\ * &quot;-&quot;??_-;_-@_-"/>
    <numFmt numFmtId="164" formatCode="[$-1240A]&quot;$&quot;\ #,##0.00;\-&quot;$&quot;\ #,##0.00"/>
    <numFmt numFmtId="165" formatCode="[$-240A]d&quot; de &quot;mmmm&quot; de &quot;yyyy;@"/>
    <numFmt numFmtId="166" formatCode="0.0%"/>
    <numFmt numFmtId="167" formatCode="#,###\ &quot;COP&quot;"/>
    <numFmt numFmtId="168" formatCode="_-&quot;$&quot;\ * #,##0.00_-;\-&quot;$&quot;\ * #,##0.00_-;_-&quot;$&quot;\ * &quot;-&quot;_-;_-@_-"/>
    <numFmt numFmtId="169" formatCode="_-&quot;$&quot;\ * #,##0_-;\-&quot;$&quot;\ * #,##0_-;_-&quot;$&quot;\ * &quot;-&quot;??_-;_-@_-"/>
    <numFmt numFmtId="170" formatCode="[$$-240A]\ #,##0;[Red]\-[$$-240A]\ #,##0"/>
    <numFmt numFmtId="171" formatCode="[$$-5C0A]#,##0;[Red]\-[$$-5C0A]#,##0"/>
  </numFmts>
  <fonts count="57" x14ac:knownFonts="1">
    <font>
      <sz val="11"/>
      <color rgb="FF000000"/>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sz val="8"/>
      <color rgb="FF000000"/>
      <name val="Times New Roman"/>
      <family val="1"/>
    </font>
    <font>
      <b/>
      <sz val="8"/>
      <color rgb="FF000000"/>
      <name val="Times New Roman"/>
      <family val="1"/>
    </font>
    <font>
      <sz val="11"/>
      <color rgb="FF000000"/>
      <name val="Calibri"/>
      <family val="2"/>
      <scheme val="minor"/>
    </font>
    <font>
      <sz val="8"/>
      <name val="Times New Roman"/>
      <family val="1"/>
    </font>
    <font>
      <sz val="8"/>
      <color rgb="FF0000FF"/>
      <name val="Times New Roman"/>
      <family val="1"/>
    </font>
    <font>
      <b/>
      <sz val="8"/>
      <color theme="0"/>
      <name val="Times New Roman"/>
      <family val="1"/>
    </font>
    <font>
      <b/>
      <sz val="8"/>
      <color rgb="FF0000FF"/>
      <name val="Times New Roman"/>
      <family val="1"/>
    </font>
    <font>
      <sz val="8"/>
      <color rgb="FF002060"/>
      <name val="Times New Roman"/>
      <family val="1"/>
    </font>
    <font>
      <sz val="11"/>
      <color rgb="FF000000"/>
      <name val="Times New Roman"/>
      <family val="1"/>
    </font>
    <font>
      <sz val="8"/>
      <color theme="1"/>
      <name val="Times New Roman"/>
      <family val="1"/>
    </font>
    <font>
      <b/>
      <sz val="8"/>
      <color theme="1"/>
      <name val="Times New Roman"/>
      <family val="1"/>
    </font>
    <font>
      <sz val="10"/>
      <color theme="1"/>
      <name val="Arial"/>
      <family val="2"/>
    </font>
    <font>
      <b/>
      <sz val="10"/>
      <color theme="1"/>
      <name val="Arial"/>
      <family val="2"/>
    </font>
    <font>
      <sz val="10"/>
      <color rgb="FF0000FF"/>
      <name val="Arial"/>
      <family val="2"/>
    </font>
    <font>
      <sz val="10"/>
      <color rgb="FF002060"/>
      <name val="Arial"/>
      <family val="2"/>
    </font>
    <font>
      <sz val="10"/>
      <color rgb="FFFF0000"/>
      <name val="Arial"/>
      <family val="2"/>
    </font>
    <font>
      <sz val="10"/>
      <color theme="1"/>
      <name val="Verdana"/>
      <family val="2"/>
    </font>
    <font>
      <b/>
      <sz val="10"/>
      <color theme="1"/>
      <name val="Verdana"/>
      <family val="2"/>
    </font>
    <font>
      <sz val="8"/>
      <color rgb="FF000000"/>
      <name val="Times New Roman"/>
      <family val="1"/>
    </font>
    <font>
      <sz val="11"/>
      <color rgb="FF002060"/>
      <name val="Calibri"/>
      <family val="2"/>
    </font>
    <font>
      <sz val="8"/>
      <color rgb="FF000000"/>
      <name val="Times New Roman"/>
      <family val="1"/>
    </font>
    <font>
      <sz val="8"/>
      <color rgb="FF000000"/>
      <name val="Times New Roman"/>
      <family val="1"/>
    </font>
    <font>
      <sz val="8"/>
      <name val="Calibri"/>
      <family val="2"/>
      <scheme val="minor"/>
    </font>
    <font>
      <b/>
      <sz val="11"/>
      <color rgb="FF002060"/>
      <name val="Calibri"/>
      <family val="2"/>
    </font>
    <font>
      <b/>
      <sz val="10"/>
      <color rgb="FF002060"/>
      <name val="Calibri"/>
      <family val="2"/>
    </font>
    <font>
      <b/>
      <sz val="10"/>
      <color rgb="FF002060"/>
      <name val="Times New Roman"/>
      <family val="1"/>
    </font>
    <font>
      <b/>
      <sz val="10"/>
      <color rgb="FF0000FF"/>
      <name val="Times New Roman"/>
      <family val="1"/>
    </font>
    <font>
      <sz val="10"/>
      <color rgb="FF002060"/>
      <name val="Times New Roman"/>
      <family val="1"/>
    </font>
    <font>
      <sz val="10"/>
      <color rgb="FF0000FF"/>
      <name val="Times New Roman"/>
      <family val="1"/>
    </font>
    <font>
      <sz val="11"/>
      <color rgb="FF0000FF"/>
      <name val="Times New Roman"/>
      <family val="1"/>
    </font>
    <font>
      <b/>
      <sz val="8"/>
      <color rgb="FF002060"/>
      <name val="Times New Roman"/>
      <family val="1"/>
    </font>
    <font>
      <sz val="11"/>
      <color theme="1"/>
      <name val="Times New Roman"/>
      <family val="1"/>
    </font>
    <font>
      <b/>
      <sz val="9"/>
      <color rgb="FF002060"/>
      <name val="Times New Roman"/>
      <family val="1"/>
    </font>
    <font>
      <sz val="10"/>
      <name val="Times New Roman"/>
      <family val="1"/>
    </font>
    <font>
      <b/>
      <sz val="10"/>
      <name val="Times New Roman"/>
      <family val="1"/>
    </font>
    <font>
      <sz val="10"/>
      <color rgb="FFFF0000"/>
      <name val="Times New Roman"/>
      <family val="1"/>
    </font>
    <font>
      <b/>
      <sz val="12"/>
      <color rgb="FF002060"/>
      <name val="Calibri"/>
      <family val="2"/>
    </font>
    <font>
      <sz val="12"/>
      <color rgb="FF002060"/>
      <name val="Calibri"/>
      <family val="2"/>
    </font>
    <font>
      <b/>
      <sz val="11"/>
      <color rgb="FF000000"/>
      <name val="Times New Roman"/>
      <family val="1"/>
    </font>
    <font>
      <b/>
      <sz val="11"/>
      <color rgb="FF0000FF"/>
      <name val="Times New Roman"/>
      <family val="1"/>
    </font>
    <font>
      <b/>
      <sz val="11"/>
      <color theme="1"/>
      <name val="Times New Roman"/>
      <family val="1"/>
    </font>
  </fonts>
  <fills count="11">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rgb="FF0000FF"/>
        <bgColor indexed="64"/>
      </patternFill>
    </fill>
    <fill>
      <patternFill patternType="solid">
        <fgColor rgb="FFCCFF99"/>
        <bgColor indexed="64"/>
      </patternFill>
    </fill>
    <fill>
      <patternFill patternType="solid">
        <fgColor rgb="FFDBE5F1"/>
        <bgColor indexed="64"/>
      </patternFill>
    </fill>
    <fill>
      <patternFill patternType="solid">
        <fgColor rgb="FFFFD9CC"/>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FCCFF"/>
        <bgColor indexed="64"/>
      </patternFill>
    </fill>
  </fills>
  <borders count="3">
    <border>
      <left/>
      <right/>
      <top/>
      <bottom/>
      <diagonal/>
    </border>
    <border>
      <left style="thin">
        <color rgb="FFD3D3D3"/>
      </left>
      <right style="thin">
        <color rgb="FFD3D3D3"/>
      </right>
      <top style="thin">
        <color rgb="FFD3D3D3"/>
      </top>
      <bottom style="thin">
        <color rgb="FFD3D3D3"/>
      </bottom>
      <diagonal/>
    </border>
    <border>
      <left style="thin">
        <color indexed="64"/>
      </left>
      <right style="thin">
        <color indexed="64"/>
      </right>
      <top style="thin">
        <color indexed="64"/>
      </top>
      <bottom style="thin">
        <color indexed="64"/>
      </bottom>
      <diagonal/>
    </border>
  </borders>
  <cellStyleXfs count="42">
    <xf numFmtId="0" fontId="0" fillId="0" borderId="0"/>
    <xf numFmtId="42" fontId="18" fillId="0" borderId="0" applyFont="0" applyFill="0" applyBorder="0" applyAlignment="0" applyProtection="0"/>
    <xf numFmtId="0" fontId="14" fillId="0" borderId="0"/>
    <xf numFmtId="41" fontId="14" fillId="0" borderId="0" applyFont="0" applyFill="0" applyBorder="0" applyAlignment="0" applyProtection="0"/>
    <xf numFmtId="42" fontId="14" fillId="0" borderId="0" applyFont="0" applyFill="0" applyBorder="0" applyAlignment="0" applyProtection="0"/>
    <xf numFmtId="49" fontId="32" fillId="0" borderId="0" applyFill="0" applyBorder="0" applyProtection="0">
      <alignment horizontal="left" vertical="center"/>
    </xf>
    <xf numFmtId="167" fontId="27" fillId="0" borderId="0" applyFont="0" applyFill="0" applyBorder="0" applyAlignment="0" applyProtection="0"/>
    <xf numFmtId="9" fontId="18" fillId="0" borderId="0" applyFont="0" applyFill="0" applyBorder="0" applyAlignment="0" applyProtection="0"/>
    <xf numFmtId="0" fontId="13" fillId="0" borderId="0"/>
    <xf numFmtId="42" fontId="13" fillId="0" borderId="0" applyFont="0" applyFill="0" applyBorder="0" applyAlignment="0" applyProtection="0"/>
    <xf numFmtId="0" fontId="33" fillId="6" borderId="0" applyNumberFormat="0" applyBorder="0" applyProtection="0">
      <alignment horizontal="center" vertical="center"/>
    </xf>
    <xf numFmtId="0" fontId="27" fillId="0" borderId="0"/>
    <xf numFmtId="0" fontId="12" fillId="0" borderId="0"/>
    <xf numFmtId="42" fontId="12" fillId="0" borderId="0" applyFont="0" applyFill="0" applyBorder="0" applyAlignment="0" applyProtection="0"/>
    <xf numFmtId="0" fontId="11" fillId="0" borderId="0"/>
    <xf numFmtId="42" fontId="11" fillId="0" borderId="0" applyFont="0" applyFill="0" applyBorder="0" applyAlignment="0" applyProtection="0"/>
    <xf numFmtId="0" fontId="10" fillId="0" borderId="0"/>
    <xf numFmtId="42" fontId="10" fillId="0" borderId="0" applyFont="0" applyFill="0" applyBorder="0" applyAlignment="0" applyProtection="0"/>
    <xf numFmtId="0" fontId="9" fillId="0" borderId="0"/>
    <xf numFmtId="42" fontId="9" fillId="0" borderId="0" applyFont="0" applyFill="0" applyBorder="0" applyAlignment="0" applyProtection="0"/>
    <xf numFmtId="0" fontId="9" fillId="0" borderId="0"/>
    <xf numFmtId="0" fontId="8" fillId="0" borderId="0"/>
    <xf numFmtId="42" fontId="8" fillId="0" borderId="0" applyFont="0" applyFill="0" applyBorder="0" applyAlignment="0" applyProtection="0"/>
    <xf numFmtId="0" fontId="8" fillId="0" borderId="0"/>
    <xf numFmtId="0" fontId="7" fillId="0" borderId="0"/>
    <xf numFmtId="42" fontId="7" fillId="0" borderId="0" applyFont="0" applyFill="0" applyBorder="0" applyAlignment="0" applyProtection="0"/>
    <xf numFmtId="0" fontId="7" fillId="0" borderId="0"/>
    <xf numFmtId="41" fontId="7" fillId="0" borderId="0" applyFont="0" applyFill="0" applyBorder="0" applyAlignment="0" applyProtection="0"/>
    <xf numFmtId="44" fontId="18" fillId="0" borderId="0" applyFont="0" applyFill="0" applyBorder="0" applyAlignment="0" applyProtection="0"/>
    <xf numFmtId="0" fontId="6" fillId="0" borderId="0"/>
    <xf numFmtId="44" fontId="6" fillId="0" borderId="0" applyFont="0" applyFill="0" applyBorder="0" applyAlignment="0" applyProtection="0"/>
    <xf numFmtId="0" fontId="6" fillId="0" borderId="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2" fillId="0" borderId="0"/>
    <xf numFmtId="44" fontId="2" fillId="0" borderId="0" applyFont="0" applyFill="0" applyBorder="0" applyAlignment="0" applyProtection="0"/>
    <xf numFmtId="0" fontId="1" fillId="0" borderId="0"/>
    <xf numFmtId="44" fontId="1" fillId="0" borderId="0" applyFont="0" applyFill="0" applyBorder="0" applyAlignment="0" applyProtection="0"/>
  </cellStyleXfs>
  <cellXfs count="192">
    <xf numFmtId="0" fontId="15" fillId="0" borderId="0" xfId="0" applyFont="1"/>
    <xf numFmtId="0" fontId="19" fillId="0" borderId="0" xfId="0" applyFont="1" applyAlignment="1">
      <alignment vertical="center" wrapText="1"/>
    </xf>
    <xf numFmtId="165" fontId="20" fillId="0" borderId="0" xfId="0" applyNumberFormat="1" applyFont="1" applyAlignment="1">
      <alignment horizontal="center" vertical="center" wrapText="1"/>
    </xf>
    <xf numFmtId="0" fontId="19" fillId="0" borderId="0" xfId="0" applyFont="1" applyAlignment="1">
      <alignment horizontal="center" vertical="center" wrapText="1"/>
    </xf>
    <xf numFmtId="0" fontId="17" fillId="3" borderId="1" xfId="0" applyFont="1" applyFill="1" applyBorder="1" applyAlignment="1">
      <alignment horizontal="center" vertical="center" wrapText="1" readingOrder="1"/>
    </xf>
    <xf numFmtId="165" fontId="21" fillId="4" borderId="0" xfId="0" applyNumberFormat="1" applyFont="1" applyFill="1" applyAlignment="1">
      <alignment horizontal="center" vertical="center" wrapText="1"/>
    </xf>
    <xf numFmtId="0" fontId="19" fillId="0" borderId="0" xfId="0" applyFont="1" applyAlignment="1">
      <alignment horizontal="left" vertical="center" wrapText="1"/>
    </xf>
    <xf numFmtId="0" fontId="27" fillId="0" borderId="0" xfId="2" applyFont="1" applyAlignment="1">
      <alignment vertical="center" wrapText="1"/>
    </xf>
    <xf numFmtId="0" fontId="27" fillId="0" borderId="0" xfId="2" applyFont="1"/>
    <xf numFmtId="0" fontId="27" fillId="0" borderId="0" xfId="2" applyFont="1" applyAlignment="1">
      <alignment horizontal="center" vertical="center" wrapText="1"/>
    </xf>
    <xf numFmtId="0" fontId="28" fillId="3" borderId="0" xfId="2" applyFont="1" applyFill="1" applyAlignment="1">
      <alignment horizontal="center" vertical="center" wrapText="1"/>
    </xf>
    <xf numFmtId="49" fontId="27" fillId="0" borderId="0" xfId="2" applyNumberFormat="1" applyFont="1" applyAlignment="1">
      <alignment vertical="center" wrapText="1"/>
    </xf>
    <xf numFmtId="0" fontId="29" fillId="0" borderId="0" xfId="2" applyFont="1" applyAlignment="1">
      <alignment horizontal="center" vertical="center" wrapText="1"/>
    </xf>
    <xf numFmtId="49" fontId="30" fillId="0" borderId="0" xfId="2" applyNumberFormat="1" applyFont="1" applyAlignment="1">
      <alignment horizontal="center" vertical="center" wrapText="1"/>
    </xf>
    <xf numFmtId="0" fontId="27" fillId="0" borderId="0" xfId="2" applyFont="1" applyAlignment="1">
      <alignment horizontal="center"/>
    </xf>
    <xf numFmtId="0" fontId="30" fillId="0" borderId="0" xfId="2" applyFont="1" applyAlignment="1">
      <alignment vertical="center" wrapText="1"/>
    </xf>
    <xf numFmtId="49" fontId="27" fillId="0" borderId="0" xfId="2" applyNumberFormat="1" applyFont="1" applyAlignment="1">
      <alignment horizontal="center"/>
    </xf>
    <xf numFmtId="0" fontId="27" fillId="2" borderId="0" xfId="2" applyFont="1" applyFill="1" applyAlignment="1">
      <alignment horizontal="center" vertical="center" wrapText="1"/>
    </xf>
    <xf numFmtId="49" fontId="27" fillId="2" borderId="0" xfId="2" applyNumberFormat="1" applyFont="1" applyFill="1" applyAlignment="1">
      <alignment vertical="center" wrapText="1"/>
    </xf>
    <xf numFmtId="0" fontId="27" fillId="2" borderId="0" xfId="2" applyFont="1" applyFill="1" applyAlignment="1">
      <alignment vertical="center" wrapText="1"/>
    </xf>
    <xf numFmtId="0" fontId="29" fillId="2" borderId="0" xfId="2" applyFont="1" applyFill="1" applyAlignment="1">
      <alignment horizontal="center" vertical="center" wrapText="1"/>
    </xf>
    <xf numFmtId="49" fontId="30" fillId="2" borderId="0" xfId="2" applyNumberFormat="1" applyFont="1" applyFill="1" applyAlignment="1">
      <alignment horizontal="center" vertical="center" wrapText="1"/>
    </xf>
    <xf numFmtId="0" fontId="27" fillId="2" borderId="0" xfId="2" applyFont="1" applyFill="1"/>
    <xf numFmtId="0" fontId="27" fillId="2" borderId="0" xfId="2" applyFont="1" applyFill="1" applyAlignment="1">
      <alignment horizontal="center"/>
    </xf>
    <xf numFmtId="0" fontId="30" fillId="2" borderId="0" xfId="2" applyFont="1" applyFill="1" applyAlignment="1">
      <alignment vertical="center" wrapText="1"/>
    </xf>
    <xf numFmtId="49" fontId="27" fillId="2" borderId="0" xfId="2" applyNumberFormat="1" applyFont="1" applyFill="1" applyAlignment="1">
      <alignment horizontal="center"/>
    </xf>
    <xf numFmtId="42" fontId="27" fillId="2" borderId="0" xfId="2" applyNumberFormat="1" applyFont="1" applyFill="1" applyAlignment="1">
      <alignment vertical="center" wrapText="1"/>
    </xf>
    <xf numFmtId="49" fontId="31" fillId="0" borderId="0" xfId="2" applyNumberFormat="1" applyFont="1" applyAlignment="1">
      <alignment vertical="center" wrapText="1"/>
    </xf>
    <xf numFmtId="0" fontId="31" fillId="0" borderId="0" xfId="2" applyFont="1" applyAlignment="1">
      <alignment vertical="center" wrapText="1"/>
    </xf>
    <xf numFmtId="41" fontId="27" fillId="0" borderId="0" xfId="3" applyFont="1" applyBorder="1" applyAlignment="1">
      <alignment vertical="center" wrapText="1"/>
    </xf>
    <xf numFmtId="0" fontId="20" fillId="0" borderId="0" xfId="0" applyFont="1" applyAlignment="1">
      <alignment horizontal="left" vertical="center" wrapText="1"/>
    </xf>
    <xf numFmtId="0" fontId="20" fillId="0" borderId="0" xfId="0" applyFont="1" applyAlignment="1">
      <alignment vertical="center" wrapText="1"/>
    </xf>
    <xf numFmtId="0" fontId="15" fillId="0" borderId="0" xfId="0" applyFont="1" applyAlignment="1">
      <alignment horizontal="center"/>
    </xf>
    <xf numFmtId="0" fontId="20" fillId="0" borderId="0" xfId="0" applyFont="1" applyAlignment="1">
      <alignment horizontal="center" vertical="center" wrapText="1"/>
    </xf>
    <xf numFmtId="0" fontId="35" fillId="0" borderId="0" xfId="0" applyFont="1"/>
    <xf numFmtId="0" fontId="39" fillId="0" borderId="0" xfId="0" applyFont="1" applyAlignment="1">
      <alignment horizontal="center"/>
    </xf>
    <xf numFmtId="0" fontId="35" fillId="0" borderId="0" xfId="0" applyFont="1" applyAlignment="1">
      <alignment horizontal="center"/>
    </xf>
    <xf numFmtId="169" fontId="35" fillId="0" borderId="0" xfId="28" applyNumberFormat="1" applyFont="1" applyAlignment="1">
      <alignment horizontal="center"/>
    </xf>
    <xf numFmtId="169" fontId="35" fillId="0" borderId="0" xfId="0" applyNumberFormat="1" applyFont="1"/>
    <xf numFmtId="169" fontId="35" fillId="0" borderId="0" xfId="0" applyNumberFormat="1" applyFont="1" applyAlignment="1">
      <alignment horizontal="center"/>
    </xf>
    <xf numFmtId="0" fontId="39" fillId="8" borderId="0" xfId="0" applyFont="1" applyFill="1" applyAlignment="1">
      <alignment horizontal="left"/>
    </xf>
    <xf numFmtId="166" fontId="39" fillId="8" borderId="0" xfId="7" applyNumberFormat="1" applyFont="1" applyFill="1" applyAlignment="1">
      <alignment horizontal="center"/>
    </xf>
    <xf numFmtId="44" fontId="35" fillId="0" borderId="0" xfId="28" applyFont="1" applyFill="1"/>
    <xf numFmtId="44" fontId="35" fillId="0" borderId="0" xfId="28" applyFont="1" applyFill="1" applyAlignment="1">
      <alignment horizontal="center"/>
    </xf>
    <xf numFmtId="0" fontId="35" fillId="8" borderId="0" xfId="0" applyFont="1" applyFill="1" applyAlignment="1">
      <alignment horizontal="left"/>
    </xf>
    <xf numFmtId="166" fontId="35" fillId="0" borderId="0" xfId="0" applyNumberFormat="1" applyFont="1" applyAlignment="1">
      <alignment horizontal="center"/>
    </xf>
    <xf numFmtId="9" fontId="35" fillId="0" borderId="0" xfId="0" applyNumberFormat="1" applyFont="1" applyAlignment="1">
      <alignment horizontal="center"/>
    </xf>
    <xf numFmtId="0" fontId="41" fillId="3" borderId="0" xfId="38" applyFont="1" applyFill="1" applyAlignment="1">
      <alignment horizontal="center" vertical="center" wrapText="1"/>
    </xf>
    <xf numFmtId="165" fontId="41" fillId="3" borderId="0" xfId="38" applyNumberFormat="1" applyFont="1" applyFill="1" applyAlignment="1">
      <alignment horizontal="center" vertical="center" wrapText="1"/>
    </xf>
    <xf numFmtId="0" fontId="42" fillId="3" borderId="0" xfId="38" applyFont="1" applyFill="1" applyAlignment="1">
      <alignment horizontal="center" vertical="center" wrapText="1"/>
    </xf>
    <xf numFmtId="0" fontId="46" fillId="3" borderId="0" xfId="38" applyFont="1" applyFill="1" applyAlignment="1">
      <alignment horizontal="center" vertical="center" wrapText="1"/>
    </xf>
    <xf numFmtId="165" fontId="46" fillId="3" borderId="0" xfId="38" applyNumberFormat="1" applyFont="1" applyFill="1" applyAlignment="1">
      <alignment horizontal="center" vertical="center" wrapText="1"/>
    </xf>
    <xf numFmtId="0" fontId="22" fillId="3" borderId="0" xfId="38" applyFont="1" applyFill="1" applyAlignment="1">
      <alignment horizontal="center" vertical="center" wrapText="1"/>
    </xf>
    <xf numFmtId="169" fontId="46" fillId="3" borderId="0" xfId="39" applyNumberFormat="1" applyFont="1" applyFill="1" applyBorder="1" applyAlignment="1">
      <alignment horizontal="center" vertical="center" wrapText="1"/>
    </xf>
    <xf numFmtId="170" fontId="46" fillId="3" borderId="0" xfId="39" applyNumberFormat="1" applyFont="1" applyFill="1" applyBorder="1" applyAlignment="1">
      <alignment horizontal="center" vertical="center" wrapText="1"/>
    </xf>
    <xf numFmtId="0" fontId="46" fillId="0" borderId="0" xfId="38" applyFont="1" applyAlignment="1">
      <alignment horizontal="center" vertical="center" wrapText="1"/>
    </xf>
    <xf numFmtId="165" fontId="23" fillId="0" borderId="0" xfId="38" applyNumberFormat="1" applyFont="1" applyAlignment="1">
      <alignment horizontal="center" vertical="center" wrapText="1"/>
    </xf>
    <xf numFmtId="0" fontId="23" fillId="0" borderId="0" xfId="38" applyFont="1" applyAlignment="1">
      <alignment horizontal="center" vertical="center" wrapText="1"/>
    </xf>
    <xf numFmtId="0" fontId="20" fillId="0" borderId="0" xfId="38" applyFont="1" applyAlignment="1">
      <alignment vertical="center" wrapText="1"/>
    </xf>
    <xf numFmtId="169" fontId="23" fillId="0" borderId="0" xfId="39" applyNumberFormat="1" applyFont="1" applyFill="1" applyBorder="1" applyAlignment="1">
      <alignment vertical="center" wrapText="1"/>
    </xf>
    <xf numFmtId="170" fontId="23" fillId="0" borderId="0" xfId="39" applyNumberFormat="1" applyFont="1" applyFill="1" applyBorder="1" applyAlignment="1">
      <alignment horizontal="center" vertical="center" wrapText="1"/>
    </xf>
    <xf numFmtId="169" fontId="20" fillId="0" borderId="0" xfId="39" applyNumberFormat="1" applyFont="1" applyFill="1" applyBorder="1" applyAlignment="1">
      <alignment vertical="center" wrapText="1"/>
    </xf>
    <xf numFmtId="0" fontId="23" fillId="0" borderId="0" xfId="38" applyFont="1" applyAlignment="1">
      <alignment vertical="center" wrapText="1"/>
    </xf>
    <xf numFmtId="0" fontId="20" fillId="0" borderId="0" xfId="38" applyFont="1" applyAlignment="1">
      <alignment horizontal="center" vertical="center" wrapText="1"/>
    </xf>
    <xf numFmtId="165" fontId="20" fillId="0" borderId="0" xfId="38" applyNumberFormat="1" applyFont="1" applyAlignment="1">
      <alignment horizontal="center" vertical="center" wrapText="1"/>
    </xf>
    <xf numFmtId="169" fontId="20" fillId="0" borderId="0" xfId="39" applyNumberFormat="1" applyFont="1" applyFill="1" applyBorder="1" applyAlignment="1">
      <alignment horizontal="center" vertical="center" wrapText="1"/>
    </xf>
    <xf numFmtId="0" fontId="22" fillId="3" borderId="1" xfId="0" applyFont="1" applyFill="1" applyBorder="1" applyAlignment="1">
      <alignment horizontal="center" vertical="center" wrapText="1" readingOrder="1"/>
    </xf>
    <xf numFmtId="42" fontId="19" fillId="0" borderId="0" xfId="1" applyFont="1" applyAlignment="1">
      <alignment horizontal="right" vertical="center" wrapText="1"/>
    </xf>
    <xf numFmtId="42" fontId="17" fillId="3" borderId="1" xfId="1" applyFont="1" applyFill="1" applyBorder="1" applyAlignment="1">
      <alignment horizontal="center" vertical="center" wrapText="1" readingOrder="1"/>
    </xf>
    <xf numFmtId="42" fontId="26" fillId="3" borderId="1" xfId="1" applyFont="1" applyFill="1" applyBorder="1" applyAlignment="1">
      <alignment horizontal="center" vertical="center" wrapText="1" readingOrder="1"/>
    </xf>
    <xf numFmtId="42" fontId="25" fillId="0" borderId="1" xfId="1" applyFont="1" applyFill="1" applyBorder="1" applyAlignment="1">
      <alignment horizontal="right" vertical="center" wrapText="1" readingOrder="1"/>
    </xf>
    <xf numFmtId="42" fontId="25" fillId="0" borderId="0" xfId="1" applyFont="1" applyAlignment="1">
      <alignment vertical="center" wrapText="1"/>
    </xf>
    <xf numFmtId="0" fontId="47" fillId="0" borderId="0" xfId="40" applyFont="1" applyAlignment="1">
      <alignment horizontal="center" vertical="center" wrapText="1"/>
    </xf>
    <xf numFmtId="0" fontId="47" fillId="0" borderId="0" xfId="40" applyFont="1" applyAlignment="1">
      <alignment vertical="center" wrapText="1"/>
    </xf>
    <xf numFmtId="0" fontId="45" fillId="0" borderId="0" xfId="40" applyFont="1" applyAlignment="1">
      <alignment vertical="center" wrapText="1"/>
    </xf>
    <xf numFmtId="169" fontId="23" fillId="0" borderId="0" xfId="39" applyNumberFormat="1" applyFont="1" applyFill="1" applyBorder="1" applyAlignment="1">
      <alignment horizontal="center" vertical="center" wrapText="1"/>
    </xf>
    <xf numFmtId="165" fontId="22" fillId="3" borderId="0" xfId="0" applyNumberFormat="1" applyFont="1" applyFill="1" applyAlignment="1">
      <alignment horizontal="center" vertical="center" wrapText="1"/>
    </xf>
    <xf numFmtId="0" fontId="48" fillId="0" borderId="1" xfId="0" applyFont="1" applyBorder="1" applyAlignment="1">
      <alignment horizontal="center" vertical="center" wrapText="1" readingOrder="1"/>
    </xf>
    <xf numFmtId="0" fontId="48" fillId="0" borderId="0" xfId="0" applyFont="1" applyAlignment="1">
      <alignment horizontal="center" vertical="center" wrapText="1" readingOrder="1"/>
    </xf>
    <xf numFmtId="0" fontId="48" fillId="2" borderId="1" xfId="0" applyFont="1" applyFill="1" applyBorder="1" applyAlignment="1">
      <alignment horizontal="center" vertical="center" wrapText="1" readingOrder="1"/>
    </xf>
    <xf numFmtId="0" fontId="23" fillId="0" borderId="1" xfId="0" applyFont="1" applyBorder="1" applyAlignment="1">
      <alignment horizontal="center" vertical="center" wrapText="1" readingOrder="1"/>
    </xf>
    <xf numFmtId="0" fontId="23" fillId="0" borderId="1" xfId="0" applyFont="1" applyBorder="1" applyAlignment="1">
      <alignment horizontal="left" vertical="center" wrapText="1" readingOrder="1"/>
    </xf>
    <xf numFmtId="0" fontId="23" fillId="0" borderId="1" xfId="0" applyFont="1" applyBorder="1" applyAlignment="1">
      <alignment vertical="center" wrapText="1" readingOrder="1"/>
    </xf>
    <xf numFmtId="164" fontId="23" fillId="0" borderId="1" xfId="0" applyNumberFormat="1" applyFont="1" applyBorder="1" applyAlignment="1">
      <alignment horizontal="right" vertical="center" wrapText="1" readingOrder="1"/>
    </xf>
    <xf numFmtId="0" fontId="44" fillId="0" borderId="0" xfId="38" applyFont="1" applyAlignment="1">
      <alignment horizontal="left" vertical="center" wrapText="1"/>
    </xf>
    <xf numFmtId="0" fontId="44" fillId="0" borderId="0" xfId="38" applyFont="1" applyAlignment="1">
      <alignment vertical="center" wrapText="1"/>
    </xf>
    <xf numFmtId="165" fontId="43" fillId="0" borderId="0" xfId="38" applyNumberFormat="1" applyFont="1" applyAlignment="1">
      <alignment horizontal="center" vertical="center" wrapText="1"/>
    </xf>
    <xf numFmtId="0" fontId="43" fillId="0" borderId="0" xfId="38" applyFont="1" applyAlignment="1">
      <alignment horizontal="center" vertical="center" wrapText="1"/>
    </xf>
    <xf numFmtId="0" fontId="43" fillId="0" borderId="0" xfId="38" applyFont="1" applyAlignment="1">
      <alignment horizontal="left" vertical="center" wrapText="1"/>
    </xf>
    <xf numFmtId="165" fontId="42" fillId="3" borderId="0" xfId="0" applyNumberFormat="1" applyFont="1" applyFill="1" applyAlignment="1">
      <alignment horizontal="center" vertical="center" wrapText="1"/>
    </xf>
    <xf numFmtId="0" fontId="44" fillId="0" borderId="0" xfId="38" applyFont="1" applyAlignment="1">
      <alignment horizontal="center" vertical="center" wrapText="1"/>
    </xf>
    <xf numFmtId="165" fontId="22" fillId="3" borderId="0" xfId="38" applyNumberFormat="1" applyFont="1" applyFill="1" applyAlignment="1">
      <alignment horizontal="center" vertical="center" wrapText="1"/>
    </xf>
    <xf numFmtId="0" fontId="15" fillId="0" borderId="0" xfId="0" applyFont="1" applyAlignment="1">
      <alignment horizontal="left"/>
    </xf>
    <xf numFmtId="0" fontId="49" fillId="0" borderId="0" xfId="0" applyFont="1" applyAlignment="1">
      <alignment horizontal="center" vertical="center" wrapText="1"/>
    </xf>
    <xf numFmtId="0" fontId="49" fillId="0" borderId="0" xfId="0" applyFont="1" applyAlignment="1">
      <alignment horizontal="left" vertical="center" wrapText="1"/>
    </xf>
    <xf numFmtId="0" fontId="49" fillId="0" borderId="0" xfId="0" pivotButton="1" applyFont="1" applyAlignment="1">
      <alignment horizontal="center" vertical="center" wrapText="1"/>
    </xf>
    <xf numFmtId="0" fontId="49" fillId="0" borderId="0" xfId="0" applyFont="1" applyAlignment="1">
      <alignment vertical="center" wrapText="1"/>
    </xf>
    <xf numFmtId="165" fontId="49" fillId="0" borderId="0" xfId="0" applyNumberFormat="1" applyFont="1" applyAlignment="1">
      <alignment horizontal="left" vertical="center" wrapText="1"/>
    </xf>
    <xf numFmtId="42" fontId="49" fillId="0" borderId="0" xfId="0" applyNumberFormat="1" applyFont="1" applyAlignment="1">
      <alignment vertical="center" wrapText="1"/>
    </xf>
    <xf numFmtId="165" fontId="49" fillId="0" borderId="0" xfId="0" applyNumberFormat="1" applyFont="1" applyAlignment="1">
      <alignment vertical="center" wrapText="1"/>
    </xf>
    <xf numFmtId="0" fontId="43" fillId="0" borderId="0" xfId="0" applyFont="1" applyAlignment="1">
      <alignment vertical="center" wrapText="1"/>
    </xf>
    <xf numFmtId="0" fontId="43" fillId="0" borderId="0" xfId="0" pivotButton="1" applyFont="1" applyAlignment="1">
      <alignment vertical="center" wrapText="1"/>
    </xf>
    <xf numFmtId="42" fontId="43" fillId="0" borderId="0" xfId="0" applyNumberFormat="1" applyFont="1" applyAlignment="1">
      <alignment vertical="center" wrapText="1"/>
    </xf>
    <xf numFmtId="0" fontId="43" fillId="0" borderId="0" xfId="0" applyFont="1" applyAlignment="1">
      <alignment horizontal="center" vertical="center" wrapText="1"/>
    </xf>
    <xf numFmtId="0" fontId="43" fillId="0" borderId="0" xfId="0" pivotButton="1" applyFont="1" applyAlignment="1">
      <alignment horizontal="center" vertical="center" wrapText="1"/>
    </xf>
    <xf numFmtId="0" fontId="43" fillId="0" borderId="0" xfId="0" pivotButton="1" applyFont="1" applyAlignment="1">
      <alignment horizontal="left" vertical="center" wrapText="1"/>
    </xf>
    <xf numFmtId="42" fontId="43" fillId="0" borderId="0" xfId="0" applyNumberFormat="1" applyFont="1" applyAlignment="1">
      <alignment horizontal="center" vertical="center" wrapText="1"/>
    </xf>
    <xf numFmtId="0" fontId="43" fillId="0" borderId="0" xfId="0" applyFont="1" applyAlignment="1">
      <alignment horizontal="left" vertical="center" wrapText="1"/>
    </xf>
    <xf numFmtId="165" fontId="43" fillId="2" borderId="0" xfId="0" applyNumberFormat="1" applyFont="1" applyFill="1" applyAlignment="1">
      <alignment horizontal="center" vertical="center" wrapText="1"/>
    </xf>
    <xf numFmtId="42" fontId="49" fillId="0" borderId="0" xfId="1" applyFont="1" applyAlignment="1">
      <alignment vertical="center" wrapText="1"/>
    </xf>
    <xf numFmtId="0" fontId="43" fillId="2" borderId="0" xfId="0" applyFont="1" applyFill="1" applyAlignment="1">
      <alignment vertical="center" wrapText="1"/>
    </xf>
    <xf numFmtId="169" fontId="49" fillId="0" borderId="0" xfId="0" applyNumberFormat="1" applyFont="1" applyAlignment="1">
      <alignment vertical="center" wrapText="1"/>
    </xf>
    <xf numFmtId="169" fontId="49" fillId="0" borderId="0" xfId="0" applyNumberFormat="1" applyFont="1" applyAlignment="1">
      <alignment horizontal="center" vertical="center" wrapText="1"/>
    </xf>
    <xf numFmtId="0" fontId="49" fillId="0" borderId="0" xfId="0" pivotButton="1" applyFont="1" applyAlignment="1">
      <alignment vertical="center" wrapText="1"/>
    </xf>
    <xf numFmtId="0" fontId="49" fillId="2" borderId="0" xfId="0" applyFont="1" applyFill="1" applyAlignment="1">
      <alignment vertical="center" wrapText="1"/>
    </xf>
    <xf numFmtId="0" fontId="49" fillId="5" borderId="0" xfId="0" applyFont="1" applyFill="1" applyAlignment="1">
      <alignment vertical="center" wrapText="1"/>
    </xf>
    <xf numFmtId="165" fontId="49" fillId="5" borderId="0" xfId="0" applyNumberFormat="1" applyFont="1" applyFill="1" applyAlignment="1">
      <alignment horizontal="left" vertical="center" wrapText="1"/>
    </xf>
    <xf numFmtId="169" fontId="49" fillId="0" borderId="0" xfId="0" applyNumberFormat="1" applyFont="1" applyAlignment="1">
      <alignment horizontal="left" vertical="center" wrapText="1"/>
    </xf>
    <xf numFmtId="0" fontId="50" fillId="5" borderId="0" xfId="0" applyFont="1" applyFill="1" applyAlignment="1">
      <alignment horizontal="center" vertical="center" wrapText="1"/>
    </xf>
    <xf numFmtId="0" fontId="49" fillId="7" borderId="0" xfId="0" applyFont="1" applyFill="1" applyAlignment="1">
      <alignment vertical="center" wrapText="1"/>
    </xf>
    <xf numFmtId="166" fontId="44" fillId="0" borderId="0" xfId="7" applyNumberFormat="1" applyFont="1" applyAlignment="1">
      <alignment horizontal="center" vertical="center" wrapText="1"/>
    </xf>
    <xf numFmtId="168" fontId="49" fillId="0" borderId="0" xfId="0" applyNumberFormat="1" applyFont="1" applyAlignment="1">
      <alignment vertical="center" wrapText="1"/>
    </xf>
    <xf numFmtId="166" fontId="51" fillId="0" borderId="0" xfId="7" applyNumberFormat="1" applyFont="1" applyAlignment="1">
      <alignment horizontal="center" vertical="center" wrapText="1"/>
    </xf>
    <xf numFmtId="171" fontId="51" fillId="0" borderId="0" xfId="1" applyNumberFormat="1" applyFont="1" applyAlignment="1">
      <alignment vertical="center" wrapText="1"/>
    </xf>
    <xf numFmtId="0" fontId="51" fillId="0" borderId="0" xfId="0" applyFont="1" applyAlignment="1">
      <alignment vertical="center" wrapText="1"/>
    </xf>
    <xf numFmtId="0" fontId="16" fillId="0" borderId="1" xfId="0" applyFont="1" applyBorder="1" applyAlignment="1">
      <alignment horizontal="left" vertical="center" wrapText="1" readingOrder="1"/>
    </xf>
    <xf numFmtId="0" fontId="20" fillId="0" borderId="1" xfId="0" applyFont="1" applyBorder="1" applyAlignment="1">
      <alignment horizontal="center" vertical="center" wrapText="1" readingOrder="1"/>
    </xf>
    <xf numFmtId="0" fontId="16" fillId="0" borderId="1" xfId="0" applyFont="1" applyBorder="1" applyAlignment="1">
      <alignment horizontal="center" vertical="center" wrapText="1" readingOrder="1"/>
    </xf>
    <xf numFmtId="42" fontId="16" fillId="0" borderId="1" xfId="1" applyFont="1" applyFill="1" applyBorder="1" applyAlignment="1">
      <alignment horizontal="right" vertical="center" wrapText="1" readingOrder="1"/>
    </xf>
    <xf numFmtId="0" fontId="16" fillId="0" borderId="1" xfId="0" applyFont="1" applyBorder="1" applyAlignment="1">
      <alignment vertical="center" wrapText="1" readingOrder="1"/>
    </xf>
    <xf numFmtId="0" fontId="34" fillId="0" borderId="1" xfId="0" applyFont="1" applyBorder="1" applyAlignment="1">
      <alignment horizontal="center" vertical="center" wrapText="1" readingOrder="1"/>
    </xf>
    <xf numFmtId="0" fontId="34" fillId="0" borderId="1" xfId="0" applyFont="1" applyBorder="1" applyAlignment="1">
      <alignment horizontal="left" vertical="center" wrapText="1" readingOrder="1"/>
    </xf>
    <xf numFmtId="0" fontId="34" fillId="0" borderId="1" xfId="0" applyFont="1" applyBorder="1" applyAlignment="1">
      <alignment vertical="center" wrapText="1" readingOrder="1"/>
    </xf>
    <xf numFmtId="42" fontId="34" fillId="0" borderId="1" xfId="1" applyFont="1" applyFill="1" applyBorder="1" applyAlignment="1">
      <alignment horizontal="right" vertical="center" wrapText="1" readingOrder="1"/>
    </xf>
    <xf numFmtId="0" fontId="36" fillId="0" borderId="1" xfId="0" applyFont="1" applyBorder="1" applyAlignment="1">
      <alignment horizontal="center" vertical="center" wrapText="1" readingOrder="1"/>
    </xf>
    <xf numFmtId="0" fontId="36" fillId="0" borderId="1" xfId="0" applyFont="1" applyBorder="1" applyAlignment="1">
      <alignment horizontal="left" vertical="center" wrapText="1" readingOrder="1"/>
    </xf>
    <xf numFmtId="0" fontId="36" fillId="0" borderId="1" xfId="0" applyFont="1" applyBorder="1" applyAlignment="1">
      <alignment vertical="center" wrapText="1" readingOrder="1"/>
    </xf>
    <xf numFmtId="42" fontId="36" fillId="0" borderId="1" xfId="1" applyFont="1" applyFill="1" applyBorder="1" applyAlignment="1">
      <alignment horizontal="right" vertical="center" wrapText="1" readingOrder="1"/>
    </xf>
    <xf numFmtId="0" fontId="37" fillId="0" borderId="1" xfId="0" applyFont="1" applyBorder="1" applyAlignment="1">
      <alignment horizontal="center" vertical="center" wrapText="1" readingOrder="1"/>
    </xf>
    <xf numFmtId="0" fontId="37" fillId="0" borderId="1" xfId="0" applyFont="1" applyBorder="1" applyAlignment="1">
      <alignment horizontal="left" vertical="center" wrapText="1" readingOrder="1"/>
    </xf>
    <xf numFmtId="0" fontId="37" fillId="0" borderId="1" xfId="0" applyFont="1" applyBorder="1" applyAlignment="1">
      <alignment vertical="center" wrapText="1" readingOrder="1"/>
    </xf>
    <xf numFmtId="42" fontId="37" fillId="0" borderId="1" xfId="1" applyFont="1" applyFill="1" applyBorder="1" applyAlignment="1">
      <alignment horizontal="right" vertical="center" wrapText="1" readingOrder="1"/>
    </xf>
    <xf numFmtId="166" fontId="44" fillId="0" borderId="0" xfId="0" applyNumberFormat="1" applyFont="1" applyAlignment="1">
      <alignment horizontal="center" vertical="center" wrapText="1"/>
    </xf>
    <xf numFmtId="42" fontId="49" fillId="5" borderId="0" xfId="0" applyNumberFormat="1" applyFont="1" applyFill="1" applyAlignment="1">
      <alignment vertical="center" wrapText="1"/>
    </xf>
    <xf numFmtId="42" fontId="25" fillId="0" borderId="1" xfId="1" applyFont="1" applyFill="1" applyBorder="1" applyAlignment="1">
      <alignment vertical="center" wrapText="1" readingOrder="1"/>
    </xf>
    <xf numFmtId="165" fontId="20" fillId="9" borderId="0" xfId="0" applyNumberFormat="1" applyFont="1" applyFill="1" applyAlignment="1">
      <alignment horizontal="center" vertical="center" wrapText="1"/>
    </xf>
    <xf numFmtId="0" fontId="20" fillId="9" borderId="0" xfId="0" applyFont="1" applyFill="1" applyAlignment="1">
      <alignment horizontal="left" vertical="center" wrapText="1"/>
    </xf>
    <xf numFmtId="165" fontId="43" fillId="0" borderId="0" xfId="0" applyNumberFormat="1" applyFont="1" applyAlignment="1">
      <alignment horizontal="left" vertical="center" wrapText="1"/>
    </xf>
    <xf numFmtId="165" fontId="43" fillId="2" borderId="0" xfId="0" applyNumberFormat="1" applyFont="1" applyFill="1" applyAlignment="1">
      <alignment horizontal="left" vertical="center" wrapText="1"/>
    </xf>
    <xf numFmtId="42" fontId="43" fillId="2" borderId="0" xfId="0" applyNumberFormat="1" applyFont="1" applyFill="1" applyAlignment="1">
      <alignment vertical="center" wrapText="1"/>
    </xf>
    <xf numFmtId="164" fontId="23" fillId="2" borderId="1" xfId="0" applyNumberFormat="1" applyFont="1" applyFill="1" applyBorder="1" applyAlignment="1">
      <alignment horizontal="right" vertical="center" wrapText="1" readingOrder="1"/>
    </xf>
    <xf numFmtId="0" fontId="48" fillId="3" borderId="1" xfId="0" applyFont="1" applyFill="1" applyBorder="1" applyAlignment="1">
      <alignment horizontal="center" vertical="center" wrapText="1" readingOrder="1"/>
    </xf>
    <xf numFmtId="165" fontId="20" fillId="0" borderId="0" xfId="38" applyNumberFormat="1" applyFont="1" applyAlignment="1">
      <alignment vertical="center" wrapText="1"/>
    </xf>
    <xf numFmtId="1" fontId="23" fillId="0" borderId="0" xfId="38" applyNumberFormat="1" applyFont="1" applyAlignment="1">
      <alignment horizontal="center" vertical="center" wrapText="1"/>
    </xf>
    <xf numFmtId="49" fontId="23" fillId="0" borderId="0" xfId="38" applyNumberFormat="1" applyFont="1" applyAlignment="1">
      <alignment horizontal="center" vertical="center" wrapText="1"/>
    </xf>
    <xf numFmtId="49" fontId="23" fillId="0" borderId="0" xfId="38" applyNumberFormat="1" applyFont="1" applyAlignment="1">
      <alignment vertical="center" wrapText="1"/>
    </xf>
    <xf numFmtId="169" fontId="42" fillId="7" borderId="0" xfId="39" applyNumberFormat="1" applyFont="1" applyFill="1" applyBorder="1" applyAlignment="1">
      <alignment vertical="center" wrapText="1"/>
    </xf>
    <xf numFmtId="169" fontId="22" fillId="7" borderId="0" xfId="39" applyNumberFormat="1" applyFont="1" applyFill="1" applyBorder="1" applyAlignment="1">
      <alignment horizontal="center" vertical="center" wrapText="1"/>
    </xf>
    <xf numFmtId="0" fontId="49" fillId="7" borderId="0" xfId="0" applyFont="1" applyFill="1" applyAlignment="1">
      <alignment horizontal="center" vertical="center" wrapText="1"/>
    </xf>
    <xf numFmtId="169" fontId="49" fillId="7" borderId="0" xfId="0" applyNumberFormat="1" applyFont="1" applyFill="1" applyAlignment="1">
      <alignment horizontal="center" vertical="center" wrapText="1"/>
    </xf>
    <xf numFmtId="169" fontId="49" fillId="7" borderId="0" xfId="0" applyNumberFormat="1" applyFont="1" applyFill="1" applyAlignment="1">
      <alignment vertical="center" wrapText="1"/>
    </xf>
    <xf numFmtId="44" fontId="24" fillId="0" borderId="0" xfId="41" applyFont="1" applyBorder="1" applyAlignment="1">
      <alignment vertical="center" wrapText="1"/>
    </xf>
    <xf numFmtId="165" fontId="47" fillId="0" borderId="0" xfId="40" applyNumberFormat="1" applyFont="1" applyAlignment="1">
      <alignment horizontal="center" vertical="center" wrapText="1"/>
    </xf>
    <xf numFmtId="165" fontId="44" fillId="0" borderId="0" xfId="38" applyNumberFormat="1" applyFont="1" applyAlignment="1">
      <alignment horizontal="center" vertical="center" wrapText="1"/>
    </xf>
    <xf numFmtId="49" fontId="43" fillId="0" borderId="0" xfId="38" applyNumberFormat="1" applyFont="1" applyAlignment="1">
      <alignment horizontal="center" vertical="center" wrapText="1"/>
    </xf>
    <xf numFmtId="49" fontId="43" fillId="0" borderId="0" xfId="38" applyNumberFormat="1" applyFont="1" applyAlignment="1">
      <alignment horizontal="left" vertical="center" wrapText="1"/>
    </xf>
    <xf numFmtId="169" fontId="44" fillId="0" borderId="0" xfId="39" applyNumberFormat="1" applyFont="1" applyFill="1" applyBorder="1" applyAlignment="1">
      <alignment horizontal="center" vertical="center" wrapText="1"/>
    </xf>
    <xf numFmtId="169" fontId="44" fillId="0" borderId="0" xfId="39" applyNumberFormat="1" applyFont="1" applyBorder="1" applyAlignment="1">
      <alignment horizontal="center" vertical="center" wrapText="1"/>
    </xf>
    <xf numFmtId="0" fontId="49" fillId="9" borderId="0" xfId="0" applyFont="1" applyFill="1" applyAlignment="1">
      <alignment horizontal="center" vertical="center" wrapText="1"/>
    </xf>
    <xf numFmtId="169" fontId="49" fillId="9" borderId="0" xfId="0" applyNumberFormat="1" applyFont="1" applyFill="1" applyAlignment="1">
      <alignment horizontal="center" vertical="center" wrapText="1"/>
    </xf>
    <xf numFmtId="0" fontId="49" fillId="9" borderId="0" xfId="0" applyFont="1" applyFill="1" applyAlignment="1">
      <alignment vertical="center" wrapText="1"/>
    </xf>
    <xf numFmtId="169" fontId="42" fillId="10" borderId="0" xfId="39" applyNumberFormat="1" applyFont="1" applyFill="1" applyBorder="1" applyAlignment="1">
      <alignment horizontal="center" vertical="center" wrapText="1"/>
    </xf>
    <xf numFmtId="0" fontId="49" fillId="9" borderId="0" xfId="0" applyFont="1" applyFill="1" applyAlignment="1">
      <alignment horizontal="left" vertical="center" wrapText="1"/>
    </xf>
    <xf numFmtId="165" fontId="49" fillId="10" borderId="0" xfId="0" applyNumberFormat="1" applyFont="1" applyFill="1" applyAlignment="1">
      <alignment horizontal="left" vertical="center" wrapText="1"/>
    </xf>
    <xf numFmtId="42" fontId="49" fillId="10" borderId="0" xfId="0" applyNumberFormat="1" applyFont="1" applyFill="1" applyAlignment="1">
      <alignment vertical="center" wrapText="1"/>
    </xf>
    <xf numFmtId="168" fontId="49" fillId="10" borderId="0" xfId="0" applyNumberFormat="1" applyFont="1" applyFill="1" applyAlignment="1">
      <alignment vertical="center" wrapText="1"/>
    </xf>
    <xf numFmtId="166" fontId="44" fillId="10" borderId="0" xfId="0" applyNumberFormat="1" applyFont="1" applyFill="1" applyAlignment="1">
      <alignment horizontal="center" vertical="center" wrapText="1"/>
    </xf>
    <xf numFmtId="0" fontId="55" fillId="3" borderId="2" xfId="40" applyFont="1" applyFill="1" applyBorder="1" applyAlignment="1">
      <alignment horizontal="center" vertical="center" wrapText="1"/>
    </xf>
    <xf numFmtId="0" fontId="56" fillId="3" borderId="2" xfId="40" applyFont="1" applyFill="1" applyBorder="1" applyAlignment="1">
      <alignment horizontal="center" vertical="center" wrapText="1"/>
    </xf>
    <xf numFmtId="44" fontId="56" fillId="2" borderId="2" xfId="41" applyFont="1" applyFill="1" applyBorder="1" applyAlignment="1">
      <alignment horizontal="center" vertical="center" wrapText="1"/>
    </xf>
    <xf numFmtId="165" fontId="56" fillId="3" borderId="2" xfId="40" applyNumberFormat="1" applyFont="1" applyFill="1" applyBorder="1" applyAlignment="1">
      <alignment horizontal="center" vertical="center" wrapText="1"/>
    </xf>
    <xf numFmtId="0" fontId="45" fillId="0" borderId="2" xfId="40" applyFont="1" applyBorder="1" applyAlignment="1">
      <alignment vertical="center" wrapText="1"/>
    </xf>
    <xf numFmtId="1" fontId="47" fillId="0" borderId="2" xfId="40" applyNumberFormat="1" applyFont="1" applyBorder="1" applyAlignment="1">
      <alignment horizontal="center" vertical="center" wrapText="1"/>
    </xf>
    <xf numFmtId="165" fontId="47" fillId="0" borderId="2" xfId="40" applyNumberFormat="1" applyFont="1" applyBorder="1" applyAlignment="1">
      <alignment horizontal="center" vertical="center" wrapText="1"/>
    </xf>
    <xf numFmtId="49" fontId="47" fillId="0" borderId="2" xfId="40" applyNumberFormat="1" applyFont="1" applyBorder="1" applyAlignment="1">
      <alignment vertical="center" wrapText="1"/>
    </xf>
    <xf numFmtId="0" fontId="47" fillId="0" borderId="2" xfId="40" applyFont="1" applyBorder="1" applyAlignment="1">
      <alignment vertical="center" wrapText="1"/>
    </xf>
    <xf numFmtId="44" fontId="47" fillId="0" borderId="2" xfId="41" applyFont="1" applyFill="1" applyBorder="1" applyAlignment="1">
      <alignment vertical="center" wrapText="1"/>
    </xf>
    <xf numFmtId="49" fontId="47" fillId="0" borderId="2" xfId="40" applyNumberFormat="1" applyFont="1" applyBorder="1" applyAlignment="1">
      <alignment horizontal="center" vertical="center" wrapText="1"/>
    </xf>
    <xf numFmtId="44" fontId="54" fillId="2" borderId="2" xfId="41" applyFont="1" applyFill="1" applyBorder="1" applyAlignment="1">
      <alignment vertical="center" wrapText="1"/>
    </xf>
    <xf numFmtId="0" fontId="40" fillId="8" borderId="0" xfId="0" applyFont="1" applyFill="1" applyAlignment="1">
      <alignment horizontal="left"/>
    </xf>
    <xf numFmtId="0" fontId="52" fillId="8" borderId="0" xfId="0" applyFont="1" applyFill="1" applyAlignment="1">
      <alignment horizontal="center"/>
    </xf>
    <xf numFmtId="0" fontId="53" fillId="0" borderId="0" xfId="0" applyFont="1" applyAlignment="1">
      <alignment vertical="center" wrapText="1"/>
    </xf>
  </cellXfs>
  <cellStyles count="42">
    <cellStyle name="BodyStyle" xfId="5" xr:uid="{9DA118FD-3AB8-427F-A727-7377D837EFEA}"/>
    <cellStyle name="Currency" xfId="6" xr:uid="{78BB5772-3DE4-490E-B2BE-787AE4DC7397}"/>
    <cellStyle name="HeaderStyle" xfId="10" xr:uid="{A84AA89F-1FB9-41FA-95E6-B1AC01CC6190}"/>
    <cellStyle name="Millares [0] 2" xfId="3" xr:uid="{46B751D4-61A2-4F18-9F51-86FBA287BB55}"/>
    <cellStyle name="Millares [0] 3" xfId="27" xr:uid="{A06DF304-4E40-4F65-A9A5-E7E3BB555707}"/>
    <cellStyle name="Moneda" xfId="28" builtinId="4"/>
    <cellStyle name="Moneda [0]" xfId="1" builtinId="7"/>
    <cellStyle name="Moneda [0] 2" xfId="4" xr:uid="{191B8AEF-E228-4C20-85A0-0E6F71816527}"/>
    <cellStyle name="Moneda [0] 3" xfId="9" xr:uid="{25EE035B-C27F-42E8-B662-AA48FE121DFA}"/>
    <cellStyle name="Moneda [0] 4" xfId="13" xr:uid="{08251212-0AE5-4790-BA19-566CEBD15981}"/>
    <cellStyle name="Moneda [0] 5" xfId="15" xr:uid="{4C19F9BE-5D6A-4C93-A14E-5900031CA4B5}"/>
    <cellStyle name="Moneda [0] 6" xfId="17" xr:uid="{1A7E452F-BF48-46E7-996D-403AF614BCDD}"/>
    <cellStyle name="Moneda [0] 7" xfId="19" xr:uid="{87FBD88B-9BE2-4142-B7F6-1D4400AE061B}"/>
    <cellStyle name="Moneda [0] 8" xfId="22" xr:uid="{E9E1D17F-36F1-4829-A6F2-D7B17B42859E}"/>
    <cellStyle name="Moneda [0] 9" xfId="25" xr:uid="{29C0BA1C-C93C-47D9-8A69-51B28AE256B0}"/>
    <cellStyle name="Moneda 2" xfId="30" xr:uid="{01EC20BF-93A9-4648-9C9E-F494FD093671}"/>
    <cellStyle name="Moneda 3" xfId="33" xr:uid="{1D176674-984B-4EF6-A814-2E441DE59911}"/>
    <cellStyle name="Moneda 4" xfId="35" xr:uid="{0DA30546-BA85-4388-BFEB-2291804B19DB}"/>
    <cellStyle name="Moneda 5" xfId="37" xr:uid="{5FB320C1-7514-4E9C-AD8A-06C98D684CF4}"/>
    <cellStyle name="Moneda 6" xfId="39" xr:uid="{3143494A-8C86-4661-96E6-DE9D0BBDDC40}"/>
    <cellStyle name="Moneda 7" xfId="41" xr:uid="{4B2F919A-EB35-41A4-97A2-9A526B8AFD6C}"/>
    <cellStyle name="Normal" xfId="0" builtinId="0"/>
    <cellStyle name="Normal 10" xfId="24" xr:uid="{545336C0-4A5A-4448-9FE4-D89539EE4B14}"/>
    <cellStyle name="Normal 10 2" xfId="31" xr:uid="{CD7648B8-BABB-4C3F-A34A-27B1FBFD10CA}"/>
    <cellStyle name="Normal 11" xfId="29" xr:uid="{14753403-9994-4A10-8159-2E79B62B8F74}"/>
    <cellStyle name="Normal 12" xfId="32" xr:uid="{F0EDBCB5-55DB-4D50-A06E-255929F4CD24}"/>
    <cellStyle name="Normal 13" xfId="34" xr:uid="{222D77C8-C775-475D-8E1C-285C376A384E}"/>
    <cellStyle name="Normal 14" xfId="36" xr:uid="{9F0FCAE5-F13B-4DE3-9F08-367F9385C3DA}"/>
    <cellStyle name="Normal 15" xfId="38" xr:uid="{1CF75CC9-2659-444D-81E7-4E4E8B176F56}"/>
    <cellStyle name="Normal 16" xfId="40" xr:uid="{BE4B3951-4886-46A0-8506-293738D3684F}"/>
    <cellStyle name="Normal 2" xfId="2" xr:uid="{51A519EC-D868-4A2A-8220-E07EBF115D4C}"/>
    <cellStyle name="Normal 3" xfId="8" xr:uid="{4095F7D9-CE4A-481D-9F69-B863487EDACC}"/>
    <cellStyle name="Normal 4" xfId="11" xr:uid="{F80C363F-0A8A-4335-8820-EB425A1F8760}"/>
    <cellStyle name="Normal 5" xfId="12" xr:uid="{8CB31467-6B7A-452E-8A03-C28DC77AB0F1}"/>
    <cellStyle name="Normal 6" xfId="14" xr:uid="{1F131361-00E4-4E06-BA83-79376ECD8867}"/>
    <cellStyle name="Normal 6 2" xfId="20" xr:uid="{49F7C7E9-16C4-4322-8CEC-FC6A04CB6E5D}"/>
    <cellStyle name="Normal 6 2 2" xfId="23" xr:uid="{99E88F91-90F9-4E92-A04F-5E5A7B04231B}"/>
    <cellStyle name="Normal 6 3" xfId="26" xr:uid="{E20EA7EC-4033-4AAE-8790-A73C66960565}"/>
    <cellStyle name="Normal 7" xfId="16" xr:uid="{DBF7535F-2909-4E36-B39A-5833604E3F9E}"/>
    <cellStyle name="Normal 8" xfId="18" xr:uid="{C74976D5-2166-4A6C-8DC6-D26D60AC51D0}"/>
    <cellStyle name="Normal 9" xfId="21" xr:uid="{DE67C7E9-1690-4DCD-B76C-F4B881E85A00}"/>
    <cellStyle name="Porcentaje" xfId="7" builtinId="5"/>
  </cellStyles>
  <dxfs count="658">
    <dxf>
      <alignment horizontal="left"/>
    </dxf>
    <dxf>
      <fill>
        <patternFill patternType="solid">
          <bgColor rgb="FFCCFF99"/>
        </patternFill>
      </fill>
    </dxf>
    <dxf>
      <fill>
        <patternFill patternType="solid">
          <bgColor rgb="FFCCFF99"/>
        </patternFill>
      </fill>
    </dxf>
    <dxf>
      <alignment horizontal="center"/>
    </dxf>
    <dxf>
      <alignment horizontal="center"/>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left"/>
    </dxf>
    <dxf>
      <fill>
        <patternFill patternType="solid">
          <bgColor rgb="FFFFFF00"/>
        </patternFill>
      </fill>
    </dxf>
    <dxf>
      <alignment horizontal="center"/>
    </dxf>
    <dxf>
      <alignment horizontal="center"/>
    </dxf>
    <dxf>
      <fill>
        <patternFill patternType="solid">
          <bgColor rgb="FFFFFF0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lef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alignment horizontal="left"/>
    </dxf>
    <dxf>
      <fill>
        <patternFill patternType="solid">
          <bgColor rgb="FFFFFF00"/>
        </patternFill>
      </fill>
    </dxf>
    <dxf>
      <alignment horizontal="center"/>
    </dxf>
    <dxf>
      <alignment horizontal="center"/>
    </dxf>
    <dxf>
      <fill>
        <patternFill patternType="solid">
          <bgColor rgb="FFFFFF00"/>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alignment horizontal="general" vertic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font>
        <color rgb="FF002060"/>
      </font>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fill>
        <patternFill patternType="solid">
          <bgColor rgb="FFFFD9CC"/>
        </patternFill>
      </fill>
    </dxf>
    <dxf>
      <fill>
        <patternFill patternType="solid">
          <bgColor rgb="FFFFD9CC"/>
        </patternFill>
      </fill>
    </dxf>
    <dxf>
      <alignment horizontal="center"/>
    </dxf>
    <dxf>
      <alignment horizontal="center"/>
    </dxf>
    <dxf>
      <alignment horizontal="center"/>
    </dxf>
    <dxf>
      <fill>
        <patternFill patternType="solid">
          <bgColor rgb="FFFFD9CC"/>
        </patternFill>
      </fill>
    </dxf>
    <dxf>
      <fill>
        <patternFill patternType="solid">
          <bgColor rgb="FFFFD9CC"/>
        </patternFill>
      </fill>
    </dxf>
    <dxf>
      <fill>
        <patternFill patternType="solid">
          <bgColor rgb="FFFFD9CC"/>
        </patternFill>
      </fill>
    </dxf>
    <dxf>
      <fill>
        <patternFill patternType="solid">
          <bgColor rgb="FFFFD9CC"/>
        </patternFill>
      </fill>
    </dxf>
    <dxf>
      <fill>
        <patternFill patternType="solid">
          <bgColor rgb="FFFFD9CC"/>
        </patternFill>
      </fill>
    </dxf>
    <dxf>
      <fill>
        <patternFill patternType="solid">
          <bgColor rgb="FFFFD9CC"/>
        </patternFill>
      </fill>
    </dxf>
    <dxf>
      <alignment horizontal="center"/>
    </dxf>
    <dxf>
      <fill>
        <patternFill patternType="solid">
          <bgColor rgb="FFFFD9CC"/>
        </patternFill>
      </fill>
    </dxf>
    <dxf>
      <fill>
        <patternFill patternType="solid">
          <bgColor rgb="FFFFD9CC"/>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rgb="FFFFFF00"/>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fill>
        <patternFill patternType="solid">
          <bgColor rgb="FFFFFF00"/>
        </patternFill>
      </fill>
    </dxf>
    <dxf>
      <alignment horizontal="left"/>
    </dxf>
    <dxf>
      <alignment horizont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center"/>
    </dxf>
    <dxf>
      <alignment horizontal="center"/>
    </dxf>
    <dxf>
      <alignment horizontal="center"/>
    </dxf>
    <dxf>
      <alignment horizontal="center"/>
    </dxf>
    <dxf>
      <fill>
        <patternFill patternType="solid">
          <bgColor rgb="FFFFFF00"/>
        </patternFill>
      </fill>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fill>
        <patternFill patternType="solid">
          <bgColor rgb="FFFFFF00"/>
        </patternFill>
      </fill>
    </dxf>
    <dxf>
      <alignment horizontal="left"/>
    </dxf>
    <dxf>
      <alignment horizontal="center"/>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fill>
        <patternFill patternType="solid">
          <bgColor rgb="FFCCFF99"/>
        </patternFill>
      </fill>
    </dxf>
    <dxf>
      <fill>
        <patternFill>
          <bgColor rgb="FFCCFF99"/>
        </patternFill>
      </fill>
    </dxf>
    <dxf>
      <fill>
        <patternFill>
          <bgColor rgb="FFCCFF99"/>
        </patternFill>
      </fill>
    </dxf>
    <dxf>
      <fill>
        <patternFill patternType="solid">
          <bgColor rgb="FFFFFF00"/>
        </patternFill>
      </fill>
    </dxf>
    <dxf>
      <font>
        <b/>
      </font>
    </dxf>
    <dxf>
      <fill>
        <patternFill patternType="solid">
          <bgColor rgb="FFFFFF00"/>
        </patternFill>
      </fill>
    </dxf>
    <dxf>
      <alignment horizontal="center"/>
    </dxf>
    <dxf>
      <alignment horizontal="center"/>
    </dxf>
    <dxf>
      <alignment horizontal="lef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left"/>
    </dxf>
    <dxf>
      <alignment horizontal="left"/>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left"/>
    </dxf>
    <dxf>
      <alignment horizontal="left"/>
    </dxf>
    <dxf>
      <alignment horizontal="left"/>
    </dxf>
    <dxf>
      <alignment horizontal="left"/>
    </dxf>
    <dxf>
      <fill>
        <patternFill patternType="solid">
          <bgColor rgb="FFCCFFCC"/>
        </patternFill>
      </fill>
    </dxf>
    <dxf>
      <fill>
        <patternFill patternType="solid">
          <bgColor rgb="FFCCFFCC"/>
        </patternFill>
      </fill>
    </dxf>
    <dxf>
      <alignment horizontal="center"/>
    </dxf>
    <dxf>
      <alignment horizontal="center"/>
    </dxf>
    <dxf>
      <fill>
        <patternFill patternType="solid">
          <bgColor rgb="FFCCFFCC"/>
        </patternFill>
      </fill>
    </dxf>
    <dxf>
      <fill>
        <patternFill patternType="solid">
          <bgColor rgb="FFCCFFCC"/>
        </patternFill>
      </fill>
    </dxf>
    <dxf>
      <alignment horizontal="center"/>
    </dxf>
    <dxf>
      <fill>
        <patternFill patternType="solid">
          <bgColor rgb="FFCCFFCC"/>
        </patternFill>
      </fill>
    </dxf>
    <dxf>
      <fill>
        <patternFill patternType="solid">
          <bgColor rgb="FFCCFFCC"/>
        </patternFill>
      </fill>
    </dxf>
    <dxf>
      <alignment horizontal="center"/>
    </dxf>
    <dxf>
      <alignment horizontal="center"/>
    </dxf>
    <dxf>
      <fill>
        <patternFill patternType="solid">
          <bgColor rgb="FFCCFFCC"/>
        </patternFill>
      </fill>
    </dxf>
    <dxf>
      <fill>
        <patternFill patternType="solid">
          <bgColor rgb="FFCCFFCC"/>
        </patternFill>
      </fill>
    </dxf>
    <dxf>
      <alignment horizontal="center"/>
    </dxf>
    <dxf>
      <alignment horizontal="center"/>
    </dxf>
    <dxf>
      <fill>
        <patternFill patternType="solid">
          <bgColor rgb="FFCCFFCC"/>
        </patternFill>
      </fill>
    </dxf>
    <dxf>
      <fill>
        <patternFill patternType="solid">
          <bgColor rgb="FFCCFFCC"/>
        </patternFill>
      </fill>
    </dxf>
    <dxf>
      <alignment horizontal="center"/>
    </dxf>
    <dxf>
      <alignment horizontal="center"/>
    </dxf>
    <dxf>
      <alignment horizontal="center"/>
    </dxf>
    <dxf>
      <alignment horizontal="center"/>
    </dxf>
    <dxf>
      <alignment horizontal="center"/>
    </dxf>
    <dxf>
      <alignment horizontal="center"/>
    </dxf>
    <dxf>
      <fill>
        <patternFill patternType="solid">
          <bgColor rgb="FFCCFF99"/>
        </patternFill>
      </fill>
    </dxf>
    <dxf>
      <fill>
        <patternFill>
          <bgColor rgb="FFCCFF99"/>
        </patternFill>
      </fill>
    </dxf>
    <dxf>
      <fill>
        <patternFill>
          <bgColor rgb="FFCCFF99"/>
        </patternFill>
      </fill>
    </dxf>
    <dxf>
      <fill>
        <patternFill patternType="solid">
          <bgColor rgb="FFFFFF00"/>
        </patternFill>
      </fill>
    </dxf>
    <dxf>
      <font>
        <b/>
      </font>
    </dxf>
    <dxf>
      <fill>
        <patternFill patternType="solid">
          <bgColor rgb="FFFFFF00"/>
        </patternFill>
      </fill>
    </dxf>
    <dxf>
      <alignment horizontal="center"/>
    </dxf>
    <dxf>
      <alignment horizontal="center"/>
    </dxf>
    <dxf>
      <alignment horizontal="left"/>
    </dxf>
    <dxf>
      <alignment horizontal="center"/>
    </dxf>
    <dxf>
      <alignment horizontal="center"/>
    </dxf>
    <dxf>
      <alignment horizontal="center"/>
    </dxf>
    <dxf>
      <alignment horizontal="center"/>
    </dxf>
    <dxf>
      <alignment horizontal="center"/>
    </dxf>
    <dxf>
      <alignment horizontal="left"/>
    </dxf>
    <dxf>
      <alignment horizontal="left"/>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alignment horizontal="general" vertical="center" wrapText="1" indent="0"/>
    </dxf>
    <dxf>
      <fill>
        <patternFill patternType="solid">
          <bgColor rgb="FFFFCCFF"/>
        </patternFill>
      </fill>
    </dxf>
    <dxf>
      <fill>
        <patternFill patternType="solid">
          <bgColor rgb="FFFFCCFF"/>
        </patternFill>
      </fill>
    </dxf>
    <dxf>
      <alignment horizontal="left"/>
    </dxf>
    <dxf>
      <alignment horizontal="center"/>
    </dxf>
    <dxf>
      <numFmt numFmtId="168" formatCode="_-&quot;$&quot;\ * #,##0.00_-;\-&quot;$&quot;\ * #,##0.00_-;_-&quot;$&quot;\ * &quot;-&quot;_-;_-@_-"/>
    </dxf>
    <dxf>
      <numFmt numFmtId="166" formatCode="0.0%"/>
    </dxf>
    <dxf>
      <font>
        <color rgb="FF0000FF"/>
      </font>
    </dxf>
    <dxf>
      <alignment horizontal="center"/>
    </dxf>
    <dxf>
      <alignment horizontal="center"/>
    </dxf>
    <dxf>
      <numFmt numFmtId="166" formatCode="0.0%"/>
    </dxf>
    <dxf>
      <alignment horizontal="center"/>
    </dxf>
    <dxf>
      <numFmt numFmtId="166" formatCode="0.0%"/>
    </dxf>
    <dxf>
      <alignment horizontal="center"/>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sz val="10"/>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font>
        <name val="Times New Roman"/>
        <family val="1"/>
      </font>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
      <alignment horizontal="general" vertical="center" wrapText="1"/>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color rgb="FFCCCCFF"/>
      <color rgb="FFCCFFCC"/>
      <color rgb="FF0000FF"/>
      <color rgb="FFCCFF99"/>
      <color rgb="FFFFD9CC"/>
      <color rgb="FF000099"/>
      <color rgb="FFCC3300"/>
      <color rgb="FFCC00FF"/>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rgbClr val="002060"/>
                </a:solidFill>
                <a:latin typeface="Verdana" panose="020B0604030504040204" pitchFamily="34" charset="0"/>
                <a:ea typeface="Verdana" panose="020B0604030504040204" pitchFamily="34" charset="0"/>
                <a:cs typeface="+mn-cs"/>
              </a:defRPr>
            </a:pPr>
            <a:r>
              <a:rPr lang="es-CO" sz="1000">
                <a:effectLst/>
              </a:rPr>
              <a:t>COMPORTAMIENTO DE LA EJECUCIÓN PRESUPUESTAL VIGENCIA 2025</a:t>
            </a:r>
          </a:p>
          <a:p>
            <a:pPr>
              <a:defRPr sz="1000" b="1">
                <a:solidFill>
                  <a:srgbClr val="002060"/>
                </a:solidFill>
                <a:latin typeface="Verdana" panose="020B0604030504040204" pitchFamily="34" charset="0"/>
                <a:ea typeface="Verdana" panose="020B0604030504040204" pitchFamily="34" charset="0"/>
              </a:defRPr>
            </a:pPr>
            <a:r>
              <a:rPr lang="es-CO" sz="1000">
                <a:effectLst/>
              </a:rPr>
              <a:t>PROYECTO “FORTALECIMIENTO DE LOS SISTEMAS DE INFORMACIÓN Y DE GESTIÓN”</a:t>
            </a:r>
          </a:p>
        </c:rich>
      </c:tx>
      <c:layout>
        <c:manualLayout>
          <c:xMode val="edge"/>
          <c:yMode val="edge"/>
          <c:x val="0.15015114863219417"/>
          <c:y val="2.5214897887998789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rgbClr val="002060"/>
              </a:solidFill>
              <a:latin typeface="Verdana" panose="020B0604030504040204" pitchFamily="34" charset="0"/>
              <a:ea typeface="Verdana" panose="020B0604030504040204" pitchFamily="34" charset="0"/>
              <a:cs typeface="+mn-cs"/>
            </a:defRPr>
          </a:pPr>
          <a:endParaRPr lang="es-CO"/>
        </a:p>
      </c:txPr>
    </c:title>
    <c:autoTitleDeleted val="0"/>
    <c:plotArea>
      <c:layout>
        <c:manualLayout>
          <c:layoutTarget val="inner"/>
          <c:xMode val="edge"/>
          <c:yMode val="edge"/>
          <c:x val="4.8500257055496931E-2"/>
          <c:y val="0.33464687326928172"/>
          <c:w val="0.92304678410044128"/>
          <c:h val="0.55688988417732188"/>
        </c:manualLayout>
      </c:layout>
      <c:lineChart>
        <c:grouping val="standard"/>
        <c:varyColors val="0"/>
        <c:ser>
          <c:idx val="0"/>
          <c:order val="0"/>
          <c:tx>
            <c:strRef>
              <c:f>'Gráfico Comportamiento 2025'!$B$13</c:f>
              <c:strCache>
                <c:ptCount val="1"/>
                <c:pt idx="0">
                  <c:v>% recursos comprometidos a cierre mes</c:v>
                </c:pt>
              </c:strCache>
            </c:strRef>
          </c:tx>
          <c:spPr>
            <a:ln w="25400" cap="rnd">
              <a:solidFill>
                <a:schemeClr val="accent5">
                  <a:lumMod val="50000"/>
                </a:schemeClr>
              </a:solidFill>
              <a:round/>
            </a:ln>
            <a:effectLst/>
          </c:spPr>
          <c:marker>
            <c:symbol val="diamond"/>
            <c:size val="8"/>
            <c:spPr>
              <a:solidFill>
                <a:schemeClr val="accent5">
                  <a:lumMod val="50000"/>
                </a:schemeClr>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accent5">
                        <a:lumMod val="50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'Gráfico Comportamiento 2025'!$C$12:$N$12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'Gráfico Comportamiento 2025'!$C$13:$N$13</c:f>
              <c:numCache>
                <c:formatCode>0.0%</c:formatCode>
                <c:ptCount val="12"/>
                <c:pt idx="0">
                  <c:v>0.13336438820122468</c:v>
                </c:pt>
                <c:pt idx="1">
                  <c:v>0.19638071580471014</c:v>
                </c:pt>
                <c:pt idx="2">
                  <c:v>0.29125158331754031</c:v>
                </c:pt>
                <c:pt idx="3">
                  <c:v>0.31828063455766631</c:v>
                </c:pt>
                <c:pt idx="4">
                  <c:v>0.35401440590943456</c:v>
                </c:pt>
                <c:pt idx="5">
                  <c:v>0.40886734643549671</c:v>
                </c:pt>
                <c:pt idx="6" formatCode="0%">
                  <c:v>0.49095336238324316</c:v>
                </c:pt>
                <c:pt idx="7">
                  <c:v>0.51133374655166086</c:v>
                </c:pt>
                <c:pt idx="8">
                  <c:v>0.54346605587723673</c:v>
                </c:pt>
                <c:pt idx="9">
                  <c:v>0.55474419275226694</c:v>
                </c:pt>
                <c:pt idx="10">
                  <c:v>0.72431769735275431</c:v>
                </c:pt>
                <c:pt idx="11">
                  <c:v>0.96872385715900888</c:v>
                </c:pt>
              </c:numCache>
            </c:numRef>
          </c:val>
          <c:smooth val="1"/>
          <c:extLst>
            <c:ext xmlns:c16="http://schemas.microsoft.com/office/drawing/2014/chart" uri="{C3380CC4-5D6E-409C-BE32-E72D297353CC}">
              <c16:uniqueId val="{00000000-F560-4A64-9087-C1DCFABA37F6}"/>
            </c:ext>
          </c:extLst>
        </c:ser>
        <c:ser>
          <c:idx val="1"/>
          <c:order val="1"/>
          <c:tx>
            <c:strRef>
              <c:f>'Gráfico Comportamiento 2025'!$B$14</c:f>
              <c:strCache>
                <c:ptCount val="1"/>
                <c:pt idx="0">
                  <c:v>% recursos obligados a cierre mes</c:v>
                </c:pt>
              </c:strCache>
            </c:strRef>
          </c:tx>
          <c:spPr>
            <a:ln w="25400" cap="rnd">
              <a:solidFill>
                <a:srgbClr val="CC3300"/>
              </a:solidFill>
              <a:round/>
            </a:ln>
            <a:effectLst/>
          </c:spPr>
          <c:marker>
            <c:symbol val="diamond"/>
            <c:size val="8"/>
            <c:spPr>
              <a:solidFill>
                <a:schemeClr val="accent2"/>
              </a:solidFill>
              <a:ln w="9525">
                <a:noFill/>
              </a:ln>
              <a:effectLst/>
            </c:spPr>
          </c:marker>
          <c:dLbls>
            <c:dLbl>
              <c:idx val="0"/>
              <c:layout>
                <c:manualLayout>
                  <c:x val="-2.2828924162257496E-2"/>
                  <c:y val="-4.36450779166028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60-4A64-9087-C1DCFABA37F6}"/>
                </c:ext>
              </c:extLst>
            </c:dLbl>
            <c:dLbl>
              <c:idx val="11"/>
              <c:layout>
                <c:manualLayout>
                  <c:x val="-5.4982899864789627E-3"/>
                  <c:y val="-6.349206349206349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560-4A64-9087-C1DCFABA37F6}"/>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rgbClr val="CC3300"/>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'Gráfico Comportamiento 2025'!$C$12:$N$12</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'Gráfico Comportamiento 2025'!$C$14:$N$14</c:f>
              <c:numCache>
                <c:formatCode>0.0%</c:formatCode>
                <c:ptCount val="12"/>
                <c:pt idx="0" formatCode="0%">
                  <c:v>0</c:v>
                </c:pt>
                <c:pt idx="1">
                  <c:v>3.7792650079691058E-3</c:v>
                </c:pt>
                <c:pt idx="2">
                  <c:v>3.4688723984301874E-2</c:v>
                </c:pt>
                <c:pt idx="3">
                  <c:v>5.8676863888790301E-2</c:v>
                </c:pt>
                <c:pt idx="4">
                  <c:v>0.11767329511181569</c:v>
                </c:pt>
                <c:pt idx="5">
                  <c:v>0.15198939401616146</c:v>
                </c:pt>
                <c:pt idx="6" formatCode="0%">
                  <c:v>0.20950474659903717</c:v>
                </c:pt>
                <c:pt idx="7" formatCode="0%">
                  <c:v>0.24960793712269619</c:v>
                </c:pt>
                <c:pt idx="8">
                  <c:v>0.3482736676004905</c:v>
                </c:pt>
                <c:pt idx="9">
                  <c:v>0.38467298374588771</c:v>
                </c:pt>
                <c:pt idx="10">
                  <c:v>0.44386857233263333</c:v>
                </c:pt>
                <c:pt idx="11">
                  <c:v>0.95503328722458325</c:v>
                </c:pt>
              </c:numCache>
            </c:numRef>
          </c:val>
          <c:smooth val="1"/>
          <c:extLst>
            <c:ext xmlns:c16="http://schemas.microsoft.com/office/drawing/2014/chart" uri="{C3380CC4-5D6E-409C-BE32-E72D297353CC}">
              <c16:uniqueId val="{00000002-F560-4A64-9087-C1DCFABA37F6}"/>
            </c:ext>
          </c:extLst>
        </c:ser>
        <c:dLbls>
          <c:showLegendKey val="0"/>
          <c:showVal val="0"/>
          <c:showCatName val="0"/>
          <c:showSerName val="0"/>
          <c:showPercent val="0"/>
          <c:showBubbleSize val="0"/>
        </c:dLbls>
        <c:marker val="1"/>
        <c:smooth val="0"/>
        <c:axId val="1799828255"/>
        <c:axId val="1799829215"/>
      </c:lineChart>
      <c:catAx>
        <c:axId val="1799828255"/>
        <c:scaling>
          <c:orientation val="minMax"/>
        </c:scaling>
        <c:delete val="0"/>
        <c:axPos val="b"/>
        <c:numFmt formatCode="General" sourceLinked="1"/>
        <c:majorTickMark val="cross"/>
        <c:minorTickMark val="none"/>
        <c:tickLblPos val="nextTo"/>
        <c:spPr>
          <a:noFill/>
          <a:ln w="15875" cap="flat" cmpd="sng" algn="ctr">
            <a:solidFill>
              <a:srgbClr val="002060"/>
            </a:solidFill>
            <a:round/>
          </a:ln>
          <a:effectLst/>
        </c:spPr>
        <c:txPr>
          <a:bodyPr rot="-60000000" spcFirstLastPara="1" vertOverflow="ellipsis" vert="horz" wrap="square" anchor="ctr" anchorCtr="1"/>
          <a:lstStyle/>
          <a:p>
            <a:pPr>
              <a:defRPr sz="900" b="1" i="0" u="none" strike="noStrike" kern="1200" baseline="0">
                <a:solidFill>
                  <a:srgbClr val="002060"/>
                </a:solidFill>
                <a:latin typeface="Verdana" panose="020B0604030504040204" pitchFamily="34" charset="0"/>
                <a:ea typeface="Verdana" panose="020B0604030504040204" pitchFamily="34" charset="0"/>
                <a:cs typeface="+mn-cs"/>
              </a:defRPr>
            </a:pPr>
            <a:endParaRPr lang="es-CO"/>
          </a:p>
        </c:txPr>
        <c:crossAx val="1799829215"/>
        <c:crosses val="autoZero"/>
        <c:auto val="1"/>
        <c:lblAlgn val="ctr"/>
        <c:lblOffset val="100"/>
        <c:noMultiLvlLbl val="0"/>
      </c:catAx>
      <c:valAx>
        <c:axId val="1799829215"/>
        <c:scaling>
          <c:orientation val="minMax"/>
          <c:max val="1.2"/>
          <c:min val="0"/>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bg1"/>
                </a:solidFill>
                <a:latin typeface="+mn-lt"/>
                <a:ea typeface="+mn-ea"/>
                <a:cs typeface="+mn-cs"/>
              </a:defRPr>
            </a:pPr>
            <a:endParaRPr lang="es-CO"/>
          </a:p>
        </c:txPr>
        <c:crossAx val="1799828255"/>
        <c:crosses val="autoZero"/>
        <c:crossBetween val="between"/>
        <c:majorUnit val="1.0000000000000002E-2"/>
      </c:valAx>
      <c:spPr>
        <a:noFill/>
        <a:ln>
          <a:noFill/>
        </a:ln>
        <a:effectLst/>
      </c:spPr>
    </c:plotArea>
    <c:legend>
      <c:legendPos val="t"/>
      <c:layout>
        <c:manualLayout>
          <c:xMode val="edge"/>
          <c:yMode val="edge"/>
          <c:x val="0.321907206043689"/>
          <c:y val="0.17536757667993955"/>
          <c:w val="0.36635670541182352"/>
          <c:h val="0.117323584551931"/>
        </c:manualLayout>
      </c:layout>
      <c:overlay val="0"/>
      <c:spPr>
        <a:noFill/>
        <a:ln>
          <a:noFill/>
        </a:ln>
        <a:effectLst/>
      </c:spPr>
      <c:txPr>
        <a:bodyPr rot="0" spcFirstLastPara="1" vertOverflow="ellipsis" vert="horz" wrap="square" anchor="ctr" anchorCtr="1"/>
        <a:lstStyle/>
        <a:p>
          <a:pPr>
            <a:defRPr sz="1000" b="0" i="0" u="none" strike="noStrike" kern="1200" baseline="0">
              <a:solidFill>
                <a:srgbClr val="002060"/>
              </a:solidFill>
              <a:latin typeface="Verdana" panose="020B0604030504040204" pitchFamily="34" charset="0"/>
              <a:ea typeface="Verdana" panose="020B0604030504040204" pitchFamily="34" charset="0"/>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bg1"/>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2</xdr:col>
      <xdr:colOff>1</xdr:colOff>
      <xdr:row>16</xdr:row>
      <xdr:rowOff>123825</xdr:rowOff>
    </xdr:from>
    <xdr:to>
      <xdr:col>9</xdr:col>
      <xdr:colOff>28576</xdr:colOff>
      <xdr:row>35</xdr:row>
      <xdr:rowOff>171451</xdr:rowOff>
    </xdr:to>
    <xdr:graphicFrame macro="">
      <xdr:nvGraphicFramePr>
        <xdr:cNvPr id="5" name="Gráfico 4">
          <a:extLst>
            <a:ext uri="{FF2B5EF4-FFF2-40B4-BE49-F238E27FC236}">
              <a16:creationId xmlns:a16="http://schemas.microsoft.com/office/drawing/2014/main" id="{26E1AFF9-1A54-4193-A0AE-3A4B14C10D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705301967595" createdVersion="8" refreshedVersion="8" minRefreshableVersion="3" recordCount="72" xr:uid="{49CF401D-F3CD-432E-92D9-79CACEC5A6FB}">
  <cacheSource type="worksheet">
    <worksheetSource ref="B2:AB74" sheet="2-Ejecución Desagregada 2025"/>
  </cacheSource>
  <cacheFields count="29">
    <cacheField name="Tipo Reporte" numFmtId="0">
      <sharedItems count="1">
        <s v="Ejecución Desagregada SIIF"/>
      </sharedItems>
    </cacheField>
    <cacheField name="Fecha consulta reporte" numFmtId="165">
      <sharedItems containsSemiMixedTypes="0" containsNonDate="0" containsDate="1" containsString="0" minDate="2025-01-31T00:00:00" maxDate="2026-01-01T00:00:00" count="12">
        <d v="2025-01-31T00:00:00"/>
        <d v="2025-02-28T00:00:00"/>
        <d v="2025-03-31T00:00:00"/>
        <d v="2025-04-30T00:00:00"/>
        <d v="2025-05-31T00:00:00"/>
        <d v="2025-06-30T00:00:00"/>
        <d v="2025-07-31T00:00:00"/>
        <d v="2025-08-31T00:00:00"/>
        <d v="2025-09-30T00:00:00"/>
        <d v="2025-10-31T00:00:00"/>
        <d v="2025-11-30T00:00:00"/>
        <d v="2025-12-31T00:00:00"/>
      </sharedItems>
      <fieldGroup par="28"/>
    </cacheField>
    <cacheField name="UEJ" numFmtId="0">
      <sharedItems/>
    </cacheField>
    <cacheField name="NOMBRE UEJ" numFmtId="0">
      <sharedItems/>
    </cacheField>
    <cacheField name="RUBRO" numFmtId="0">
      <sharedItems/>
    </cacheField>
    <cacheField name="TIPO" numFmtId="0">
      <sharedItems/>
    </cacheField>
    <cacheField name="CTA" numFmtId="0">
      <sharedItems/>
    </cacheField>
    <cacheField name="SUB_x000a_CTA" numFmtId="0">
      <sharedItems/>
    </cacheField>
    <cacheField name="OBJ" numFmtId="0">
      <sharedItems/>
    </cacheField>
    <cacheField name="ORD" numFmtId="0">
      <sharedItems/>
    </cacheField>
    <cacheField name="SOR_x000a_ORD" numFmtId="0">
      <sharedItems/>
    </cacheField>
    <cacheField name="DESCRIPCION" numFmtId="0">
      <sharedItems/>
    </cacheField>
    <cacheField name="APR. INICIAL" numFmtId="42">
      <sharedItems containsSemiMixedTypes="0" containsString="0" containsNumber="1" containsInteger="1" minValue="181896000" maxValue="17068461057"/>
    </cacheField>
    <cacheField name="APR. ADICIONADA" numFmtId="42">
      <sharedItems containsSemiMixedTypes="0" containsString="0" containsNumber="1" minValue="0" maxValue="946164428.20000005"/>
    </cacheField>
    <cacheField name="APR. REDUCIDA" numFmtId="42">
      <sharedItems containsSemiMixedTypes="0" containsString="0" containsNumber="1" minValue="0" maxValue="581316550"/>
    </cacheField>
    <cacheField name="APR. VIGENTE" numFmtId="42">
      <sharedItems containsSemiMixedTypes="0" containsString="0" containsNumber="1" minValue="0" maxValue="18014625485.200001"/>
    </cacheField>
    <cacheField name="APR BLOQUEADA" numFmtId="42">
      <sharedItems containsSemiMixedTypes="0" containsString="0" containsNumber="1" containsInteger="1" minValue="0" maxValue="0"/>
    </cacheField>
    <cacheField name="CDP" numFmtId="42">
      <sharedItems containsSemiMixedTypes="0" containsString="0" containsNumber="1" minValue="0" maxValue="18006513613.720001"/>
    </cacheField>
    <cacheField name="APR. DISPONIBLE" numFmtId="42">
      <sharedItems containsSemiMixedTypes="0" containsString="0" containsNumber="1" minValue="0" maxValue="13982556132"/>
    </cacheField>
    <cacheField name="COMPROMISO" numFmtId="42">
      <sharedItems containsSemiMixedTypes="0" containsString="0" containsNumber="1" minValue="0" maxValue="17336119630.48"/>
    </cacheField>
    <cacheField name="OBLIGACION" numFmtId="42">
      <sharedItems containsSemiMixedTypes="0" containsString="0" containsNumber="1" minValue="0" maxValue="17017679457.48"/>
    </cacheField>
    <cacheField name="ORDEN PAGO" numFmtId="42">
      <sharedItems containsSemiMixedTypes="0" containsString="0" containsNumber="1" minValue="0" maxValue="12772912905.99"/>
    </cacheField>
    <cacheField name="PAGOS" numFmtId="42">
      <sharedItems containsSemiMixedTypes="0" containsString="0" containsNumber="1" minValue="0" maxValue="12772912905.99"/>
    </cacheField>
    <cacheField name="Tipo Fuente" numFmtId="0">
      <sharedItems/>
    </cacheField>
    <cacheField name="Proyecto de Inversión" numFmtId="0">
      <sharedItems count="3">
        <s v="Fortalecimiento de los sistemas de información y de gestión"/>
        <s v="Fortalecimiento de la gestión de la función jurisdiccional y administrativa" u="1"/>
        <s v="Mejoramiento de la infraestructura física" u="1"/>
      </sharedItems>
    </cacheField>
    <cacheField name="Producto" numFmtId="0">
      <sharedItems count="13">
        <s v="Servicios tecnológicos"/>
        <s v="Servicios de información implementados"/>
        <s v="Documentos metodológicos"/>
        <s v="Servicio de Educación informal para la gestión Administrativa"/>
        <s v="Documento para la planeación estratégica en TI"/>
        <s v="Documentos de planeación"/>
        <s v="Documentos de lineamientos técnicos" u="1"/>
        <s v="Documentos de Investigación" u="1"/>
        <s v="Servicios de apoyo jurisdiccional" u="1"/>
        <s v="Servicio de asistencia técnica y acompañamiento productivo y empresarial" u="1"/>
        <s v="Sedes dotadas" u="1"/>
        <s v="Sedes adecuadas" u="1"/>
        <s v="Sedes mantenidas" u="1"/>
      </sharedItems>
    </cacheField>
    <cacheField name="Objetivo Específico" numFmtId="0">
      <sharedItems count="8">
        <s v="Fortalecer la gestión institucional a partir del uso de las TIC"/>
        <s v="Fortalecer la gestión del conocimiento institucional"/>
        <s v="Actualizar la arquitectura empresarial de la Entidad"/>
        <s v="Mejorar el modelo de operación interno para administrar justicia" u="1"/>
        <s v="Mejorar el modelo de operación interno para ejercer supervisión" u="1"/>
        <s v="Fortalecer la gestión institucional orientada a promover la competitividad de las sociedades" u="1"/>
        <s v="Ampliar la capacidad, adecuación y suficiencia de los espacios físicos de la Superintendencia de Sociedades." u="1"/>
        <s v="Mejorar las condiciones físicas de las sedes de la superintendencia de sociedades" u="1"/>
      </sharedItems>
    </cacheField>
    <cacheField name="Días (Fecha consulta reporte)" numFmtId="0" databaseField="0">
      <fieldGroup base="1">
        <rangePr groupBy="days" startDate="2025-01-31T00:00:00" endDate="2026-01-01T00:00:00"/>
        <groupItems count="368">
          <s v="&lt;31/01/2025"/>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01/01/2026"/>
        </groupItems>
      </fieldGroup>
    </cacheField>
    <cacheField name="Meses (Fecha consulta reporte)" numFmtId="0" databaseField="0">
      <fieldGroup base="1">
        <rangePr groupBy="months" startDate="2025-01-31T00:00:00" endDate="2026-01-01T00:00:00"/>
        <groupItems count="14">
          <s v="&lt;31/01/2025"/>
          <s v="ene"/>
          <s v="feb"/>
          <s v="mar"/>
          <s v="abr"/>
          <s v="may"/>
          <s v="jun"/>
          <s v="jul"/>
          <s v="ago"/>
          <s v="sep"/>
          <s v="oct"/>
          <s v="nov"/>
          <s v="dic"/>
          <s v="&gt;01/01/2026"/>
        </groupItems>
      </fieldGroup>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716243750001" createdVersion="8" refreshedVersion="8" minRefreshableVersion="3" recordCount="12" xr:uid="{C54205D9-41E8-45E6-AD19-C81FF7FC993F}">
  <cacheSource type="worksheet">
    <worksheetSource ref="B2:AB14" sheet="1-Ejecución Agregada 2025"/>
  </cacheSource>
  <cacheFields count="31">
    <cacheField name="Tipo Reporte SIIF" numFmtId="0">
      <sharedItems/>
    </cacheField>
    <cacheField name="Fecha consulta reporte" numFmtId="165">
      <sharedItems containsSemiMixedTypes="0" containsNonDate="0" containsDate="1" containsString="0" minDate="2025-01-31T00:00:00" maxDate="2026-01-01T00:00:00" count="12">
        <d v="2025-01-31T00:00:00"/>
        <d v="2025-02-28T00:00:00"/>
        <d v="2025-03-31T00:00:00"/>
        <d v="2025-04-30T00:00:00"/>
        <d v="2025-05-31T00:00:00"/>
        <d v="2025-06-30T00:00:00"/>
        <d v="2025-07-31T00:00:00"/>
        <d v="2025-08-31T00:00:00"/>
        <d v="2025-09-30T00:00:00"/>
        <d v="2025-10-31T00:00:00"/>
        <d v="2025-11-30T00:00:00"/>
        <d v="2025-12-31T00:00:00"/>
      </sharedItems>
      <fieldGroup par="28"/>
    </cacheField>
    <cacheField name="UEJ" numFmtId="0">
      <sharedItems/>
    </cacheField>
    <cacheField name="NOMBRE UEJ" numFmtId="0">
      <sharedItems/>
    </cacheField>
    <cacheField name="RUBRO" numFmtId="0">
      <sharedItems/>
    </cacheField>
    <cacheField name="TIPO" numFmtId="0">
      <sharedItems/>
    </cacheField>
    <cacheField name="CTA" numFmtId="0">
      <sharedItems/>
    </cacheField>
    <cacheField name="SUB_x000a_CTA" numFmtId="0">
      <sharedItems/>
    </cacheField>
    <cacheField name="OBJ" numFmtId="0">
      <sharedItems/>
    </cacheField>
    <cacheField name="ORD" numFmtId="0">
      <sharedItems/>
    </cacheField>
    <cacheField name="FUENTE" numFmtId="0">
      <sharedItems/>
    </cacheField>
    <cacheField name="REC" numFmtId="0">
      <sharedItems/>
    </cacheField>
    <cacheField name="SIT" numFmtId="0">
      <sharedItems/>
    </cacheField>
    <cacheField name="DESCRIPCION" numFmtId="0">
      <sharedItems/>
    </cacheField>
    <cacheField name="APR. INICIAL" numFmtId="42">
      <sharedItems containsSemiMixedTypes="0" containsString="0" containsNumber="1" containsInteger="1" minValue="23259818585" maxValue="23259818585"/>
    </cacheField>
    <cacheField name="APR. ADICIONADA" numFmtId="42">
      <sharedItems containsSemiMixedTypes="0" containsString="0" containsNumber="1" containsInteger="1" minValue="0" maxValue="0"/>
    </cacheField>
    <cacheField name="APR. REDUCIDA" numFmtId="42">
      <sharedItems containsSemiMixedTypes="0" containsString="0" containsNumber="1" containsInteger="1" minValue="0" maxValue="0"/>
    </cacheField>
    <cacheField name="APR. VIGENTE" numFmtId="42">
      <sharedItems containsSemiMixedTypes="0" containsString="0" containsNumber="1" containsInteger="1" minValue="23259818585" maxValue="23259818585"/>
    </cacheField>
    <cacheField name="APR BLOQUEADA" numFmtId="42">
      <sharedItems containsSemiMixedTypes="0" containsString="0" containsNumber="1" containsInteger="1" minValue="0" maxValue="0"/>
    </cacheField>
    <cacheField name="CDP" numFmtId="42">
      <sharedItems containsSemiMixedTypes="0" containsString="0" containsNumber="1" minValue="7499212797" maxValue="23255394428.52"/>
    </cacheField>
    <cacheField name="APR. DISPONIBLE" numFmtId="42">
      <sharedItems containsSemiMixedTypes="0" containsString="0" containsNumber="1" minValue="4424156.4800000004" maxValue="15760605788"/>
    </cacheField>
    <cacheField name="COMPROMISO" numFmtId="42">
      <sharedItems containsSemiMixedTypes="0" containsString="0" containsNumber="1" minValue="3203043770.8000002" maxValue="22532341176.48"/>
    </cacheField>
    <cacheField name="OBLIGACION" numFmtId="42">
      <sharedItems containsSemiMixedTypes="0" containsString="0" containsNumber="1" minValue="0" maxValue="22213901003.48"/>
    </cacheField>
    <cacheField name="ORDEN PAGO" numFmtId="42">
      <sharedItems containsSemiMixedTypes="0" containsString="0" containsNumber="1" minValue="0" maxValue="17768142825.669998"/>
    </cacheField>
    <cacheField name="PAGOS" numFmtId="42">
      <sharedItems containsSemiMixedTypes="0" containsString="0" containsNumber="1" minValue="0" maxValue="17768142825.669998"/>
    </cacheField>
    <cacheField name="Tipo Fuente" numFmtId="0">
      <sharedItems/>
    </cacheField>
    <cacheField name="Proyecto de Inversión" numFmtId="0">
      <sharedItems count="3">
        <s v="Fortalecimiento de los sistemas de información y de gestión"/>
        <s v="Fortalecimiento de la gestión de la función jurisdiccional y administrativa" u="1"/>
        <s v="Mejoramiento de la infraestructura física" u="1"/>
      </sharedItems>
    </cacheField>
    <cacheField name="Días (Fecha consulta reporte)" numFmtId="0" databaseField="0">
      <fieldGroup base="1">
        <rangePr groupBy="days" startDate="2025-01-31T00:00:00" endDate="2026-01-01T00:00:00"/>
        <groupItems count="368">
          <s v="&lt;31/01/2025"/>
          <s v="01-ene"/>
          <s v="02-ene"/>
          <s v="03-ene"/>
          <s v="04-ene"/>
          <s v="05-ene"/>
          <s v="06-ene"/>
          <s v="07-ene"/>
          <s v="08-ene"/>
          <s v="09-ene"/>
          <s v="10-ene"/>
          <s v="11-ene"/>
          <s v="12-ene"/>
          <s v="13-ene"/>
          <s v="14-ene"/>
          <s v="15-ene"/>
          <s v="16-ene"/>
          <s v="17-ene"/>
          <s v="18-ene"/>
          <s v="19-ene"/>
          <s v="20-ene"/>
          <s v="21-ene"/>
          <s v="22-ene"/>
          <s v="23-ene"/>
          <s v="24-ene"/>
          <s v="25-ene"/>
          <s v="26-ene"/>
          <s v="27-ene"/>
          <s v="28-ene"/>
          <s v="29-ene"/>
          <s v="30-ene"/>
          <s v="31-ene"/>
          <s v="01-feb"/>
          <s v="02-feb"/>
          <s v="03-feb"/>
          <s v="04-feb"/>
          <s v="05-feb"/>
          <s v="06-feb"/>
          <s v="07-feb"/>
          <s v="08-feb"/>
          <s v="09-feb"/>
          <s v="10-feb"/>
          <s v="11-feb"/>
          <s v="12-feb"/>
          <s v="13-feb"/>
          <s v="14-feb"/>
          <s v="15-feb"/>
          <s v="16-feb"/>
          <s v="17-feb"/>
          <s v="18-feb"/>
          <s v="19-feb"/>
          <s v="20-feb"/>
          <s v="21-feb"/>
          <s v="22-feb"/>
          <s v="23-feb"/>
          <s v="24-feb"/>
          <s v="25-feb"/>
          <s v="26-feb"/>
          <s v="27-feb"/>
          <s v="28-feb"/>
          <s v="29-feb"/>
          <s v="01-mar"/>
          <s v="02-mar"/>
          <s v="03-mar"/>
          <s v="04-mar"/>
          <s v="05-mar"/>
          <s v="06-mar"/>
          <s v="07-mar"/>
          <s v="08-mar"/>
          <s v="09-mar"/>
          <s v="10-mar"/>
          <s v="11-mar"/>
          <s v="12-mar"/>
          <s v="13-mar"/>
          <s v="14-mar"/>
          <s v="15-mar"/>
          <s v="16-mar"/>
          <s v="17-mar"/>
          <s v="18-mar"/>
          <s v="19-mar"/>
          <s v="20-mar"/>
          <s v="21-mar"/>
          <s v="22-mar"/>
          <s v="23-mar"/>
          <s v="24-mar"/>
          <s v="25-mar"/>
          <s v="26-mar"/>
          <s v="27-mar"/>
          <s v="28-mar"/>
          <s v="29-mar"/>
          <s v="30-mar"/>
          <s v="31-mar"/>
          <s v="01-abr"/>
          <s v="02-abr"/>
          <s v="03-abr"/>
          <s v="04-abr"/>
          <s v="05-abr"/>
          <s v="06-abr"/>
          <s v="07-abr"/>
          <s v="08-abr"/>
          <s v="09-abr"/>
          <s v="10-abr"/>
          <s v="11-abr"/>
          <s v="12-abr"/>
          <s v="13-abr"/>
          <s v="14-abr"/>
          <s v="15-abr"/>
          <s v="16-abr"/>
          <s v="17-abr"/>
          <s v="18-abr"/>
          <s v="19-abr"/>
          <s v="20-abr"/>
          <s v="21-abr"/>
          <s v="22-abr"/>
          <s v="23-abr"/>
          <s v="24-abr"/>
          <s v="25-abr"/>
          <s v="26-abr"/>
          <s v="27-abr"/>
          <s v="28-abr"/>
          <s v="29-abr"/>
          <s v="30-abr"/>
          <s v="01-may"/>
          <s v="02-may"/>
          <s v="03-may"/>
          <s v="04-may"/>
          <s v="05-may"/>
          <s v="06-may"/>
          <s v="07-may"/>
          <s v="08-may"/>
          <s v="09-may"/>
          <s v="10-may"/>
          <s v="11-may"/>
          <s v="12-may"/>
          <s v="13-may"/>
          <s v="14-may"/>
          <s v="15-may"/>
          <s v="16-may"/>
          <s v="17-may"/>
          <s v="18-may"/>
          <s v="19-may"/>
          <s v="20-may"/>
          <s v="21-may"/>
          <s v="22-may"/>
          <s v="23-may"/>
          <s v="24-may"/>
          <s v="25-may"/>
          <s v="26-may"/>
          <s v="27-may"/>
          <s v="28-may"/>
          <s v="29-may"/>
          <s v="30-may"/>
          <s v="31-may"/>
          <s v="01-jun"/>
          <s v="02-jun"/>
          <s v="03-jun"/>
          <s v="04-jun"/>
          <s v="05-jun"/>
          <s v="06-jun"/>
          <s v="07-jun"/>
          <s v="08-jun"/>
          <s v="09-jun"/>
          <s v="10-jun"/>
          <s v="11-jun"/>
          <s v="12-jun"/>
          <s v="13-jun"/>
          <s v="14-jun"/>
          <s v="15-jun"/>
          <s v="16-jun"/>
          <s v="17-jun"/>
          <s v="18-jun"/>
          <s v="19-jun"/>
          <s v="20-jun"/>
          <s v="21-jun"/>
          <s v="22-jun"/>
          <s v="23-jun"/>
          <s v="24-jun"/>
          <s v="25-jun"/>
          <s v="26-jun"/>
          <s v="27-jun"/>
          <s v="28-jun"/>
          <s v="29-jun"/>
          <s v="30-jun"/>
          <s v="01-jul"/>
          <s v="02-jul"/>
          <s v="03-jul"/>
          <s v="04-jul"/>
          <s v="05-jul"/>
          <s v="06-jul"/>
          <s v="07-jul"/>
          <s v="08-jul"/>
          <s v="09-jul"/>
          <s v="10-jul"/>
          <s v="11-jul"/>
          <s v="12-jul"/>
          <s v="13-jul"/>
          <s v="14-jul"/>
          <s v="15-jul"/>
          <s v="16-jul"/>
          <s v="17-jul"/>
          <s v="18-jul"/>
          <s v="19-jul"/>
          <s v="20-jul"/>
          <s v="21-jul"/>
          <s v="22-jul"/>
          <s v="23-jul"/>
          <s v="24-jul"/>
          <s v="25-jul"/>
          <s v="26-jul"/>
          <s v="27-jul"/>
          <s v="28-jul"/>
          <s v="29-jul"/>
          <s v="30-jul"/>
          <s v="31-jul"/>
          <s v="01-ago"/>
          <s v="02-ago"/>
          <s v="03-ago"/>
          <s v="04-ago"/>
          <s v="05-ago"/>
          <s v="06-ago"/>
          <s v="07-ago"/>
          <s v="08-ago"/>
          <s v="09-ago"/>
          <s v="10-ago"/>
          <s v="11-ago"/>
          <s v="12-ago"/>
          <s v="13-ago"/>
          <s v="14-ago"/>
          <s v="15-ago"/>
          <s v="16-ago"/>
          <s v="17-ago"/>
          <s v="18-ago"/>
          <s v="19-ago"/>
          <s v="20-ago"/>
          <s v="21-ago"/>
          <s v="22-ago"/>
          <s v="23-ago"/>
          <s v="24-ago"/>
          <s v="25-ago"/>
          <s v="26-ago"/>
          <s v="27-ago"/>
          <s v="28-ago"/>
          <s v="29-ago"/>
          <s v="30-ago"/>
          <s v="31-ago"/>
          <s v="01-sep"/>
          <s v="02-sep"/>
          <s v="03-sep"/>
          <s v="04-sep"/>
          <s v="05-sep"/>
          <s v="06-sep"/>
          <s v="07-sep"/>
          <s v="08-sep"/>
          <s v="09-sep"/>
          <s v="10-sep"/>
          <s v="11-sep"/>
          <s v="12-sep"/>
          <s v="13-sep"/>
          <s v="14-sep"/>
          <s v="15-sep"/>
          <s v="16-sep"/>
          <s v="17-sep"/>
          <s v="18-sep"/>
          <s v="19-sep"/>
          <s v="20-sep"/>
          <s v="21-sep"/>
          <s v="22-sep"/>
          <s v="23-sep"/>
          <s v="24-sep"/>
          <s v="25-sep"/>
          <s v="26-sep"/>
          <s v="27-sep"/>
          <s v="28-sep"/>
          <s v="29-sep"/>
          <s v="30-sep"/>
          <s v="01-oct"/>
          <s v="02-oct"/>
          <s v="03-oct"/>
          <s v="04-oct"/>
          <s v="05-oct"/>
          <s v="06-oct"/>
          <s v="07-oct"/>
          <s v="08-oct"/>
          <s v="09-oct"/>
          <s v="10-oct"/>
          <s v="11-oct"/>
          <s v="12-oct"/>
          <s v="13-oct"/>
          <s v="14-oct"/>
          <s v="15-oct"/>
          <s v="16-oct"/>
          <s v="17-oct"/>
          <s v="18-oct"/>
          <s v="19-oct"/>
          <s v="20-oct"/>
          <s v="21-oct"/>
          <s v="22-oct"/>
          <s v="23-oct"/>
          <s v="24-oct"/>
          <s v="25-oct"/>
          <s v="26-oct"/>
          <s v="27-oct"/>
          <s v="28-oct"/>
          <s v="29-oct"/>
          <s v="30-oct"/>
          <s v="31-oct"/>
          <s v="01-nov"/>
          <s v="02-nov"/>
          <s v="03-nov"/>
          <s v="04-nov"/>
          <s v="05-nov"/>
          <s v="06-nov"/>
          <s v="07-nov"/>
          <s v="08-nov"/>
          <s v="09-nov"/>
          <s v="10-nov"/>
          <s v="11-nov"/>
          <s v="12-nov"/>
          <s v="13-nov"/>
          <s v="14-nov"/>
          <s v="15-nov"/>
          <s v="16-nov"/>
          <s v="17-nov"/>
          <s v="18-nov"/>
          <s v="19-nov"/>
          <s v="20-nov"/>
          <s v="21-nov"/>
          <s v="22-nov"/>
          <s v="23-nov"/>
          <s v="24-nov"/>
          <s v="25-nov"/>
          <s v="26-nov"/>
          <s v="27-nov"/>
          <s v="28-nov"/>
          <s v="29-nov"/>
          <s v="30-nov"/>
          <s v="01-dic"/>
          <s v="02-dic"/>
          <s v="03-dic"/>
          <s v="04-dic"/>
          <s v="05-dic"/>
          <s v="06-dic"/>
          <s v="07-dic"/>
          <s v="08-dic"/>
          <s v="09-dic"/>
          <s v="10-dic"/>
          <s v="11-dic"/>
          <s v="12-dic"/>
          <s v="13-dic"/>
          <s v="14-dic"/>
          <s v="15-dic"/>
          <s v="16-dic"/>
          <s v="17-dic"/>
          <s v="18-dic"/>
          <s v="19-dic"/>
          <s v="20-dic"/>
          <s v="21-dic"/>
          <s v="22-dic"/>
          <s v="23-dic"/>
          <s v="24-dic"/>
          <s v="25-dic"/>
          <s v="26-dic"/>
          <s v="27-dic"/>
          <s v="28-dic"/>
          <s v="29-dic"/>
          <s v="30-dic"/>
          <s v="31-dic"/>
          <s v="&gt;01/01/2026"/>
        </groupItems>
      </fieldGroup>
    </cacheField>
    <cacheField name="Meses (Fecha consulta reporte)" numFmtId="0" databaseField="0">
      <fieldGroup base="1">
        <rangePr groupBy="months" startDate="2025-01-31T00:00:00" endDate="2026-01-01T00:00:00"/>
        <groupItems count="14">
          <s v="&lt;31/01/2025"/>
          <s v="ene"/>
          <s v="feb"/>
          <s v="mar"/>
          <s v="abr"/>
          <s v="may"/>
          <s v="jun"/>
          <s v="jul"/>
          <s v="ago"/>
          <s v="sep"/>
          <s v="oct"/>
          <s v="nov"/>
          <s v="dic"/>
          <s v="&gt;01/01/2026"/>
        </groupItems>
      </fieldGroup>
    </cacheField>
    <cacheField name="% Recursos Comprometidos" numFmtId="0" formula="COMPROMISO/'APR. VIGENTE'" databaseField="0"/>
    <cacheField name="% Recursos Obligados" numFmtId="0" formula="OBLIGACION/'APR. VIGENTE'" databaseField="0"/>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74259976852" createdVersion="8" refreshedVersion="8" minRefreshableVersion="3" recordCount="1099" xr:uid="{030E6CF0-33B5-420F-83CE-8655ABB6C165}">
  <cacheSource type="worksheet">
    <worksheetSource ref="B2:Y1101" sheet="Obligaciones SIIF cierre 2025"/>
  </cacheSource>
  <cacheFields count="24">
    <cacheField name="Tipo Reporte" numFmtId="0">
      <sharedItems count="1">
        <s v="Obligaciones SIIF"/>
      </sharedItems>
    </cacheField>
    <cacheField name="Fecha consulta reporte" numFmtId="165">
      <sharedItems containsSemiMixedTypes="0" containsNonDate="0" containsDate="1" containsString="0" minDate="2025-12-31T00:00:00" maxDate="2026-01-01T00:00:00" count="1">
        <d v="2025-12-31T00:00:00"/>
      </sharedItems>
    </cacheField>
    <cacheField name="Ordenes de Pago" numFmtId="49">
      <sharedItems containsBlank="1"/>
    </cacheField>
    <cacheField name="Fecha registro obligación SIIF" numFmtId="165">
      <sharedItems containsSemiMixedTypes="0" containsNonDate="0" containsDate="1" containsString="0" minDate="2025-02-05T00:00:00" maxDate="2026-01-01T00:00:00"/>
    </cacheField>
    <cacheField name="Mes registro obligación SIIF" numFmtId="0">
      <sharedItems containsSemiMixedTypes="0" containsString="0" containsNumber="1" containsInteger="1" minValue="2" maxValue="12" count="11">
        <n v="2"/>
        <n v="3"/>
        <n v="4"/>
        <n v="5"/>
        <n v="6"/>
        <n v="7"/>
        <n v="8"/>
        <n v="9"/>
        <n v="10"/>
        <n v="11"/>
        <n v="12"/>
      </sharedItems>
    </cacheField>
    <cacheField name="Estado de la obligación" numFmtId="49">
      <sharedItems/>
    </cacheField>
    <cacheField name="Tipo Identificacion Proveedor" numFmtId="49">
      <sharedItems/>
    </cacheField>
    <cacheField name="Identificacion Proveedor" numFmtId="49">
      <sharedItems/>
    </cacheField>
    <cacheField name="Nombre Razon Social - Proveedor" numFmtId="49">
      <sharedItems/>
    </cacheField>
    <cacheField name="Rubro" numFmtId="49">
      <sharedItems/>
    </cacheField>
    <cacheField name="Proyecto de Inversión" numFmtId="0">
      <sharedItems count="3">
        <s v="Fortalecimiento de los sistemas de información y de gestión"/>
        <s v="Fortalecimiento de la gestión de la función jurisdiccional y administrativa" u="1"/>
        <s v="Mejoramiento de la infraestructura física" u="1"/>
      </sharedItems>
    </cacheField>
    <cacheField name="Producto" numFmtId="0">
      <sharedItems count="12">
        <s v="Servicios tecnológicos"/>
        <s v="Servicios de información implementados"/>
        <s v="Documentos metodológicos"/>
        <s v="Documentos de planeación"/>
        <s v="Servicio de Educación informal para la gestión Administrativa"/>
        <s v="Documentos de lineamientos técnicos" u="1"/>
        <s v="Servicio de asistencia técnica y acompañamiento productivo y empresarial" u="1"/>
        <s v="Documentos de Investigación" u="1"/>
        <s v="Servicios de apoyo jurisdiccional" u="1"/>
        <s v="Sedes adecuadas" u="1"/>
        <s v="Sedes mantenidas" u="1"/>
        <s v="Sedes dotadas" u="1"/>
      </sharedItems>
    </cacheField>
    <cacheField name="Objetivo Específico" numFmtId="0">
      <sharedItems count="8">
        <s v="Fortalecer la gestión institucional a partir del uso de las TIC"/>
        <s v="Fortalecer la gestión del conocimiento institucional"/>
        <s v="Actualizar la arquitectura empresarial de la Entidad"/>
        <s v="Mejorar el modelo de operación interno para administrar justicia" u="1"/>
        <s v="Fortalecer la gestión institucional orientada a promover la competitividad de las sociedades" u="1"/>
        <s v="Mejorar el modelo de operación interno para ejercer supervisión" u="1"/>
        <s v="Ampliar la capacidad, adecuación y suficiencia de los espacios físicos de la Superintendencia de Sociedades." u="1"/>
        <s v="Mejorar las condiciones físicas de las sedes de la superintendencia de sociedades" u="1"/>
      </sharedItems>
    </cacheField>
    <cacheField name="Descripcion Rubro" numFmtId="49">
      <sharedItems/>
    </cacheField>
    <cacheField name="Valor Actual Obligado" numFmtId="169">
      <sharedItems containsSemiMixedTypes="0" containsString="0" containsNumber="1" minValue="201400" maxValue="3209055434"/>
    </cacheField>
    <cacheField name="CDP" numFmtId="49">
      <sharedItems/>
    </cacheField>
    <cacheField name="Tipificación" numFmtId="0">
      <sharedItems count="109">
        <s v="SP Adm, gestión y soporte Bases Datos Microsoft SQL - Mesa de servicios"/>
        <s v="Serv Téc Hardware Comp y Suite Ofimática - Mesa Servicios"/>
        <s v="SP Soporte y asistencia técnica aplicaciones – Mesa Servicios"/>
        <s v="Servicios Asistenciales - Mesa de Servicios"/>
        <s v="SP - Coordinación agentes - Mesa de servicios"/>
        <s v="SP Tesauro Delegatura Mercantiles"/>
        <s v="SP Inf Redes y Telecomunicaciones - Mesa de servicios"/>
        <s v="SP Adm, gestión y soporte Servidores Aplicaciones WAS y WildFly - Mesa de servicios"/>
        <s v="SP Análisis Económico + Datos e Información - Insolvencia Barranquilla"/>
        <s v="SP Analistas - Fábrica Software"/>
        <s v="SP Tesauro Oficina Asesora Jurídica"/>
        <s v="SP gestión carácter jurídico procesos contratación TI + SECOP."/>
        <s v="SP Desarrolladoras - Fábrica Software"/>
        <s v="SP – Arquitecto Software - Fábrica Software"/>
        <s v="SP Profesionales BPM - Fábrica Software"/>
        <s v="SP Creación y modificación Taxonomías XBRL "/>
        <s v="Profesional Presupuesto TI"/>
        <s v="SP Adm, gestión y soporte Bases Datos DB2 del GEDESS - Mesa de servicios"/>
        <s v="SP Gerencia Proyectos TI - GeDeSS"/>
        <s v="Profesional SST ISO 45001"/>
        <s v="Profesional Jr. Fortalecimiento MIPG y SIG"/>
        <s v="SP Análisis, gestión y depuración de datos + BI"/>
        <s v="Profesional Fortalecimiento SGI - énfasis Gestión Ambiental"/>
        <s v="SP Calidad de datos"/>
        <s v="Profesional Tesauro Insolvencia"/>
        <s v="Análisis y gestión de datos e información - Jurisdicción Coactiva Insolvencia"/>
        <s v="Técnico Tesauro Insolvencia"/>
        <s v="Profesional Tesauro - Asuntos Financieros Especiales"/>
        <s v="SP Estructurador Técnico DTIC"/>
        <s v="Profesional Sr Fortalecimiento MIPG y SIG"/>
        <s v="SP Registro y Tramite Información SIG/MIPG – Dir.Adm."/>
        <s v="Profesional Tesauro - Intervención"/>
        <s v="Profesional Rediseño Institucional"/>
        <s v="SP Profesional Proyecto Estratégico Gestión de Recursos"/>
        <s v="Capacitación Funcionarios - Convenio ICETEX"/>
        <s v="SP Diseñador DTIC"/>
        <s v="Profesional Gestión Conocimiento - Captura"/>
        <s v="SP Profesional Seguridad y Privacidad de Información"/>
        <s v="SP Oficial Seguridad Información y Datos Personales + Dominio Seguridad AE"/>
        <s v="SP Profesional producción y divulgación contenidos "/>
        <s v="SP Arquitectura Empresarial – Dominio Infraestructura TI Sistemas"/>
        <s v="SP Fortalecimiento Estrategia Participación Ciudadana"/>
        <s v="Formador de Formadores CESS"/>
        <s v="Diseñador contenidos Moodle para el CESS"/>
        <s v="Actualización y mantenimiento Licencias XBRL"/>
        <s v="Profesional Pautas Legales"/>
        <s v="SP recolección y análisis evidencia Soborno Transnacional – AES"/>
        <s v="SP Administración Servidores Físicos y Virtuales"/>
        <s v="Servicios BPO Recepción Estados Financieros"/>
        <s v="Administración y actualización solución F5"/>
        <s v="SP Adm, gestión y mantenimiento evolutivo Granjas Sharepoint  - Mesa de servicios"/>
        <s v="SP Diseñador Plataforma Moodle"/>
        <s v="SP Administrador Plataforma Moodle"/>
        <s v="SP Jurídicos - Conciliación y Arbitraje"/>
        <s v="SP Analistas - Fábrica Software - Expediente Digital"/>
        <s v="SP Desarrolladores - Fábrica Software – Expediente Digital"/>
        <s v="Soporte y actualización licenciamiento IBM para GeDeSS"/>
        <s v="SP Intervención cultura mantenimiento certificación EFR"/>
        <s v="Auditoría externa SIG – ISO 9001, 14001, NTC5906 y efr"/>
        <s v="SP Profesionales Mesa de Servicios"/>
        <s v="SP Profesional Microsoft 365 - Mesa de Servicios"/>
        <s v="SP Técnico Mesa de Servicios"/>
        <s v="SP Profesional Redes e Infraestructura - Mesa de Servicios"/>
        <s v="SP Actualización instrumentos archivísticos y documentos SIG"/>
        <s v="Sop. técnico + mantenimiento prevent.  - Sistema Comunic. Voz"/>
        <s v="SP Profesional Sistemas Audiovisuales - Mesa de Servicios"/>
        <s v="SP Profesional DB2 - Mesa de Servicios"/>
        <s v="SP Coordinador Mesa de Servicios"/>
        <s v="Profesional Tesauro - DIAFE"/>
        <s v="SP Profesional SQL Server - Mesa de Servicios"/>
        <s v="SP Profesional WAS y WildFly - Mesa de Servicios"/>
        <s v="SP Arquitecto Empresarial"/>
        <s v="Adquisición equipos fotografía y comunicaciones"/>
        <s v="Equipos de cómputo y periféricos - Grupo Comunicaciones"/>
        <s v="Profesional Gestión Conocimiento - Analítica Institucional"/>
        <s v="SP Profesional Seguridad Digital"/>
        <s v="Adquisición de computadores"/>
        <s v="Actualización, soporte, migración y asistencia BPM AuraQuantic"/>
        <s v="Evento 8  Promoción Empresas - Cúcuta Norte de Santander"/>
        <s v="SP Analista - Fábrica Software - Expediente Digital "/>
        <s v="SP Soporte y Mantenimiento Sistema Control de Acceso"/>
        <s v="Profesional Portal Web"/>
        <s v="Licenciamiento, mejoras evolutivas y soporte aplicativo ITS"/>
        <s v="Servicios Auditoría Interna SG SST norma ISO 45001:2018"/>
        <s v="Servicios administración y gestión Oracle Linux y Base de Datos Oracle"/>
        <s v="SP Desarrollo Formularios Visual Basic - Gestión Cartera y Cobro Coactivo y Judicial"/>
        <s v="Herramienta Mesa de Ayuda"/>
        <s v="Desarrollo Evento Grupos de Valor - Divulgación de Resultados"/>
        <s v="Asistencia técnica y adecuación aplicativo STONE"/>
        <s v="Mantenimiento Tecnológico Salas de Audiencias"/>
        <s v="SP Profesional SharePoint - Mesa de Servicios"/>
        <s v="Mantenimiento Equipos de Cómputo"/>
        <s v="Técnico Mesa de Ayuda - Intendencia Cali"/>
        <s v="Certificados Firma Digital"/>
        <s v="Producción Material Audiovisual Divulgación Resultados Gestión Institucional "/>
        <s v="Productos y servicios Microsoft"/>
        <s v="Renovación suscripción Genesys Cloud"/>
        <s v="Software Forense Dispositivos Móviles"/>
        <s v="Renovación y ampliación solución BackUp"/>
        <s v="Herramienta FTK Central"/>
        <s v="Switches de CORE"/>
        <s v="Bolsa horas aplicativo Kactus HCM"/>
        <s v="Licenciamiento y soporte entornos Portal Web"/>
        <s v="Modernización Tecnológica Salas de Audiencias"/>
        <s v="Auditoría externa Sistema Seguridad Información y Sistema SST"/>
        <s v="Servicios Nube pública AWS"/>
        <s v="Licencias VCP IBM + Mantenimiento, administración y gestión GeDeSS"/>
        <s v="SP Presupuesto DTIC - PETI"/>
        <s v="Apalancamiento Vigencia Futura SOC (Centro de Operaciones de Seguridad)"/>
      </sharedItems>
    </cacheField>
    <cacheField name="Categoría" numFmtId="0">
      <sharedItems containsBlank="1" count="53">
        <s v="Mesa de servicios"/>
        <s v="Proyecto Tesauro"/>
        <s v="Análisis Económico + Datos e Información - Insolvencia"/>
        <s v="Fábrica Software"/>
        <s v="Gestión Proyectos TI"/>
        <s v=" Creación y modificación Taxonomías XBRL "/>
        <s v="Fortalecimiento MIPG y SIG"/>
        <s v="Análisis, gestión y depuración de datos + BI"/>
        <s v="Calidad de datos"/>
        <s v="Análisis y gestión de datos e información"/>
        <s v="Proyecto TII - Rediseño Institucional"/>
        <s v="Profesional Proyecto Estratégico Gestión de Recursos"/>
        <s v="Capacitación"/>
        <s v="Diseñador DTIC"/>
        <s v="Gestión del Conocimiento"/>
        <s v="Proyecto TII - Arquitectura Empresarial"/>
        <s v="Actualización y mantenimiento Licencias XBRL"/>
        <s v="Recolección y análisis evidencia Soborno Transnacional "/>
        <s v="Administración Servidores Físicos y Virtuales"/>
        <s v="Servicios BPO Recepción Estados Financieros"/>
        <s v="Administración y actualización solución F5"/>
        <s v="Gestión Plataforma Moodle"/>
        <s v="Soporte y actualización licenciamiento IBM para GeDeSS"/>
        <s v="Sop. técnico + mantenimiento prevent.  - Sistema Comunic. Voz"/>
        <s v="Adquisición equipos fotografía y comunicaciones"/>
        <s v="Equipos de cómputo y periféricos - Grupo Comunicaciones"/>
        <s v="Profesional Seguridad Digital"/>
        <s v="Adquisición de computadores"/>
        <s v="Actualización, soporte, migración y asistencia BPM AuraQuantic"/>
        <s v="Soporte y Mantenimiento Sistema Control de Acceso"/>
        <s v="Profesional Portal Web"/>
        <s v="Licenciamiento, mejoras evolutivas y soporte aplicativo ITS"/>
        <s v="Servicios administración y gestión Oracle Linux y Base de Datos Oracle"/>
        <s v="Herramienta Mesa de Ayuda"/>
        <s v="Asistencia técnica y adecuación aplicativo STONE"/>
        <s v="Mantenimiento Tecnológico Salas de Audiencias"/>
        <s v="Mantenimiento Equipos de Cómputo"/>
        <s v="Certificados Firma Digital"/>
        <s v="Productos y servicios Microsoft"/>
        <s v="Renovación suscripción Genesys Cloud"/>
        <s v="Software Forense Dispositivos Móviles"/>
        <s v="Renovación y ampliación solución BackUp"/>
        <s v="Herramienta FTK Central"/>
        <s v="Switches de CORE"/>
        <s v="Bolsa horas aplicativo Kactus HCM"/>
        <s v="Licenciamiento y soporte entornos Portal Web"/>
        <s v="Servicios Nube pública AWS"/>
        <s v="Licencias VCP IBM + Mantenimiento, administración y gestión GeDeSS"/>
        <s v="SOC - Centro de Operaciones de Seguridad"/>
        <s v="Apalancamiento Vigencia Futura SOC (Centro de Operaciones de Seguridad)" u="1"/>
        <m u="1"/>
        <s v="SP Análisis Económico + Datos e Información - Insolvencia" u="1"/>
        <s v="Recolección y análisis evidencia Soborno Transnacional – AES" u="1"/>
      </sharedItems>
    </cacheField>
    <cacheField name="Area Ejecutora" numFmtId="0">
      <sharedItems/>
    </cacheField>
    <cacheField name="Región" numFmtId="0">
      <sharedItems/>
    </cacheField>
    <cacheField name="Fecha Compromiso RP" numFmtId="165">
      <sharedItems containsSemiMixedTypes="0" containsNonDate="0" containsDate="1" containsString="0" minDate="2025-01-15T00:00:00" maxDate="2025-12-30T00:00:00"/>
    </cacheField>
    <cacheField name="Tipo Doc Soporte Compromiso" numFmtId="49">
      <sharedItems/>
    </cacheField>
    <cacheField name="Num Doc Soporte Compromiso" numFmtId="49">
      <sharedItems/>
    </cacheField>
    <cacheField name="Objeto del Compromiso" numFmtId="49">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ni Johanna Rodríguez Álvarez" refreshedDate="46053.749765740744" createdVersion="8" refreshedVersion="8" minRefreshableVersion="3" recordCount="197" xr:uid="{9583FFC4-6F29-4191-AF76-01013CE1239E}">
  <cacheSource type="worksheet">
    <worksheetSource ref="B2:Y199" sheet="Compromisos SIIF cierre 2025"/>
  </cacheSource>
  <cacheFields count="24">
    <cacheField name="Tipo Reporte" numFmtId="0">
      <sharedItems count="1">
        <s v="Compromisos SIIF"/>
      </sharedItems>
    </cacheField>
    <cacheField name="Fecha consulta reporte" numFmtId="165">
      <sharedItems containsSemiMixedTypes="0" containsNonDate="0" containsDate="1" containsString="0" minDate="2025-12-31T00:00:00" maxDate="2026-01-01T00:00:00" count="1">
        <d v="2025-12-31T00:00:00"/>
      </sharedItems>
    </cacheField>
    <cacheField name="Numero Documento RP" numFmtId="1">
      <sharedItems containsSemiMixedTypes="0" containsString="0" containsNumber="1" containsInteger="1" minValue="5825" maxValue="268025"/>
    </cacheField>
    <cacheField name="Fecha Compromiso RP" numFmtId="165">
      <sharedItems containsSemiMixedTypes="0" containsNonDate="0" containsDate="1" containsString="0" minDate="2025-01-15T00:00:00" maxDate="2025-12-30T00:00:00"/>
    </cacheField>
    <cacheField name="Mes Compromiso RP" numFmtId="0">
      <sharedItems containsSemiMixedTypes="0" containsString="0" containsNumber="1" containsInteger="1" minValue="1" maxValue="12" count="12">
        <n v="1"/>
        <n v="2"/>
        <n v="3"/>
        <n v="4"/>
        <n v="5"/>
        <n v="6"/>
        <n v="7"/>
        <n v="8"/>
        <n v="9"/>
        <n v="10"/>
        <n v="11"/>
        <n v="12"/>
      </sharedItems>
    </cacheField>
    <cacheField name="Estado" numFmtId="49">
      <sharedItems/>
    </cacheField>
    <cacheField name="Rubro" numFmtId="49">
      <sharedItems/>
    </cacheField>
    <cacheField name="Proyecto de Inversión" numFmtId="0">
      <sharedItems count="3">
        <s v="Fortalecimiento de los sistemas de información y de gestión"/>
        <s v="Fortalecimiento de la gestión de la función jurisdiccional y administrativa" u="1"/>
        <s v="Mejoramiento de la infraestructura física" u="1"/>
      </sharedItems>
    </cacheField>
    <cacheField name="Producto" numFmtId="0">
      <sharedItems count="12">
        <s v="Servicios tecnológicos"/>
        <s v="Servicios de información implementados"/>
        <s v="Documentos metodológicos"/>
        <s v="Documentos de planeación"/>
        <s v="Servicio de Educación informal para la gestión Administrativa"/>
        <s v="Servicio de asistencia técnica y acompañamiento productivo y empresarial" u="1"/>
        <s v="Documentos de Investigación" u="1"/>
        <s v="Servicios de apoyo jurisdiccional" u="1"/>
        <s v="Sedes adecuadas" u="1"/>
        <s v="Sedes mantenidas" u="1"/>
        <s v="Sedes dotadas" u="1"/>
        <s v="Documentos de lineamientos técnicos" u="1"/>
      </sharedItems>
    </cacheField>
    <cacheField name="Objetivo Específico" numFmtId="0">
      <sharedItems count="8">
        <s v="Fortalecer la gestión institucional a partir del uso de las TIC"/>
        <s v="Fortalecer la gestión del conocimiento institucional"/>
        <s v="Actualizar la arquitectura empresarial de la Entidad"/>
        <s v="Fortalecer la gestión institucional orientada a promover la competitividad de las sociedades" u="1"/>
        <s v="Mejorar el modelo de operación interno para ejercer supervisión" u="1"/>
        <s v="Mejorar el modelo de operación interno para administrar justicia" u="1"/>
        <s v="Ampliar la capacidad, adecuación y suficiencia de los espacios físicos de la Superintendencia de Sociedades." u="1"/>
        <s v="Mejorar las condiciones físicas de las sedes de la superintendencia de sociedades" u="1"/>
      </sharedItems>
    </cacheField>
    <cacheField name="Descripcion Rubro" numFmtId="49">
      <sharedItems/>
    </cacheField>
    <cacheField name="Valor Inicial" numFmtId="169">
      <sharedItems containsSemiMixedTypes="0" containsString="0" containsNumber="1" minValue="826800" maxValue="3209055434"/>
    </cacheField>
    <cacheField name="Valor Operaciones" numFmtId="170">
      <sharedItems containsSemiMixedTypes="0" containsString="0" containsNumber="1" minValue="-353508013" maxValue="0"/>
    </cacheField>
    <cacheField name="Valor Actual Comprometido" numFmtId="169">
      <sharedItems containsSemiMixedTypes="0" containsString="0" containsNumber="1" minValue="826800" maxValue="3209055434"/>
    </cacheField>
    <cacheField name="Tipo Identificacion" numFmtId="49">
      <sharedItems/>
    </cacheField>
    <cacheField name="Identificacion" numFmtId="49">
      <sharedItems/>
    </cacheField>
    <cacheField name="Nombre Razon Social" numFmtId="49">
      <sharedItems/>
    </cacheField>
    <cacheField name="CDP" numFmtId="49">
      <sharedItems/>
    </cacheField>
    <cacheField name="Tipificación" numFmtId="0">
      <sharedItems count="110">
        <s v="SP gestión carácter jurídico procesos contratación TI + SECOP."/>
        <s v="SP Análisis Económico + Datos e Información - Insolvencia Barranquilla"/>
        <s v="SP Gerencia Proyectos TI - GeDeSS"/>
        <s v="SP - Coordinación agentes - Mesa de servicios"/>
        <s v="SP Adm, gestión y soporte Bases Datos Microsoft SQL - Mesa de servicios"/>
        <s v="SP Adm, gestión y soporte Bases Datos DB2 del GEDESS - Mesa de servicios"/>
        <s v="SP Inf Redes y Telecomunicaciones - Mesa de servicios"/>
        <s v="SP Adm, gestión y soporte Servidores Aplicaciones WAS y WildFly - Mesa de servicios"/>
        <s v="Serv Téc Hardware Comp y Suite Ofimática - Mesa Servicios"/>
        <s v="Servicios Asistenciales - Mesa de Servicios"/>
        <s v="SP Analistas - Fábrica Software"/>
        <s v="SP Estructurador Técnico DTIC"/>
        <s v="Profesional Presupuesto TI"/>
        <s v="SP Soporte y asistencia técnica aplicaciones – Mesa Servicios"/>
        <s v="SP Creación y modificación Taxonomías XBRL "/>
        <s v="SP – Arquitecto Software - Fábrica Software"/>
        <s v="SP Profesionales BPM - Fábrica Software"/>
        <s v="SP Tesauro Oficina Asesora Jurídica"/>
        <s v="SP Desarrolladoras - Fábrica Software"/>
        <s v="Profesional SST ISO 45001"/>
        <s v="Análisis y gestión de datos e información - Jurisdicción Coactiva Insolvencia"/>
        <s v="SP Tesauro Delegatura Mercantiles"/>
        <s v="SP Adm, gestión y mantenimiento evolutivo Granjas Sharepoint  - Mesa de servicios"/>
        <s v="Profesional Tesauro - Asuntos Financieros Especiales"/>
        <s v="SP Calidad de datos"/>
        <s v="SP Análisis, gestión y depuración de datos + BI"/>
        <s v="Profesional Sr Fortalecimiento MIPG y SIG"/>
        <s v="Profesional Tesauro - Intervención"/>
        <s v="Profesional Rediseño Institucional"/>
        <s v="Actualización y mantenimiento Licencias XBRL"/>
        <s v="SP Registro y Tramite Información SIG/MIPG – Dir.Adm."/>
        <s v="Profesional Pautas Legales"/>
        <s v="Profesional Fortalecimiento SGI - énfasis Gestión Ambiental"/>
        <s v="Profesional Jr. Fortalecimiento MIPG y SIG"/>
        <s v="SP Profesional Proyecto Estratégico Gestión de Recursos"/>
        <s v="SP Oficial Seguridad Información y Datos Personales + Dominio Seguridad AE"/>
        <s v="Profesional Tesauro Insolvencia"/>
        <s v="Técnico Tesauro Insolvencia"/>
        <s v="SP Profesional producción y divulgación contenidos "/>
        <s v="SP Diseñador DTIC"/>
        <s v="SP Fortalecimiento Estrategia Participación Ciudadana"/>
        <s v="SP recolección y análisis evidencia Soborno Transnacional – AES"/>
        <s v="SP Profesional Seguridad y Privacidad de Información"/>
        <s v="Profesional Gestión Conocimiento - Captura"/>
        <s v="SP Arquitectura Empresarial – Dominio Infraestructura TI Sistemas"/>
        <s v="Capacitación Funcionarios - Convenio ICETEX"/>
        <s v="Formador de Formadores CESS"/>
        <s v="Diseñador contenidos Moodle para el CESS"/>
        <s v="SP Diseñador Plataforma Moodle"/>
        <s v="SP Administrador Plataforma Moodle"/>
        <s v="Equipos de cómputo y periféricos - Grupo Comunicaciones"/>
        <s v="Servicios BPO Recepción Estados Financieros"/>
        <s v="SP Administración Servidores Físicos y Virtuales"/>
        <s v="Sop. técnico + mantenimiento prevent.  - Sistema Comunic. Voz"/>
        <s v="Administración y actualización solución F5"/>
        <s v="Auditoría externa SIG – ISO 9001, 14001, NTC5906 y efr"/>
        <s v="Auditoría externa Sistema Seguridad Información y Sistema SST"/>
        <s v="SP Actualización instrumentos archivísticos y documentos SIG"/>
        <s v="Licenciamiento, mejoras evolutivas y soporte aplicativo ITS"/>
        <s v="SP Jurídicos - Conciliación y Arbitraje"/>
        <s v="SP Analistas - Fábrica Software - Expediente Digital"/>
        <s v="SP Desarrolladores - Fábrica Software – Expediente Digital"/>
        <s v="SP Intervención cultura mantenimiento certificación EFR"/>
        <s v="Soporte y actualización licenciamiento IBM para GeDeSS"/>
        <s v="Bolsa horas aplicativo Kactus HCM"/>
        <s v="SP Arquitecto Empresarial"/>
        <s v="Adquisición de computadores"/>
        <s v="Adquisición equipos fotografía y comunicaciones"/>
        <s v="SP Técnico Mesa de Servicios"/>
        <s v="Profesional Tesauro - DIAFE"/>
        <s v="SP Profesional WAS y WildFly - Mesa de Servicios"/>
        <s v="SP Profesional SQL Server - Mesa de Servicios"/>
        <s v="SP Profesional Redes e Infraestructura - Mesa de Servicios"/>
        <s v="SP Coordinador Mesa de Servicios"/>
        <s v="SP Profesional DB2 - Mesa de Servicios"/>
        <s v="SP Profesional Microsoft 365 - Mesa de Servicios"/>
        <s v="SP Profesionales Mesa de Servicios"/>
        <s v="SP Profesional SharePoint - Mesa de Servicios"/>
        <s v="SP Profesional Sistemas Audiovisuales - Mesa de Servicios"/>
        <s v="Profesional Gestión Conocimiento - Analítica Institucional"/>
        <s v="SP Soporte y Mantenimiento Sistema Control de Acceso"/>
        <s v="Actualización, soporte, migración y asistencia BPM AuraQuantic"/>
        <s v="SP Profesional Seguridad Digital"/>
        <s v="Profesional Portal Web"/>
        <s v="SP Analista - Fábrica Software - Expediente Digital "/>
        <s v="Asistencia técnica y adecuación aplicativo STONE"/>
        <s v="Servicios administración y gestión Oracle Linux y Base de Datos Oracle"/>
        <s v="Evento 8  Promoción Empresas - Cúcuta Norte de Santander"/>
        <s v="Certificados Firma Digital"/>
        <s v="Servicios Auditoría Interna SG SST norma ISO 45001:2018"/>
        <s v="Herramienta Mesa de Ayuda"/>
        <s v="SP Desarrollo Formularios Visual Basic - Gestión Cartera y Cobro Coactivo y Judicial"/>
        <s v="Mantenimiento Tecnológico Salas de Audiencias"/>
        <s v="Producción Material Audiovisual Divulgación Resultados Gestión Institucional "/>
        <s v="Mantenimiento Equipos de Cómputo"/>
        <s v="Técnico Mesa de Ayuda - Intendencia Cali"/>
        <s v="Desarrollo Evento Grupos de Valor - Divulgación de Resultados"/>
        <s v="Productos y servicios Microsoft"/>
        <s v="Switches de CORE"/>
        <s v="Software Forense Dispositivos Móviles"/>
        <s v="Cableado Estructurado para Adecuación Centro Atención Ciudadano Bogotá"/>
        <s v="Renovación y ampliación solución BackUp"/>
        <s v="Licenciamiento y soporte entornos Portal Web"/>
        <s v="SP Presupuesto DTIC - PETI"/>
        <s v="Herramienta FTK Central"/>
        <s v="Modernización Tecnológica Salas de Audiencias"/>
        <s v="Renovación suscripción Genesys Cloud"/>
        <s v="Servicios Nube pública AWS"/>
        <s v="Apalancamiento Vigencia Futura SOC (Centro de Operaciones de Seguridad)"/>
        <s v="Licencias VCP IBM + Mantenimiento, administración y gestión GeDeSS"/>
      </sharedItems>
    </cacheField>
    <cacheField name="Tipo Documento Soporte" numFmtId="49">
      <sharedItems/>
    </cacheField>
    <cacheField name="Numero Documento Soporte" numFmtId="49">
      <sharedItems/>
    </cacheField>
    <cacheField name="Observaciones" numFmtId="49">
      <sharedItems/>
    </cacheField>
    <cacheField name="Area Ejecutora" numFmtId="0">
      <sharedItems/>
    </cacheField>
    <cacheField name="Regió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
  <r>
    <x v="0"/>
    <x v="0"/>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0"/>
    <n v="0"/>
    <n v="17068461057"/>
    <n v="0"/>
    <n v="3085904925"/>
    <n v="13982556132"/>
    <n v="1273044880"/>
    <n v="0"/>
    <n v="0"/>
    <n v="0"/>
    <s v="Inversión"/>
    <x v="0"/>
    <x v="0"/>
    <x v="0"/>
  </r>
  <r>
    <x v="0"/>
    <x v="0"/>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2488393931"/>
    <n v="572197058"/>
    <n v="1871569799.8"/>
    <n v="0"/>
    <n v="0"/>
    <n v="0"/>
    <s v="Inversión"/>
    <x v="0"/>
    <x v="1"/>
    <x v="0"/>
  </r>
  <r>
    <x v="0"/>
    <x v="0"/>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0"/>
    <n v="0"/>
    <n v="1412491139"/>
    <n v="0"/>
    <n v="926907291"/>
    <n v="485583848"/>
    <n v="58429091"/>
    <n v="0"/>
    <n v="0"/>
    <n v="0"/>
    <s v="Inversión"/>
    <x v="0"/>
    <x v="2"/>
    <x v="1"/>
  </r>
  <r>
    <x v="0"/>
    <x v="0"/>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315000000"/>
    <n v="235320000"/>
    <n v="0"/>
    <n v="0"/>
    <n v="0"/>
    <n v="0"/>
    <s v="Inversión"/>
    <x v="0"/>
    <x v="3"/>
    <x v="1"/>
  </r>
  <r>
    <x v="0"/>
    <x v="0"/>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0"/>
    <n v="181896000"/>
    <n v="0"/>
    <n v="0"/>
    <n v="181896000"/>
    <n v="0"/>
    <n v="0"/>
    <n v="0"/>
    <n v="0"/>
    <s v="Inversión"/>
    <x v="0"/>
    <x v="4"/>
    <x v="0"/>
  </r>
  <r>
    <x v="0"/>
    <x v="0"/>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0"/>
    <n v="986059400"/>
    <n v="0"/>
    <n v="683006650"/>
    <n v="303052750"/>
    <n v="0"/>
    <n v="0"/>
    <n v="0"/>
    <n v="0"/>
    <s v="Inversión"/>
    <x v="0"/>
    <x v="5"/>
    <x v="2"/>
  </r>
  <r>
    <x v="0"/>
    <x v="1"/>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0"/>
    <n v="181896000"/>
    <n v="0"/>
    <n v="0"/>
    <n v="181896000"/>
    <n v="0"/>
    <n v="0"/>
    <n v="0"/>
    <n v="0"/>
    <s v="Inversión"/>
    <x v="0"/>
    <x v="4"/>
    <x v="0"/>
  </r>
  <r>
    <x v="0"/>
    <x v="1"/>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0"/>
    <n v="0"/>
    <n v="17068461057"/>
    <n v="0"/>
    <n v="3859409503"/>
    <n v="13209051554"/>
    <n v="1575505940.02"/>
    <n v="40467542.200000003"/>
    <n v="40467542.200000003"/>
    <n v="40467542.200000003"/>
    <s v="Inversión"/>
    <x v="0"/>
    <x v="0"/>
    <x v="0"/>
  </r>
  <r>
    <x v="0"/>
    <x v="1"/>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315000000"/>
    <n v="235320000"/>
    <n v="0"/>
    <n v="0"/>
    <n v="0"/>
    <n v="0"/>
    <s v="Inversión"/>
    <x v="0"/>
    <x v="3"/>
    <x v="1"/>
  </r>
  <r>
    <x v="0"/>
    <x v="1"/>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0"/>
    <n v="0"/>
    <n v="1412491139"/>
    <n v="0"/>
    <n v="1066907291"/>
    <n v="345583848"/>
    <n v="546112647"/>
    <n v="0"/>
    <n v="0"/>
    <n v="0"/>
    <s v="Inversión"/>
    <x v="0"/>
    <x v="2"/>
    <x v="1"/>
  </r>
  <r>
    <x v="0"/>
    <x v="1"/>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2647646601"/>
    <n v="412944388"/>
    <n v="2487740711.8000002"/>
    <n v="47437476.270000003"/>
    <n v="46976990.969999999"/>
    <n v="46976990.969999999"/>
    <s v="Inversión"/>
    <x v="0"/>
    <x v="1"/>
    <x v="0"/>
  </r>
  <r>
    <x v="0"/>
    <x v="1"/>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0"/>
    <n v="986059400"/>
    <n v="0"/>
    <n v="683006650"/>
    <n v="303052750"/>
    <n v="124041650"/>
    <n v="0"/>
    <n v="0"/>
    <n v="0"/>
    <s v="Inversión"/>
    <x v="0"/>
    <x v="5"/>
    <x v="2"/>
  </r>
  <r>
    <x v="0"/>
    <x v="2"/>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21896000"/>
    <n v="60000000"/>
    <n v="0"/>
    <n v="0"/>
    <n v="60000000"/>
    <n v="0"/>
    <n v="0"/>
    <n v="0"/>
    <n v="0"/>
    <s v="Inversión"/>
    <x v="0"/>
    <x v="4"/>
    <x v="0"/>
  </r>
  <r>
    <x v="0"/>
    <x v="2"/>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299967164"/>
    <n v="0"/>
    <n v="17368428221"/>
    <n v="0"/>
    <n v="5653925583"/>
    <n v="11714502638"/>
    <n v="2819201982.1599998"/>
    <n v="202516300.91999999"/>
    <n v="202516300.91999999"/>
    <n v="202516300.91999999"/>
    <s v="Inversión"/>
    <x v="0"/>
    <x v="0"/>
    <x v="0"/>
  </r>
  <r>
    <x v="0"/>
    <x v="2"/>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315000000"/>
    <n v="0"/>
    <n v="0"/>
    <s v="Inversión"/>
    <x v="0"/>
    <x v="3"/>
    <x v="1"/>
  </r>
  <r>
    <x v="0"/>
    <x v="2"/>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0"/>
    <n v="1735181725"/>
    <n v="0"/>
    <n v="1066907291"/>
    <n v="668274434"/>
    <n v="789272647"/>
    <n v="25400028.370000001"/>
    <n v="25400028.370000001"/>
    <n v="25400028.370000001"/>
    <s v="Inversión"/>
    <x v="0"/>
    <x v="2"/>
    <x v="1"/>
  </r>
  <r>
    <x v="0"/>
    <x v="2"/>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00761750"/>
    <n v="485297650"/>
    <n v="0"/>
    <n v="485297650"/>
    <n v="0"/>
    <n v="286817650"/>
    <n v="14708400"/>
    <n v="14708400"/>
    <n v="14708400"/>
    <s v="Inversión"/>
    <x v="0"/>
    <x v="5"/>
    <x v="2"/>
  </r>
  <r>
    <x v="0"/>
    <x v="2"/>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3019706601"/>
    <n v="40884388"/>
    <n v="2504490711.8000002"/>
    <n v="249228697.53"/>
    <n v="238204697.53"/>
    <n v="238204697.53"/>
    <s v="Inversión"/>
    <x v="0"/>
    <x v="1"/>
    <x v="0"/>
  </r>
  <r>
    <x v="0"/>
    <x v="3"/>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2886470601"/>
    <n v="174120388"/>
    <n v="2504490711.8000002"/>
    <n v="516080400.52999997"/>
    <n v="494032400.52999997"/>
    <n v="494032400.52999997"/>
    <s v="Inversión"/>
    <x v="0"/>
    <x v="1"/>
    <x v="0"/>
  </r>
  <r>
    <x v="0"/>
    <x v="3"/>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00761750"/>
    <n v="485297650"/>
    <n v="0"/>
    <n v="485297650"/>
    <n v="0"/>
    <n v="286817650"/>
    <n v="53875900"/>
    <n v="53875900"/>
    <n v="53875900"/>
    <s v="Inversión"/>
    <x v="0"/>
    <x v="5"/>
    <x v="2"/>
  </r>
  <r>
    <x v="0"/>
    <x v="3"/>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299967164"/>
    <n v="0"/>
    <n v="17368428221"/>
    <n v="0"/>
    <n v="5853309984"/>
    <n v="11515118237"/>
    <n v="3289419831.1599998"/>
    <n v="384000337.92000002"/>
    <n v="384000337.92000002"/>
    <n v="384000337.92000002"/>
    <s v="Inversión"/>
    <x v="0"/>
    <x v="0"/>
    <x v="0"/>
  </r>
  <r>
    <x v="0"/>
    <x v="3"/>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21896000"/>
    <n v="60000000"/>
    <n v="0"/>
    <n v="0"/>
    <n v="60000000"/>
    <n v="0"/>
    <n v="0"/>
    <n v="0"/>
    <n v="0"/>
    <s v="Inversión"/>
    <x v="0"/>
    <x v="4"/>
    <x v="0"/>
  </r>
  <r>
    <x v="0"/>
    <x v="3"/>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320832956"/>
    <n v="315000000"/>
    <n v="315000000"/>
    <s v="Inversión"/>
    <x v="0"/>
    <x v="3"/>
    <x v="1"/>
  </r>
  <r>
    <x v="0"/>
    <x v="3"/>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0"/>
    <n v="1735181725"/>
    <n v="0"/>
    <n v="1226907291"/>
    <n v="508274434"/>
    <n v="947745627"/>
    <n v="90023614.739999995"/>
    <n v="90023614.739999995"/>
    <n v="90023614.739999995"/>
    <s v="Inversión"/>
    <x v="0"/>
    <x v="2"/>
    <x v="1"/>
  </r>
  <r>
    <x v="0"/>
    <x v="4"/>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21896000"/>
    <n v="60000000"/>
    <n v="0"/>
    <n v="0"/>
    <n v="60000000"/>
    <n v="0"/>
    <n v="0"/>
    <n v="0"/>
    <n v="0"/>
    <s v="Inversión"/>
    <x v="0"/>
    <x v="4"/>
    <x v="0"/>
  </r>
  <r>
    <x v="0"/>
    <x v="4"/>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299967164"/>
    <n v="0"/>
    <n v="17368428221"/>
    <n v="0"/>
    <n v="7600758684"/>
    <n v="9767669537"/>
    <n v="3716848584.1599998"/>
    <n v="1391108055.6400001"/>
    <n v="1391108055.6400001"/>
    <n v="1049011286.64"/>
    <s v="Inversión"/>
    <x v="0"/>
    <x v="0"/>
    <x v="0"/>
  </r>
  <r>
    <x v="0"/>
    <x v="4"/>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3039938601"/>
    <n v="20652388"/>
    <n v="2749223511.8000002"/>
    <n v="751851050.52999997"/>
    <n v="751851050.52999997"/>
    <n v="751851050.52999997"/>
    <s v="Inversión"/>
    <x v="0"/>
    <x v="1"/>
    <x v="0"/>
  </r>
  <r>
    <x v="0"/>
    <x v="4"/>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00761750"/>
    <n v="485297650"/>
    <n v="0"/>
    <n v="360617650"/>
    <n v="124680000"/>
    <n v="286817650"/>
    <n v="96888050"/>
    <n v="96888050"/>
    <n v="96888050"/>
    <s v="Inversión"/>
    <x v="0"/>
    <x v="5"/>
    <x v="2"/>
  </r>
  <r>
    <x v="0"/>
    <x v="4"/>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0"/>
    <n v="1735181725"/>
    <n v="0"/>
    <n v="1189154717"/>
    <n v="546027008"/>
    <n v="1111154717"/>
    <n v="161228451.11000001"/>
    <n v="161228451.11000001"/>
    <n v="161228451.11000001"/>
    <s v="Inversión"/>
    <x v="0"/>
    <x v="2"/>
    <x v="1"/>
  </r>
  <r>
    <x v="0"/>
    <x v="4"/>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335983889.31999999"/>
    <n v="335983889.31999999"/>
    <n v="335983889.31999999"/>
    <s v="Inversión"/>
    <x v="0"/>
    <x v="3"/>
    <x v="1"/>
  </r>
  <r>
    <x v="0"/>
    <x v="5"/>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3018046711.8000002"/>
    <n v="42544277.200000003"/>
    <n v="2847571036.8000002"/>
    <n v="1016497953.53"/>
    <n v="1003820353.53"/>
    <n v="1003820353.53"/>
    <s v="Inversión"/>
    <x v="0"/>
    <x v="1"/>
    <x v="0"/>
  </r>
  <r>
    <x v="0"/>
    <x v="5"/>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00761750"/>
    <n v="485297650"/>
    <n v="0"/>
    <n v="360617650"/>
    <n v="124680000"/>
    <n v="360617650"/>
    <n v="128666450"/>
    <n v="128666450"/>
    <n v="128666450"/>
    <s v="Inversión"/>
    <x v="0"/>
    <x v="5"/>
    <x v="2"/>
  </r>
  <r>
    <x v="0"/>
    <x v="5"/>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299967164"/>
    <n v="0"/>
    <n v="17368428221"/>
    <n v="0"/>
    <n v="7620295065.1599998"/>
    <n v="9748133155.8400002"/>
    <n v="4855593230.6499996"/>
    <n v="1797786064.01"/>
    <n v="1789892564.01"/>
    <n v="1789892564.01"/>
    <s v="Inversión"/>
    <x v="0"/>
    <x v="0"/>
    <x v="0"/>
  </r>
  <r>
    <x v="0"/>
    <x v="5"/>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0"/>
    <n v="1735181725"/>
    <n v="0"/>
    <n v="1194154717"/>
    <n v="541027008"/>
    <n v="1111154717"/>
    <n v="231237037.47999999"/>
    <n v="231237037.47999999"/>
    <n v="231237037.47999999"/>
    <s v="Inversión"/>
    <x v="0"/>
    <x v="2"/>
    <x v="1"/>
  </r>
  <r>
    <x v="0"/>
    <x v="5"/>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21896000"/>
    <n v="60000000"/>
    <n v="0"/>
    <n v="0"/>
    <n v="60000000"/>
    <n v="0"/>
    <n v="0"/>
    <n v="0"/>
    <n v="0"/>
    <s v="Inversión"/>
    <x v="0"/>
    <x v="4"/>
    <x v="0"/>
  </r>
  <r>
    <x v="0"/>
    <x v="5"/>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361058226.63999999"/>
    <n v="361058226.63999999"/>
    <n v="361058226.63999999"/>
    <s v="Inversión"/>
    <x v="0"/>
    <x v="3"/>
    <x v="1"/>
  </r>
  <r>
    <x v="0"/>
    <x v="6"/>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21896000"/>
    <n v="60000000"/>
    <n v="0"/>
    <n v="0"/>
    <n v="60000000"/>
    <n v="0"/>
    <n v="0"/>
    <n v="0"/>
    <n v="0"/>
    <s v="Inversión"/>
    <x v="0"/>
    <x v="4"/>
    <x v="0"/>
  </r>
  <r>
    <x v="0"/>
    <x v="6"/>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376209159.95999998"/>
    <n v="376209159.95999998"/>
    <n v="376209159.95999998"/>
    <s v="Inversión"/>
    <x v="0"/>
    <x v="3"/>
    <x v="1"/>
  </r>
  <r>
    <x v="0"/>
    <x v="6"/>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0"/>
    <n v="1735181725"/>
    <n v="0"/>
    <n v="1359154717"/>
    <n v="376027008"/>
    <n v="1165154717"/>
    <n v="370111204.85000002"/>
    <n v="370111204.85000002"/>
    <n v="370111204.85000002"/>
    <s v="Inversión"/>
    <x v="0"/>
    <x v="2"/>
    <x v="1"/>
  </r>
  <r>
    <x v="0"/>
    <x v="6"/>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00761750"/>
    <n v="485297650"/>
    <n v="0"/>
    <n v="360617650"/>
    <n v="124680000"/>
    <n v="360617650"/>
    <n v="160444850"/>
    <n v="160444850"/>
    <n v="160444850"/>
    <s v="Inversión"/>
    <x v="0"/>
    <x v="5"/>
    <x v="2"/>
  </r>
  <r>
    <x v="0"/>
    <x v="6"/>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299967164"/>
    <n v="0"/>
    <n v="17368428221"/>
    <n v="0"/>
    <n v="10258133490.16"/>
    <n v="7110294730.8400002"/>
    <n v="6686114803.6499996"/>
    <n v="2667489580.25"/>
    <n v="2667489580.25"/>
    <n v="2660257043.25"/>
    <s v="Inversión"/>
    <x v="0"/>
    <x v="0"/>
    <x v="0"/>
  </r>
  <r>
    <x v="0"/>
    <x v="6"/>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0"/>
    <n v="3060590989"/>
    <n v="0"/>
    <n v="2962496236.8000002"/>
    <n v="98094752.200000003"/>
    <n v="2896352236.8000002"/>
    <n v="1298787603.53"/>
    <n v="1298787603.53"/>
    <n v="1284916603.53"/>
    <s v="Inversión"/>
    <x v="0"/>
    <x v="1"/>
    <x v="0"/>
  </r>
  <r>
    <x v="0"/>
    <x v="7"/>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300000000"/>
    <n v="1435181725"/>
    <n v="0"/>
    <n v="1370481717"/>
    <n v="64700008"/>
    <n v="1165154717"/>
    <n v="509272972.22000003"/>
    <n v="509272972.22000003"/>
    <n v="509272972.22000003"/>
    <s v="Inversión"/>
    <x v="0"/>
    <x v="2"/>
    <x v="1"/>
  </r>
  <r>
    <x v="0"/>
    <x v="7"/>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376209159.95999998"/>
    <n v="376209159.95999998"/>
    <n v="376209159.95999998"/>
    <s v="Inversión"/>
    <x v="0"/>
    <x v="3"/>
    <x v="1"/>
  </r>
  <r>
    <x v="0"/>
    <x v="7"/>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874049916"/>
    <n v="0"/>
    <n v="17942510973"/>
    <n v="0"/>
    <n v="10569876130.16"/>
    <n v="7372634842.8400002"/>
    <n v="7253303280.0900002"/>
    <n v="3163107046.1399999"/>
    <n v="3149090646.1399999"/>
    <n v="3149090646.1399999"/>
    <s v="Inversión"/>
    <x v="0"/>
    <x v="0"/>
    <x v="0"/>
  </r>
  <r>
    <x v="0"/>
    <x v="7"/>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81316550"/>
    <n v="404742850"/>
    <n v="0"/>
    <n v="404742850"/>
    <n v="0"/>
    <n v="404742850"/>
    <n v="204523250"/>
    <n v="199753250"/>
    <n v="199753250"/>
    <s v="Inversión"/>
    <x v="0"/>
    <x v="5"/>
    <x v="2"/>
  </r>
  <r>
    <x v="0"/>
    <x v="7"/>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81896000"/>
    <n v="0"/>
    <n v="0"/>
    <n v="0"/>
    <n v="0"/>
    <n v="0"/>
    <n v="0"/>
    <n v="0"/>
    <n v="0"/>
    <s v="Inversión"/>
    <x v="0"/>
    <x v="4"/>
    <x v="0"/>
  </r>
  <r>
    <x v="0"/>
    <x v="7"/>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133527952"/>
    <n v="2927063037"/>
    <n v="0"/>
    <n v="2924063036.8000002"/>
    <n v="3000000.2"/>
    <n v="2924063036.8000002"/>
    <n v="1552722906.53"/>
    <n v="1525963146.53"/>
    <n v="1525963146.53"/>
    <s v="Inversión"/>
    <x v="0"/>
    <x v="1"/>
    <x v="0"/>
  </r>
  <r>
    <x v="0"/>
    <x v="8"/>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874049916"/>
    <n v="0"/>
    <n v="17942510973"/>
    <n v="0"/>
    <n v="15849730300.16"/>
    <n v="2092780672.8399999"/>
    <n v="7974666765.8900003"/>
    <n v="4980728170.6000004"/>
    <n v="4948068752.6000004"/>
    <n v="4948068752.6000004"/>
    <s v="Inversión"/>
    <x v="0"/>
    <x v="0"/>
    <x v="0"/>
  </r>
  <r>
    <x v="0"/>
    <x v="8"/>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81896000"/>
    <n v="0"/>
    <n v="0"/>
    <n v="0"/>
    <n v="0"/>
    <n v="0"/>
    <n v="0"/>
    <n v="0"/>
    <n v="0"/>
    <s v="Inversión"/>
    <x v="0"/>
    <x v="4"/>
    <x v="0"/>
  </r>
  <r>
    <x v="0"/>
    <x v="8"/>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81316550"/>
    <n v="404742850"/>
    <n v="0"/>
    <n v="404742850"/>
    <n v="0"/>
    <n v="404742850"/>
    <n v="233893250"/>
    <n v="233893250"/>
    <n v="233893250"/>
    <s v="Inversión"/>
    <x v="0"/>
    <x v="5"/>
    <x v="2"/>
  </r>
  <r>
    <x v="0"/>
    <x v="8"/>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133527952"/>
    <n v="2927063037"/>
    <n v="0"/>
    <n v="2924063036.8000002"/>
    <n v="3000000.2"/>
    <n v="2921858236.8000002"/>
    <n v="1796766331.53"/>
    <n v="1792021331.53"/>
    <n v="1792021331.53"/>
    <s v="Inversión"/>
    <x v="0"/>
    <x v="1"/>
    <x v="0"/>
  </r>
  <r>
    <x v="0"/>
    <x v="8"/>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300000000"/>
    <n v="1435181725"/>
    <n v="0"/>
    <n v="1388253899"/>
    <n v="46927826"/>
    <n v="1174336717"/>
    <n v="663036739.59000003"/>
    <n v="654036739.59000003"/>
    <n v="654036739.59000003"/>
    <s v="Inversión"/>
    <x v="0"/>
    <x v="2"/>
    <x v="1"/>
  </r>
  <r>
    <x v="0"/>
    <x v="8"/>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426357834.60000002"/>
    <n v="426357834.60000002"/>
    <n v="426357834.60000002"/>
    <s v="Inversión"/>
    <x v="0"/>
    <x v="3"/>
    <x v="1"/>
  </r>
  <r>
    <x v="0"/>
    <x v="9"/>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134532752.19999999"/>
    <n v="2926058236.8000002"/>
    <n v="0"/>
    <n v="2926058236.8000002"/>
    <n v="0"/>
    <n v="2921858236.8000002"/>
    <n v="2058464034.53"/>
    <n v="2032928034.53"/>
    <n v="2032928034.53"/>
    <s v="Inversión"/>
    <x v="0"/>
    <x v="1"/>
    <x v="0"/>
  </r>
  <r>
    <x v="0"/>
    <x v="9"/>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946164428.20000005"/>
    <n v="0"/>
    <n v="18014625485.200001"/>
    <n v="0"/>
    <n v="17986286370.950001"/>
    <n v="28339114.25"/>
    <n v="8044063280.6099997"/>
    <n v="5381012449.0699997"/>
    <n v="5350473031.2799997"/>
    <n v="5350473031.2799997"/>
    <s v="Inversión"/>
    <x v="0"/>
    <x v="0"/>
    <x v="0"/>
  </r>
  <r>
    <x v="0"/>
    <x v="9"/>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81316550"/>
    <n v="404742850"/>
    <n v="0"/>
    <n v="404742850"/>
    <n v="0"/>
    <n v="404742850"/>
    <n v="263263250"/>
    <n v="263263250"/>
    <n v="263263250"/>
    <s v="Inversión"/>
    <x v="0"/>
    <x v="5"/>
    <x v="2"/>
  </r>
  <r>
    <x v="0"/>
    <x v="9"/>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2690586"/>
    <n v="371109712"/>
    <n v="1364072013"/>
    <n v="0"/>
    <n v="1356272013"/>
    <n v="7800000"/>
    <n v="1321272013"/>
    <n v="783328506.96000004"/>
    <n v="776928506.96000004"/>
    <n v="776928506.96000004"/>
    <s v="Inversión"/>
    <x v="0"/>
    <x v="2"/>
    <x v="1"/>
  </r>
  <r>
    <x v="0"/>
    <x v="9"/>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461355575.92000002"/>
    <n v="461355575.92000002"/>
    <n v="461355575.92000002"/>
    <s v="Inversión"/>
    <x v="0"/>
    <x v="3"/>
    <x v="1"/>
  </r>
  <r>
    <x v="0"/>
    <x v="9"/>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81896000"/>
    <n v="0"/>
    <n v="0"/>
    <n v="0"/>
    <n v="0"/>
    <n v="0"/>
    <n v="0"/>
    <n v="0"/>
    <n v="0"/>
    <s v="Inversión"/>
    <x v="0"/>
    <x v="4"/>
    <x v="0"/>
  </r>
  <r>
    <x v="0"/>
    <x v="10"/>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81316550"/>
    <n v="404742850"/>
    <n v="0"/>
    <n v="404742850"/>
    <n v="0"/>
    <n v="404742850"/>
    <n v="292633250"/>
    <n v="292633250"/>
    <n v="292633250"/>
    <s v="Inversión"/>
    <x v="0"/>
    <x v="5"/>
    <x v="2"/>
  </r>
  <r>
    <x v="0"/>
    <x v="10"/>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946164428.20000005"/>
    <n v="3687715"/>
    <n v="18010937770.200001"/>
    <n v="0"/>
    <n v="17962934960.169998"/>
    <n v="48002810.030000001"/>
    <n v="11898362844.610001"/>
    <n v="6326089672.9399996"/>
    <n v="5989897166.9399996"/>
    <n v="5989897166.9399996"/>
    <s v="Inversión"/>
    <x v="0"/>
    <x v="0"/>
    <x v="0"/>
  </r>
  <r>
    <x v="0"/>
    <x v="10"/>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50320000"/>
    <n v="486429913.24000001"/>
    <n v="486429913.24000001"/>
    <n v="486429913.24000001"/>
    <s v="Inversión"/>
    <x v="0"/>
    <x v="3"/>
    <x v="1"/>
  </r>
  <r>
    <x v="0"/>
    <x v="10"/>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6378301"/>
    <n v="371109712"/>
    <n v="1367759728"/>
    <n v="0"/>
    <n v="1367759728"/>
    <n v="0"/>
    <n v="1367750487"/>
    <n v="900085654.33000004"/>
    <n v="882590274.33000004"/>
    <n v="882590274.33000004"/>
    <s v="Inversión"/>
    <x v="0"/>
    <x v="2"/>
    <x v="1"/>
  </r>
  <r>
    <x v="0"/>
    <x v="10"/>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81896000"/>
    <n v="0"/>
    <n v="0"/>
    <n v="0"/>
    <n v="0"/>
    <n v="0"/>
    <n v="0"/>
    <n v="0"/>
    <n v="0"/>
    <s v="Inversión"/>
    <x v="0"/>
    <x v="4"/>
    <x v="0"/>
  </r>
  <r>
    <x v="0"/>
    <x v="10"/>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134532752.19999999"/>
    <n v="2926058236.8000002"/>
    <n v="0"/>
    <n v="2926058236.8000002"/>
    <n v="0"/>
    <n v="2921858236.8000002"/>
    <n v="2319063977.5300002"/>
    <n v="2316333977.5300002"/>
    <n v="2316333977.5300002"/>
    <s v="Inversión"/>
    <x v="0"/>
    <x v="1"/>
    <x v="0"/>
  </r>
  <r>
    <x v="0"/>
    <x v="11"/>
    <s v="35-02-00"/>
    <s v="SUPERINTENDENCIA DE SOCIEDADES"/>
    <s v="C-3599-0200-11-53105B-3599924-02"/>
    <s v="C"/>
    <s v="3599"/>
    <s v="0200"/>
    <s v="11"/>
    <s v="53105B"/>
    <s v="3599924"/>
    <s v="ADQUIS. DE BYS - DOCUMENTO PARA LA PLANEACIÓN ESTRATÉGICA EN TI - FORTALECIMIENTO DE LOS SISTEMAS DE INFORMACIÓN Y DE GESTIÓN DE LA SUPERINTENDENCIA DE SOCIEDADES A NIVEL  NACIONAL"/>
    <n v="181896000"/>
    <n v="0"/>
    <n v="181896000"/>
    <n v="0"/>
    <n v="0"/>
    <n v="0"/>
    <n v="0"/>
    <n v="0"/>
    <n v="0"/>
    <n v="0"/>
    <n v="0"/>
    <s v="Inversión"/>
    <x v="0"/>
    <x v="4"/>
    <x v="0"/>
  </r>
  <r>
    <x v="0"/>
    <x v="11"/>
    <s v="35-02-00"/>
    <s v="SUPERINTENDENCIA DE SOCIEDADES"/>
    <s v="C-3599-0200-11-53105B-3599922-02"/>
    <s v="C"/>
    <s v="3599"/>
    <s v="0200"/>
    <s v="11"/>
    <s v="53105B"/>
    <s v="3599922"/>
    <s v="ADQUIS. DE BYS - SERVICIOS DE INFORMACIÓN IMPLEMENTADOS - FORTALECIMIENTO DE LOS SISTEMAS DE INFORMACIÓN Y DE GESTIÓN DE LA SUPERINTENDENCIA DE SOCIEDADES A NIVEL  NACIONAL"/>
    <n v="3060590989"/>
    <n v="0"/>
    <n v="134532752.19999999"/>
    <n v="2926058236.8000002"/>
    <n v="0"/>
    <n v="2926058236.8000002"/>
    <n v="0"/>
    <n v="2891587116.3299999"/>
    <n v="2891587116.3299999"/>
    <n v="2788148811.3299999"/>
    <n v="2788148811.3299999"/>
    <s v="Inversión"/>
    <x v="0"/>
    <x v="1"/>
    <x v="0"/>
  </r>
  <r>
    <x v="0"/>
    <x v="11"/>
    <s v="35-02-00"/>
    <s v="SUPERINTENDENCIA DE SOCIEDADES"/>
    <s v="C-3599-0200-11-53105B-3599068-02"/>
    <s v="C"/>
    <s v="3599"/>
    <s v="0200"/>
    <s v="11"/>
    <s v="53105B"/>
    <s v="3599068"/>
    <s v="ADQUIS. DE BYS - DOCUMENTOS DE PLANEACIÓN - FORTALECIMIENTO DE LOS SISTEMAS DE INFORMACIÓN Y DE GESTIÓN DE LA SUPERINTENDENCIA DE SOCIEDADES A NIVEL  NACIONAL"/>
    <n v="986059400"/>
    <n v="0"/>
    <n v="581316550"/>
    <n v="404742850"/>
    <n v="0"/>
    <n v="404742850"/>
    <n v="0"/>
    <n v="403947850"/>
    <n v="403947850"/>
    <n v="391647850"/>
    <n v="391647850"/>
    <s v="Inversión"/>
    <x v="0"/>
    <x v="5"/>
    <x v="2"/>
  </r>
  <r>
    <x v="0"/>
    <x v="11"/>
    <s v="35-02-00"/>
    <s v="SUPERINTENDENCIA DE SOCIEDADES"/>
    <s v="C-3599-0200-11-53105B-3599923-02"/>
    <s v="C"/>
    <s v="3599"/>
    <s v="0200"/>
    <s v="11"/>
    <s v="53105B"/>
    <s v="3599923"/>
    <s v="ADQUIS. DE BYS - SERVICIOS TECNOLÓGICOS - FORTALECIMIENTO DE LOS SISTEMAS DE INFORMACIÓN Y DE GESTIÓN DE LA SUPERINTENDENCIA DE SOCIEDADES A NIVEL  NACIONAL"/>
    <n v="17068461057"/>
    <n v="946164428.20000005"/>
    <n v="3687715"/>
    <n v="18010937770.200001"/>
    <n v="0"/>
    <n v="18006513613.720001"/>
    <n v="4424156.4800000004"/>
    <n v="17336119630.48"/>
    <n v="17017679457.48"/>
    <n v="12772912905.99"/>
    <n v="12772912905.99"/>
    <s v="Inversión"/>
    <x v="0"/>
    <x v="0"/>
    <x v="0"/>
  </r>
  <r>
    <x v="0"/>
    <x v="11"/>
    <s v="35-02-00"/>
    <s v="SUPERINTENDENCIA DE SOCIEDADES"/>
    <s v="C-3599-0200-11-53105B-3599072-02"/>
    <s v="C"/>
    <s v="3599"/>
    <s v="0200"/>
    <s v="11"/>
    <s v="53105B"/>
    <s v="3599072"/>
    <s v="ADQUIS. DE BYS - SERVICIO DE EDUCACIÓN INFORMAL PARA LA GESTIÓN ADMINISTRATIVA - FORTALECIMIENTO DE LOS SISTEMAS DE INFORMACIÓN Y DE GESTIÓN DE LA SUPERINTENDENCIA DE SOCIEDADES A NIVEL  NACIONAL"/>
    <n v="550320000"/>
    <n v="0"/>
    <n v="0"/>
    <n v="550320000"/>
    <n v="0"/>
    <n v="550320000"/>
    <n v="0"/>
    <n v="546501991.88"/>
    <n v="546501991.88"/>
    <n v="511504250.56"/>
    <n v="511504250.56"/>
    <s v="Inversión"/>
    <x v="0"/>
    <x v="3"/>
    <x v="1"/>
  </r>
  <r>
    <x v="0"/>
    <x v="11"/>
    <s v="35-02-00"/>
    <s v="SUPERINTENDENCIA DE SOCIEDADES"/>
    <s v="C-3599-0200-11-53105B-3599069-02"/>
    <s v="C"/>
    <s v="3599"/>
    <s v="0200"/>
    <s v="11"/>
    <s v="53105B"/>
    <s v="3599069"/>
    <s v="ADQUIS. DE BYS - DOCUMENTOS METODOLÓGICOS - FORTALECIMIENTO DE LOS SISTEMAS DE INFORMACIÓN Y DE GESTIÓN DE LA SUPERINTENDENCIA DE SOCIEDADES A NIVEL  NACIONAL"/>
    <n v="1412491139"/>
    <n v="326378301"/>
    <n v="371109712"/>
    <n v="1367759728"/>
    <n v="0"/>
    <n v="1367759728"/>
    <n v="0"/>
    <n v="1354184587.79"/>
    <n v="1354184587.79"/>
    <n v="1303929007.79"/>
    <n v="1303929007.79"/>
    <s v="Inversión"/>
    <x v="0"/>
    <x v="2"/>
    <x v="1"/>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s v="Ejecución Agregada SIIF"/>
    <x v="0"/>
    <s v="35-02-00"/>
    <s v="SUPERINTENDENCIA DE SOCIEDADES"/>
    <s v="C-3599-0200-11-53105B"/>
    <s v="C"/>
    <s v="3599"/>
    <s v="0200"/>
    <s v="11"/>
    <s v="53105B"/>
    <s v="Propios"/>
    <s v="20"/>
    <s v="CSF"/>
    <s v="5. CONVERGENCIA REGIONAL / B. ENTIDADES PÚBLICAS TERRITORIALES Y NACIONALES FORTALECIDAS"/>
    <n v="23259818585"/>
    <n v="0"/>
    <n v="0"/>
    <n v="23259818585"/>
    <n v="0"/>
    <n v="7499212797"/>
    <n v="15760605788"/>
    <n v="3203043770.8000002"/>
    <n v="0"/>
    <n v="0"/>
    <n v="0"/>
    <s v="Inversión"/>
    <x v="0"/>
  </r>
  <r>
    <s v="Ejecución Agregada SIIF"/>
    <x v="1"/>
    <s v="35-02-00"/>
    <s v="SUPERINTENDENCIA DE SOCIEDADES"/>
    <s v="C-3599-0200-11-53105B"/>
    <s v="C"/>
    <s v="3599"/>
    <s v="0200"/>
    <s v="11"/>
    <s v="53105B"/>
    <s v="Propios"/>
    <s v="20"/>
    <s v="CSF"/>
    <s v="5. CONVERGENCIA REGIONAL / B. ENTIDADES PÚBLICAS TERRITORIALES Y NACIONALES FORTALECIDAS"/>
    <n v="23259818585"/>
    <n v="0"/>
    <n v="0"/>
    <n v="23259818585"/>
    <n v="0"/>
    <n v="8571970045"/>
    <n v="14687848540"/>
    <n v="4733400948.8199997"/>
    <n v="87905018.469999999"/>
    <n v="87444533.170000002"/>
    <n v="87444533.170000002"/>
    <s v="Inversión"/>
    <x v="0"/>
  </r>
  <r>
    <s v="Ejecución Agregada SIIF"/>
    <x v="2"/>
    <s v="35-02-00"/>
    <s v="SUPERINTENDENCIA DE SOCIEDADES"/>
    <s v="C-3599-0200-11-53105B"/>
    <s v="C"/>
    <s v="3599"/>
    <s v="0200"/>
    <s v="11"/>
    <s v="53105B"/>
    <s v="Propios"/>
    <s v="20"/>
    <s v="CSF"/>
    <s v="5. CONVERGENCIA REGIONAL / B. ENTIDADES PÚBLICAS TERRITORIALES Y NACIONALES FORTALECIDAS"/>
    <n v="23259818585"/>
    <n v="0"/>
    <n v="0"/>
    <n v="23259818585"/>
    <n v="0"/>
    <n v="10776157125"/>
    <n v="12483661460"/>
    <n v="6950102990.96"/>
    <n v="806853426.82000005"/>
    <n v="480829426.81999999"/>
    <n v="480829426.81999999"/>
    <s v="Inversión"/>
    <x v="0"/>
  </r>
  <r>
    <s v="Ejecución Agregada SIIF"/>
    <x v="3"/>
    <s v="35-02-00"/>
    <s v="SUPERINTENDENCIA DE SOCIEDADES"/>
    <s v="C-3599-0200-11-53105B"/>
    <s v="C"/>
    <s v="3599"/>
    <s v="0200"/>
    <s v="11"/>
    <s v="53105B"/>
    <s v="Propios"/>
    <s v="20"/>
    <s v="CSF"/>
    <s v="5. CONVERGENCIA REGIONAL / B. ENTIDADES PÚBLICAS TERRITORIALES Y NACIONALES FORTALECIDAS"/>
    <n v="23259818585"/>
    <n v="0"/>
    <n v="0"/>
    <n v="23259818585"/>
    <n v="0"/>
    <n v="11002305526"/>
    <n v="12257513059"/>
    <n v="7578793819.96"/>
    <n v="1364813209.1900001"/>
    <n v="1336932253.1900001"/>
    <n v="1336932253.1900001"/>
    <s v="Inversión"/>
    <x v="0"/>
  </r>
  <r>
    <s v="Ejecución Agregada SIIF"/>
    <x v="4"/>
    <s v="35-02-00"/>
    <s v="SUPERINTENDENCIA DE SOCIEDADES"/>
    <s v="C-3599-0200-11-53105B"/>
    <s v="C"/>
    <s v="3599"/>
    <s v="0200"/>
    <s v="11"/>
    <s v="53105B"/>
    <s v="Propios"/>
    <s v="20"/>
    <s v="CSF"/>
    <s v="5. CONVERGENCIA REGIONAL / B. ENTIDADES PÚBLICAS TERRITORIALES Y NACIONALES FORTALECIDAS"/>
    <n v="23259818585"/>
    <n v="0"/>
    <n v="0"/>
    <n v="23259818585"/>
    <n v="0"/>
    <n v="12740789652"/>
    <n v="10519028933"/>
    <n v="8414364462.96"/>
    <n v="2737059496.5999999"/>
    <n v="2737059496.5999999"/>
    <n v="2394962727.5999999"/>
    <s v="Inversión"/>
    <x v="0"/>
  </r>
  <r>
    <s v="Ejecución Agregada SIIF"/>
    <x v="5"/>
    <s v="35-02-00"/>
    <s v="SUPERINTENDENCIA DE SOCIEDADES"/>
    <s v="C-3599-0200-11-53105B"/>
    <s v="C"/>
    <s v="3599"/>
    <s v="0200"/>
    <s v="11"/>
    <s v="53105B"/>
    <s v="Propios"/>
    <s v="20"/>
    <s v="CSF"/>
    <s v="5. CONVERGENCIA REGIONAL / B. ENTIDADES PÚBLICAS TERRITORIALES Y NACIONALES FORTALECIDAS"/>
    <n v="23259818585"/>
    <n v="0"/>
    <n v="0"/>
    <n v="23259818585"/>
    <n v="0"/>
    <n v="12743434143.959999"/>
    <n v="10516384441.040001"/>
    <n v="9725256634.4500008"/>
    <n v="3535245731.6599998"/>
    <n v="3514674631.6599998"/>
    <n v="3514674631.6599998"/>
    <s v="Inversión"/>
    <x v="0"/>
  </r>
  <r>
    <s v="Ejecución Agregada SIIF"/>
    <x v="6"/>
    <s v="35-02-00"/>
    <s v="SUPERINTENDENCIA DE SOCIEDADES"/>
    <s v="C-3599-0200-11-53105B"/>
    <s v="C"/>
    <s v="3599"/>
    <s v="0200"/>
    <s v="11"/>
    <s v="53105B"/>
    <s v="Propios"/>
    <s v="20"/>
    <s v="CSF"/>
    <s v="5. CONVERGENCIA REGIONAL / B. ENTIDADES PÚBLICAS TERRITORIALES Y NACIONALES FORTALECIDAS"/>
    <n v="23259818585"/>
    <n v="0"/>
    <n v="0"/>
    <n v="23259818585"/>
    <n v="0"/>
    <n v="15490722093.959999"/>
    <n v="7769096491.04"/>
    <n v="11658559407.450001"/>
    <n v="4873042398.5900002"/>
    <n v="4873042398.5900002"/>
    <n v="4851938861.5900002"/>
    <s v="Inversión"/>
    <x v="0"/>
  </r>
  <r>
    <s v="Ejecución Agregada SIIF"/>
    <x v="7"/>
    <s v="35-02-00"/>
    <s v="SUPERINTENDENCIA DE SOCIEDADES"/>
    <s v="C-3599-0200-11-53105B"/>
    <s v="C"/>
    <s v="3599"/>
    <s v="0200"/>
    <s v="11"/>
    <s v="53105B"/>
    <s v="Propios"/>
    <s v="20"/>
    <s v="CSF"/>
    <s v="5. CONVERGENCIA REGIONAL / B. ENTIDADES PÚBLICAS TERRITORIALES Y NACIONALES FORTALECIDAS"/>
    <n v="23259818585"/>
    <n v="0"/>
    <n v="0"/>
    <n v="23259818585"/>
    <n v="0"/>
    <n v="15819483733.959999"/>
    <n v="7440334851.04"/>
    <n v="12297583883.889999"/>
    <n v="5805835334.8500004"/>
    <n v="5760289174.8500004"/>
    <n v="5760289174.8500004"/>
    <s v="Inversión"/>
    <x v="0"/>
  </r>
  <r>
    <s v="Ejecución Agregada SIIF"/>
    <x v="8"/>
    <s v="35-02-00"/>
    <s v="SUPERINTENDENCIA DE SOCIEDADES"/>
    <s v="C-3599-0200-11-53105B"/>
    <s v="C"/>
    <s v="3599"/>
    <s v="0200"/>
    <s v="11"/>
    <s v="53105B"/>
    <s v="Propios"/>
    <s v="20"/>
    <s v="CSF"/>
    <s v="5. CONVERGENCIA REGIONAL / B. ENTIDADES PÚBLICAS TERRITORIALES Y NACIONALES FORTALECIDAS"/>
    <n v="23259818585"/>
    <n v="0"/>
    <n v="0"/>
    <n v="23259818585"/>
    <n v="0"/>
    <n v="21117110085.959999"/>
    <n v="2142708499.04"/>
    <n v="13025924569.690001"/>
    <n v="8100782326.3199997"/>
    <n v="8054377908.3199997"/>
    <n v="8054377908.3199997"/>
    <s v="Inversión"/>
    <x v="0"/>
  </r>
  <r>
    <s v="Ejecución Agregada SIIF"/>
    <x v="9"/>
    <s v="35-02-00"/>
    <s v="SUPERINTENDENCIA DE SOCIEDADES"/>
    <s v="C-3599-0200-11-53105B"/>
    <s v="C"/>
    <s v="3599"/>
    <s v="0200"/>
    <s v="11"/>
    <s v="53105B"/>
    <s v="Propios"/>
    <s v="20"/>
    <s v="CSF"/>
    <s v="5. CONVERGENCIA REGIONAL / B. ENTIDADES PÚBLICAS TERRITORIALES Y NACIONALES FORTALECIDAS"/>
    <n v="23259818585"/>
    <n v="0"/>
    <n v="0"/>
    <n v="23259818585"/>
    <n v="0"/>
    <n v="23223679470.75"/>
    <n v="36139114.25"/>
    <n v="13242256380.41"/>
    <n v="8947423816.4799995"/>
    <n v="8884948398.6900005"/>
    <n v="8884948398.6900005"/>
    <s v="Inversión"/>
    <x v="0"/>
  </r>
  <r>
    <s v="Ejecución Agregada SIIF"/>
    <x v="10"/>
    <s v="35-02-00"/>
    <s v="SUPERINTENDENCIA DE SOCIEDADES"/>
    <s v="C-3599-0200-11-53105B"/>
    <s v="C"/>
    <s v="3599"/>
    <s v="0200"/>
    <s v="11"/>
    <s v="53105B"/>
    <s v="Propios"/>
    <s v="20"/>
    <s v="CSF"/>
    <s v="5. CONVERGENCIA REGIONAL / B. ENTIDADES PÚBLICAS TERRITORIALES Y NACIONALES FORTALECIDAS"/>
    <n v="23259818585"/>
    <n v="0"/>
    <n v="0"/>
    <n v="23259818585"/>
    <n v="0"/>
    <n v="23211815774.970001"/>
    <n v="48002810.030000001"/>
    <n v="17143034418.41"/>
    <n v="10324302468.040001"/>
    <n v="9967884582.0400009"/>
    <n v="9967884582.0400009"/>
    <s v="Inversión"/>
    <x v="0"/>
  </r>
  <r>
    <s v="Ejecución Agregada SIIF"/>
    <x v="11"/>
    <s v="35-02-00"/>
    <s v="SUPERINTENDENCIA DE SOCIEDADES"/>
    <s v="C-3599-0200-11-53105B"/>
    <s v="C"/>
    <s v="3599"/>
    <s v="0200"/>
    <s v="11"/>
    <s v="53105B"/>
    <s v="Propios"/>
    <s v="20"/>
    <s v="CSF"/>
    <s v="5. CONVERGENCIA REGIONAL / B. ENTIDADES PÚBLICAS TERRITORIALES Y NACIONALES FORTALECIDAS"/>
    <n v="23259818585"/>
    <n v="0"/>
    <n v="0"/>
    <n v="23259818585"/>
    <n v="0"/>
    <n v="23255394428.52"/>
    <n v="4424156.4800000004"/>
    <n v="22532341176.48"/>
    <n v="22213901003.48"/>
    <n v="17768142825.669998"/>
    <n v="17768142825.669998"/>
    <s v="Inversión"/>
    <x v="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99">
  <r>
    <x v="0"/>
    <x v="0"/>
    <s v="27221625"/>
    <d v="2025-02-05T00:00:00"/>
    <x v="0"/>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2650000"/>
    <s v="7925"/>
    <x v="0"/>
    <x v="0"/>
    <s v="DTIC"/>
    <s v="Nacional"/>
    <d v="2025-01-20T00:00:00"/>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r>
  <r>
    <x v="0"/>
    <x v="0"/>
    <s v="28777225"/>
    <d v="2025-02-06T00:00:00"/>
    <x v="0"/>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491581.86"/>
    <s v="7425"/>
    <x v="1"/>
    <x v="0"/>
    <s v="DTIC"/>
    <s v="Nacional"/>
    <d v="2025-01-27T00:00:00"/>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r>
  <r>
    <x v="0"/>
    <x v="0"/>
    <s v="28773925"/>
    <d v="2025-02-06T00:00:00"/>
    <x v="0"/>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2025660"/>
    <s v="7725"/>
    <x v="2"/>
    <x v="0"/>
    <s v="DTIC"/>
    <s v="Nacional"/>
    <d v="2025-01-21T00:00:00"/>
    <s v="CONTRATO DE PRESTACION DE SERVICIOS - PROFESIONALES"/>
    <s v="CTO 019/25"/>
    <s v="CTO 019/25 PRESTACIÓN DE SERVICIOS PROFESIONALES DE SOPORTE Y ASISTENCIA TÉCNICA SOBRE TODAS LAS APLICACIONES DE LA SUPERINTENDENCIA DE SOCIEDADES. PLAZO HASTA 5 MESES. BOGOTA"/>
  </r>
  <r>
    <x v="0"/>
    <x v="0"/>
    <s v="28775725"/>
    <d v="2025-02-06T00:00:00"/>
    <x v="0"/>
    <s v="ConOrdendePago"/>
    <s v="Cédula de Ciudadanía"/>
    <s v="1016008300"/>
    <s v="GUARIN LAVERDE SANTIAGO"/>
    <s v="C-3599-0200-11-53105B-3599923-02"/>
    <x v="0"/>
    <x v="0"/>
    <x v="0"/>
    <s v="ADQUIS. DE BYS - SERVICIOS TECNOLÓGICOS - FORTALECIMIENTO DE LOS SISTEMAS DE INFORMACIÓN Y DE GESTIÓN DE LA SUPERINTENDENCIA DE SOCIEDADES A NIVEL NACIONAL"/>
    <n v="667333.32999999996"/>
    <s v="8525"/>
    <x v="3"/>
    <x v="0"/>
    <s v="DTIC"/>
    <s v="Nacional"/>
    <d v="2025-01-20T00:00:00"/>
    <s v="CONTRATO DE PRESTACION DE SERVICIOS"/>
    <s v="CTO 024/25"/>
    <s v="CTO 024/25 PRESTAR SERVICIOS ASISTENCIALES DE APOYO AL SOPORTE DE MESA DE AYUDA DE LA SUPERINTENDENCIA DE SOCIEDADES. HASTA 5 MESES. BOGOTA"/>
  </r>
  <r>
    <x v="0"/>
    <x v="0"/>
    <s v="29438025"/>
    <d v="2025-02-06T00:00:00"/>
    <x v="0"/>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491581.86"/>
    <s v="7425"/>
    <x v="1"/>
    <x v="0"/>
    <s v="DTIC"/>
    <s v="Nacional"/>
    <d v="2025-01-27T00:00:00"/>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r>
  <r>
    <x v="0"/>
    <x v="0"/>
    <s v="29721625"/>
    <d v="2025-02-06T00:00:00"/>
    <x v="0"/>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r>
  <r>
    <x v="0"/>
    <x v="0"/>
    <s v="29439325"/>
    <d v="2025-02-06T00:00:00"/>
    <x v="0"/>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2025660"/>
    <s v="7725"/>
    <x v="2"/>
    <x v="0"/>
    <s v="DTIC"/>
    <s v="Nacional"/>
    <d v="2025-01-21T00:00:00"/>
    <s v="CONTRATO DE PRESTACION DE SERVICIOS - PROFESIONALES"/>
    <s v="CTO 022/25"/>
    <s v="CTO 022/25 PRESTACIÓN DE SERVICIOS PROFESIONALES DE SOPORTE Y ASISTENCIA TÉCNICA SOBRE TODAS LAS APLICACIONES DE LA SUPERINTENDENCIA DE SOCIEDADES. PLAZO HASTA 5 MESES. BOGOTA"/>
  </r>
  <r>
    <x v="0"/>
    <x v="0"/>
    <s v="29440025"/>
    <d v="2025-02-06T00:00:00"/>
    <x v="0"/>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2025660"/>
    <s v="7725"/>
    <x v="2"/>
    <x v="0"/>
    <s v="DTIC"/>
    <s v="Nacional"/>
    <d v="2025-01-21T00:00:00"/>
    <s v="CONTRATO DE PRESTACION DE SERVICIOS - PROFESIONALES"/>
    <s v="CTO 021/25"/>
    <s v="CTO 021/25 PRESTACIÓN DE SERVICIOS PROFESIONALES DE SOPORTE Y ASISTENCIA TÉCNICA SOBRE TODAS LAS APLICACIONES DE LA SUPERINTENDENCIA DE SOCIEDADES. PLAZO HASTA 5 MESES. BOGOTA"/>
  </r>
  <r>
    <x v="0"/>
    <x v="0"/>
    <s v="29515625"/>
    <d v="2025-02-06T00:00:00"/>
    <x v="0"/>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2025660"/>
    <s v="7725"/>
    <x v="2"/>
    <x v="0"/>
    <s v="DTIC"/>
    <s v="Nacional"/>
    <d v="2025-01-21T00:00:00"/>
    <s v="CONTRATO DE PRESTACION DE SERVICIOS - PROFESIONALES"/>
    <s v="CTO 020/25"/>
    <s v="CTO 020/25 PRESTACIÓN DE SERVICIOS PROFESIONALES DE SOPORTE Y ASISTENCIA TÉCNICA SOBRE TODAS LAS APLICACIONES DE LA SUPERINTENDENCIA DE SOCIEDADES. PLAZO HASTA 5 MESES. BOGOTA"/>
  </r>
  <r>
    <x v="0"/>
    <x v="0"/>
    <s v="29889425"/>
    <d v="2025-02-07T00:00:00"/>
    <x v="0"/>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1351850.5"/>
    <s v="7425"/>
    <x v="1"/>
    <x v="0"/>
    <s v="DTIC"/>
    <s v="Nacional"/>
    <d v="2025-01-20T00:00:00"/>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r>
  <r>
    <x v="0"/>
    <x v="0"/>
    <s v="30542325"/>
    <d v="2025-02-10T00:00:00"/>
    <x v="0"/>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r>
  <r>
    <x v="0"/>
    <x v="0"/>
    <s v="31617825"/>
    <d v="2025-02-10T00:00:00"/>
    <x v="0"/>
    <s v="ConOrdendePago"/>
    <s v="Cédula de Ciudadanía"/>
    <s v="80047031"/>
    <s v="PEÑALOZA ORDOÑEZ FREIN ANTONIO"/>
    <s v="C-3599-0200-11-53105B-3599923-02"/>
    <x v="0"/>
    <x v="0"/>
    <x v="0"/>
    <s v="ADQUIS. DE BYS - SERVICIOS TECNOLÓGICOS - FORTALECIMIENTO DE LOS SISTEMAS DE INFORMACIÓN Y DE GESTIÓN DE LA SUPERINTENDENCIA DE SOCIEDADES A NIVEL NACIONAL"/>
    <n v="5144533.33"/>
    <s v="7825"/>
    <x v="4"/>
    <x v="0"/>
    <s v="DTIC"/>
    <s v="Nacional"/>
    <d v="2025-01-17T00:00:00"/>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r>
  <r>
    <x v="0"/>
    <x v="0"/>
    <s v="34213725"/>
    <d v="2025-02-12T00:00:00"/>
    <x v="0"/>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33484025"/>
    <d v="2025-02-12T00:00:00"/>
    <x v="0"/>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4042133.33"/>
    <s v="8025"/>
    <x v="6"/>
    <x v="0"/>
    <s v="DTIC"/>
    <s v="Nacional"/>
    <d v="2025-01-20T00:00:00"/>
    <s v="CONTRATO DE PRESTACION DE SERVICIOS - PROFESIONALES"/>
    <s v="CTO 014/25"/>
    <s v="CTO 014/25, PRESTAR SERVICIOS ESPECIALIZADOS DE ADMINISTRACIÓN, GESTIÓN Y ASISTENCIA DE LA INFRAESTRUCTURA DE REDES Y TELECOMUNICACIONES DE LA SUPERINTENDENCIA DE SOCIEDADES, PLAZO HASTA 5 MESES, EN BOGOTÁ"/>
  </r>
  <r>
    <x v="0"/>
    <x v="0"/>
    <s v="33503625"/>
    <d v="2025-02-12T00:00:00"/>
    <x v="0"/>
    <s v="ConOrdendePago"/>
    <s v="Cédula de Ciudadanía"/>
    <s v="52415319"/>
    <s v="LUEPKE SANTOS KARIN"/>
    <s v="C-3599-0200-11-53105B-3599923-02"/>
    <x v="0"/>
    <x v="0"/>
    <x v="0"/>
    <s v="ADQUIS. DE BYS - SERVICIOS TECNOLÓGICOS - FORTALECIMIENTO DE LOS SISTEMAS DE INFORMACIÓN Y DE GESTIÓN DE LA SUPERINTENDENCIA DE SOCIEDADES A NIVEL NACIONAL"/>
    <n v="3674666.66"/>
    <s v="8325"/>
    <x v="7"/>
    <x v="0"/>
    <s v="DTIC"/>
    <s v="Nacional"/>
    <d v="2025-01-20T00:00:00"/>
    <s v="CONTRATO DE PRESTACION DE SERVICIOS - PROFESIONALES"/>
    <s v="CTO 016/25"/>
    <s v="CTO 016/25 PRESTAR SERVICIOS ESPECIALIZADOS DE ADMINISTRACIÓN, GESTIÓN, MANTENIMIENTO Y SOPORTE DE LOS SERVIDORES DE APLICACIONES WAS Y WILDFLY DE LA SUPERINTENDENCIA DE SOCIEDADES. 5 MESES. BOGOTA."/>
  </r>
  <r>
    <x v="0"/>
    <x v="0"/>
    <s v="34083225"/>
    <d v="2025-02-12T00:00:00"/>
    <x v="0"/>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491581.86"/>
    <s v="7425"/>
    <x v="1"/>
    <x v="0"/>
    <s v="DTIC"/>
    <s v="Nacional"/>
    <d v="2025-01-27T00:00:00"/>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r>
  <r>
    <x v="0"/>
    <x v="0"/>
    <s v="35289225"/>
    <d v="2025-02-14T00:00:00"/>
    <x v="0"/>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42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38680325"/>
    <d v="2025-02-17T00:00:00"/>
    <x v="0"/>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38872525"/>
    <d v="2025-02-17T00:00:00"/>
    <x v="0"/>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11024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41445425"/>
    <d v="2025-02-19T00:00:00"/>
    <x v="0"/>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1074465"/>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42207125"/>
    <d v="2025-02-19T00:00:00"/>
    <x v="0"/>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1074465"/>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43420725"/>
    <d v="2025-02-19T00:00:00"/>
    <x v="0"/>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4522666.67"/>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43517025"/>
    <d v="2025-02-20T00:00:00"/>
    <x v="0"/>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43522825"/>
    <d v="2025-02-20T00:00:00"/>
    <x v="0"/>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33072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43542025"/>
    <d v="2025-02-20T00:00:00"/>
    <x v="0"/>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43427825"/>
    <d v="2025-02-20T00:00:00"/>
    <x v="0"/>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11024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43547625"/>
    <d v="2025-02-20T00:00:00"/>
    <x v="0"/>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11024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43566325"/>
    <d v="2025-02-21T00:00:00"/>
    <x v="0"/>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43706925"/>
    <d v="2025-02-21T00:00:00"/>
    <x v="0"/>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44362625"/>
    <d v="2025-02-21T00:00:00"/>
    <x v="0"/>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43709025"/>
    <d v="2025-02-21T00:00:00"/>
    <x v="0"/>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11024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44640525"/>
    <d v="2025-02-21T00:00:00"/>
    <x v="0"/>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11024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44362525"/>
    <d v="2025-02-21T00:00:00"/>
    <x v="0"/>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4551575.6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43704225"/>
    <d v="2025-02-21T00:00:00"/>
    <x v="0"/>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369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45270625"/>
    <d v="2025-02-24T00:00:00"/>
    <x v="0"/>
    <s v="ConOrdendePago"/>
    <s v="Cédula de Ciudadanía"/>
    <s v="79556082"/>
    <s v="CASTRO GOMEZ JUAN CARLOS"/>
    <s v="C-3599-0200-11-53105B-3599922-02"/>
    <x v="0"/>
    <x v="1"/>
    <x v="0"/>
    <s v="ADQUIS. DE BYS - SERVICIOS DE INFORMACIÓN IMPLEMENTADOS - FORTALECIMIENTO DE LOS SISTEMAS DE INFORMACIÓN Y DE GESTIÓN DE LA SUPERINTENDENCIA DE SOCIEDADES A NIVEL NACIONAL"/>
    <n v="2544000"/>
    <s v="8425"/>
    <x v="17"/>
    <x v="0"/>
    <s v="DTIC"/>
    <s v="Nacional"/>
    <d v="2025-01-20T00:00:00"/>
    <s v="CONTRATO DE PRESTACION DE SERVICIOS - PROFESIONALES"/>
    <s v="CTO 012/25"/>
    <s v="CTO 012/25 PRESTAR SERVICIOS ESPECIALIZADOS DE ADMINISTRACIÓN, GESTIÓN Y SOPORTE DE BASES DE DATOS DB2 DEL GESTOR DOCUMENTAL GEDESS DE LA SUPERINTENDENCIA DE SOCIEDADES., PLAZO HASTA 5 MESES/25, EN BOGOTÁ"/>
  </r>
  <r>
    <x v="0"/>
    <x v="0"/>
    <s v="45251625"/>
    <d v="2025-02-24T00:00:00"/>
    <x v="0"/>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46356625"/>
    <d v="2025-02-24T00:00:00"/>
    <x v="0"/>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51000025"/>
    <d v="2025-02-26T00:00:00"/>
    <x v="0"/>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50996825"/>
    <d v="2025-02-26T00:00:00"/>
    <x v="0"/>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24804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51016525"/>
    <d v="2025-02-26T00:00:00"/>
    <x v="0"/>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19292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55123125"/>
    <d v="2025-02-28T00:00:00"/>
    <x v="0"/>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59725325"/>
    <d v="2025-03-05T00:00:00"/>
    <x v="1"/>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62905425"/>
    <d v="2025-03-06T00:00:00"/>
    <x v="1"/>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61797525"/>
    <d v="2025-03-06T00:00:00"/>
    <x v="1"/>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61844425"/>
    <d v="2025-03-06T00:00:00"/>
    <x v="1"/>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62880225"/>
    <d v="2025-03-06T00:00:00"/>
    <x v="1"/>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r>
  <r>
    <x v="0"/>
    <x v="0"/>
    <s v="61609625"/>
    <d v="2025-03-06T00:00:00"/>
    <x v="1"/>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2774475"/>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61662125"/>
    <d v="2025-03-06T00:00:00"/>
    <x v="1"/>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61806625"/>
    <d v="2025-03-06T00:00:00"/>
    <x v="1"/>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7066667"/>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63244825"/>
    <d v="2025-03-07T00:00:00"/>
    <x v="1"/>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19/25"/>
    <s v="CTO 019/25 PRESTACIÓN DE SERVICIOS PROFESIONALES DE SOPORTE Y ASISTENCIA TÉCNICA SOBRE TODAS LAS APLICACIONES DE LA SUPERINTENDENCIA DE SOCIEDADES. PLAZO HASTA 5 MESES. BOGOTA"/>
  </r>
  <r>
    <x v="0"/>
    <x v="0"/>
    <s v="64307125"/>
    <d v="2025-03-07T00:00:00"/>
    <x v="1"/>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2/25"/>
    <s v="CTO 022/25 PRESTACIÓN DE SERVICIOS PROFESIONALES DE SOPORTE Y ASISTENCIA TÉCNICA SOBRE TODAS LAS APLICACIONES DE LA SUPERINTENDENCIA DE SOCIEDADES. PLAZO HASTA 5 MESES. BOGOTA"/>
  </r>
  <r>
    <x v="0"/>
    <x v="0"/>
    <s v="63416125"/>
    <d v="2025-03-07T00:00:00"/>
    <x v="1"/>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r>
  <r>
    <x v="0"/>
    <x v="0"/>
    <s v="64346425"/>
    <d v="2025-03-07T00:00:00"/>
    <x v="1"/>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7925"/>
    <x v="0"/>
    <x v="0"/>
    <s v="DTIC"/>
    <s v="Nacional"/>
    <d v="2025-01-20T00:00:00"/>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r>
  <r>
    <x v="0"/>
    <x v="0"/>
    <s v="64373025"/>
    <d v="2025-03-07T00:00:00"/>
    <x v="1"/>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8025"/>
    <x v="6"/>
    <x v="0"/>
    <s v="DTIC"/>
    <s v="Nacional"/>
    <d v="2025-01-20T00:00:00"/>
    <s v="CONTRATO DE PRESTACION DE SERVICIOS - PROFESIONALES"/>
    <s v="CTO 014/25"/>
    <s v="CTO 014/25, PRESTAR SERVICIOS ESPECIALIZADOS DE ADMINISTRACIÓN, GESTIÓN Y ASISTENCIA DE LA INFRAESTRUCTURA DE REDES Y TELECOMUNICACIONES DE LA SUPERINTENDENCIA DE SOCIEDADES, PLAZO HASTA 5 MESES, EN BOGOTÁ"/>
  </r>
  <r>
    <x v="0"/>
    <x v="0"/>
    <s v="64630225"/>
    <d v="2025-03-07T00:00:00"/>
    <x v="1"/>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r>
  <r>
    <x v="0"/>
    <x v="0"/>
    <s v="64632925"/>
    <d v="2025-03-07T00:00:00"/>
    <x v="1"/>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7425"/>
    <x v="1"/>
    <x v="0"/>
    <s v="DTIC"/>
    <s v="Nacional"/>
    <d v="2025-01-20T00:00:00"/>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r>
  <r>
    <x v="0"/>
    <x v="0"/>
    <s v="64340625"/>
    <d v="2025-03-07T00:00:00"/>
    <x v="1"/>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329175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64332025"/>
    <d v="2025-03-07T00:00:00"/>
    <x v="1"/>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9186667"/>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65381925"/>
    <d v="2025-03-10T00:00:00"/>
    <x v="1"/>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1/25"/>
    <s v="CTO 021/25 PRESTACIÓN DE SERVICIOS PROFESIONALES DE SOPORTE Y ASISTENCIA TÉCNICA SOBRE TODAS LAS APLICACIONES DE LA SUPERINTENDENCIA DE SOCIEDADES. PLAZO HASTA 5 MESES. BOGOTA"/>
  </r>
  <r>
    <x v="0"/>
    <x v="0"/>
    <s v="66157125"/>
    <d v="2025-03-10T00:00:00"/>
    <x v="1"/>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0/25"/>
    <s v="CTO 020/25 PRESTACIÓN DE SERVICIOS PROFESIONALES DE SOPORTE Y ASISTENCIA TÉCNICA SOBRE TODAS LAS APLICACIONES DE LA SUPERINTENDENCIA DE SOCIEDADES. PLAZO HASTA 5 MESES. BOGOTA"/>
  </r>
  <r>
    <x v="0"/>
    <x v="0"/>
    <s v="66169525"/>
    <d v="2025-03-10T00:00:00"/>
    <x v="1"/>
    <s v="ConOrdendePago"/>
    <s v="Cédula de Ciudadanía"/>
    <s v="1016008300"/>
    <s v="GUARIN LAVERDE SANTIAGO"/>
    <s v="C-3599-0200-11-53105B-3599923-02"/>
    <x v="0"/>
    <x v="0"/>
    <x v="0"/>
    <s v="ADQUIS. DE BYS - SERVICIOS TECNOLÓGICOS - FORTALECIMIENTO DE LOS SISTEMAS DE INFORMACIÓN Y DE GESTIÓN DE LA SUPERINTENDENCIA DE SOCIEDADES A NIVEL NACIONAL"/>
    <n v="1820000"/>
    <s v="8525"/>
    <x v="3"/>
    <x v="0"/>
    <s v="DTIC"/>
    <s v="Nacional"/>
    <d v="2025-01-20T00:00:00"/>
    <s v="CONTRATO DE PRESTACION DE SERVICIOS"/>
    <s v="CTO 024/25"/>
    <s v="CTO 024/25 PRESTAR SERVICIOS ASISTENCIALES DE APOYO AL SOPORTE DE MESA DE AYUDA DE LA SUPERINTENDENCIA DE SOCIEDADES. HASTA 5 MESES. BOGOTA"/>
  </r>
  <r>
    <x v="0"/>
    <x v="0"/>
    <s v="67096425"/>
    <d v="2025-03-10T00:00:00"/>
    <x v="1"/>
    <s v="ConOrdendePago"/>
    <s v="Cédula de Ciudadanía"/>
    <s v="80047031"/>
    <s v="PEÑALOZA ORDOÑEZ FREIN ANTONIO"/>
    <s v="C-3599-0200-11-53105B-3599923-02"/>
    <x v="0"/>
    <x v="0"/>
    <x v="0"/>
    <s v="ADQUIS. DE BYS - SERVICIOS TECNOLÓGICOS - FORTALECIMIENTO DE LOS SISTEMAS DE INFORMACIÓN Y DE GESTIÓN DE LA SUPERINTENDENCIA DE SOCIEDADES A NIVEL NACIONAL"/>
    <n v="11024000"/>
    <s v="7825"/>
    <x v="4"/>
    <x v="0"/>
    <s v="DTIC"/>
    <s v="Nacional"/>
    <d v="2025-01-17T00:00:00"/>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r>
  <r>
    <x v="0"/>
    <x v="0"/>
    <s v="67402225"/>
    <d v="2025-03-11T00:00:00"/>
    <x v="1"/>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156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68034725"/>
    <d v="2025-03-11T00:00:00"/>
    <x v="1"/>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182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68035625"/>
    <d v="2025-03-11T00:00:00"/>
    <x v="1"/>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491557.86"/>
    <s v="7425"/>
    <x v="1"/>
    <x v="0"/>
    <s v="DTIC"/>
    <s v="Nacional"/>
    <d v="2025-01-27T00:00:00"/>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r>
  <r>
    <x v="0"/>
    <x v="0"/>
    <s v="68166925"/>
    <d v="2025-03-11T00:00:00"/>
    <x v="1"/>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70181825"/>
    <d v="2025-03-12T00:00:00"/>
    <x v="1"/>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7569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68759325"/>
    <d v="2025-03-12T00:00:00"/>
    <x v="1"/>
    <s v="ConOrdendePago"/>
    <s v="Cédula de Ciudadanía"/>
    <s v="52415319"/>
    <s v="LUEPKE SANTOS KARIN"/>
    <s v="C-3599-0200-11-53105B-3599923-02"/>
    <x v="0"/>
    <x v="0"/>
    <x v="0"/>
    <s v="ADQUIS. DE BYS - SERVICIOS TECNOLÓGICOS - FORTALECIMIENTO DE LOS SISTEMAS DE INFORMACIÓN Y DE GESTIÓN DE LA SUPERINTENDENCIA DE SOCIEDADES A NIVEL NACIONAL"/>
    <n v="11024000"/>
    <s v="8325"/>
    <x v="7"/>
    <x v="0"/>
    <s v="DTIC"/>
    <s v="Nacional"/>
    <d v="2025-01-20T00:00:00"/>
    <s v="CONTRATO DE PRESTACION DE SERVICIOS - PROFESIONALES"/>
    <s v="CTO 016/25"/>
    <s v="CTO 016/25 PRESTAR SERVICIOS ESPECIALIZADOS DE ADMINISTRACIÓN, GESTIÓN, MANTENIMIENTO Y SOPORTE DE LOS SERVIDORES DE APLICACIONES WAS Y WILDFLY DE LA SUPERINTENDENCIA DE SOCIEDADES. 5 MESES. BOGOTA."/>
  </r>
  <r>
    <x v="0"/>
    <x v="0"/>
    <s v="69800225"/>
    <d v="2025-03-12T00:00:00"/>
    <x v="1"/>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r>
  <r>
    <x v="0"/>
    <x v="0"/>
    <s v="69801425"/>
    <d v="2025-03-12T00:00:00"/>
    <x v="1"/>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71024825"/>
    <d v="2025-03-13T00:00:00"/>
    <x v="1"/>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491582"/>
    <s v="7425"/>
    <x v="1"/>
    <x v="0"/>
    <s v="DTIC"/>
    <s v="Nacional"/>
    <d v="2025-01-27T00:00:00"/>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r>
  <r>
    <x v="0"/>
    <x v="0"/>
    <s v="70400825"/>
    <d v="2025-03-13T00:00:00"/>
    <x v="1"/>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70810325"/>
    <d v="2025-03-13T00:00:00"/>
    <x v="1"/>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70811925"/>
    <d v="2025-03-13T00:00:00"/>
    <x v="1"/>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71026125"/>
    <d v="2025-03-13T00:00:00"/>
    <x v="1"/>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71035325"/>
    <d v="2025-03-13T00:00:00"/>
    <x v="1"/>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71027625"/>
    <d v="2025-03-13T00:00:00"/>
    <x v="1"/>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71028625"/>
    <d v="2025-03-13T00:00:00"/>
    <x v="1"/>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71038825"/>
    <d v="2025-03-13T00:00:00"/>
    <x v="1"/>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72431425"/>
    <d v="2025-03-14T00:00:00"/>
    <x v="1"/>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169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71450925"/>
    <d v="2025-03-14T00:00:00"/>
    <x v="1"/>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r>
  <r>
    <x v="0"/>
    <x v="0"/>
    <s v="72438925"/>
    <d v="2025-03-14T00:00:00"/>
    <x v="1"/>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75644525"/>
    <d v="2025-03-17T00:00:00"/>
    <x v="1"/>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73214325"/>
    <d v="2025-03-17T00:00:00"/>
    <x v="1"/>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73244825"/>
    <d v="2025-03-17T00:00:00"/>
    <x v="1"/>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73282025"/>
    <d v="2025-03-17T00:00:00"/>
    <x v="1"/>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73256925"/>
    <d v="2025-03-17T00:00:00"/>
    <x v="1"/>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77651825"/>
    <d v="2025-03-19T00:00:00"/>
    <x v="1"/>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4835094.5999999996"/>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77614025"/>
    <d v="2025-03-19T00:00:00"/>
    <x v="1"/>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r>
  <r>
    <x v="0"/>
    <x v="0"/>
    <s v="76009625"/>
    <d v="2025-03-19T00:00:00"/>
    <x v="1"/>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369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77657825"/>
    <d v="2025-03-20T00:00:00"/>
    <x v="1"/>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77945525"/>
    <d v="2025-03-20T00:00:00"/>
    <x v="1"/>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77950425"/>
    <d v="2025-03-20T00:00:00"/>
    <x v="1"/>
    <s v="ConOrdendePago"/>
    <s v="Cédula de Ciudadanía"/>
    <s v="1026265119"/>
    <s v="GARZON BERNAL ANDREI"/>
    <s v="C-3599-0200-11-53105B-3599922-02"/>
    <x v="0"/>
    <x v="1"/>
    <x v="0"/>
    <s v="ADQUIS. DE BYS - SERVICIOS DE INFORMACIÓN IMPLEMENTADOS - FORTALECIMIENTO DE LOS SISTEMAS DE INFORMACIÓN Y DE GESTIÓN DE LA SUPERINTENDENCIA DE SOCIEDADES A NIVEL NACIONAL"/>
    <n v="3674667.66"/>
    <s v="8125"/>
    <x v="0"/>
    <x v="0"/>
    <s v="DTIC"/>
    <s v="Nacional"/>
    <d v="2025-01-20T00:00:00"/>
    <s v="CONTRATO DE PRESTACION DE SERVICIOS - PROFESIONALES"/>
    <s v="CTO 015/25"/>
    <s v="CTO 015/25, PRESTAR SERVICIOS ESPECIALIZADOS DE ADMINISTRACIÓN, GESTIÓN, MANTENIMIENTO Y SOPORTE DE BASES DE DATOS MICROSOFT SQL SERVER DE LA SUPERINTENDENCIA DE SOCIEDADES. PLAZO HASTA 5 MESES, EN BOGOTÁ"/>
  </r>
  <r>
    <x v="0"/>
    <x v="0"/>
    <s v="77942725"/>
    <d v="2025-03-20T00:00:00"/>
    <x v="1"/>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7280167"/>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77655125"/>
    <d v="2025-03-20T00:00:00"/>
    <x v="1"/>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80298425"/>
    <d v="2025-03-21T00:00:00"/>
    <x v="1"/>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r>
  <r>
    <x v="0"/>
    <x v="0"/>
    <s v="80663425"/>
    <d v="2025-03-21T00:00:00"/>
    <x v="1"/>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475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80297525"/>
    <d v="2025-03-21T00:00:00"/>
    <x v="1"/>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2756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80730025"/>
    <d v="2025-03-21T00:00:00"/>
    <x v="1"/>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83187225"/>
    <d v="2025-03-25T00:00:00"/>
    <x v="1"/>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85977425"/>
    <d v="2025-03-26T00:00:00"/>
    <x v="1"/>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17125"/>
    <x v="32"/>
    <x v="10"/>
    <s v="Secretaría General"/>
    <s v="Nacional"/>
    <d v="2025-02-07T00:00:00"/>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r>
  <r>
    <x v="0"/>
    <x v="0"/>
    <s v="86006825"/>
    <d v="2025-03-26T00:00:00"/>
    <x v="1"/>
    <s v="ConOrdendePago"/>
    <s v="Cédula de Ciudadanía"/>
    <s v="11205577"/>
    <s v="JIMENEZ HIGUERA OSCAR FERNANDO"/>
    <s v="C-3599-0200-11-53105B-3599922-02"/>
    <x v="0"/>
    <x v="1"/>
    <x v="0"/>
    <s v="ADQUIS. DE BYS - SERVICIOS DE INFORMACIÓN IMPLEMENTADOS - FORTALECIMIENTO DE LOS SISTEMAS DE INFORMACIÓN Y DE GESTIÓN DE LA SUPERINTENDENCIA DE SOCIEDADES A NIVEL NACIONAL"/>
    <n v="8268000"/>
    <s v="11725"/>
    <x v="33"/>
    <x v="11"/>
    <s v="DTIC"/>
    <s v="Nacional"/>
    <d v="2025-02-13T00:00:00"/>
    <s v="CONTRATO DE PRESTACION DE SERVICIOS - PROFESIONALES"/>
    <s v="CTO 181-25"/>
    <s v="CTO 181-25, P. S. PROF. ESPEC. PARA EL LEVANTAMIENTO DE INFORMACIÓN Y DOCUMENTACIÓN DE REQUISITOS EN EL MARCO DEL PROYECTO ESTRATÉGICO &quot;GESTIÓN DE RECURSOS AL SERVICIO DE LOS GRUPOS DE INTERÉS&quot; DE LA SUPERSOCIEDADES, PLAZO HAST TRES MESES 2025 BOGOTA"/>
  </r>
  <r>
    <x v="0"/>
    <x v="0"/>
    <s v="89005825"/>
    <d v="2025-03-27T00:00:00"/>
    <x v="1"/>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r>
  <r>
    <x v="0"/>
    <x v="0"/>
    <s v="90225725"/>
    <d v="2025-03-27T00:00:00"/>
    <x v="1"/>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491581.86"/>
    <s v="7425"/>
    <x v="1"/>
    <x v="0"/>
    <s v="DTIC"/>
    <s v="Nacional"/>
    <d v="2025-01-27T00:00:00"/>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r>
  <r>
    <x v="0"/>
    <x v="0"/>
    <s v="94230025"/>
    <d v="2025-03-28T00:00:00"/>
    <x v="1"/>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98852925"/>
    <d v="2025-03-28T00:00:00"/>
    <x v="1"/>
    <s v="ConOrdendePago"/>
    <s v="NIT"/>
    <s v="899999035"/>
    <s v="INSTITUTO COLOMBIANO DE CREDITO EDUCATIVO Y ESTUDIOS TECNICOS EN EL EXTERIOR MARIANO OSPINA PEREZ ICETEX"/>
    <s v="C-3599-0200-11-53105B-3599072-02"/>
    <x v="0"/>
    <x v="4"/>
    <x v="1"/>
    <s v="ADQUIS. DE BYS - SERVICIO DE EDUCACIÓN INFORMAL PARA LA GESTIÓN ADMINISTRATIVA - FORTALECIMIENTO DE LOS SISTEMAS DE INFORMACIÓN Y DE GESTIÓN DE LA SUPERINTENDENCIA DE SOCIEDADES A NIVEL NACIONAL"/>
    <n v="315000000"/>
    <s v="16425"/>
    <x v="34"/>
    <x v="12"/>
    <s v="Dirección Talento Humano"/>
    <s v="Nacional"/>
    <d v="2025-03-19T00:00:00"/>
    <s v="CONVENIO"/>
    <s v="OTRO SI No 17 AD No 008F88/88"/>
    <s v="OTRO SI No 17 ADICIONAR EL VALOR ESTABLECIDO EN LA CLÁUSULA TERCERA DEL CONVENIO N° 008F88 DEL 2 DE SEPTIEMBRE DE 1988 (CÓDIGO CONTABLE 120689). 31 OCTUBRE/25"/>
  </r>
  <r>
    <x v="0"/>
    <x v="0"/>
    <s v="97271525"/>
    <d v="2025-04-01T00:00:00"/>
    <x v="2"/>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97118225"/>
    <d v="2025-04-01T00:00:00"/>
    <x v="2"/>
    <s v="ConOrdendePago"/>
    <s v="Cédula de Ciudadanía"/>
    <s v="1026265119"/>
    <s v="GARZON BERNAL ANDREI"/>
    <s v="C-3599-0200-11-53105B-3599922-02"/>
    <x v="0"/>
    <x v="1"/>
    <x v="0"/>
    <s v="ADQUIS. DE BYS - SERVICIOS DE INFORMACIÓN IMPLEMENTADOS - FORTALECIMIENTO DE LOS SISTEMAS DE INFORMACIÓN Y DE GESTIÓN DE LA SUPERINTENDENCIA DE SOCIEDADES A NIVEL NACIONAL"/>
    <n v="11024000"/>
    <s v="8125"/>
    <x v="0"/>
    <x v="0"/>
    <s v="DTIC"/>
    <s v="Nacional"/>
    <d v="2025-01-20T00:00:00"/>
    <s v="CONTRATO DE PRESTACION DE SERVICIOS - PROFESIONALES"/>
    <s v="CTO 015/25"/>
    <s v="CTO 015/25, PRESTAR SERVICIOS ESPECIALIZADOS DE ADMINISTRACIÓN, GESTIÓN, MANTENIMIENTO Y SOPORTE DE BASES DE DATOS MICROSOFT SQL SERVER DE LA SUPERINTENDENCIA DE SOCIEDADES. PLAZO HASTA 5 MESES, EN BOGOTÁ"/>
  </r>
  <r>
    <x v="0"/>
    <x v="0"/>
    <s v="97209325"/>
    <d v="2025-04-01T00:00:00"/>
    <x v="2"/>
    <s v="ConOrdendePago"/>
    <s v="Cédula de Ciudadanía"/>
    <s v="79556082"/>
    <s v="CASTRO GOMEZ JUAN CARLOS"/>
    <s v="C-3599-0200-11-53105B-3599922-02"/>
    <x v="0"/>
    <x v="1"/>
    <x v="0"/>
    <s v="ADQUIS. DE BYS - SERVICIOS DE INFORMACIÓN IMPLEMENTADOS - FORTALECIMIENTO DE LOS SISTEMAS DE INFORMACIÓN Y DE GESTIÓN DE LA SUPERINTENDENCIA DE SOCIEDADES A NIVEL NACIONAL"/>
    <n v="8480000"/>
    <s v="8425"/>
    <x v="17"/>
    <x v="0"/>
    <s v="DTIC"/>
    <s v="Nacional"/>
    <d v="2025-01-20T00:00:00"/>
    <s v="CONTRATO DE PRESTACION DE SERVICIOS - PROFESIONALES"/>
    <s v="CTO 012/25"/>
    <s v="CTO 012/25 PRESTAR SERVICIOS ESPECIALIZADOS DE ADMINISTRACIÓN, GESTIÓN Y SOPORTE DE BASES DE DATOS DB2 DEL GESTOR DOCUMENTAL GEDESS DE LA SUPERINTENDENCIA DE SOCIEDADES., PLAZO HASTA 5 MESES/25, EN BOGOTÁ"/>
  </r>
  <r>
    <x v="0"/>
    <x v="0"/>
    <s v="98775025"/>
    <d v="2025-04-02T00:00:00"/>
    <x v="2"/>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98823725"/>
    <d v="2025-04-02T00:00:00"/>
    <x v="2"/>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19/25"/>
    <s v="CTO 019/25 PRESTACIÓN DE SERVICIOS PROFESIONALES DE SOPORTE Y ASISTENCIA TÉCNICA SOBRE TODAS LAS APLICACIONES DE LA SUPERINTENDENCIA DE SOCIEDADES. PLAZO HASTA 5 MESES. BOGOTA"/>
  </r>
  <r>
    <x v="0"/>
    <x v="0"/>
    <s v="98782225"/>
    <d v="2025-04-02T00:00:00"/>
    <x v="2"/>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98799925"/>
    <d v="2025-04-02T00:00:00"/>
    <x v="2"/>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100954425"/>
    <d v="2025-04-03T00:00:00"/>
    <x v="2"/>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99812225"/>
    <d v="2025-04-03T00:00:00"/>
    <x v="2"/>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7925"/>
    <x v="0"/>
    <x v="0"/>
    <s v="DTIC"/>
    <s v="Nacional"/>
    <d v="2025-01-20T00:00:00"/>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r>
  <r>
    <x v="0"/>
    <x v="0"/>
    <s v="100899025"/>
    <d v="2025-04-03T00:00:00"/>
    <x v="2"/>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r>
  <r>
    <x v="0"/>
    <x v="0"/>
    <s v="100920425"/>
    <d v="2025-04-03T00:00:00"/>
    <x v="2"/>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102762925"/>
    <d v="2025-04-04T00:00:00"/>
    <x v="2"/>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104339325"/>
    <d v="2025-04-04T00:00:00"/>
    <x v="2"/>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102733325"/>
    <d v="2025-04-04T00:00:00"/>
    <x v="2"/>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r>
  <r>
    <x v="0"/>
    <x v="0"/>
    <s v="104337625"/>
    <d v="2025-04-04T00:00:00"/>
    <x v="2"/>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0/25"/>
    <s v="CTO 020/25 PRESTACIÓN DE SERVICIOS PROFESIONALES DE SOPORTE Y ASISTENCIA TÉCNICA SOBRE TODAS LAS APLICACIONES DE LA SUPERINTENDENCIA DE SOCIEDADES. PLAZO HASTA 5 MESES. BOGOTA"/>
  </r>
  <r>
    <x v="0"/>
    <x v="0"/>
    <s v="102751125"/>
    <d v="2025-04-04T00:00:00"/>
    <x v="2"/>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104343525"/>
    <d v="2025-04-04T00:00:00"/>
    <x v="2"/>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104351525"/>
    <d v="2025-04-07T00:00:00"/>
    <x v="2"/>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8025"/>
    <x v="6"/>
    <x v="0"/>
    <s v="DTIC"/>
    <s v="Nacional"/>
    <d v="2025-01-20T00:00:00"/>
    <s v="CONTRATO DE PRESTACION DE SERVICIOS - PROFESIONALES"/>
    <s v="CTO 014/25"/>
    <s v="CTO 014/25, PRESTAR SERVICIOS ESPECIALIZADOS DE ADMINISTRACIÓN, GESTIÓN Y ASISTENCIA DE LA INFRAESTRUCTURA DE REDES Y TELECOMUNICACIONES DE LA SUPERINTENDENCIA DE SOCIEDADES, PLAZO HASTA 5 MESES, EN BOGOTÁ"/>
  </r>
  <r>
    <x v="0"/>
    <x v="0"/>
    <s v="104355625"/>
    <d v="2025-04-07T00:00:00"/>
    <x v="2"/>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r>
  <r>
    <x v="0"/>
    <x v="0"/>
    <s v="104365325"/>
    <d v="2025-04-07T00:00:00"/>
    <x v="2"/>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r>
  <r>
    <x v="0"/>
    <x v="0"/>
    <s v="105326425"/>
    <d v="2025-04-07T00:00:00"/>
    <x v="2"/>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2/25"/>
    <s v="CTO 022/25 PRESTACIÓN DE SERVICIOS PROFESIONALES DE SOPORTE Y ASISTENCIA TÉCNICA SOBRE TODAS LAS APLICACIONES DE LA SUPERINTENDENCIA DE SOCIEDADES. PLAZO HASTA 5 MESES. BOGOTA"/>
  </r>
  <r>
    <x v="0"/>
    <x v="0"/>
    <s v="107062325"/>
    <d v="2025-04-08T00:00:00"/>
    <x v="2"/>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105357725"/>
    <d v="2025-04-08T00:00:00"/>
    <x v="2"/>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105365925"/>
    <d v="2025-04-08T00:00:00"/>
    <x v="2"/>
    <s v="ConOrdendePago"/>
    <s v="Cédula de Ciudadanía"/>
    <s v="80047031"/>
    <s v="PEÑALOZA ORDOÑEZ FREIN ANTONIO"/>
    <s v="C-3599-0200-11-53105B-3599923-02"/>
    <x v="0"/>
    <x v="0"/>
    <x v="0"/>
    <s v="ADQUIS. DE BYS - SERVICIOS TECNOLÓGICOS - FORTALECIMIENTO DE LOS SISTEMAS DE INFORMACIÓN Y DE GESTIÓN DE LA SUPERINTENDENCIA DE SOCIEDADES A NIVEL NACIONAL"/>
    <n v="11024000"/>
    <s v="7825"/>
    <x v="4"/>
    <x v="0"/>
    <s v="DTIC"/>
    <s v="Nacional"/>
    <d v="2025-01-17T00:00:00"/>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r>
  <r>
    <x v="0"/>
    <x v="0"/>
    <s v="105129825"/>
    <d v="2025-04-08T00:00:00"/>
    <x v="2"/>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7425"/>
    <x v="1"/>
    <x v="0"/>
    <s v="DTIC"/>
    <s v="Nacional"/>
    <d v="2025-01-20T00:00:00"/>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r>
  <r>
    <x v="0"/>
    <x v="0"/>
    <s v="109257925"/>
    <d v="2025-04-08T00:00:00"/>
    <x v="2"/>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107090925"/>
    <d v="2025-04-08T00:00:00"/>
    <x v="2"/>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106267425"/>
    <d v="2025-04-08T00:00:00"/>
    <x v="2"/>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107176125"/>
    <d v="2025-04-08T00:00:00"/>
    <x v="2"/>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109592425"/>
    <d v="2025-04-09T00:00:00"/>
    <x v="2"/>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109267025"/>
    <d v="2025-04-09T00:00:00"/>
    <x v="2"/>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r>
  <r>
    <x v="0"/>
    <x v="0"/>
    <s v="109280025"/>
    <d v="2025-04-09T00:00:00"/>
    <x v="2"/>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r>
  <r>
    <x v="0"/>
    <x v="0"/>
    <s v="109456625"/>
    <d v="2025-04-09T00:00:00"/>
    <x v="2"/>
    <s v="ConOrdendePago"/>
    <s v="Cédula de Ciudadanía"/>
    <s v="1016008300"/>
    <s v="GUARIN LAVERDE SANTIAGO"/>
    <s v="C-3599-0200-11-53105B-3599923-02"/>
    <x v="0"/>
    <x v="0"/>
    <x v="0"/>
    <s v="ADQUIS. DE BYS - SERVICIOS TECNOLÓGICOS - FORTALECIMIENTO DE LOS SISTEMAS DE INFORMACIÓN Y DE GESTIÓN DE LA SUPERINTENDENCIA DE SOCIEDADES A NIVEL NACIONAL"/>
    <n v="1820000"/>
    <s v="8525"/>
    <x v="3"/>
    <x v="0"/>
    <s v="DTIC"/>
    <s v="Nacional"/>
    <d v="2025-01-20T00:00:00"/>
    <s v="CONTRATO DE PRESTACION DE SERVICIOS"/>
    <s v="CTO 024/25"/>
    <s v="CTO 024/25 PRESTAR SERVICIOS ASISTENCIALES DE APOYO AL SOPORTE DE MESA DE AYUDA DE LA SUPERINTENDENCIA DE SOCIEDADES. HASTA 5 MESES. BOGOTA"/>
  </r>
  <r>
    <x v="0"/>
    <x v="0"/>
    <s v="111167425"/>
    <d v="2025-04-09T00:00:00"/>
    <x v="2"/>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109302525"/>
    <d v="2025-04-09T00:00:00"/>
    <x v="2"/>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109624125"/>
    <d v="2025-04-10T00:00:00"/>
    <x v="2"/>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1/25"/>
    <s v="CTO 021/25 PRESTACIÓN DE SERVICIOS PROFESIONALES DE SOPORTE Y ASISTENCIA TÉCNICA SOBRE TODAS LAS APLICACIONES DE LA SUPERINTENDENCIA DE SOCIEDADES. PLAZO HASTA 5 MESES. BOGOTA"/>
  </r>
  <r>
    <x v="0"/>
    <x v="0"/>
    <s v="109672125"/>
    <d v="2025-04-10T00:00:00"/>
    <x v="2"/>
    <s v="ConOrdendePago"/>
    <s v="Cédula de Ciudadanía"/>
    <s v="52415319"/>
    <s v="LUEPKE SANTOS KARIN"/>
    <s v="C-3599-0200-11-53105B-3599923-02"/>
    <x v="0"/>
    <x v="0"/>
    <x v="0"/>
    <s v="ADQUIS. DE BYS - SERVICIOS TECNOLÓGICOS - FORTALECIMIENTO DE LOS SISTEMAS DE INFORMACIÓN Y DE GESTIÓN DE LA SUPERINTENDENCIA DE SOCIEDADES A NIVEL NACIONAL"/>
    <n v="11024000"/>
    <s v="8325"/>
    <x v="7"/>
    <x v="0"/>
    <s v="DTIC"/>
    <s v="Nacional"/>
    <d v="2025-01-20T00:00:00"/>
    <s v="CONTRATO DE PRESTACION DE SERVICIOS - PROFESIONALES"/>
    <s v="CTO 016/25"/>
    <s v="CTO 016/25 PRESTAR SERVICIOS ESPECIALIZADOS DE ADMINISTRACIÓN, GESTIÓN, MANTENIMIENTO Y SOPORTE DE LOS SERVIDORES DE APLICACIONES WAS Y WILDFLY DE LA SUPERINTENDENCIA DE SOCIEDADES. 5 MESES. BOGOTA."/>
  </r>
  <r>
    <x v="0"/>
    <x v="0"/>
    <s v="111055125"/>
    <d v="2025-04-10T00:00:00"/>
    <x v="2"/>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r>
  <r>
    <x v="0"/>
    <x v="0"/>
    <s v="109768725"/>
    <d v="2025-04-10T00:00:00"/>
    <x v="2"/>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109636725"/>
    <d v="2025-04-10T00:00:00"/>
    <x v="2"/>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0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109812825"/>
    <d v="2025-04-10T00:00:00"/>
    <x v="2"/>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111030025"/>
    <d v="2025-04-10T00:00:00"/>
    <x v="2"/>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109798625"/>
    <d v="2025-04-10T00:00:00"/>
    <x v="2"/>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111239125"/>
    <d v="2025-04-10T00:00:00"/>
    <x v="2"/>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111009925"/>
    <d v="2025-04-10T00:00:00"/>
    <x v="2"/>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112347025"/>
    <d v="2025-04-11T00:00:00"/>
    <x v="2"/>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r>
  <r>
    <x v="0"/>
    <x v="0"/>
    <s v="112224525"/>
    <d v="2025-04-11T00:00:00"/>
    <x v="2"/>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112254125"/>
    <d v="2025-04-11T00:00:00"/>
    <x v="2"/>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112238825"/>
    <d v="2025-04-11T00:00:00"/>
    <x v="2"/>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112324025"/>
    <d v="2025-04-14T00:00:00"/>
    <x v="2"/>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113905125"/>
    <d v="2025-04-14T00:00:00"/>
    <x v="2"/>
    <s v="ConOrdendePago"/>
    <s v="Cédula de Ciudadanía"/>
    <s v="80204785"/>
    <s v="ONTIBON ROJAS IVAN ALEXIS"/>
    <s v="C-3599-0200-11-53105B-3599068-02"/>
    <x v="0"/>
    <x v="3"/>
    <x v="2"/>
    <s v="ADQUIS. DE BYS - DOCUMENTOS DE PLANEACIÓN - FORTALECIMIENTO DE LOS SISTEMAS DE INFORMACIÓN Y DE GESTIÓN DE LA SUPERINTENDENCIA DE SOCIEDADES A NIVEL NACIONAL"/>
    <n v="15675000"/>
    <s v="17425"/>
    <x v="38"/>
    <x v="15"/>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112332425"/>
    <d v="2025-04-14T00:00:00"/>
    <x v="2"/>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112880625"/>
    <d v="2025-04-14T00:00:00"/>
    <x v="2"/>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112951125"/>
    <d v="2025-04-14T00:00:00"/>
    <x v="2"/>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112584225"/>
    <d v="2025-04-14T00:00:00"/>
    <x v="2"/>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112280725"/>
    <d v="2025-04-14T00:00:00"/>
    <x v="2"/>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112339325"/>
    <d v="2025-04-14T00:00:00"/>
    <x v="2"/>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112583625"/>
    <d v="2025-04-14T00:00:00"/>
    <x v="2"/>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112938325"/>
    <d v="2025-04-14T00:00:00"/>
    <x v="2"/>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112642825"/>
    <d v="2025-04-14T00:00:00"/>
    <x v="2"/>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112713125"/>
    <d v="2025-04-14T00:00:00"/>
    <x v="2"/>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112838725"/>
    <d v="2025-04-14T00:00:00"/>
    <x v="2"/>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112596625"/>
    <d v="2025-04-14T00:00:00"/>
    <x v="2"/>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112817825"/>
    <d v="2025-04-14T00:00:00"/>
    <x v="2"/>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113901025"/>
    <d v="2025-04-15T00:00:00"/>
    <x v="2"/>
    <s v="ConOrdendePago"/>
    <s v="Cédula de Ciudadanía"/>
    <s v="80204785"/>
    <s v="ONTIBON ROJAS IVAN ALEXIS"/>
    <s v="C-3599-0200-11-53105B-3599068-02"/>
    <x v="0"/>
    <x v="3"/>
    <x v="2"/>
    <s v="ADQUIS. DE BYS - DOCUMENTOS DE PLANEACIÓN - FORTALECIMIENTO DE LOS SISTEMAS DE INFORMACIÓN Y DE GESTIÓN DE LA SUPERINTENDENCIA DE SOCIEDADES A NIVEL NACIONAL"/>
    <n v="8882500"/>
    <s v="17425"/>
    <x v="38"/>
    <x v="15"/>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114447525"/>
    <d v="2025-04-15T00:00:00"/>
    <x v="2"/>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984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113772725"/>
    <d v="2025-04-15T00:00:00"/>
    <x v="2"/>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576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113907525"/>
    <d v="2025-04-15T00:00:00"/>
    <x v="2"/>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113717125"/>
    <d v="2025-04-15T00:00:00"/>
    <x v="2"/>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120523125"/>
    <d v="2025-04-23T00:00:00"/>
    <x v="2"/>
    <s v="ConOrdendePago"/>
    <s v="Cédula de Ciudadanía"/>
    <s v="79556082"/>
    <s v="CASTRO GOMEZ JUAN CARLOS"/>
    <s v="C-3599-0200-11-53105B-3599922-02"/>
    <x v="0"/>
    <x v="1"/>
    <x v="0"/>
    <s v="ADQUIS. DE BYS - SERVICIOS DE INFORMACIÓN IMPLEMENTADOS - FORTALECIMIENTO DE LOS SISTEMAS DE INFORMACIÓN Y DE GESTIÓN DE LA SUPERINTENDENCIA DE SOCIEDADES A NIVEL NACIONAL"/>
    <n v="8480000"/>
    <s v="8425"/>
    <x v="17"/>
    <x v="0"/>
    <s v="DTIC"/>
    <s v="Nacional"/>
    <d v="2025-01-20T00:00:00"/>
    <s v="CONTRATO DE PRESTACION DE SERVICIOS - PROFESIONALES"/>
    <s v="CTO 012/25"/>
    <s v="CTO 012/25 PRESTAR SERVICIOS ESPECIALIZADOS DE ADMINISTRACIÓN, GESTIÓN Y SOPORTE DE BASES DE DATOS DB2 DEL GESTOR DOCUMENTAL GEDESS DE LA SUPERINTENDENCIA DE SOCIEDADES., PLAZO HASTA 5 MESES/25, EN BOGOTÁ"/>
  </r>
  <r>
    <x v="0"/>
    <x v="0"/>
    <s v="121362525"/>
    <d v="2025-04-24T00:00:00"/>
    <x v="2"/>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121341025"/>
    <d v="2025-04-24T00:00:00"/>
    <x v="2"/>
    <s v="ConOrdendePago"/>
    <s v="Cédula de Ciudadanía"/>
    <s v="11205577"/>
    <s v="JIMENEZ HIGUERA OSCAR FERNANDO"/>
    <s v="C-3599-0200-11-53105B-3599922-02"/>
    <x v="0"/>
    <x v="1"/>
    <x v="0"/>
    <s v="ADQUIS. DE BYS - SERVICIOS DE INFORMACIÓN IMPLEMENTADOS - FORTALECIMIENTO DE LOS SISTEMAS DE INFORMACIÓN Y DE GESTIÓN DE LA SUPERINTENDENCIA DE SOCIEDADES A NIVEL NACIONAL"/>
    <n v="8268000"/>
    <s v="11725"/>
    <x v="33"/>
    <x v="11"/>
    <s v="DTIC"/>
    <s v="Nacional"/>
    <d v="2025-02-13T00:00:00"/>
    <s v="CONTRATO DE PRESTACION DE SERVICIOS - PROFESIONALES"/>
    <s v="CTO 181-25"/>
    <s v="CTO 181-25, P. S. PROF. ESPEC. PARA EL LEVANTAMIENTO DE INFORMACIÓN Y DOCUMENTACIÓN DE REQUISITOS EN EL MARCO DEL PROYECTO ESTRATÉGICO &quot;GESTIÓN DE RECURSOS AL SERVICIO DE LOS GRUPOS DE INTERÉS&quot; DE LA SUPERSOCIEDADES, PLAZO HAST TRES MESES 2025 BOGOTA"/>
  </r>
  <r>
    <x v="0"/>
    <x v="0"/>
    <s v="130624125"/>
    <d v="2025-04-29T00:00:00"/>
    <x v="2"/>
    <s v="ConOrdendePago"/>
    <s v="Cédula de Ciudadanía"/>
    <s v="1026265119"/>
    <s v="GARZON BERNAL ANDREI"/>
    <s v="C-3599-0200-11-53105B-3599922-02"/>
    <x v="0"/>
    <x v="1"/>
    <x v="0"/>
    <s v="ADQUIS. DE BYS - SERVICIOS DE INFORMACIÓN IMPLEMENTADOS - FORTALECIMIENTO DE LOS SISTEMAS DE INFORMACIÓN Y DE GESTIÓN DE LA SUPERINTENDENCIA DE SOCIEDADES A NIVEL NACIONAL"/>
    <n v="11024000"/>
    <s v="8125"/>
    <x v="0"/>
    <x v="0"/>
    <s v="DTIC"/>
    <s v="Nacional"/>
    <d v="2025-01-20T00:00:00"/>
    <s v="CONTRATO DE PRESTACION DE SERVICIOS - PROFESIONALES"/>
    <s v="CTO 015/25"/>
    <s v="CTO 015/25, PRESTAR SERVICIOS ESPECIALIZADOS DE ADMINISTRACIÓN, GESTIÓN, MANTENIMIENTO Y SOPORTE DE BASES DE DATOS MICROSOFT SQL SERVER DE LA SUPERINTENDENCIA DE SOCIEDADES. PLAZO HASTA 5 MESES, EN BOGOTÁ"/>
  </r>
  <r>
    <x v="0"/>
    <x v="0"/>
    <s v="130624725"/>
    <d v="2025-04-29T00:00:00"/>
    <x v="2"/>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130649925"/>
    <d v="2025-04-30T00:00:00"/>
    <x v="2"/>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3307801"/>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130653625"/>
    <d v="2025-04-30T00:00:00"/>
    <x v="2"/>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2525155"/>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134275325"/>
    <d v="2025-05-02T00:00:00"/>
    <x v="3"/>
    <s v="ConOrdendePago"/>
    <s v="NIT"/>
    <s v="901049152"/>
    <s v="REPORTING ESTANDAR SUCURSAL COLOMBIA"/>
    <s v="C-3599-0200-11-53105B-3599923-02"/>
    <x v="0"/>
    <x v="0"/>
    <x v="0"/>
    <s v="ADQUIS. DE BYS - SERVICIOS TECNOLÓGICOS - FORTALECIMIENTO DE LOS SISTEMAS DE INFORMACIÓN Y DE GESTIÓN DE LA SUPERINTENDENCIA DE SOCIEDADES A NIVEL NACIONAL"/>
    <n v="302461060.01999998"/>
    <s v="16125"/>
    <x v="44"/>
    <x v="16"/>
    <s v="DTIC"/>
    <s v="Nacional"/>
    <d v="2025-02-07T00:00:00"/>
    <s v="CONTRATO DE COMPRA VENTA Y SUMINISTROS"/>
    <s v="CTO 137-25"/>
    <s v="CTO 137-25 OBJETO ADQUISICIÓN DE LA ACTUALIZACIÓN, MANTENIMIENTO Y SOPORTE DE LICENCIAS DE LA SUITE DE HERRAMIENTAS XBRL - EXTENSIBLE BUSINESS REPORTING LANGUAGE PARA EL USO DE LA SUPERSOCIEDADES. HASTA 31/12/2025 SEDE BOGOTÁ."/>
  </r>
  <r>
    <x v="0"/>
    <x v="0"/>
    <s v="132697325"/>
    <d v="2025-05-05T00:00:00"/>
    <x v="3"/>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7425"/>
    <x v="1"/>
    <x v="0"/>
    <s v="DTIC"/>
    <s v="Nacional"/>
    <d v="2025-01-20T00:00:00"/>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r>
  <r>
    <x v="0"/>
    <x v="0"/>
    <s v="135355125"/>
    <d v="2025-05-05T00:00:00"/>
    <x v="3"/>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r>
  <r>
    <x v="0"/>
    <x v="0"/>
    <s v="133051925"/>
    <d v="2025-05-05T00:00:00"/>
    <x v="3"/>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2/25"/>
    <s v="CTO 022/25 PRESTACIÓN DE SERVICIOS PROFESIONALES DE SOPORTE Y ASISTENCIA TÉCNICA SOBRE TODAS LAS APLICACIONES DE LA SUPERINTENDENCIA DE SOCIEDADES. PLAZO HASTA 5 MESES. BOGOTA"/>
  </r>
  <r>
    <x v="0"/>
    <x v="0"/>
    <s v="133052625"/>
    <d v="2025-05-05T00:00:00"/>
    <x v="3"/>
    <s v="ConOrdendePago"/>
    <s v="Cédula de Ciudadanía"/>
    <s v="80047031"/>
    <s v="PEÑALOZA ORDOÑEZ FREIN ANTONIO"/>
    <s v="C-3599-0200-11-53105B-3599923-02"/>
    <x v="0"/>
    <x v="0"/>
    <x v="0"/>
    <s v="ADQUIS. DE BYS - SERVICIOS TECNOLÓGICOS - FORTALECIMIENTO DE LOS SISTEMAS DE INFORMACIÓN Y DE GESTIÓN DE LA SUPERINTENDENCIA DE SOCIEDADES A NIVEL NACIONAL"/>
    <n v="11024000"/>
    <s v="7825"/>
    <x v="4"/>
    <x v="0"/>
    <s v="DTIC"/>
    <s v="Nacional"/>
    <d v="2025-01-17T00:00:00"/>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r>
  <r>
    <x v="0"/>
    <x v="0"/>
    <s v="133057225"/>
    <d v="2025-05-05T00:00:00"/>
    <x v="3"/>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19/25"/>
    <s v="CTO 019/25 PRESTACIÓN DE SERVICIOS PROFESIONALES DE SOPORTE Y ASISTENCIA TÉCNICA SOBRE TODAS LAS APLICACIONES DE LA SUPERINTENDENCIA DE SOCIEDADES. PLAZO HASTA 5 MESES. BOGOTA"/>
  </r>
  <r>
    <x v="0"/>
    <x v="0"/>
    <s v="133059125"/>
    <d v="2025-05-05T00:00:00"/>
    <x v="3"/>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r>
  <r>
    <x v="0"/>
    <x v="0"/>
    <s v="133059625"/>
    <d v="2025-05-05T00:00:00"/>
    <x v="3"/>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r>
  <r>
    <x v="0"/>
    <x v="0"/>
    <s v="133059925"/>
    <d v="2025-05-05T00:00:00"/>
    <x v="3"/>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r>
  <r>
    <x v="0"/>
    <x v="0"/>
    <s v="133387525"/>
    <d v="2025-05-05T00:00:00"/>
    <x v="3"/>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7925"/>
    <x v="0"/>
    <x v="0"/>
    <s v="DTIC"/>
    <s v="Nacional"/>
    <d v="2025-01-20T00:00:00"/>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r>
  <r>
    <x v="0"/>
    <x v="0"/>
    <s v="134629425"/>
    <d v="2025-05-05T00:00:00"/>
    <x v="3"/>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0/25"/>
    <s v="CTO 020/25 PRESTACIÓN DE SERVICIOS PROFESIONALES DE SOPORTE Y ASISTENCIA TÉCNICA SOBRE TODAS LAS APLICACIONES DE LA SUPERINTENDENCIA DE SOCIEDADES. PLAZO HASTA 5 MESES. BOGOTA"/>
  </r>
  <r>
    <x v="0"/>
    <x v="0"/>
    <s v="134621425"/>
    <d v="2025-05-05T00:00:00"/>
    <x v="3"/>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135497425"/>
    <d v="2025-05-06T00:00:00"/>
    <x v="3"/>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1/25"/>
    <s v="CTO 021/25 PRESTACIÓN DE SERVICIOS PROFESIONALES DE SOPORTE Y ASISTENCIA TÉCNICA SOBRE TODAS LAS APLICACIONES DE LA SUPERINTENDENCIA DE SOCIEDADES. PLAZO HASTA 5 MESES. BOGOTA"/>
  </r>
  <r>
    <x v="0"/>
    <x v="0"/>
    <s v="135507825"/>
    <d v="2025-05-06T00:00:00"/>
    <x v="3"/>
    <s v="ConOrdendePago"/>
    <s v="Cédula de Ciudadanía"/>
    <s v="1016008300"/>
    <s v="GUARIN LAVERDE SANTIAGO"/>
    <s v="C-3599-0200-11-53105B-3599923-02"/>
    <x v="0"/>
    <x v="0"/>
    <x v="0"/>
    <s v="ADQUIS. DE BYS - SERVICIOS TECNOLÓGICOS - FORTALECIMIENTO DE LOS SISTEMAS DE INFORMACIÓN Y DE GESTIÓN DE LA SUPERINTENDENCIA DE SOCIEDADES A NIVEL NACIONAL"/>
    <n v="1820000"/>
    <s v="8525"/>
    <x v="3"/>
    <x v="0"/>
    <s v="DTIC"/>
    <s v="Nacional"/>
    <d v="2025-01-20T00:00:00"/>
    <s v="CONTRATO DE PRESTACION DE SERVICIOS"/>
    <s v="CTO 024/25"/>
    <s v="CTO 024/25 PRESTAR SERVICIOS ASISTENCIALES DE APOYO AL SOPORTE DE MESA DE AYUDA DE LA SUPERINTENDENCIA DE SOCIEDADES. HASTA 5 MESES. BOGOTA"/>
  </r>
  <r>
    <x v="0"/>
    <x v="0"/>
    <s v="134842025"/>
    <d v="2025-05-06T00:00:00"/>
    <x v="3"/>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140051025"/>
    <d v="2025-05-07T00:00:00"/>
    <x v="3"/>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140057525"/>
    <d v="2025-05-07T00:00:00"/>
    <x v="3"/>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138287025"/>
    <d v="2025-05-07T00:00:00"/>
    <x v="3"/>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r>
  <r>
    <x v="0"/>
    <x v="0"/>
    <s v="140052625"/>
    <d v="2025-05-07T00:00:00"/>
    <x v="3"/>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r>
  <r>
    <x v="0"/>
    <x v="0"/>
    <s v="138247825"/>
    <d v="2025-05-07T00:00:00"/>
    <x v="3"/>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140804225"/>
    <d v="2025-05-08T00:00:00"/>
    <x v="3"/>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140923025"/>
    <d v="2025-05-08T00:00:00"/>
    <x v="3"/>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r>
  <r>
    <x v="0"/>
    <x v="0"/>
    <s v="143058825"/>
    <d v="2025-05-08T00:00:00"/>
    <x v="3"/>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8025"/>
    <x v="6"/>
    <x v="0"/>
    <s v="DTIC"/>
    <s v="Nacional"/>
    <d v="2025-01-20T00:00:00"/>
    <s v="CONTRATO DE PRESTACION DE SERVICIOS - PROFESIONALES"/>
    <s v="CTO 014/25"/>
    <s v="CTO 014/25, PRESTAR SERVICIOS ESPECIALIZADOS DE ADMINISTRACIÓN, GESTIÓN Y ASISTENCIA DE LA INFRAESTRUCTURA DE REDES Y TELECOMUNICACIONES DE LA SUPERINTENDENCIA DE SOCIEDADES, PLAZO HASTA 5 MESES, EN BOGOTÁ"/>
  </r>
  <r>
    <x v="0"/>
    <x v="0"/>
    <s v="140797525"/>
    <d v="2025-05-08T00:00:00"/>
    <x v="3"/>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144761325"/>
    <d v="2025-05-09T00:00:00"/>
    <x v="3"/>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144766325"/>
    <d v="2025-05-09T00:00:00"/>
    <x v="3"/>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144796625"/>
    <d v="2025-05-09T00:00:00"/>
    <x v="3"/>
    <s v="ConOrdendePago"/>
    <s v="Cédula de Ciudadanía"/>
    <s v="52056432"/>
    <s v="PRADA MARQUEZ YOLIMA"/>
    <s v="C-3599-0200-11-53105B-3599922-02"/>
    <x v="0"/>
    <x v="1"/>
    <x v="0"/>
    <s v="ADQUIS. DE BYS - SERVICIOS DE INFORMACIÓN IMPLEMENTADOS - FORTALECIMIENTO DE LOS SISTEMAS DE INFORMACIÓN Y DE GESTIÓN DE LA SUPERINTENDENCIA DE SOCIEDADES A NIVEL NACIONAL"/>
    <n v="10176000"/>
    <s v="17225"/>
    <x v="45"/>
    <x v="1"/>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143784225"/>
    <d v="2025-05-09T00:00:00"/>
    <x v="3"/>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146282225"/>
    <d v="2025-05-12T00:00:00"/>
    <x v="3"/>
    <s v="ConOrdendePago"/>
    <s v="Cédula de Ciudadanía"/>
    <s v="52415319"/>
    <s v="LUEPKE SANTOS KARIN"/>
    <s v="C-3599-0200-11-53105B-3599923-02"/>
    <x v="0"/>
    <x v="0"/>
    <x v="0"/>
    <s v="ADQUIS. DE BYS - SERVICIOS TECNOLÓGICOS - FORTALECIMIENTO DE LOS SISTEMAS DE INFORMACIÓN Y DE GESTIÓN DE LA SUPERINTENDENCIA DE SOCIEDADES A NIVEL NACIONAL"/>
    <n v="11024000"/>
    <s v="8325"/>
    <x v="7"/>
    <x v="0"/>
    <s v="DTIC"/>
    <s v="Nacional"/>
    <d v="2025-01-20T00:00:00"/>
    <s v="CONTRATO DE PRESTACION DE SERVICIOS - PROFESIONALES"/>
    <s v="CTO 016/25"/>
    <s v="CTO 016/25 PRESTAR SERVICIOS ESPECIALIZADOS DE ADMINISTRACIÓN, GESTIÓN, MANTENIMIENTO Y SOPORTE DE LOS SERVIDORES DE APLICACIONES WAS Y WILDFLY DE LA SUPERINTENDENCIA DE SOCIEDADES. 5 MESES. BOGOTA."/>
  </r>
  <r>
    <x v="0"/>
    <x v="0"/>
    <s v="146289625"/>
    <d v="2025-05-12T00:00:00"/>
    <x v="3"/>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147765725"/>
    <d v="2025-05-12T00:00:00"/>
    <x v="3"/>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144874725"/>
    <d v="2025-05-12T00:00:00"/>
    <x v="3"/>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146287625"/>
    <d v="2025-05-12T00:00:00"/>
    <x v="3"/>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144877725"/>
    <d v="2025-05-12T00:00:00"/>
    <x v="3"/>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147767325"/>
    <d v="2025-05-12T00:00:00"/>
    <x v="3"/>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147769925"/>
    <d v="2025-05-13T00:00:00"/>
    <x v="3"/>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149495725"/>
    <d v="2025-05-13T00:00:00"/>
    <x v="3"/>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148117125, 149494325"/>
    <d v="2025-05-13T00:00:00"/>
    <x v="3"/>
    <s v="ConOrdendePago"/>
    <s v="Cédula de Ciudadanía"/>
    <s v="1026265119"/>
    <s v="GARZON BERNAL ANDREI"/>
    <s v="C-3599-0200-11-53105B-3599922-02"/>
    <x v="0"/>
    <x v="1"/>
    <x v="0"/>
    <s v="ADQUIS. DE BYS - SERVICIOS DE INFORMACIÓN IMPLEMENTADOS - FORTALECIMIENTO DE LOS SISTEMAS DE INFORMACIÓN Y DE GESTIÓN DE LA SUPERINTENDENCIA DE SOCIEDADES A NIVEL NACIONAL"/>
    <n v="11024000"/>
    <s v="8125"/>
    <x v="0"/>
    <x v="0"/>
    <s v="DTIC"/>
    <s v="Nacional"/>
    <d v="2025-01-20T00:00:00"/>
    <s v="CONTRATO DE PRESTACION DE SERVICIOS - PROFESIONALES"/>
    <s v="CTO 015/25"/>
    <s v="CTO 015/25, PRESTAR SERVICIOS ESPECIALIZADOS DE ADMINISTRACIÓN, GESTIÓN, MANTENIMIENTO Y SOPORTE DE BASES DE DATOS MICROSOFT SQL SERVER DE LA SUPERINTENDENCIA DE SOCIEDADES. PLAZO HASTA 5 MESES, EN BOGOTÁ"/>
  </r>
  <r>
    <x v="0"/>
    <x v="0"/>
    <s v="149496925"/>
    <d v="2025-05-13T00:00:00"/>
    <x v="3"/>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152823425"/>
    <d v="2025-05-14T00:00:00"/>
    <x v="3"/>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149985725"/>
    <d v="2025-05-14T00:00:00"/>
    <x v="3"/>
    <s v="ConOrdendePago"/>
    <s v="Cédula de Ciudadanía"/>
    <s v="16459565"/>
    <s v="BASTIDAS NUÑEZ SAMIR ADOLFO"/>
    <s v="C-3599-0200-11-53105B-3599922-02"/>
    <x v="0"/>
    <x v="1"/>
    <x v="0"/>
    <s v="ADQUIS. DE BYS - SERVICIOS DE INFORMACIÓN IMPLEMENTADOS - FORTALECIMIENTO DE LOS SISTEMAS DE INFORMACIÓN Y DE GESTIÓN DE LA SUPERINTENDENCIA DE SOCIEDADES A NIVEL NACIONAL"/>
    <n v="6018947"/>
    <s v="22925"/>
    <x v="46"/>
    <x v="17"/>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149998225"/>
    <d v="2025-05-14T00:00:00"/>
    <x v="3"/>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152929725"/>
    <d v="2025-05-14T00:00:00"/>
    <x v="3"/>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151263725"/>
    <d v="2025-05-14T00:00:00"/>
    <x v="3"/>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149511925"/>
    <d v="2025-05-14T00:00:00"/>
    <x v="3"/>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149510625"/>
    <d v="2025-05-14T00:00:00"/>
    <x v="3"/>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151632425"/>
    <d v="2025-05-15T00:00:00"/>
    <x v="3"/>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152932625"/>
    <d v="2025-05-15T00:00:00"/>
    <x v="3"/>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152132625"/>
    <d v="2025-05-15T00:00:00"/>
    <x v="3"/>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152820325"/>
    <d v="2025-05-15T00:00:00"/>
    <x v="3"/>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152821225"/>
    <d v="2025-05-15T00:00:00"/>
    <x v="3"/>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151248725"/>
    <d v="2025-05-15T00:00:00"/>
    <x v="3"/>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152115625"/>
    <d v="2025-05-15T00:00:00"/>
    <x v="3"/>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154208925"/>
    <d v="2025-05-15T00:00:00"/>
    <x v="3"/>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154694325"/>
    <d v="2025-05-16T00:00:00"/>
    <x v="3"/>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154695725"/>
    <d v="2025-05-16T00:00:00"/>
    <x v="3"/>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154686425"/>
    <d v="2025-05-16T00:00:00"/>
    <x v="3"/>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154688525"/>
    <d v="2025-05-16T00:00:00"/>
    <x v="3"/>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155034625"/>
    <d v="2025-05-16T00:00:00"/>
    <x v="3"/>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154191425"/>
    <d v="2025-05-16T00:00:00"/>
    <x v="3"/>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155431825"/>
    <d v="2025-05-19T00:00:00"/>
    <x v="3"/>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157020825"/>
    <d v="2025-05-19T00:00:00"/>
    <x v="3"/>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156432125"/>
    <d v="2025-05-20T00:00:00"/>
    <x v="3"/>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17125"/>
    <x v="32"/>
    <x v="10"/>
    <s v="Secretaría General"/>
    <s v="Nacional"/>
    <d v="2025-02-07T00:00:00"/>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r>
  <r>
    <x v="0"/>
    <x v="0"/>
    <s v="156432925"/>
    <d v="2025-05-20T00:00:00"/>
    <x v="3"/>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157032125"/>
    <d v="2025-05-20T00:00:00"/>
    <x v="3"/>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157013225"/>
    <d v="2025-05-20T00:00:00"/>
    <x v="3"/>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157051325"/>
    <d v="2025-05-20T00:00:00"/>
    <x v="3"/>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158664625"/>
    <d v="2025-05-21T00:00:00"/>
    <x v="3"/>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160575725"/>
    <d v="2025-05-22T00:00:00"/>
    <x v="3"/>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162788425"/>
    <d v="2025-05-23T00:00:00"/>
    <x v="3"/>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188938765.69999999"/>
    <s v="8925"/>
    <x v="48"/>
    <x v="19"/>
    <s v="Delegatura AES"/>
    <s v="Nacional"/>
    <d v="2025-03-28T00:00:00"/>
    <s v="ORDEN DE COMPRA"/>
    <s v="No 144055/25"/>
    <s v="ORDEN DE COMPRA No 144055/25 CONTRATAR LOS SERV DE SOPORTE ESPECIALIZADO PARA LA RECEPCIÓN DE INFORM FINANC BAJO ESTÁNDARES INTERNAC Y NO FINANCIERA DEL AÑO 2024, EN LAS HERRAMIENTAS XBRL Y STORM A LLEVARSE A CABO EN 2025. 15 AGOS/25. BOGOTA."/>
  </r>
  <r>
    <x v="0"/>
    <x v="0"/>
    <s v="165943325"/>
    <d v="2025-05-23T00:00:00"/>
    <x v="3"/>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166777225"/>
    <d v="2025-05-26T00:00:00"/>
    <x v="3"/>
    <s v="ConOrdendePago"/>
    <s v="Cédula de Ciudadanía"/>
    <s v="80204785"/>
    <s v="ONTIBON ROJAS IVAN ALEXIS"/>
    <s v="C-3599-0200-11-53105B-3599068-02"/>
    <x v="0"/>
    <x v="3"/>
    <x v="2"/>
    <s v="ADQUIS. DE BYS - DOCUMENTOS DE PLANEACIÓN - FORTALECIMIENTO DE LOS SISTEMAS DE INFORMACIÓN Y DE GESTIÓN DE LA SUPERINTENDENCIA DE SOCIEDADES A NIVEL NACIONAL"/>
    <n v="11233750"/>
    <s v="17425"/>
    <x v="38"/>
    <x v="15"/>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166777225"/>
    <d v="2025-05-26T00:00:00"/>
    <x v="3"/>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444125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170616225"/>
    <d v="2025-05-27T00:00:00"/>
    <x v="3"/>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175360225"/>
    <d v="2025-05-28T00:00:00"/>
    <x v="3"/>
    <s v="ConOrdendePago"/>
    <s v="NIT"/>
    <s v="900697738"/>
    <s v="NGEEK SAS"/>
    <s v="C-3599-0200-11-53105B-3599923-02"/>
    <x v="0"/>
    <x v="0"/>
    <x v="0"/>
    <s v="ADQUIS. DE BYS - SERVICIOS TECNOLÓGICOS - FORTALECIMIENTO DE LOS SISTEMAS DE INFORMACIÓN Y DE GESTIÓN DE LA SUPERINTENDENCIA DE SOCIEDADES A NIVEL NACIONAL"/>
    <n v="320082505"/>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175360825"/>
    <d v="2025-05-29T00:00:00"/>
    <x v="3"/>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201400"/>
    <s v="8225"/>
    <x v="50"/>
    <x v="0"/>
    <s v="DTIC"/>
    <s v="Nacional"/>
    <d v="2025-01-30T00:00:00"/>
    <s v="CONTRATO DE PRESTACION DE SERVICIOS - PROFESIONALES"/>
    <s v="CTO 023/25"/>
    <s v="CTO 023/25 PRESTAR SERVICIOS PROFESIONALES PARA LA ADMINISTRACIÓN, GESTIÓN, MANTENIMIENTO EVOLUTIVO Y SOPORTE SOBRE LAS GRANJAS SHAREPOINT DE LA SUPERINTENDENCIA DE SOCIEDADES. PLAZO HASTA 5 MESES. BOGOTA"/>
  </r>
  <r>
    <x v="0"/>
    <x v="0"/>
    <s v="175361025"/>
    <d v="2025-05-29T00:00:00"/>
    <x v="3"/>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8225"/>
    <x v="50"/>
    <x v="0"/>
    <s v="DTIC"/>
    <s v="Nacional"/>
    <d v="2025-01-30T00:00:00"/>
    <s v="CONTRATO DE PRESTACION DE SERVICIOS - PROFESIONALES"/>
    <s v="CTO 023/25"/>
    <s v="CTO 023/25 PRESTAR SERVICIOS PROFESIONALES PARA LA ADMINISTRACIÓN, GESTIÓN, MANTENIMIENTO EVOLUTIVO Y SOPORTE SOBRE LAS GRANJAS SHAREPOINT DE LA SUPERINTENDENCIA DE SOCIEDADES. PLAZO HASTA 5 MESES. BOGOTA"/>
  </r>
  <r>
    <x v="0"/>
    <x v="0"/>
    <s v="175361125"/>
    <d v="2025-05-29T00:00:00"/>
    <x v="3"/>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8225"/>
    <x v="50"/>
    <x v="0"/>
    <s v="DTIC"/>
    <s v="Nacional"/>
    <d v="2025-01-30T00:00:00"/>
    <s v="CONTRATO DE PRESTACION DE SERVICIOS - PROFESIONALES"/>
    <s v="CTO 023/25"/>
    <s v="CTO 023/25 PRESTAR SERVICIOS PROFESIONALES PARA LA ADMINISTRACIÓN, GESTIÓN, MANTENIMIENTO EVOLUTIVO Y SOPORTE SOBRE LAS GRANJAS SHAREPOINT DE LA SUPERINTENDENCIA DE SOCIEDADES. PLAZO HASTA 5 MESES. BOGOTA"/>
  </r>
  <r>
    <x v="0"/>
    <x v="0"/>
    <s v="175361325"/>
    <d v="2025-05-29T00:00:00"/>
    <x v="3"/>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8225"/>
    <x v="50"/>
    <x v="0"/>
    <s v="DTIC"/>
    <s v="Nacional"/>
    <d v="2025-01-30T00:00:00"/>
    <s v="CONTRATO DE PRESTACION DE SERVICIOS - PROFESIONALES"/>
    <s v="CTO 023/25"/>
    <s v="CTO 023/25 PRESTAR SERVICIOS PROFESIONALES PARA LA ADMINISTRACIÓN, GESTIÓN, MANTENIMIENTO EVOLUTIVO Y SOPORTE SOBRE LAS GRANJAS SHAREPOINT DE LA SUPERINTENDENCIA DE SOCIEDADES. PLAZO HASTA 5 MESES. BOGOTA"/>
  </r>
  <r>
    <x v="0"/>
    <x v="0"/>
    <s v="175361525"/>
    <d v="2025-05-29T00:00:00"/>
    <x v="3"/>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r>
  <r>
    <x v="0"/>
    <x v="0"/>
    <s v="180574325"/>
    <d v="2025-06-05T00:00:00"/>
    <x v="4"/>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r>
  <r>
    <x v="0"/>
    <x v="0"/>
    <s v="180601525"/>
    <d v="2025-06-05T00:00:00"/>
    <x v="4"/>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r>
  <r>
    <x v="0"/>
    <x v="0"/>
    <s v="181581225"/>
    <d v="2025-06-05T00:00:00"/>
    <x v="4"/>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684"/>
    <s v="7425"/>
    <x v="1"/>
    <x v="0"/>
    <s v="DTIC"/>
    <s v="Nacional"/>
    <d v="2025-01-27T00:00:00"/>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r>
  <r>
    <x v="0"/>
    <x v="0"/>
    <s v="181603425"/>
    <d v="2025-06-05T00:00:00"/>
    <x v="4"/>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r>
  <r>
    <x v="0"/>
    <x v="0"/>
    <s v="182912125"/>
    <d v="2025-06-05T00:00:00"/>
    <x v="4"/>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19/25"/>
    <s v="CTO 019/25 PRESTACIÓN DE SERVICIOS PROFESIONALES DE SOPORTE Y ASISTENCIA TÉCNICA SOBRE TODAS LAS APLICACIONES DE LA SUPERINTENDENCIA DE SOCIEDADES. PLAZO HASTA 5 MESES. BOGOTA"/>
  </r>
  <r>
    <x v="0"/>
    <x v="0"/>
    <s v="183105325"/>
    <d v="2025-06-05T00:00:00"/>
    <x v="4"/>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7925"/>
    <x v="0"/>
    <x v="0"/>
    <s v="DTIC"/>
    <s v="Nacional"/>
    <d v="2025-01-20T00:00:00"/>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r>
  <r>
    <x v="0"/>
    <x v="0"/>
    <s v="181600625"/>
    <d v="2025-06-05T00:00:00"/>
    <x v="4"/>
    <s v="ConOrdendePago"/>
    <s v="Cédula de Ciudadanía"/>
    <s v="1016008300"/>
    <s v="GUARIN LAVERDE SANTIAGO"/>
    <s v="C-3599-0200-11-53105B-3599923-02"/>
    <x v="0"/>
    <x v="0"/>
    <x v="0"/>
    <s v="ADQUIS. DE BYS - SERVICIOS TECNOLÓGICOS - FORTALECIMIENTO DE LOS SISTEMAS DE INFORMACIÓN Y DE GESTIÓN DE LA SUPERINTENDENCIA DE SOCIEDADES A NIVEL NACIONAL"/>
    <n v="1820000"/>
    <s v="8525"/>
    <x v="3"/>
    <x v="0"/>
    <s v="DTIC"/>
    <s v="Nacional"/>
    <d v="2025-01-20T00:00:00"/>
    <s v="CONTRATO DE PRESTACION DE SERVICIOS"/>
    <s v="CTO 024/25"/>
    <s v="CTO 024/25 PRESTAR SERVICIOS ASISTENCIALES DE APOYO AL SOPORTE DE MESA DE AYUDA DE LA SUPERINTENDENCIA DE SOCIEDADES. HASTA 5 MESES. BOGOTA"/>
  </r>
  <r>
    <x v="0"/>
    <x v="0"/>
    <s v="184143825"/>
    <d v="2025-06-06T00:00:00"/>
    <x v="4"/>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186638425"/>
    <d v="2025-06-06T00:00:00"/>
    <x v="4"/>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183994025"/>
    <d v="2025-06-06T00:00:00"/>
    <x v="4"/>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4"/>
    <s v="7425"/>
    <x v="1"/>
    <x v="0"/>
    <s v="DTIC"/>
    <s v="Nacional"/>
    <d v="2025-01-28T00:00:00"/>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r>
  <r>
    <x v="0"/>
    <x v="0"/>
    <s v="184325425"/>
    <d v="2025-06-06T00:00:00"/>
    <x v="4"/>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2/25"/>
    <s v="CTO 022/25 PRESTACIÓN DE SERVICIOS PROFESIONALES DE SOPORTE Y ASISTENCIA TÉCNICA SOBRE TODAS LAS APLICACIONES DE LA SUPERINTENDENCIA DE SOCIEDADES. PLAZO HASTA 5 MESES. BOGOTA"/>
  </r>
  <r>
    <x v="0"/>
    <x v="0"/>
    <s v="186353825"/>
    <d v="2025-06-06T00:00:00"/>
    <x v="4"/>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7425"/>
    <x v="1"/>
    <x v="0"/>
    <s v="DTIC"/>
    <s v="Nacional"/>
    <d v="2025-01-20T00:00:00"/>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r>
  <r>
    <x v="0"/>
    <x v="0"/>
    <s v="186656425"/>
    <d v="2025-06-06T00:00:00"/>
    <x v="4"/>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r>
  <r>
    <x v="0"/>
    <x v="0"/>
    <s v="188722425"/>
    <d v="2025-06-09T00:00:00"/>
    <x v="4"/>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17125"/>
    <x v="32"/>
    <x v="10"/>
    <s v="Secretaría General"/>
    <s v="Nacional"/>
    <d v="2025-02-07T00:00:00"/>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r>
  <r>
    <x v="0"/>
    <x v="0"/>
    <s v="188752825"/>
    <d v="2025-06-09T00:00:00"/>
    <x v="4"/>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187265425"/>
    <d v="2025-06-09T00:00:00"/>
    <x v="4"/>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r>
  <r>
    <x v="0"/>
    <x v="0"/>
    <s v="188742825"/>
    <d v="2025-06-09T00:00:00"/>
    <x v="4"/>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4"/>
    <s v="7425"/>
    <x v="1"/>
    <x v="0"/>
    <s v="DTIC"/>
    <s v="Nacional"/>
    <d v="2025-01-27T00:00:00"/>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r>
  <r>
    <x v="0"/>
    <x v="0"/>
    <s v="188748225"/>
    <d v="2025-06-09T00:00:00"/>
    <x v="4"/>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1/25"/>
    <s v="CTO 021/25 PRESTACIÓN DE SERVICIOS PROFESIONALES DE SOPORTE Y ASISTENCIA TÉCNICA SOBRE TODAS LAS APLICACIONES DE LA SUPERINTENDENCIA DE SOCIEDADES. PLAZO HASTA 5 MESES. BOGOTA"/>
  </r>
  <r>
    <x v="0"/>
    <x v="0"/>
    <s v="187217925"/>
    <d v="2025-06-09T00:00:00"/>
    <x v="4"/>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188774225"/>
    <d v="2025-06-10T00:00:00"/>
    <x v="4"/>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189491325"/>
    <d v="2025-06-10T00:00:00"/>
    <x v="4"/>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8025"/>
    <x v="6"/>
    <x v="0"/>
    <s v="DTIC"/>
    <s v="Nacional"/>
    <d v="2025-01-20T00:00:00"/>
    <s v="CONTRATO DE PRESTACION DE SERVICIOS - PROFESIONALES"/>
    <s v="CTO 014/25"/>
    <s v="CTO 014/25, PRESTAR SERVICIOS ESPECIALIZADOS DE ADMINISTRACIÓN, GESTIÓN Y ASISTENCIA DE LA INFRAESTRUCTURA DE REDES Y TELECOMUNICACIONES DE LA SUPERINTENDENCIA DE SOCIEDADES, PLAZO HASTA 5 MESES, EN BOGOTÁ"/>
  </r>
  <r>
    <x v="0"/>
    <x v="0"/>
    <s v="189507725"/>
    <d v="2025-06-10T00:00:00"/>
    <x v="4"/>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194946425"/>
    <d v="2025-06-10T00:00:00"/>
    <x v="4"/>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189658025"/>
    <d v="2025-06-10T00:00:00"/>
    <x v="4"/>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189577025"/>
    <d v="2025-06-10T00:00:00"/>
    <x v="4"/>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193282025"/>
    <d v="2025-06-10T00:00:00"/>
    <x v="4"/>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188858425"/>
    <d v="2025-06-10T00:00:00"/>
    <x v="4"/>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191840325"/>
    <d v="2025-06-11T00:00:00"/>
    <x v="4"/>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191805625"/>
    <d v="2025-06-11T00:00:00"/>
    <x v="4"/>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193283725"/>
    <d v="2025-06-11T00:00:00"/>
    <x v="4"/>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193315125"/>
    <d v="2025-06-11T00:00:00"/>
    <x v="4"/>
    <s v="ConOrdendePago"/>
    <s v="Cédula de Ciudadanía"/>
    <s v="79556082"/>
    <s v="CASTRO GOMEZ JUAN CARLOS"/>
    <s v="C-3599-0200-11-53105B-3599922-02"/>
    <x v="0"/>
    <x v="1"/>
    <x v="0"/>
    <s v="ADQUIS. DE BYS - SERVICIOS DE INFORMACIÓN IMPLEMENTADOS - FORTALECIMIENTO DE LOS SISTEMAS DE INFORMACIÓN Y DE GESTIÓN DE LA SUPERINTENDENCIA DE SOCIEDADES A NIVEL NACIONAL"/>
    <n v="8480000"/>
    <s v="8425"/>
    <x v="17"/>
    <x v="0"/>
    <s v="DTIC"/>
    <s v="Nacional"/>
    <d v="2025-01-20T00:00:00"/>
    <s v="CONTRATO DE PRESTACION DE SERVICIOS - PROFESIONALES"/>
    <s v="CTO 012/25"/>
    <s v="CTO 012/25 PRESTAR SERVICIOS ESPECIALIZADOS DE ADMINISTRACIÓN, GESTIÓN Y SOPORTE DE BASES DE DATOS DB2 DEL GESTOR DOCUMENTAL GEDESS DE LA SUPERINTENDENCIA DE SOCIEDADES., PLAZO HASTA 5 MESES/25, EN BOGOTÁ"/>
  </r>
  <r>
    <x v="0"/>
    <x v="0"/>
    <s v="193015725"/>
    <d v="2025-06-11T00:00:00"/>
    <x v="4"/>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193923525"/>
    <d v="2025-06-12T00:00:00"/>
    <x v="4"/>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194024325"/>
    <d v="2025-06-12T00:00:00"/>
    <x v="4"/>
    <s v="ConOrdendePago"/>
    <s v="Cédula de Ciudadanía"/>
    <s v="79556082"/>
    <s v="CASTRO GOMEZ JUAN CARLOS"/>
    <s v="C-3599-0200-11-53105B-3599922-02"/>
    <x v="0"/>
    <x v="1"/>
    <x v="0"/>
    <s v="ADQUIS. DE BYS - SERVICIOS DE INFORMACIÓN IMPLEMENTADOS - FORTALECIMIENTO DE LOS SISTEMAS DE INFORMACIÓN Y DE GESTIÓN DE LA SUPERINTENDENCIA DE SOCIEDADES A NIVEL NACIONAL"/>
    <n v="8480000"/>
    <s v="8425"/>
    <x v="17"/>
    <x v="0"/>
    <s v="DTIC"/>
    <s v="Nacional"/>
    <d v="2025-01-20T00:00:00"/>
    <s v="CONTRATO DE PRESTACION DE SERVICIOS - PROFESIONALES"/>
    <s v="CTO 012/25"/>
    <s v="CTO 012/25 PRESTAR SERVICIOS ESPECIALIZADOS DE ADMINISTRACIÓN, GESTIÓN Y SOPORTE DE BASES DE DATOS DB2 DEL GESTOR DOCUMENTAL GEDESS DE LA SUPERINTENDENCIA DE SOCIEDADES., PLAZO HASTA 5 MESES/25, EN BOGOTÁ"/>
  </r>
  <r>
    <x v="0"/>
    <x v="0"/>
    <s v="195101425"/>
    <d v="2025-06-12T00:00:00"/>
    <x v="4"/>
    <s v="ConOrdendePago"/>
    <s v="Cédula de Ciudadanía"/>
    <s v="1026265119"/>
    <s v="GARZON BERNAL ANDREI"/>
    <s v="C-3599-0200-11-53105B-3599922-02"/>
    <x v="0"/>
    <x v="1"/>
    <x v="0"/>
    <s v="ADQUIS. DE BYS - SERVICIOS DE INFORMACIÓN IMPLEMENTADOS - FORTALECIMIENTO DE LOS SISTEMAS DE INFORMACIÓN Y DE GESTIÓN DE LA SUPERINTENDENCIA DE SOCIEDADES A NIVEL NACIONAL"/>
    <n v="11024000"/>
    <s v="8125"/>
    <x v="0"/>
    <x v="0"/>
    <s v="DTIC"/>
    <s v="Nacional"/>
    <d v="2025-01-20T00:00:00"/>
    <s v="CONTRATO DE PRESTACION DE SERVICIOS - PROFESIONALES"/>
    <s v="CTO 015/25"/>
    <s v="CTO 015/25, PRESTAR SERVICIOS ESPECIALIZADOS DE ADMINISTRACIÓN, GESTIÓN, MANTENIMIENTO Y SOPORTE DE BASES DE DATOS MICROSOFT SQL SERVER DE LA SUPERINTENDENCIA DE SOCIEDADES. PLAZO HASTA 5 MESES, EN BOGOTÁ"/>
  </r>
  <r>
    <x v="0"/>
    <x v="0"/>
    <s v="193979025"/>
    <d v="2025-06-12T00:00:00"/>
    <x v="4"/>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7725"/>
    <x v="2"/>
    <x v="0"/>
    <s v="DTIC"/>
    <s v="Nacional"/>
    <d v="2025-01-21T00:00:00"/>
    <s v="CONTRATO DE PRESTACION DE SERVICIOS - PROFESIONALES"/>
    <s v="CTO 020/25"/>
    <s v="CTO 020/25 PRESTACIÓN DE SERVICIOS PROFESIONALES DE SOPORTE Y ASISTENCIA TÉCNICA SOBRE TODAS LAS APLICACIONES DE LA SUPERINTENDENCIA DE SOCIEDADES. PLAZO HASTA 5 MESES. BOGOTA"/>
  </r>
  <r>
    <x v="0"/>
    <x v="0"/>
    <s v="195082725"/>
    <d v="2025-06-12T00:00:00"/>
    <x v="4"/>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1315583.33"/>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195099425"/>
    <d v="2025-06-12T00:00:00"/>
    <x v="4"/>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195265125"/>
    <d v="2025-06-12T00:00:00"/>
    <x v="4"/>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195278625"/>
    <d v="2025-06-12T00:00:00"/>
    <x v="4"/>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193917525"/>
    <d v="2025-06-12T00:00:00"/>
    <x v="4"/>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195088925"/>
    <d v="2025-06-12T00:00:00"/>
    <x v="4"/>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195635825"/>
    <d v="2025-06-13T00:00:00"/>
    <x v="4"/>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196491025"/>
    <d v="2025-06-13T00:00:00"/>
    <x v="4"/>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195396225"/>
    <d v="2025-06-13T00:00:00"/>
    <x v="4"/>
    <s v="ConOrdendePago"/>
    <s v="Cédula de Ciudadanía"/>
    <s v="80047031"/>
    <s v="PEÑALOZA ORDOÑEZ FREIN ANTONIO"/>
    <s v="C-3599-0200-11-53105B-3599923-02"/>
    <x v="0"/>
    <x v="0"/>
    <x v="0"/>
    <s v="ADQUIS. DE BYS - SERVICIOS TECNOLÓGICOS - FORTALECIMIENTO DE LOS SISTEMAS DE INFORMACIÓN Y DE GESTIÓN DE LA SUPERINTENDENCIA DE SOCIEDADES A NIVEL NACIONAL"/>
    <n v="11024000"/>
    <s v="7825"/>
    <x v="4"/>
    <x v="0"/>
    <s v="DTIC"/>
    <s v="Nacional"/>
    <d v="2025-01-17T00:00:00"/>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r>
  <r>
    <x v="0"/>
    <x v="0"/>
    <s v="195630425"/>
    <d v="2025-06-13T00:00:00"/>
    <x v="4"/>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197031625"/>
    <d v="2025-06-13T00:00:00"/>
    <x v="4"/>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195846725"/>
    <d v="2025-06-13T00:00:00"/>
    <x v="4"/>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196492925"/>
    <d v="2025-06-13T00:00:00"/>
    <x v="4"/>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197026725"/>
    <d v="2025-06-13T00:00:00"/>
    <x v="4"/>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197028025"/>
    <d v="2025-06-13T00:00:00"/>
    <x v="4"/>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200874025"/>
    <d v="2025-06-13T00:00:00"/>
    <x v="4"/>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196490825"/>
    <d v="2025-06-13T00:00:00"/>
    <x v="4"/>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196494325"/>
    <d v="2025-06-13T00:00:00"/>
    <x v="4"/>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197032625"/>
    <d v="2025-06-13T00:00:00"/>
    <x v="4"/>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197040625"/>
    <d v="2025-06-13T00:00:00"/>
    <x v="4"/>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196501925"/>
    <d v="2025-06-13T00:00:00"/>
    <x v="4"/>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198713425"/>
    <d v="2025-06-16T00:00:00"/>
    <x v="4"/>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199151125"/>
    <d v="2025-06-16T00:00:00"/>
    <x v="4"/>
    <s v="ConOrdendePago"/>
    <s v="Cédula de Ciudadanía"/>
    <s v="52415319"/>
    <s v="LUEPKE SANTOS KARIN"/>
    <s v="C-3599-0200-11-53105B-3599923-02"/>
    <x v="0"/>
    <x v="0"/>
    <x v="0"/>
    <s v="ADQUIS. DE BYS - SERVICIOS TECNOLÓGICOS - FORTALECIMIENTO DE LOS SISTEMAS DE INFORMACIÓN Y DE GESTIÓN DE LA SUPERINTENDENCIA DE SOCIEDADES A NIVEL NACIONAL"/>
    <n v="11024000"/>
    <s v="8325"/>
    <x v="7"/>
    <x v="0"/>
    <s v="DTIC"/>
    <s v="Nacional"/>
    <d v="2025-01-20T00:00:00"/>
    <s v="CONTRATO DE PRESTACION DE SERVICIOS - PROFESIONALES"/>
    <s v="CTO 016/25"/>
    <s v="CTO 016/25 PRESTAR SERVICIOS ESPECIALIZADOS DE ADMINISTRACIÓN, GESTIÓN, MANTENIMIENTO Y SOPORTE DE LOS SERVIDORES DE APLICACIONES WAS Y WILDFLY DE LA SUPERINTENDENCIA DE SOCIEDADES. 5 MESES. BOGOTA."/>
  </r>
  <r>
    <x v="0"/>
    <x v="0"/>
    <s v="199068425"/>
    <d v="2025-06-16T00:00:00"/>
    <x v="4"/>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198710625"/>
    <d v="2025-06-16T00:00:00"/>
    <x v="4"/>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200914525"/>
    <d v="2025-06-17T00:00:00"/>
    <x v="4"/>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200826325"/>
    <d v="2025-06-17T00:00:00"/>
    <x v="4"/>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211487908.03999999"/>
    <s v="8925"/>
    <x v="48"/>
    <x v="19"/>
    <s v="Delegatura AES"/>
    <s v="Nacional"/>
    <d v="2025-03-28T00:00:00"/>
    <s v="ORDEN DE COMPRA"/>
    <s v="No 144055/25"/>
    <s v="ORDEN DE COMPRA No 144055/25 CONTRATAR LOS SERV DE SOPORTE ESPECIALIZADO PARA LA RECEPCIÓN DE INFORM FINANC BAJO ESTÁNDARES INTERNAC Y NO FINANCIERA DEL AÑO 2024, EN LAS HERRAMIENTAS XBRL Y STORM A LLEVARSE A CABO EN 2025. 15 AGOS/25. BOGOTA."/>
  </r>
  <r>
    <x v="0"/>
    <x v="0"/>
    <s v="199149325"/>
    <d v="2025-06-17T00:00:00"/>
    <x v="4"/>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200830725"/>
    <d v="2025-06-17T00:00:00"/>
    <x v="4"/>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200910325"/>
    <d v="2025-06-17T00:00:00"/>
    <x v="4"/>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200967425"/>
    <d v="2025-06-17T00:00:00"/>
    <x v="4"/>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201003825"/>
    <d v="2025-06-17T00:00:00"/>
    <x v="4"/>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200979225"/>
    <d v="2025-06-17T00:00:00"/>
    <x v="4"/>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202353225"/>
    <d v="2025-06-18T00:00:00"/>
    <x v="4"/>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3245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202788725"/>
    <d v="2025-06-19T00:00:00"/>
    <x v="4"/>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203721025"/>
    <d v="2025-06-19T00:00:00"/>
    <x v="4"/>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205893425"/>
    <d v="2025-06-19T00:00:00"/>
    <x v="4"/>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208530125"/>
    <d v="2025-06-20T00:00:00"/>
    <x v="4"/>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210968025"/>
    <d v="2025-06-24T00:00:00"/>
    <x v="4"/>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210947225"/>
    <d v="2025-06-24T00:00:00"/>
    <x v="4"/>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22048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213296925"/>
    <d v="2025-06-24T00:00:00"/>
    <x v="4"/>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213702125"/>
    <d v="2025-06-25T00:00:00"/>
    <x v="4"/>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213591225"/>
    <d v="2025-06-25T00:00:00"/>
    <x v="4"/>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213759325"/>
    <d v="2025-06-25T00:00:00"/>
    <x v="4"/>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22048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213829525, 221274725"/>
    <d v="2025-06-25T00:00:00"/>
    <x v="4"/>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22048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221319525"/>
    <d v="2025-06-25T00:00:00"/>
    <x v="4"/>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22048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221317025"/>
    <d v="2025-06-25T00:00:00"/>
    <x v="4"/>
    <s v="ConOrdendePago"/>
    <s v="Cédula de Ciudadanía"/>
    <s v="11205577"/>
    <s v="JIMENEZ HIGUERA OSCAR FERNANDO"/>
    <s v="C-3599-0200-11-53105B-3599922-02"/>
    <x v="0"/>
    <x v="1"/>
    <x v="0"/>
    <s v="ADQUIS. DE BYS - SERVICIOS DE INFORMACIÓN IMPLEMENTADOS - FORTALECIMIENTO DE LOS SISTEMAS DE INFORMACIÓN Y DE GESTIÓN DE LA SUPERINTENDENCIA DE SOCIEDADES A NIVEL NACIONAL"/>
    <n v="8268000"/>
    <s v="11725"/>
    <x v="33"/>
    <x v="11"/>
    <s v="DTIC"/>
    <s v="Nacional"/>
    <d v="2025-02-13T00:00:00"/>
    <s v="CONTRATO DE PRESTACION DE SERVICIOS - PROFESIONALES"/>
    <s v="CTO 181-25"/>
    <s v="CTO 181-25, P. S. PROF. ESPEC. PARA EL LEVANTAMIENTO DE INFORMACIÓN Y DOCUMENTACIÓN DE REQUISITOS EN EL MARCO DEL PROYECTO ESTRATÉGICO &quot;GESTIÓN DE RECURSOS AL SERVICIO DE LOS GRUPOS DE INTERÉS&quot; DE LA SUPERSOCIEDADES, PLAZO HAST TRES MESES 2025 BOGOTA"/>
  </r>
  <r>
    <x v="0"/>
    <x v="0"/>
    <s v="221475725"/>
    <d v="2025-06-27T00:00:00"/>
    <x v="4"/>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223841125"/>
    <d v="2025-07-02T00:00:00"/>
    <x v="5"/>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223836025"/>
    <d v="2025-07-02T00:00:00"/>
    <x v="5"/>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3975000"/>
    <s v="7925"/>
    <x v="0"/>
    <x v="0"/>
    <s v="DTIC"/>
    <s v="Nacional"/>
    <d v="2025-01-20T00:00:00"/>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r>
  <r>
    <x v="0"/>
    <x v="0"/>
    <s v="223847825"/>
    <d v="2025-07-02T00:00:00"/>
    <x v="5"/>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225255225"/>
    <d v="2025-07-02T00:00:00"/>
    <x v="5"/>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225622825"/>
    <d v="2025-07-03T00:00:00"/>
    <x v="5"/>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225631725"/>
    <d v="2025-07-03T00:00:00"/>
    <x v="5"/>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649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233387925"/>
    <d v="2025-07-04T00:00:00"/>
    <x v="5"/>
    <s v="ConOrdendePago"/>
    <s v="Cédula de Ciudadanía"/>
    <s v="16459565"/>
    <s v="BASTIDAS NUÑEZ SAMIR ADOLFO"/>
    <s v="C-3599-0200-11-53105B-3599922-02"/>
    <x v="0"/>
    <x v="1"/>
    <x v="0"/>
    <s v="ADQUIS. DE BYS - SERVICIOS DE INFORMACIÓN IMPLEMENTADOS - FORTALECIMIENTO DE LOS SISTEMAS DE INFORMACIÓN Y DE GESTIÓN DE LA SUPERINTENDENCIA DE SOCIEDADES A NIVEL NACIONAL"/>
    <n v="6018947"/>
    <s v="22925"/>
    <x v="46"/>
    <x v="17"/>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231998925"/>
    <d v="2025-07-04T00:00:00"/>
    <x v="5"/>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17125"/>
    <x v="32"/>
    <x v="10"/>
    <s v="Secretaría General"/>
    <s v="Nacional"/>
    <d v="2025-02-07T00:00:00"/>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r>
  <r>
    <x v="0"/>
    <x v="0"/>
    <s v="230859625"/>
    <d v="2025-07-04T00:00:00"/>
    <x v="5"/>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231920925"/>
    <d v="2025-07-04T00:00:00"/>
    <x v="5"/>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230823925"/>
    <d v="2025-07-04T00:00:00"/>
    <x v="5"/>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5512000"/>
    <s v="8025"/>
    <x v="6"/>
    <x v="0"/>
    <s v="DTIC"/>
    <s v="Nacional"/>
    <d v="2025-01-20T00:00:00"/>
    <s v="CONTRATO DE PRESTACION DE SERVICIOS - PROFESIONALES"/>
    <s v="CTO 014/25"/>
    <s v="CTO 014/25, PRESTAR SERVICIOS ESPECIALIZADOS DE ADMINISTRACIÓN, GESTIÓN Y ASISTENCIA DE LA INFRAESTRUCTURA DE REDES Y TELECOMUNICACIONES DE LA SUPERINTENDENCIA DE SOCIEDADES, PLAZO HASTA 5 MESES, EN BOGOTÁ"/>
  </r>
  <r>
    <x v="0"/>
    <x v="0"/>
    <s v="230877725"/>
    <d v="2025-07-04T00:00:00"/>
    <x v="5"/>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3601173.33"/>
    <s v="7725"/>
    <x v="2"/>
    <x v="0"/>
    <s v="DTIC"/>
    <s v="Nacional"/>
    <d v="2025-01-21T00:00:00"/>
    <s v="CONTRATO DE PRESTACION DE SERVICIOS - PROFESIONALES"/>
    <s v="CTO 022/25"/>
    <s v="CTO 022/25 PRESTACIÓN DE SERVICIOS PROFESIONALES DE SOPORTE Y ASISTENCIA TÉCNICA SOBRE TODAS LAS APLICACIONES DE LA SUPERINTENDENCIA DE SOCIEDADES. PLAZO HASTA 5 MESES. BOGOTA"/>
  </r>
  <r>
    <x v="0"/>
    <x v="0"/>
    <s v="230847125"/>
    <d v="2025-07-04T00:00:00"/>
    <x v="5"/>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230899425"/>
    <d v="2025-07-04T00:00:00"/>
    <x v="5"/>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232014825"/>
    <d v="2025-07-04T00:00:00"/>
    <x v="5"/>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232071325"/>
    <d v="2025-07-07T00:00:00"/>
    <x v="5"/>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232100825"/>
    <d v="2025-07-07T00:00:00"/>
    <x v="5"/>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2826596"/>
    <s v="7425"/>
    <x v="1"/>
    <x v="0"/>
    <s v="DTIC"/>
    <s v="Nacional"/>
    <d v="2025-01-27T00:00:00"/>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r>
  <r>
    <x v="0"/>
    <x v="0"/>
    <s v="233553625"/>
    <d v="2025-07-07T00:00:00"/>
    <x v="5"/>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2826596"/>
    <s v="7425"/>
    <x v="1"/>
    <x v="0"/>
    <s v="DTIC"/>
    <s v="Nacional"/>
    <d v="2025-01-28T00:00:00"/>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r>
  <r>
    <x v="0"/>
    <x v="0"/>
    <s v="233559225"/>
    <d v="2025-07-07T00:00:00"/>
    <x v="5"/>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2826596"/>
    <s v="7425"/>
    <x v="1"/>
    <x v="0"/>
    <s v="DTIC"/>
    <s v="Nacional"/>
    <d v="2025-01-28T00:00:00"/>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r>
  <r>
    <x v="0"/>
    <x v="0"/>
    <s v="233566725"/>
    <d v="2025-07-07T00:00:00"/>
    <x v="5"/>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3601173.33"/>
    <s v="7725"/>
    <x v="2"/>
    <x v="0"/>
    <s v="DTIC"/>
    <s v="Nacional"/>
    <d v="2025-01-21T00:00:00"/>
    <s v="CONTRATO DE PRESTACION DE SERVICIOS - PROFESIONALES"/>
    <s v="CTO 019/25"/>
    <s v="CTO 019/25 PRESTACIÓN DE SERVICIOS PROFESIONALES DE SOPORTE Y ASISTENCIA TÉCNICA SOBRE TODAS LAS APLICACIONES DE LA SUPERINTENDENCIA DE SOCIEDADES. PLAZO HASTA 5 MESES. BOGOTA"/>
  </r>
  <r>
    <x v="0"/>
    <x v="0"/>
    <s v="232088125"/>
    <d v="2025-07-07T00:00:00"/>
    <x v="5"/>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233428925"/>
    <d v="2025-07-07T00:00:00"/>
    <x v="5"/>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239501725"/>
    <d v="2025-07-08T00:00:00"/>
    <x v="5"/>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233739725"/>
    <d v="2025-07-08T00:00:00"/>
    <x v="5"/>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2826596"/>
    <s v="7425"/>
    <x v="1"/>
    <x v="0"/>
    <s v="DTIC"/>
    <s v="Nacional"/>
    <d v="2025-01-27T00:00:00"/>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r>
  <r>
    <x v="0"/>
    <x v="0"/>
    <s v="239477225"/>
    <d v="2025-07-08T00:00:00"/>
    <x v="5"/>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2826596"/>
    <s v="7425"/>
    <x v="1"/>
    <x v="0"/>
    <s v="DTIC"/>
    <s v="Nacional"/>
    <d v="2025-01-27T00:00:00"/>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r>
  <r>
    <x v="0"/>
    <x v="0"/>
    <s v="239496125"/>
    <d v="2025-07-08T00:00:00"/>
    <x v="5"/>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1966323"/>
    <s v="7425"/>
    <x v="1"/>
    <x v="0"/>
    <s v="DTIC"/>
    <s v="Nacional"/>
    <d v="2025-01-20T00:00:00"/>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r>
  <r>
    <x v="0"/>
    <x v="0"/>
    <s v="239533225"/>
    <d v="2025-07-08T00:00:00"/>
    <x v="5"/>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3601173.33"/>
    <s v="7725"/>
    <x v="2"/>
    <x v="0"/>
    <s v="DTIC"/>
    <s v="Nacional"/>
    <d v="2025-01-21T00:00:00"/>
    <s v="CONTRATO DE PRESTACION DE SERVICIOS - PROFESIONALES"/>
    <s v="CTO 020/25"/>
    <s v="CTO 020/25 PRESTACIÓN DE SERVICIOS PROFESIONALES DE SOPORTE Y ASISTENCIA TÉCNICA SOBRE TODAS LAS APLICACIONES DE LA SUPERINTENDENCIA DE SOCIEDADES. PLAZO HASTA 5 MESES. BOGOTA"/>
  </r>
  <r>
    <x v="0"/>
    <x v="0"/>
    <s v="239489525"/>
    <d v="2025-07-08T00:00:00"/>
    <x v="5"/>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239859125"/>
    <d v="2025-07-08T00:00:00"/>
    <x v="5"/>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239523925"/>
    <d v="2025-07-08T00:00:00"/>
    <x v="5"/>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241484325"/>
    <d v="2025-07-09T00:00:00"/>
    <x v="5"/>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241475425"/>
    <d v="2025-07-09T00:00:00"/>
    <x v="5"/>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2826596"/>
    <s v="7425"/>
    <x v="1"/>
    <x v="0"/>
    <s v="DTIC"/>
    <s v="Nacional"/>
    <d v="2025-01-27T00:00:00"/>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r>
  <r>
    <x v="0"/>
    <x v="0"/>
    <s v="241528825"/>
    <d v="2025-07-09T00:00:00"/>
    <x v="5"/>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241487825"/>
    <d v="2025-07-09T00:00:00"/>
    <x v="5"/>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241511025"/>
    <d v="2025-07-09T00:00:00"/>
    <x v="5"/>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239560625"/>
    <d v="2025-07-09T00:00:00"/>
    <x v="5"/>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241519025"/>
    <d v="2025-07-09T00:00:00"/>
    <x v="5"/>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239844925"/>
    <d v="2025-07-09T00:00:00"/>
    <x v="5"/>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244938325"/>
    <d v="2025-07-09T00:00:00"/>
    <x v="5"/>
    <s v="ConOrdendePago"/>
    <s v="NIT"/>
    <s v="900256903"/>
    <s v="DACARTEC INTERNATIONAL SERVICES ANDINA S A S"/>
    <s v="C-3599-0200-11-53105B-3599923-02"/>
    <x v="0"/>
    <x v="0"/>
    <x v="0"/>
    <s v="ADQUIS. DE BYS - SERVICIOS TECNOLÓGICOS - FORTALECIMIENTO DE LOS SISTEMAS DE INFORMACIÓN Y DE GESTIÓN DE LA SUPERINTENDENCIA DE SOCIEDADES A NIVEL NACIONAL"/>
    <n v="395428754"/>
    <s v="27025"/>
    <x v="56"/>
    <x v="22"/>
    <s v="DTIC"/>
    <s v="Nacional"/>
    <d v="2025-05-30T00:00:00"/>
    <s v="ORDEN DE COMPRA"/>
    <s v="O.C.146962"/>
    <s v="O.C. 146962-25 PARA ADQUIRIR LA SUSCRIPCIÓN PARA EL SOPORTE Y ACTUALIZACIÓN DEL LICENCIAMIENTO IBM DEL SISTEMA DE GESTOR DOCUMENTAL ELECTRÓNICO DE LA SUPERINTENDENCIA DE SOCIEDADES - GEDESS. HASTA 30/06/25, BOGOTA"/>
  </r>
  <r>
    <x v="0"/>
    <x v="0"/>
    <s v="241593725"/>
    <d v="2025-07-10T00:00:00"/>
    <x v="5"/>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242577225"/>
    <d v="2025-07-10T00:00:00"/>
    <x v="5"/>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241556325"/>
    <d v="2025-07-10T00:00:00"/>
    <x v="5"/>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2826596"/>
    <s v="7425"/>
    <x v="1"/>
    <x v="0"/>
    <s v="DTIC"/>
    <s v="Nacional"/>
    <d v="2025-01-27T00:00:00"/>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r>
  <r>
    <x v="0"/>
    <x v="0"/>
    <s v="244234725"/>
    <d v="2025-07-10T00:00:00"/>
    <x v="5"/>
    <s v="ConOrdendePago"/>
    <s v="Cédula de Ciudadanía"/>
    <s v="1010176970"/>
    <s v="SUAREZ CHINCHILLA CAMILO ANDRES"/>
    <s v="C-3599-0200-11-53105B-3599069-02"/>
    <x v="0"/>
    <x v="2"/>
    <x v="1"/>
    <s v="ADQUIS. DE BYS - DOCUMENTOS METODOLÓGICOS - FORTALECIMIENTO DE LOS SISTEMAS DE INFORMACIÓN Y DE GESTIÓN DE LA SUPERINTENDENCIA DE SOCIEDADES A NIVEL NACIONAL"/>
    <n v="5798181"/>
    <s v="34525"/>
    <x v="57"/>
    <x v="6"/>
    <s v="Dirección Talento Humano"/>
    <s v="Nacional"/>
    <d v="2025-05-23T00:00:00"/>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r>
  <r>
    <x v="0"/>
    <x v="0"/>
    <s v="244236525"/>
    <d v="2025-07-11T00:00:00"/>
    <x v="5"/>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249269425"/>
    <d v="2025-07-11T00:00:00"/>
    <x v="5"/>
    <s v="ConOrdendePago"/>
    <s v="NIT"/>
    <s v="860012336"/>
    <s v="INSTITUTO COLOMBIANO DE NORMAS TECNICAS Y CERTIFICACION ICONTEC"/>
    <s v="C-3599-0200-11-53105B-3599069-02"/>
    <x v="0"/>
    <x v="2"/>
    <x v="1"/>
    <s v="ADQUIS. DE BYS - DOCUMENTOS METODOLÓGICOS - FORTALECIMIENTO DE LOS SISTEMAS DE INFORMACIÓN Y DE GESTIÓN DE LA SUPERINTENDENCIA DE SOCIEDADES A NIVEL NACIONAL"/>
    <n v="30297400"/>
    <s v="10125"/>
    <x v="58"/>
    <x v="6"/>
    <s v="Oficina Asesora de Planeación"/>
    <s v="Nacional"/>
    <d v="2025-04-28T00:00:00"/>
    <s v="CONTRATO DE PRESTACION DE SERVICIOS - PROFESIONALES"/>
    <s v="CTO 249-25"/>
    <s v="CTO 249-25 OBJETO PREST. SERV. AUDITORÍA EXTER. A LOS SIST. DE GESTIÓN DE LA CALIDAD, AMBIENTAL, SEGURIDAD DE LA INFO., SEGUR. Y SALUD EL TRABAJO, CENTRO DE CONCILIACIÓN Y/O ARBITRAJE Y EFR, DE LA SUPERSOCIEDADES. PLAZO 20/12/25 BOGOTA"/>
  </r>
  <r>
    <x v="0"/>
    <x v="0"/>
    <s v="244966725"/>
    <d v="2025-07-11T00:00:00"/>
    <x v="5"/>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246425625"/>
    <d v="2025-07-14T00:00:00"/>
    <x v="5"/>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246495325"/>
    <d v="2025-07-14T00:00:00"/>
    <x v="5"/>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245143525"/>
    <d v="2025-07-14T00:00:00"/>
    <x v="5"/>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1575513.33"/>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246422325"/>
    <d v="2025-07-14T00:00:00"/>
    <x v="5"/>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1575513.33"/>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246428025"/>
    <d v="2025-07-14T00:00:00"/>
    <x v="5"/>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3975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246493725"/>
    <d v="2025-07-14T00:00:00"/>
    <x v="5"/>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245070025"/>
    <d v="2025-07-14T00:00:00"/>
    <x v="5"/>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246414825"/>
    <d v="2025-07-14T00:00:00"/>
    <x v="5"/>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246423625"/>
    <d v="2025-07-14T00:00:00"/>
    <x v="5"/>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246421625"/>
    <d v="2025-07-14T00:00:00"/>
    <x v="5"/>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247710325"/>
    <d v="2025-07-15T00:00:00"/>
    <x v="5"/>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246683725"/>
    <d v="2025-07-15T00:00:00"/>
    <x v="5"/>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5512000"/>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246697425"/>
    <d v="2025-07-15T00:00:00"/>
    <x v="5"/>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2826596"/>
    <s v="7425"/>
    <x v="1"/>
    <x v="0"/>
    <s v="DTIC"/>
    <s v="Nacional"/>
    <d v="2025-01-27T00:00:00"/>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r>
  <r>
    <x v="0"/>
    <x v="0"/>
    <s v="246739325"/>
    <d v="2025-07-15T00:00:00"/>
    <x v="5"/>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3601173.33"/>
    <s v="7725"/>
    <x v="2"/>
    <x v="0"/>
    <s v="DTIC"/>
    <s v="Nacional"/>
    <d v="2025-01-21T00:00:00"/>
    <s v="CONTRATO DE PRESTACION DE SERVICIOS - PROFESIONALES"/>
    <s v="CTO 021/25"/>
    <s v="CTO 021/25 PRESTACIÓN DE SERVICIOS PROFESIONALES DE SOPORTE Y ASISTENCIA TÉCNICA SOBRE TODAS LAS APLICACIONES DE LA SUPERINTENDENCIA DE SOCIEDADES. PLAZO HASTA 5 MESES. BOGOTA"/>
  </r>
  <r>
    <x v="0"/>
    <x v="0"/>
    <s v="247740725"/>
    <d v="2025-07-15T00:00:00"/>
    <x v="5"/>
    <s v="ConOrdendePago"/>
    <s v="Cédula de Ciudadanía"/>
    <s v="39677706"/>
    <s v="BARRERO DUEÑAS YULEIMA"/>
    <s v="C-3599-0200-11-53105B-3599069-02"/>
    <x v="0"/>
    <x v="2"/>
    <x v="1"/>
    <s v="ADQUIS. DE BYS - DOCUMENTOS METODOLÓGICOS - FORTALECIMIENTO DE LOS SISTEMAS DE INFORMACIÓN Y DE GESTIÓN DE LA SUPERINTENDENCIA DE SOCIEDADES A NIVEL NACIONAL"/>
    <n v="5000000"/>
    <s v="22825"/>
    <x v="63"/>
    <x v="6"/>
    <s v="Grupo Gestión Documental"/>
    <s v="Nacional"/>
    <d v="2025-04-28T00:00:00"/>
    <s v="CONTRATO DE PRESTACION DE SERVICIOS - PROFESIONALES"/>
    <s v="CTO 240/25"/>
    <s v="CTO 240/25 PRESTAR SERVICIOS PROFESIONALES Y/O DE PERSONAS EXPERTAS PARA LA ACTUALIZACIÓN DE LOS INSTRUMENTOS ARCHIVÍSTICOS Y DE DOCUMENTOS DEL SISTEMA DE GESTIÓN INTEGRADO. PLAZO HASTA 19 DICIEMBRE/25. BOGOTA"/>
  </r>
  <r>
    <x v="0"/>
    <x v="0"/>
    <s v="246689425"/>
    <d v="2025-07-15T00:00:00"/>
    <x v="5"/>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248342025"/>
    <d v="2025-07-15T00:00:00"/>
    <x v="5"/>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248495525"/>
    <d v="2025-07-15T00:00:00"/>
    <x v="5"/>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246765525"/>
    <d v="2025-07-15T00:00:00"/>
    <x v="5"/>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248451625"/>
    <d v="2025-07-15T00:00:00"/>
    <x v="5"/>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4-04T00:00:00"/>
    <s v="CONTRATO DE PRESTACION DE SERVICIOS"/>
    <s v="NO. 238/25"/>
    <s v="CTO NO. 238/25 SERVICIO DE SOPORTE TÉCNICO, MANTENIMIENTO PREVENTIVO Y CORRECTIVO CON REPUESTOS DEL SISTEMA DE COMUNICACIONES DE VOZ A NIVEL NACIONAL DE LA SUPERSOCIEDADES, PLAZO 5 MESES DESDE INICIO DEL CTO EN SECOP II, EN BOGOTÁ E INT. REG."/>
  </r>
  <r>
    <x v="0"/>
    <x v="0"/>
    <s v="248322225"/>
    <d v="2025-07-16T00:00:00"/>
    <x v="5"/>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0/25"/>
    <s v="CTO 290/25 P. S.TÉCNICOS INFORMÁTICOS Y TECNOLÓGICOS A NIVEL DE MICRO COMPUTACIÓN Y OFIMÁTICA, PARA LA ATENCIÓN DE REQUERIM, SOLUCIÓN DE INCIDENTES Y ASISTENCIA SOPORTE EN SITIO Y REMOTO A LOS USUA INTERNOS DE SUPERSOCIEDADES. 19 DIC/25. INT ZONA SUR"/>
  </r>
  <r>
    <x v="0"/>
    <x v="0"/>
    <s v="249436225"/>
    <d v="2025-07-16T00:00:00"/>
    <x v="5"/>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249308125"/>
    <d v="2025-07-16T00:00:00"/>
    <x v="5"/>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1575513.33"/>
    <s v="37025"/>
    <x v="59"/>
    <x v="0"/>
    <s v="DTIC"/>
    <s v="Nacional"/>
    <d v="2025-06-27T00:00:00"/>
    <s v="CONTRATO DE PRESTACION DE SERVICIOS - PROFESIONALES"/>
    <s v="CTO 286/25"/>
    <s v="CTO 286/25 P. S. PROFESIONALES EN ASIST TÉCNICA Y SOPORTE INTEGRAL A LAS APLICAC INFORM DE LA SUPERSOCIEDADES, CON EL FIN DE PROPENDER SU ÓPTIMO FUNCIONAM Y DISPONIB, CONFORME CON LAS POLÍTICAS ESTÁNDARES INSTITUCI ESTABLEC. PLAZO 19 DIC/25. BOGOTA"/>
  </r>
  <r>
    <x v="0"/>
    <x v="0"/>
    <s v="249441325"/>
    <d v="2025-07-16T00:00:00"/>
    <x v="5"/>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248539425"/>
    <d v="2025-07-16T00:00:00"/>
    <x v="5"/>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249429825"/>
    <d v="2025-07-16T00:00:00"/>
    <x v="5"/>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249431025"/>
    <d v="2025-07-16T00:00:00"/>
    <x v="5"/>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249434825"/>
    <d v="2025-07-16T00:00:00"/>
    <x v="5"/>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249438025"/>
    <d v="2025-07-16T00:00:00"/>
    <x v="5"/>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249440025"/>
    <d v="2025-07-16T00:00:00"/>
    <x v="5"/>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253152225"/>
    <d v="2025-07-16T00:00:00"/>
    <x v="5"/>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249439225"/>
    <d v="2025-07-16T00:00:00"/>
    <x v="5"/>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248518125"/>
    <d v="2025-07-16T00:00:00"/>
    <x v="5"/>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249843425"/>
    <d v="2025-07-17T00:00:00"/>
    <x v="5"/>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251097025"/>
    <d v="2025-07-17T00:00:00"/>
    <x v="5"/>
    <s v="ConOrdendePago"/>
    <s v="Cédula de Ciudadanía"/>
    <s v="80047031"/>
    <s v="PEÑALOZA ORDOÑEZ FREIN ANTONIO"/>
    <s v="C-3599-0200-11-53105B-3599923-02"/>
    <x v="0"/>
    <x v="0"/>
    <x v="0"/>
    <s v="ADQUIS. DE BYS - SERVICIOS TECNOLÓGICOS - FORTALECIMIENTO DE LOS SISTEMAS DE INFORMACIÓN Y DE GESTIÓN DE LA SUPERINTENDENCIA DE SOCIEDADES A NIVEL NACIONAL"/>
    <n v="5512000"/>
    <s v="7825"/>
    <x v="4"/>
    <x v="0"/>
    <s v="DTIC"/>
    <s v="Nacional"/>
    <d v="2025-01-17T00:00:00"/>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r>
  <r>
    <x v="0"/>
    <x v="0"/>
    <s v="249824625"/>
    <d v="2025-07-17T00:00:00"/>
    <x v="5"/>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249981825"/>
    <d v="2025-07-17T00:00:00"/>
    <x v="5"/>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252795125"/>
    <d v="2025-07-18T00:00:00"/>
    <x v="5"/>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254665625"/>
    <d v="2025-07-21T00:00:00"/>
    <x v="5"/>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255611225"/>
    <d v="2025-07-22T00:00:00"/>
    <x v="5"/>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1575513.33"/>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255615925"/>
    <d v="2025-07-22T00:00:00"/>
    <x v="5"/>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255162025"/>
    <d v="2025-07-22T00:00:00"/>
    <x v="5"/>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259036825"/>
    <d v="2025-07-23T00:00:00"/>
    <x v="5"/>
    <s v="ConOrdendePago"/>
    <s v="Cédula de Ciudadanía"/>
    <s v="79556082"/>
    <s v="CASTRO GOMEZ JUAN CARLOS"/>
    <s v="C-3599-0200-11-53105B-3599922-02"/>
    <x v="0"/>
    <x v="1"/>
    <x v="0"/>
    <s v="ADQUIS. DE BYS - SERVICIOS DE INFORMACIÓN IMPLEMENTADOS - FORTALECIMIENTO DE LOS SISTEMAS DE INFORMACIÓN Y DE GESTIÓN DE LA SUPERINTENDENCIA DE SOCIEDADES A NIVEL NACIONAL"/>
    <n v="4240000"/>
    <s v="8425"/>
    <x v="17"/>
    <x v="0"/>
    <s v="DTIC"/>
    <s v="Nacional"/>
    <d v="2025-01-20T00:00:00"/>
    <s v="CONTRATO DE PRESTACION DE SERVICIOS - PROFESIONALES"/>
    <s v="CTO 012/25"/>
    <s v="CTO 012/25 PRESTAR SERVICIOS ESPECIALIZADOS DE ADMINISTRACIÓN, GESTIÓN Y SOPORTE DE BASES DE DATOS DB2 DEL GESTOR DOCUMENTAL GEDESS DE LA SUPERINTENDENCIA DE SOCIEDADES., PLAZO HASTA 5 MESES/25, EN BOGOTÁ"/>
  </r>
  <r>
    <x v="0"/>
    <x v="0"/>
    <s v="256845725"/>
    <d v="2025-07-23T00:00:00"/>
    <x v="5"/>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r>
  <r>
    <x v="0"/>
    <x v="0"/>
    <s v="261129925"/>
    <d v="2025-07-24T00:00:00"/>
    <x v="5"/>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264847625"/>
    <d v="2025-07-25T00:00:00"/>
    <x v="5"/>
    <s v="ConOrdendePago"/>
    <s v="Cédula de Ciudadanía"/>
    <s v="1026265119"/>
    <s v="GARZON BERNAL ANDREI"/>
    <s v="C-3599-0200-11-53105B-3599922-02"/>
    <x v="0"/>
    <x v="1"/>
    <x v="0"/>
    <s v="ADQUIS. DE BYS - SERVICIOS DE INFORMACIÓN IMPLEMENTADOS - FORTALECIMIENTO DE LOS SISTEMAS DE INFORMACIÓN Y DE GESTIÓN DE LA SUPERINTENDENCIA DE SOCIEDADES A NIVEL NACIONAL"/>
    <n v="5512000"/>
    <s v="8125"/>
    <x v="0"/>
    <x v="0"/>
    <s v="DTIC"/>
    <s v="Nacional"/>
    <d v="2025-01-20T00:00:00"/>
    <s v="CONTRATO DE PRESTACION DE SERVICIOS - PROFESIONALES"/>
    <s v="CTO 015/25"/>
    <s v="CTO 015/25, PRESTAR SERVICIOS ESPECIALIZADOS DE ADMINISTRACIÓN, GESTIÓN, MANTENIMIENTO Y SOPORTE DE BASES DE DATOS MICROSOFT SQL SERVER DE LA SUPERINTENDENCIA DE SOCIEDADES. PLAZO HASTA 5 MESES, EN BOGOTÁ"/>
  </r>
  <r>
    <x v="0"/>
    <x v="0"/>
    <s v="261449525"/>
    <d v="2025-07-25T00:00:00"/>
    <x v="5"/>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963235"/>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264812925"/>
    <d v="2025-07-25T00:00:00"/>
    <x v="5"/>
    <s v="ConOrdendePago"/>
    <s v="Cédula de Ciudadanía"/>
    <s v="79556082"/>
    <s v="CASTRO GOMEZ JUAN CARLOS"/>
    <s v="C-3599-0200-11-53105B-3599923-02"/>
    <x v="0"/>
    <x v="0"/>
    <x v="0"/>
    <s v="ADQUIS. DE BYS - SERVICIOS TECNOLÓGICOS - FORTALECIMIENTO DE LOS SISTEMAS DE INFORMACIÓN Y DE GESTIÓN DE LA SUPERINTENDENCIA DE SOCIEDADES A NIVEL NACIONAL"/>
    <n v="4240000"/>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s v="264826425"/>
    <d v="2025-07-25T00:00:00"/>
    <x v="5"/>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264840825"/>
    <d v="2025-07-25T00:00:00"/>
    <x v="5"/>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4-04T00:00:00"/>
    <s v="CONTRATO DE PRESTACION DE SERVICIOS"/>
    <s v="NO. 238/25"/>
    <s v="CTO NO. 238/25 SERVICIO DE SOPORTE TÉCNICO, MANTENIMIENTO PREVENTIVO Y CORRECTIVO CON REPUESTOS DEL SISTEMA DE COMUNICACIONES DE VOZ A NIVEL NACIONAL DE LA SUPERSOCIEDADES, PLAZO 5 MESES DESDE INICIO DEL CTO EN SECOP II, EN BOGOTÁ E INT. REG."/>
  </r>
  <r>
    <x v="0"/>
    <x v="0"/>
    <s v="266042925"/>
    <d v="2025-07-26T00:00:00"/>
    <x v="5"/>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5512000"/>
    <s v="36725"/>
    <x v="67"/>
    <x v="0"/>
    <s v="DTIC"/>
    <s v="Nacional"/>
    <d v="2025-06-24T00:00:00"/>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r>
  <r>
    <x v="0"/>
    <x v="0"/>
    <s v="264899025"/>
    <d v="2025-07-26T00:00:00"/>
    <x v="5"/>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266060625"/>
    <d v="2025-07-28T00:00:00"/>
    <x v="5"/>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288707323.10000002"/>
    <s v="8925"/>
    <x v="48"/>
    <x v="19"/>
    <s v="Delegatura AES"/>
    <s v="Nacional"/>
    <d v="2025-03-28T00:00:00"/>
    <s v="ORDEN DE COMPRA"/>
    <s v="No 144055/25"/>
    <s v="ORDEN DE COMPRA No 144055/25 CONTRATAR LOS SERV DE SOPORTE ESPECIALIZADO PARA LA RECEPCIÓN DE INFORM FINANC BAJO ESTÁNDARES INTERNAC Y NO FINANCIERA DEL AÑO 2024, EN LAS HERRAMIENTAS XBRL Y STORM A LLEVARSE A CABO EN 2025. 15 AGOS/25. BOGOTA."/>
  </r>
  <r>
    <x v="0"/>
    <x v="0"/>
    <s v="265944125"/>
    <d v="2025-07-28T00:00:00"/>
    <x v="5"/>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271817825"/>
    <d v="2025-07-30T00:00:00"/>
    <x v="5"/>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2847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271817225"/>
    <d v="2025-07-30T00:00:00"/>
    <x v="5"/>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1720537"/>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271818225"/>
    <d v="2025-07-30T00:00:00"/>
    <x v="5"/>
    <s v="ConOrdendePago"/>
    <s v="Cédula de Ciudadanía"/>
    <s v="1026265119"/>
    <s v="GARZON BERNAL ANDREI"/>
    <s v="C-3599-0200-11-53105B-3599923-02"/>
    <x v="0"/>
    <x v="0"/>
    <x v="0"/>
    <s v="ADQUIS. DE BYS - SERVICIOS TECNOLÓGICOS - FORTALECIMIENTO DE LOS SISTEMAS DE INFORMACIÓN Y DE GESTIÓN DE LA SUPERINTENDENCIA DE SOCIEDADES A NIVEL NACIONAL"/>
    <n v="5512000"/>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s v="271817525"/>
    <d v="2025-07-30T00:00:00"/>
    <x v="5"/>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274108925"/>
    <d v="2025-08-01T00:00:00"/>
    <x v="6"/>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273078625"/>
    <d v="2025-08-01T00:00:00"/>
    <x v="6"/>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274101925"/>
    <d v="2025-08-01T00:00:00"/>
    <x v="6"/>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284147725"/>
    <d v="2025-08-01T00:00:00"/>
    <x v="6"/>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277091025"/>
    <d v="2025-08-04T00:00:00"/>
    <x v="6"/>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274370925"/>
    <d v="2025-08-04T00:00:00"/>
    <x v="6"/>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277096425"/>
    <d v="2025-08-04T00:00:00"/>
    <x v="6"/>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282874925"/>
    <d v="2025-08-05T00:00:00"/>
    <x v="6"/>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282870325"/>
    <d v="2025-08-05T00:00:00"/>
    <x v="6"/>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288249825"/>
    <d v="2025-08-05T00:00:00"/>
    <x v="6"/>
    <s v="ConOrdendePago"/>
    <s v="Cédula de Ciudadanía"/>
    <s v="1016008300"/>
    <s v="GUARIN LAVERDE SANTIAGO"/>
    <s v="C-3599-0200-11-53105B-3599923-02"/>
    <x v="0"/>
    <x v="0"/>
    <x v="0"/>
    <s v="ADQUIS. DE BYS - SERVICIOS TECNOLÓGICOS - FORTALECIMIENTO DE LOS SISTEMAS DE INFORMACIÓN Y DE GESTIÓN DE LA SUPERINTENDENCIA DE SOCIEDADES A NIVEL NACIONAL"/>
    <n v="970667"/>
    <s v="8525"/>
    <x v="3"/>
    <x v="0"/>
    <s v="DTIC"/>
    <s v="Nacional"/>
    <d v="2025-01-20T00:00:00"/>
    <s v="CONTRATO DE PRESTACION DE SERVICIOS"/>
    <s v="CTO 024/25"/>
    <s v="CTO 024/25 PRESTAR SERVICIOS ASISTENCIALES DE APOYO AL SOPORTE DE MESA DE AYUDA DE LA SUPERINTENDENCIA DE SOCIEDADES. HASTA 5 MESES. BOGOTA"/>
  </r>
  <r>
    <x v="0"/>
    <x v="0"/>
    <s v="286810925"/>
    <d v="2025-08-05T00:00:00"/>
    <x v="6"/>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282859725"/>
    <d v="2025-08-05T00:00:00"/>
    <x v="6"/>
    <s v="ConOrdendePago"/>
    <s v="NIT"/>
    <s v="900697738"/>
    <s v="NGEEK SAS"/>
    <s v="C-3599-0200-11-53105B-3599923-02"/>
    <x v="0"/>
    <x v="0"/>
    <x v="0"/>
    <s v="ADQUIS. DE BYS - SERVICIOS TECNOLÓGICOS - FORTALECIMIENTO DE LOS SISTEMAS DE INFORMACIÓN Y DE GESTIÓN DE LA SUPERINTENDENCIA DE SOCIEDADES A NIVEL NACIONAL"/>
    <n v="19919127"/>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282869325"/>
    <d v="2025-08-05T00:00:00"/>
    <x v="6"/>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286409725"/>
    <d v="2025-08-06T00:00:00"/>
    <x v="6"/>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283742125"/>
    <d v="2025-08-06T00:00:00"/>
    <x v="6"/>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283861925"/>
    <d v="2025-08-06T00:00:00"/>
    <x v="6"/>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288518325"/>
    <d v="2025-08-06T00:00:00"/>
    <x v="6"/>
    <s v="ConOrdendePago"/>
    <s v="Cédula de Ciudadanía"/>
    <s v="80721356"/>
    <s v="GOMEZ GOMEZ CARLOS ANDRES"/>
    <s v="C-3599-0200-11-53105B-3599923-02"/>
    <x v="0"/>
    <x v="0"/>
    <x v="0"/>
    <s v="ADQUIS. DE BYS - SERVICIOS TECNOLÓGICOS - FORTALECIMIENTO DE LOS SISTEMAS DE INFORMACIÓN Y DE GESTIÓN DE LA SUPERINTENDENCIA DE SOCIEDADES A NIVEL NACIONAL"/>
    <n v="5512000"/>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s v="282899825"/>
    <d v="2025-08-06T00:00:00"/>
    <x v="6"/>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286419325"/>
    <d v="2025-08-08T00:00:00"/>
    <x v="6"/>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288559425"/>
    <d v="2025-08-08T00:00:00"/>
    <x v="6"/>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68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286417425"/>
    <d v="2025-08-08T00:00:00"/>
    <x v="6"/>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286477425"/>
    <d v="2025-08-08T00:00:00"/>
    <x v="6"/>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288574625"/>
    <d v="2025-08-11T00:00:00"/>
    <x v="6"/>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288579025"/>
    <d v="2025-08-11T00:00:00"/>
    <x v="6"/>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288584325"/>
    <d v="2025-08-11T00:00:00"/>
    <x v="6"/>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288586125"/>
    <d v="2025-08-11T00:00:00"/>
    <x v="6"/>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289150425"/>
    <d v="2025-08-11T00:00:00"/>
    <x v="6"/>
    <s v="ConOrdendePago"/>
    <s v="Cédula de Ciudadanía"/>
    <s v="1010176970"/>
    <s v="SUAREZ CHINCHILLA CAMILO ANDRES"/>
    <s v="C-3599-0200-11-53105B-3599069-02"/>
    <x v="0"/>
    <x v="2"/>
    <x v="1"/>
    <s v="ADQUIS. DE BYS - DOCUMENTOS METODOLÓGICOS - FORTALECIMIENTO DE LOS SISTEMAS DE INFORMACIÓN Y DE GESTIÓN DE LA SUPERINTENDENCIA DE SOCIEDADES A NIVEL NACIONAL"/>
    <n v="5798181"/>
    <s v="34525"/>
    <x v="57"/>
    <x v="6"/>
    <s v="Dirección Talento Humano"/>
    <s v="Nacional"/>
    <d v="2025-05-23T00:00:00"/>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r>
  <r>
    <x v="0"/>
    <x v="0"/>
    <s v="289167025"/>
    <d v="2025-08-11T00:00:00"/>
    <x v="6"/>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289177625"/>
    <d v="2025-08-11T00:00:00"/>
    <x v="6"/>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290341225"/>
    <d v="2025-08-12T00:00:00"/>
    <x v="6"/>
    <s v="ConOrdendePago"/>
    <s v="Cédula de Ciudadanía"/>
    <s v="52989787"/>
    <s v="ROMERO JIMENEZ LUDY PAOLA"/>
    <s v="C-3599-0200-11-53105B-3599068-02"/>
    <x v="0"/>
    <x v="3"/>
    <x v="2"/>
    <s v="ADQUIS. DE BYS - DOCUMENTOS DE PLANEACIÓN - FORTALECIMIENTO DE LOS SISTEMAS DE INFORMACIÓN Y DE GESTIÓN DE LA SUPERINTENDENCIA DE SOCIEDADES A NIVEL NACIONAL"/>
    <n v="12300000"/>
    <s v="11225"/>
    <x v="71"/>
    <x v="15"/>
    <s v="DTIC"/>
    <s v="Nacional"/>
    <d v="2025-06-11T00:00:00"/>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r>
  <r>
    <x v="0"/>
    <x v="0"/>
    <s v="290352925"/>
    <d v="2025-08-12T00:00:00"/>
    <x v="6"/>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290345425"/>
    <d v="2025-08-12T00:00:00"/>
    <x v="6"/>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290392625"/>
    <d v="2025-08-12T00:00:00"/>
    <x v="6"/>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6/25"/>
    <s v="CTO 286/25 P. S. PROFESIONALES EN ASIST TÉCNICA Y SOPORTE INTEGRAL A LAS APLICAC INFORM DE LA SUPERSOCIEDADES, CON EL FIN DE PROPENDER SU ÓPTIMO FUNCIONAM Y DISPONIB, CONFORME CON LAS POLÍTICAS ESTÁNDARES INSTITUCI ESTABLEC. PLAZO 19 DIC/25. BOGOTA"/>
  </r>
  <r>
    <x v="0"/>
    <x v="0"/>
    <s v="290413625"/>
    <d v="2025-08-12T00:00:00"/>
    <x v="6"/>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4128150"/>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290400925"/>
    <d v="2025-08-12T00:00:00"/>
    <x v="6"/>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289215525"/>
    <d v="2025-08-12T00:00:00"/>
    <x v="6"/>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289193125"/>
    <d v="2025-08-12T00:00:00"/>
    <x v="6"/>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290425625"/>
    <d v="2025-08-13T00:00:00"/>
    <x v="6"/>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290844925"/>
    <d v="2025-08-13T00:00:00"/>
    <x v="6"/>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292791925"/>
    <d v="2025-08-13T00:00:00"/>
    <x v="6"/>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293906225"/>
    <d v="2025-08-13T00:00:00"/>
    <x v="6"/>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293935025"/>
    <d v="2025-08-13T00:00:00"/>
    <x v="6"/>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294556625"/>
    <d v="2025-08-14T00:00:00"/>
    <x v="6"/>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11024000"/>
    <s v="36725"/>
    <x v="67"/>
    <x v="0"/>
    <s v="DTIC"/>
    <s v="Nacional"/>
    <d v="2025-06-24T00:00:00"/>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r>
  <r>
    <x v="0"/>
    <x v="0"/>
    <s v="300198125"/>
    <d v="2025-08-14T00:00:00"/>
    <x v="6"/>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295270725"/>
    <d v="2025-08-14T00:00:00"/>
    <x v="6"/>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297461025"/>
    <d v="2025-08-15T00:00:00"/>
    <x v="6"/>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129553548.76000001"/>
    <s v="8925"/>
    <x v="48"/>
    <x v="19"/>
    <s v="Delegatura AES"/>
    <s v="Nacional"/>
    <d v="2025-03-28T00:00:00"/>
    <s v="ORDEN DE COMPRA"/>
    <s v="No 144055/25"/>
    <s v="ORDEN DE COMPRA No 144055/25 CONTRATAR LOS SERV DE SOPORTE ESPECIALIZADO PARA LA RECEPCIÓN DE INFORM FINANC BAJO ESTÁNDARES INTERNAC Y NO FINANCIERA DEL AÑO 2024, EN LAS HERRAMIENTAS XBRL Y STORM A LLEVARSE A CABO EN 2025. 15 AGOS/25. BOGOTA."/>
  </r>
  <r>
    <x v="0"/>
    <x v="0"/>
    <s v="294665225"/>
    <d v="2025-08-15T00:00:00"/>
    <x v="6"/>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0/25"/>
    <s v="CTO 290/25 P. S.TÉCNICOS INFORMÁTICOS Y TECNOLÓGICOS A NIVEL DE MICRO COMPUTACIÓN Y OFIMÁTICA, PARA LA ATENCIÓN DE REQUERIM, SOLUCIÓN DE INCIDENTES Y ASISTENCIA SOPORTE EN SITIO Y REMOTO A LOS USUA INTERNOS DE SUPERSOCIEDADES. 19 DIC/25. INT ZONA SUR"/>
  </r>
  <r>
    <x v="0"/>
    <x v="0"/>
    <s v="297307625"/>
    <d v="2025-08-15T00:00:00"/>
    <x v="6"/>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r>
  <r>
    <x v="0"/>
    <x v="0"/>
    <s v="294679225"/>
    <d v="2025-08-15T00:00:00"/>
    <x v="6"/>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301747725"/>
    <d v="2025-08-19T00:00:00"/>
    <x v="6"/>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302747025"/>
    <d v="2025-08-19T00:00:00"/>
    <x v="6"/>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860268.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300227325"/>
    <d v="2025-08-19T00:00:00"/>
    <x v="6"/>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301742025"/>
    <d v="2025-08-19T00:00:00"/>
    <x v="6"/>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302772925"/>
    <d v="2025-08-19T00:00:00"/>
    <x v="6"/>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301799825"/>
    <d v="2025-08-19T00:00:00"/>
    <x v="6"/>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300247825"/>
    <d v="2025-08-19T00:00:00"/>
    <x v="6"/>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300205325"/>
    <d v="2025-08-19T00:00:00"/>
    <x v="6"/>
    <s v="ConOrdendePago"/>
    <s v="NIT"/>
    <s v="804000673"/>
    <s v="HARDWARE ASESORIAS SOFTWARE LTDA."/>
    <s v="C-3599-0200-11-53105B-3599923-02"/>
    <x v="0"/>
    <x v="0"/>
    <x v="0"/>
    <s v="ADQUIS. DE BYS - SERVICIOS TECNOLÓGICOS - FORTALECIMIENTO DE LOS SISTEMAS DE INFORMACIÓN Y DE GESTIÓN DE LA SUPERINTENDENCIA DE SOCIEDADES A NIVEL NACIONAL"/>
    <n v="5142000"/>
    <s v="28725"/>
    <x v="72"/>
    <x v="24"/>
    <s v="DTIC"/>
    <s v="Nacional"/>
    <d v="2025-06-17T00:00:00"/>
    <s v="ORDEN DE COMPRA"/>
    <s v="No 147680"/>
    <s v="ORDEN DE COMPRA No 147680 ADQUISICIÓN DE EQUIPOS DE FOTOGRAFÍA Y COMUNICACIONES PARA LA SUPERINTENDENCIA DE SOCIEDADES. PLAZO 15 AGOSTO/25. BOGOTA"/>
  </r>
  <r>
    <x v="0"/>
    <x v="0"/>
    <s v="300214625"/>
    <d v="2025-08-19T00:00:00"/>
    <x v="6"/>
    <s v="ConOrdendePago"/>
    <s v="NIT"/>
    <s v="830077655"/>
    <s v="PANAMERICANA OUTSOURCING S.A."/>
    <s v="C-3599-0200-11-53105B-3599923-02"/>
    <x v="0"/>
    <x v="0"/>
    <x v="0"/>
    <s v="ADQUIS. DE BYS - SERVICIOS TECNOLÓGICOS - FORTALECIMIENTO DE LOS SISTEMAS DE INFORMACIÓN Y DE GESTIÓN DE LA SUPERINTENDENCIA DE SOCIEDADES A NIVEL NACIONAL"/>
    <n v="54044956"/>
    <s v="28725"/>
    <x v="72"/>
    <x v="24"/>
    <s v="DTIC"/>
    <s v="Nacional"/>
    <d v="2025-06-17T00:00:00"/>
    <s v="ORDEN DE COMPRA"/>
    <s v="No 147679"/>
    <s v="ORDEN DE COMPRA No 147679 ADQUISICION DE EQUIPOS DE FOTOGRAFIA Y COMUNICACIONES PARA LA SUPERINTENDENCIAS DE SOCIEDADES. PLAZO 15 AGOSTO/25. BOGOTA"/>
  </r>
  <r>
    <x v="0"/>
    <x v="0"/>
    <s v="302829425"/>
    <d v="2025-08-20T00:00:00"/>
    <x v="6"/>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302870925"/>
    <d v="2025-08-20T00:00:00"/>
    <x v="6"/>
    <s v="ConOrdendePago"/>
    <s v="Cédula de Ciudadanía"/>
    <s v="52415319"/>
    <s v="LUEPKE SANTOS KARIN"/>
    <s v="C-3599-0200-11-53105B-3599923-02"/>
    <x v="0"/>
    <x v="0"/>
    <x v="0"/>
    <s v="ADQUIS. DE BYS - SERVICIOS TECNOLÓGICOS - FORTALECIMIENTO DE LOS SISTEMAS DE INFORMACIÓN Y DE GESTIÓN DE LA SUPERINTENDENCIA DE SOCIEDADES A NIVEL NACIONAL"/>
    <n v="5512000"/>
    <s v="8325"/>
    <x v="7"/>
    <x v="0"/>
    <s v="DTIC"/>
    <s v="Nacional"/>
    <d v="2025-01-20T00:00:00"/>
    <s v="CONTRATO DE PRESTACION DE SERVICIOS - PROFESIONALES"/>
    <s v="CTO 016/25"/>
    <s v="CTO 016/25 PRESTAR SERVICIOS ESPECIALIZADOS DE ADMINISTRACIÓN, GESTIÓN, MANTENIMIENTO Y SOPORTE DE LOS SERVIDORES DE APLICACIONES WAS Y WILDFLY DE LA SUPERINTENDENCIA DE SOCIEDADES. 5 MESES. BOGOTA."/>
  </r>
  <r>
    <x v="0"/>
    <x v="0"/>
    <s v="305130525"/>
    <d v="2025-08-20T00:00:00"/>
    <x v="6"/>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301790825"/>
    <d v="2025-08-20T00:00:00"/>
    <x v="6"/>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303160025"/>
    <d v="2025-08-20T00:00:00"/>
    <x v="6"/>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305149225"/>
    <d v="2025-08-20T00:00:00"/>
    <x v="6"/>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305158325"/>
    <d v="2025-08-20T00:00:00"/>
    <x v="6"/>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305164525"/>
    <d v="2025-08-20T00:00:00"/>
    <x v="6"/>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303121325"/>
    <d v="2025-08-20T00:00:00"/>
    <x v="6"/>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303142825"/>
    <d v="2025-08-20T00:00:00"/>
    <x v="6"/>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305135325"/>
    <d v="2025-08-20T00:00:00"/>
    <x v="6"/>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305396825"/>
    <d v="2025-08-21T00:00:00"/>
    <x v="6"/>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4500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305190425"/>
    <d v="2025-08-21T00:00:00"/>
    <x v="6"/>
    <s v="ConOrdendePago"/>
    <s v="Cédula de Ciudadanía"/>
    <s v="79556082"/>
    <s v="CASTRO GOMEZ JUAN CARLOS"/>
    <s v="C-3599-0200-11-53105B-3599923-02"/>
    <x v="0"/>
    <x v="0"/>
    <x v="0"/>
    <s v="ADQUIS. DE BYS - SERVICIOS TECNOLÓGICOS - FORTALECIMIENTO DE LOS SISTEMAS DE INFORMACIÓN Y DE GESTIÓN DE LA SUPERINTENDENCIA DE SOCIEDADES A NIVEL NACIONAL"/>
    <n v="8480000"/>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s v="305439225"/>
    <d v="2025-08-21T00:00:00"/>
    <x v="6"/>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8225"/>
    <x v="50"/>
    <x v="0"/>
    <s v="DTIC"/>
    <s v="Nacional"/>
    <d v="2025-01-30T00:00:00"/>
    <s v="CONTRATO DE PRESTACION DE SERVICIOS - PROFESIONALES"/>
    <s v="CTO 023/25"/>
    <s v="CTO 023/25 PRESTAR SERVICIOS PROFESIONALES PARA LA ADMINISTRACIÓN, GESTIÓN, MANTENIMIENTO EVOLUTIVO Y SOPORTE SOBRE LAS GRANJAS SHAREPOINT DE LA SUPERINTENDENCIA DE SOCIEDADES. PLAZO HASTA 5 MESES. BOGOTA"/>
  </r>
  <r>
    <x v="0"/>
    <x v="0"/>
    <s v="305576025"/>
    <d v="2025-08-21T00:00:00"/>
    <x v="6"/>
    <s v="ConOrdendePago"/>
    <s v="Cédula de Ciudadanía"/>
    <s v="80721356"/>
    <s v="GOMEZ GOMEZ CARLOS ANDRES"/>
    <s v="C-3599-0200-11-53105B-3599923-02"/>
    <x v="0"/>
    <x v="0"/>
    <x v="0"/>
    <s v="ADQUIS. DE BYS - SERVICIOS TECNOLÓGICOS - FORTALECIMIENTO DE LOS SISTEMAS DE INFORMACIÓN Y DE GESTIÓN DE LA SUPERINTENDENCIA DE SOCIEDADES A NIVEL NACIONAL"/>
    <n v="11024000"/>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s v="305692025"/>
    <d v="2025-08-21T00:00:00"/>
    <x v="6"/>
    <s v="ConOrdendePago"/>
    <s v="Cédula de Ciudadanía"/>
    <s v="1026265119"/>
    <s v="GARZON BERNAL ANDREI"/>
    <s v="C-3599-0200-11-53105B-3599923-02"/>
    <x v="0"/>
    <x v="0"/>
    <x v="0"/>
    <s v="ADQUIS. DE BYS - SERVICIOS TECNOLÓGICOS - FORTALECIMIENTO DE LOS SISTEMAS DE INFORMACIÓN Y DE GESTIÓN DE LA SUPERINTENDENCIA DE SOCIEDADES A NIVEL NACIONAL"/>
    <n v="11024000"/>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s v="305563325"/>
    <d v="2025-08-21T00:00:00"/>
    <x v="6"/>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305375225"/>
    <d v="2025-08-21T00:00:00"/>
    <x v="6"/>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305477525"/>
    <d v="2025-08-21T00:00:00"/>
    <x v="6"/>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305525225"/>
    <d v="2025-08-21T00:00:00"/>
    <x v="6"/>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305629425"/>
    <d v="2025-08-21T00:00:00"/>
    <x v="6"/>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303333925"/>
    <d v="2025-08-21T00:00:00"/>
    <x v="6"/>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303380325"/>
    <d v="2025-08-21T00:00:00"/>
    <x v="6"/>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311580725"/>
    <d v="2025-08-21T00:00:00"/>
    <x v="6"/>
    <s v="ConOrdendePago"/>
    <s v="NIT"/>
    <s v="804000673"/>
    <s v="HARDWARE ASESORIAS SOFTWARE LTDA."/>
    <s v="C-3599-0200-11-53105B-3599923-02"/>
    <x v="0"/>
    <x v="0"/>
    <x v="0"/>
    <s v="ADQUIS. DE BYS - SERVICIOS TECNOLÓGICOS - FORTALECIMIENTO DE LOS SISTEMAS DE INFORMACIÓN Y DE GESTIÓN DE LA SUPERINTENDENCIA DE SOCIEDADES A NIVEL NACIONAL"/>
    <n v="63247808.630000003"/>
    <s v="23325"/>
    <x v="73"/>
    <x v="25"/>
    <s v="DTIC"/>
    <s v="Nacional"/>
    <d v="2025-03-26T00:00:00"/>
    <s v="ORDEN DE COMPRA"/>
    <s v="No 143820/25"/>
    <s v="ORDEN DE COMPRA No 143820/25 ADQUISICIÓN DE EQUIPOS DE CÓMPUTO Y PERIFÉRICOS DE COMUNICACIONES PARA LA REALIZACIÓN DE PRODUCTOS AUDIOVISUALES Y PIEZAS DE COMUNICACIÓN DE LA ENTIDAD. 24 DE JUNIO/25. BOGOTA"/>
  </r>
  <r>
    <x v="0"/>
    <x v="0"/>
    <s v="305101725"/>
    <d v="2025-08-22T00:00:00"/>
    <x v="6"/>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305766125"/>
    <d v="2025-08-22T00:00:00"/>
    <x v="6"/>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308074925"/>
    <d v="2025-08-25T00:00:00"/>
    <x v="6"/>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17125"/>
    <x v="32"/>
    <x v="10"/>
    <s v="Secretaría General"/>
    <s v="Nacional"/>
    <d v="2025-02-07T00:00:00"/>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r>
  <r>
    <x v="0"/>
    <x v="0"/>
    <s v="308023925"/>
    <d v="2025-08-25T00:00:00"/>
    <x v="6"/>
    <s v="ConOrdendePago"/>
    <s v="Cédula de Ciudadanía"/>
    <s v="1013578852"/>
    <s v="LOPEZ RADA LESLIE DAYANA"/>
    <s v="C-3599-0200-11-53105B-3599069-02"/>
    <x v="0"/>
    <x v="2"/>
    <x v="1"/>
    <s v="ADQUIS. DE BYS - DOCUMENTOS METODOLÓGICOS - FORTALECIMIENTO DE LOS SISTEMAS DE INFORMACIÓN Y DE GESTIÓN DE LA SUPERINTENDENCIA DE SOCIEDADES A NIVEL NACIONAL"/>
    <n v="8700000"/>
    <s v="19025"/>
    <x v="74"/>
    <x v="14"/>
    <s v="Secretaría General"/>
    <s v="Nacional"/>
    <d v="2025-07-03T00:00:00"/>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r>
  <r>
    <x v="0"/>
    <x v="0"/>
    <s v="317066325"/>
    <d v="2025-08-25T00:00:00"/>
    <x v="6"/>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4-04T00:00:00"/>
    <s v="CONTRATO DE PRESTACION DE SERVICIOS"/>
    <s v="NO. 238/25"/>
    <s v="CTO NO. 238/25 SERVICIO DE SOPORTE TÉCNICO, MANTENIMIENTO PREVENTIVO Y CORRECTIVO CON REPUESTOS DEL SISTEMA DE COMUNICACIONES DE VOZ A NIVEL NACIONAL DE LA SUPERSOCIEDADES, PLAZO 5 MESES DESDE INICIO DEL CTO EN SECOP II, EN BOGOTÁ E INT. REG."/>
  </r>
  <r>
    <x v="0"/>
    <x v="0"/>
    <s v="309046925"/>
    <d v="2025-08-26T00:00:00"/>
    <x v="6"/>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317126725"/>
    <d v="2025-08-28T00:00:00"/>
    <x v="6"/>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317040525"/>
    <d v="2025-08-28T00:00:00"/>
    <x v="6"/>
    <s v="ConOrdendePago"/>
    <s v="Cédula de Ciudadanía"/>
    <s v="80543104"/>
    <s v="CAICEDO RUEDA ANDRES FELIPE"/>
    <s v="C-3599-0200-11-53105B-3599922-02"/>
    <x v="0"/>
    <x v="1"/>
    <x v="0"/>
    <s v="ADQUIS. DE BYS - SERVICIOS DE INFORMACIÓN IMPLEMENTADOS - FORTALECIMIENTO DE LOS SISTEMAS DE INFORMACIÓN Y DE GESTIÓN DE LA SUPERINTENDENCIA DE SOCIEDADES A NIVEL NACIONAL"/>
    <n v="5787600"/>
    <s v="33125"/>
    <x v="55"/>
    <x v="3"/>
    <s v="DTIC"/>
    <s v="Nacional"/>
    <d v="2025-07-07T00:00:00"/>
    <s v="CONTRATO DE PRESTACION DE SERVICIOS - PROFESIONALES"/>
    <s v="CTO 300-25"/>
    <s v="CTO 300/25, PRESTAR SERVICIOS PROFESIONALES PARA EL MANTENIMIENTO Y ADECUACIÓN A LOS SISTEMAS DE INFORMACIÓN ALINEADOS A LA ARQUITECTURA DEFINIDA POR LA ENTIDAD. PLAZO 30 DE DICIEMBRE DE 2025, BOGOTÁ"/>
  </r>
  <r>
    <x v="0"/>
    <x v="0"/>
    <s v="317142725"/>
    <d v="2025-08-28T00:00:00"/>
    <x v="6"/>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317043825"/>
    <d v="2025-08-28T00:00:00"/>
    <x v="6"/>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317160425"/>
    <d v="2025-08-29T00:00:00"/>
    <x v="6"/>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5236400"/>
    <s v="8225"/>
    <x v="50"/>
    <x v="0"/>
    <s v="DTIC"/>
    <s v="Nacional"/>
    <d v="2025-01-30T00:00:00"/>
    <s v="CONTRATO DE PRESTACION DE SERVICIOS - PROFESIONALES"/>
    <s v="CTO 023/25"/>
    <s v="CTO 023/25 PRESTAR SERVICIOS PROFESIONALES PARA LA ADMINISTRACIÓN, GESTIÓN, MANTENIMIENTO EVOLUTIVO Y SOPORTE SOBRE LAS GRANJAS SHAREPOINT DE LA SUPERINTENDENCIA DE SOCIEDADES. PLAZO HASTA 5 MESES. BOGOTA"/>
  </r>
  <r>
    <x v="0"/>
    <x v="0"/>
    <s v="317757525"/>
    <d v="2025-09-01T00:00:00"/>
    <x v="7"/>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317784525"/>
    <d v="2025-09-01T00:00:00"/>
    <x v="7"/>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321707025"/>
    <d v="2025-09-02T00:00:00"/>
    <x v="7"/>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319819225"/>
    <d v="2025-09-02T00:00:00"/>
    <x v="7"/>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319852825"/>
    <d v="2025-09-02T00:00:00"/>
    <x v="7"/>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320103325"/>
    <d v="2025-09-02T00:00:00"/>
    <x v="7"/>
    <s v="ConOrdendePago"/>
    <s v="Cédula de Ciudadanía"/>
    <s v="91078608"/>
    <s v="TRIANA URIBE LUIS CARLOS"/>
    <s v="C-3599-0200-11-53105B-3599923-02"/>
    <x v="0"/>
    <x v="0"/>
    <x v="0"/>
    <s v="ADQUIS. DE BYS - SERVICIOS TECNOLÓGICOS - FORTALECIMIENTO DE LOS SISTEMAS DE INFORMACIÓN Y DE GESTIÓN DE LA SUPERINTENDENCIA DE SOCIEDADES A NIVEL NACIONAL"/>
    <n v="2120000"/>
    <s v="39925"/>
    <x v="75"/>
    <x v="26"/>
    <s v="DTIC"/>
    <s v="Nacional"/>
    <d v="2025-07-24T00:00:00"/>
    <s v="CONTRATO DE PRESTACION DE SERVICIOS - PROFESIONALES"/>
    <s v="CTO 304-25"/>
    <s v="CTO 304/25 OBJETO PRESTAR SERVICIOS PROF. PARA EVALUAR, OPERAR, IMPLEMENTAR Y MEJORAR ACCIONES PARA FORTALECER LA CIBERSEGURIDAD DE LA ENTIDAD, INCLUYENDO ATENCIÓN DE INCIDENTES Y FORTALECIMIENTO DE LA SEGURIDAD DIGITAL HASTA 19/12/25 SEDE BOGOTA."/>
  </r>
  <r>
    <x v="0"/>
    <x v="0"/>
    <s v="322442825"/>
    <d v="2025-09-03T00:00:00"/>
    <x v="7"/>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324126225"/>
    <d v="2025-09-03T00:00:00"/>
    <x v="7"/>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324037925"/>
    <d v="2025-09-03T00:00:00"/>
    <x v="7"/>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327043325"/>
    <d v="2025-09-04T00:00:00"/>
    <x v="7"/>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327114525"/>
    <d v="2025-09-04T00:00:00"/>
    <x v="7"/>
    <s v="ConOrdendePago"/>
    <s v="Cédula de Ciudadanía"/>
    <s v="1080187583"/>
    <s v="CARDENAS PRIETO CRISTIAN ANDRES"/>
    <s v="C-3599-0200-11-53105B-3599922-02"/>
    <x v="0"/>
    <x v="1"/>
    <x v="0"/>
    <s v="ADQUIS. DE BYS - SERVICIOS DE INFORMACIÓN IMPLEMENTADOS - FORTALECIMIENTO DE LOS SISTEMAS DE INFORMACIÓN Y DE GESTIÓN DE LA SUPERINTENDENCIA DE SOCIEDADES A NIVEL NACIONAL"/>
    <n v="3250000"/>
    <s v="20725"/>
    <x v="24"/>
    <x v="1"/>
    <s v="Insolvencia"/>
    <s v="Nacional"/>
    <d v="2025-02-17T00:00:00"/>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r>
  <r>
    <x v="0"/>
    <x v="0"/>
    <s v="327136325"/>
    <d v="2025-09-04T00:00:00"/>
    <x v="7"/>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327140325"/>
    <d v="2025-09-04T00:00:00"/>
    <x v="7"/>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325774525"/>
    <d v="2025-09-04T00:00:00"/>
    <x v="7"/>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11024000"/>
    <s v="36725"/>
    <x v="67"/>
    <x v="0"/>
    <s v="DTIC"/>
    <s v="Nacional"/>
    <d v="2025-06-24T00:00:00"/>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r>
  <r>
    <x v="0"/>
    <x v="0"/>
    <s v="327040325"/>
    <d v="2025-09-04T00:00:00"/>
    <x v="7"/>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327173225"/>
    <d v="2025-09-04T00:00:00"/>
    <x v="7"/>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327234125"/>
    <d v="2025-09-04T00:00:00"/>
    <x v="7"/>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328148125"/>
    <d v="2025-09-04T00:00:00"/>
    <x v="7"/>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330079325"/>
    <d v="2025-09-04T00:00:00"/>
    <x v="7"/>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330081125"/>
    <d v="2025-09-04T00:00:00"/>
    <x v="7"/>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330085025"/>
    <d v="2025-09-04T00:00:00"/>
    <x v="7"/>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328281925"/>
    <d v="2025-09-04T00:00:00"/>
    <x v="7"/>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327087525"/>
    <d v="2025-09-04T00:00:00"/>
    <x v="7"/>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327063425"/>
    <d v="2025-09-04T00:00:00"/>
    <x v="7"/>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327126425"/>
    <d v="2025-09-04T00:00:00"/>
    <x v="7"/>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330572325"/>
    <d v="2025-09-04T00:00:00"/>
    <x v="7"/>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328175425"/>
    <d v="2025-09-04T00:00:00"/>
    <x v="7"/>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328199025"/>
    <d v="2025-09-04T00:00:00"/>
    <x v="7"/>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328211525"/>
    <d v="2025-09-04T00:00:00"/>
    <x v="7"/>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330399725"/>
    <d v="2025-09-05T00:00:00"/>
    <x v="7"/>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330427725"/>
    <d v="2025-09-05T00:00:00"/>
    <x v="7"/>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6/25"/>
    <s v="CTO 286/25 P. S. PROFESIONALES EN ASIST TÉCNICA Y SOPORTE INTEGRAL A LAS APLICAC INFORM DE LA SUPERSOCIEDADES, CON EL FIN DE PROPENDER SU ÓPTIMO FUNCIONAM Y DISPONIB, CONFORME CON LAS POLÍTICAS ESTÁNDARES INSTITUCI ESTABLEC. PLAZO 19 DIC/25. BOGOTA"/>
  </r>
  <r>
    <x v="0"/>
    <x v="0"/>
    <s v="332344025"/>
    <d v="2025-09-05T00:00:00"/>
    <x v="7"/>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r>
  <r>
    <x v="0"/>
    <x v="0"/>
    <s v="332345225"/>
    <d v="2025-09-05T00:00:00"/>
    <x v="7"/>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330500225"/>
    <d v="2025-09-05T00:00:00"/>
    <x v="7"/>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333754425"/>
    <d v="2025-09-08T00:00:00"/>
    <x v="7"/>
    <s v="ConOrdendePago"/>
    <s v="Cédula de Ciudadanía"/>
    <s v="52989787"/>
    <s v="ROMERO JIMENEZ LUDY PAOLA"/>
    <s v="C-3599-0200-11-53105B-3599068-02"/>
    <x v="0"/>
    <x v="3"/>
    <x v="2"/>
    <s v="ADQUIS. DE BYS - DOCUMENTOS DE PLANEACIÓN - FORTALECIMIENTO DE LOS SISTEMAS DE INFORMACIÓN Y DE GESTIÓN DE LA SUPERINTENDENCIA DE SOCIEDADES A NIVEL NACIONAL"/>
    <n v="12300000"/>
    <s v="11225"/>
    <x v="71"/>
    <x v="15"/>
    <s v="DTIC"/>
    <s v="Nacional"/>
    <d v="2025-06-11T00:00:00"/>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r>
  <r>
    <x v="0"/>
    <x v="0"/>
    <s v="333778325"/>
    <d v="2025-09-08T00:00:00"/>
    <x v="7"/>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4128150"/>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332364925"/>
    <d v="2025-09-08T00:00:00"/>
    <x v="7"/>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333771325"/>
    <d v="2025-09-08T00:00:00"/>
    <x v="7"/>
    <s v="ConOrdendePago"/>
    <s v="Cédula de Ciudadanía"/>
    <s v="1010176970"/>
    <s v="SUAREZ CHINCHILLA CAMILO ANDRES"/>
    <s v="C-3599-0200-11-53105B-3599069-02"/>
    <x v="0"/>
    <x v="2"/>
    <x v="1"/>
    <s v="ADQUIS. DE BYS - DOCUMENTOS METODOLÓGICOS - FORTALECIMIENTO DE LOS SISTEMAS DE INFORMACIÓN Y DE GESTIÓN DE LA SUPERINTENDENCIA DE SOCIEDADES A NIVEL NACIONAL"/>
    <n v="5798181"/>
    <s v="34525"/>
    <x v="57"/>
    <x v="6"/>
    <s v="Dirección Talento Humano"/>
    <s v="Nacional"/>
    <d v="2025-05-23T00:00:00"/>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r>
  <r>
    <x v="0"/>
    <x v="0"/>
    <s v="333810025"/>
    <d v="2025-09-08T00:00:00"/>
    <x v="7"/>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332372825"/>
    <d v="2025-09-08T00:00:00"/>
    <x v="7"/>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332803525"/>
    <d v="2025-09-08T00:00:00"/>
    <x v="7"/>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332574425"/>
    <d v="2025-09-08T00:00:00"/>
    <x v="7"/>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333883325"/>
    <d v="2025-09-09T00:00:00"/>
    <x v="7"/>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337307425"/>
    <d v="2025-09-09T00:00:00"/>
    <x v="7"/>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337332625"/>
    <d v="2025-09-09T00:00:00"/>
    <x v="7"/>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334624425"/>
    <d v="2025-09-09T00:00:00"/>
    <x v="7"/>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334634825"/>
    <d v="2025-09-09T00:00:00"/>
    <x v="7"/>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337356825"/>
    <d v="2025-09-09T00:00:00"/>
    <x v="7"/>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333877025"/>
    <d v="2025-09-09T00:00:00"/>
    <x v="7"/>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337250525"/>
    <d v="2025-09-09T00:00:00"/>
    <x v="7"/>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333869525"/>
    <d v="2025-09-09T00:00:00"/>
    <x v="7"/>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334600525"/>
    <d v="2025-09-09T00:00:00"/>
    <x v="7"/>
    <s v="ConOrdendePago"/>
    <s v="NIT"/>
    <s v="830037278"/>
    <s v="NUEVA ERA SOLUCIONES SAS"/>
    <s v="C-3599-0200-11-53105B-3599923-02"/>
    <x v="0"/>
    <x v="0"/>
    <x v="0"/>
    <s v="ADQUIS. DE BYS - SERVICIOS TECNOLÓGICOS - FORTALECIMIENTO DE LOS SISTEMAS DE INFORMACIÓN Y DE GESTIÓN DE LA SUPERINTENDENCIA DE SOCIEDADES A NIVEL NACIONAL"/>
    <n v="697854423"/>
    <s v="34625"/>
    <x v="76"/>
    <x v="27"/>
    <s v="DTIC"/>
    <s v="Nacional"/>
    <d v="2025-07-04T00:00:00"/>
    <s v="ORDEN DE COMPRA"/>
    <s v="No 148532"/>
    <s v="ORDEN DE COMPRA No 148532/25 ADHESIÓN AL ACUERDO MARCO DEPRECIOS PARA LA ADQUISICIÓN DE COMPUTADORES PARALA SUPERINTENDENCIA DE SOCIEDADES. PLAZO 30 AGOSTO/25. BOGOTA"/>
  </r>
  <r>
    <x v="0"/>
    <x v="0"/>
    <s v="337373125"/>
    <d v="2025-09-10T00:00:00"/>
    <x v="7"/>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337395025"/>
    <d v="2025-09-10T00:00:00"/>
    <x v="7"/>
    <s v="ConOrdendePago"/>
    <s v="Cédula de Ciudadanía"/>
    <s v="39677706"/>
    <s v="BARRERO DUEÑAS YULEIMA"/>
    <s v="C-3599-0200-11-53105B-3599069-02"/>
    <x v="0"/>
    <x v="2"/>
    <x v="1"/>
    <s v="ADQUIS. DE BYS - DOCUMENTOS METODOLÓGICOS - FORTALECIMIENTO DE LOS SISTEMAS DE INFORMACIÓN Y DE GESTIÓN DE LA SUPERINTENDENCIA DE SOCIEDADES A NIVEL NACIONAL"/>
    <n v="35000000"/>
    <s v="22825"/>
    <x v="63"/>
    <x v="6"/>
    <s v="Grupo Gestión Documental"/>
    <s v="Nacional"/>
    <d v="2025-04-28T00:00:00"/>
    <s v="CONTRATO DE PRESTACION DE SERVICIOS - PROFESIONALES"/>
    <s v="CTO 240/25"/>
    <s v="CTO 240/25 PRESTAR SERVICIOS PROFESIONALES Y/O DE PERSONAS EXPERTAS PARA LA ACTUALIZACIÓN DE LOS INSTRUMENTOS ARCHIVÍSTICOS Y DE DOCUMENTOS DEL SISTEMA DE GESTIÓN INTEGRADO. PLAZO HASTA 19 DICIEMBRE/25. BOGOTA"/>
  </r>
  <r>
    <x v="0"/>
    <x v="0"/>
    <s v="337424325"/>
    <d v="2025-09-10T00:00:00"/>
    <x v="7"/>
    <s v="ConOrdendePago"/>
    <s v="NIT"/>
    <s v="900697738"/>
    <s v="NGEEK SAS"/>
    <s v="C-3599-0200-11-53105B-3599923-02"/>
    <x v="0"/>
    <x v="0"/>
    <x v="0"/>
    <s v="ADQUIS. DE BYS - SERVICIOS TECNOLÓGICOS - FORTALECIMIENTO DE LOS SISTEMAS DE INFORMACIÓN Y DE GESTIÓN DE LA SUPERINTENDENCIA DE SOCIEDADES A NIVEL NACIONAL"/>
    <n v="13279418"/>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337461625"/>
    <d v="2025-09-11T00:00:00"/>
    <x v="7"/>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0/25"/>
    <s v="CTO 290/25 P. S.TÉCNICOS INFORMÁTICOS Y TECNOLÓGICOS A NIVEL DE MICRO COMPUTACIÓN Y OFIMÁTICA, PARA LA ATENCIÓN DE REQUERIM, SOLUCIÓN DE INCIDENTES Y ASISTENCIA SOPORTE EN SITIO Y REMOTO A LOS USUA INTERNOS DE SUPERSOCIEDADES. 19 DIC/25. INT ZONA SUR"/>
  </r>
  <r>
    <x v="0"/>
    <x v="0"/>
    <s v="339119125"/>
    <d v="2025-09-11T00:00:00"/>
    <x v="7"/>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339146725"/>
    <d v="2025-09-11T00:00:00"/>
    <x v="7"/>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339161525"/>
    <d v="2025-09-12T00:00:00"/>
    <x v="7"/>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339181425"/>
    <d v="2025-09-12T00:00:00"/>
    <x v="7"/>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339192925"/>
    <d v="2025-09-12T00:00:00"/>
    <x v="7"/>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341058025"/>
    <d v="2025-09-15T00:00:00"/>
    <x v="7"/>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342408025"/>
    <d v="2025-09-15T00:00:00"/>
    <x v="7"/>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4500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342397725"/>
    <d v="2025-09-15T00:00:00"/>
    <x v="7"/>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341040825"/>
    <d v="2025-09-15T00:00:00"/>
    <x v="7"/>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344069825"/>
    <d v="2025-09-16T00:00:00"/>
    <x v="7"/>
    <s v="ConOrdendePago"/>
    <s v="Cédula de Ciudadanía"/>
    <s v="80721356"/>
    <s v="GOMEZ GOMEZ CARLOS ANDRES"/>
    <s v="C-3599-0200-11-53105B-3599923-02"/>
    <x v="0"/>
    <x v="0"/>
    <x v="0"/>
    <s v="ADQUIS. DE BYS - SERVICIOS TECNOLÓGICOS - FORTALECIMIENTO DE LOS SISTEMAS DE INFORMACIÓN Y DE GESTIÓN DE LA SUPERINTENDENCIA DE SOCIEDADES A NIVEL NACIONAL"/>
    <n v="11024000"/>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s v="342400725"/>
    <d v="2025-09-16T00:00:00"/>
    <x v="7"/>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342667825"/>
    <d v="2025-09-16T00:00:00"/>
    <x v="7"/>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353961025"/>
    <d v="2025-09-16T00:00:00"/>
    <x v="7"/>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345594325"/>
    <d v="2025-09-17T00:00:00"/>
    <x v="7"/>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345598725"/>
    <d v="2025-09-17T00:00:00"/>
    <x v="7"/>
    <s v="ConOrdendePago"/>
    <s v="Cédula de Ciudadanía"/>
    <s v="79556082"/>
    <s v="CASTRO GOMEZ JUAN CARLOS"/>
    <s v="C-3599-0200-11-53105B-3599923-02"/>
    <x v="0"/>
    <x v="0"/>
    <x v="0"/>
    <s v="ADQUIS. DE BYS - SERVICIOS TECNOLÓGICOS - FORTALECIMIENTO DE LOS SISTEMAS DE INFORMACIÓN Y DE GESTIÓN DE LA SUPERINTENDENCIA DE SOCIEDADES A NIVEL NACIONAL"/>
    <n v="8480000"/>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s v="344916225"/>
    <d v="2025-09-17T00:00:00"/>
    <x v="7"/>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344831725"/>
    <d v="2025-09-17T00:00:00"/>
    <x v="7"/>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344106025"/>
    <d v="2025-09-17T00:00:00"/>
    <x v="7"/>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345595925"/>
    <d v="2025-09-17T00:00:00"/>
    <x v="7"/>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348438525"/>
    <d v="2025-09-19T00:00:00"/>
    <x v="7"/>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353996325"/>
    <d v="2025-09-19T00:00:00"/>
    <x v="7"/>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348444525"/>
    <d v="2025-09-19T00:00:00"/>
    <x v="7"/>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350641025"/>
    <d v="2025-09-19T00:00:00"/>
    <x v="7"/>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350654725"/>
    <d v="2025-09-19T00:00:00"/>
    <x v="7"/>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353986725"/>
    <d v="2025-09-22T00:00:00"/>
    <x v="7"/>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143312452.91"/>
    <s v="8925"/>
    <x v="48"/>
    <x v="19"/>
    <s v="Delegatura AES"/>
    <s v="Nacional"/>
    <d v="2025-03-28T00:00:00"/>
    <s v="ORDEN DE COMPRA"/>
    <s v="No 144055/25"/>
    <s v="ORDEN DE COMPRA No 144055/25 CONTRATAR LOS SERV DE SOPORTE ESPECIALIZADO PARA LA RECEPCIÓN DE INFORM FINANC BAJO ESTÁNDARES INTERNAC Y NO FINANCIERA DEL AÑO 2024, EN LAS HERRAMIENTAS XBRL Y STORM A LLEVARSE A CABO EN 2025. 15 AGOS/25. BOGOTA."/>
  </r>
  <r>
    <x v="0"/>
    <x v="0"/>
    <s v="353980625"/>
    <d v="2025-09-22T00:00:00"/>
    <x v="7"/>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68025417.549999997"/>
    <s v="42825"/>
    <x v="48"/>
    <x v="19"/>
    <s v="Delegatura AES"/>
    <s v="Nacional"/>
    <d v="2025-08-04T00:00:00"/>
    <s v="ORDEN DE COMPRA"/>
    <s v="ADICION No 144055/25"/>
    <s v="ADICION O.C. No 144055/25 CONTRATAR LOS SERV DE SOPORTE ESPECIALIZADO PARA LA RECEPCIÓN DE INFORM FINANCIERA BAJO ESTÁNDARES INTERNACI Y NO FINANCIERA DEL AÑO 2024, EN LAS HERRAMIENTAS XBRL YSTORM A LLEVARSE A CABO EN 2025. PLAZO 15 SEP/25. BOGOTA."/>
  </r>
  <r>
    <x v="0"/>
    <x v="0"/>
    <s v="350949725"/>
    <d v="2025-09-22T00:00:00"/>
    <x v="7"/>
    <s v="ConOrdendePago"/>
    <s v="Cédula de Ciudadanía"/>
    <s v="1026265119"/>
    <s v="GARZON BERNAL ANDREI"/>
    <s v="C-3599-0200-11-53105B-3599923-02"/>
    <x v="0"/>
    <x v="0"/>
    <x v="0"/>
    <s v="ADQUIS. DE BYS - SERVICIOS TECNOLÓGICOS - FORTALECIMIENTO DE LOS SISTEMAS DE INFORMACIÓN Y DE GESTIÓN DE LA SUPERINTENDENCIA DE SOCIEDADES A NIVEL NACIONAL"/>
    <n v="11024000"/>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s v="350675625"/>
    <d v="2025-09-22T00:00:00"/>
    <x v="7"/>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350812325"/>
    <d v="2025-09-22T00:00:00"/>
    <x v="7"/>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350799325"/>
    <d v="2025-09-22T00:00:00"/>
    <x v="7"/>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350804725"/>
    <d v="2025-09-22T00:00:00"/>
    <x v="7"/>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351107125"/>
    <d v="2025-09-22T00:00:00"/>
    <x v="7"/>
    <s v="ConOrdendePago"/>
    <s v="Cédula de Ciudadanía"/>
    <s v="79109586"/>
    <s v="LIMA RAVELO LUIS HARLEY"/>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r>
  <r>
    <x v="0"/>
    <x v="0"/>
    <s v="353253125"/>
    <d v="2025-09-22T00:00:00"/>
    <x v="7"/>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353274925"/>
    <d v="2025-09-22T00:00:00"/>
    <x v="7"/>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353271625"/>
    <d v="2025-09-22T00:00:00"/>
    <x v="7"/>
    <s v="ConOrdendePago"/>
    <s v="NIT"/>
    <s v="900369836"/>
    <s v="TREDA SOLUTIONS S.A.S. , QUE PODRÁ USAR EL NOMBRE ABREVIADO TREDA SOLUTIONS"/>
    <s v="C-3599-0200-11-53105B-3599923-02"/>
    <x v="0"/>
    <x v="0"/>
    <x v="0"/>
    <s v="ADQUIS. DE BYS - SERVICIOS TECNOLÓGICOS - FORTALECIMIENTO DE LOS SISTEMAS DE INFORMACIÓN Y DE GESTIÓN DE LA SUPERINTENDENCIA DE SOCIEDADES A NIVEL NACIONAL"/>
    <n v="604605077"/>
    <s v="24625"/>
    <x v="77"/>
    <x v="28"/>
    <s v="DTIC"/>
    <s v="Nacional"/>
    <d v="2025-07-18T00:00:00"/>
    <s v="CONTRATO DE PRESTACION DE SERVICIOS"/>
    <s v="CTO 305-25"/>
    <s v="CTO 305-25 ADQUIRIR LOS DERECHOS DE ACTUALIZACIÓN, SOPORTE, MIGRACIÓN Y ASISTENCIA SOBRE LA PLATAFORMA BPM AURA PORTAL A SU VERSIÓN AURAQUANTI, PLAZO HASTA 30 DE DICIEMBRE DE 2025, BOGOTA"/>
  </r>
  <r>
    <x v="0"/>
    <x v="0"/>
    <s v="355872425"/>
    <d v="2025-09-23T00:00:00"/>
    <x v="7"/>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354337125"/>
    <d v="2025-09-23T00:00:00"/>
    <x v="7"/>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359750225"/>
    <d v="2025-09-25T00:00:00"/>
    <x v="7"/>
    <s v="ConOrdendePago"/>
    <s v="NIT"/>
    <s v="890500513"/>
    <s v="CAMARA DE COMERCIO DE CUCUTA"/>
    <s v="C-3599-0200-11-53105B-3599069-02"/>
    <x v="0"/>
    <x v="2"/>
    <x v="1"/>
    <s v="ADQUIS. DE BYS - DOCUMENTOS METODOLÓGICOS - FORTALECIMIENTO DE LOS SISTEMAS DE INFORMACIÓN Y DE GESTIÓN DE LA SUPERINTENDENCIA DE SOCIEDADES A NIVEL NACIONAL"/>
    <n v="3827000"/>
    <s v="46925"/>
    <x v="78"/>
    <x v="14"/>
    <s v="Despacho Superintendente"/>
    <s v="Nacional"/>
    <d v="2025-09-02T00:00:00"/>
    <s v="CONVENIO"/>
    <s v="CNV ASOCIACION No 314/25"/>
    <s v="CONV ASOCIACION 314/25 AUNAR ESFUERZOS TÉCNIC Y FINANC PARA LA PROMO DE EMPRESAS E INTERACC ENTRE LA ENTIDAD Y LA CIUDAD, A TRAVÉS DE ENCUEN CON EMPRESARIOS EN LA REGIÓN, LLEVARÁ A CABO EN EL MUNIC DE SAN JOSÉ DE CÚCUTA. PLAZO 1 MES. S.J CUCUTA"/>
  </r>
  <r>
    <x v="0"/>
    <x v="0"/>
    <s v="360719525"/>
    <d v="2025-09-25T00:00:00"/>
    <x v="7"/>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363663625"/>
    <d v="2025-09-25T00:00:00"/>
    <x v="7"/>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360734425"/>
    <d v="2025-09-25T00:00:00"/>
    <x v="7"/>
    <s v="ConOrdendePago"/>
    <s v="NIT"/>
    <s v="900697738"/>
    <s v="NGEEK SAS"/>
    <s v="C-3599-0200-11-53105B-3599923-02"/>
    <x v="0"/>
    <x v="0"/>
    <x v="0"/>
    <s v="ADQUIS. DE BYS - SERVICIOS TECNOLÓGICOS - FORTALECIMIENTO DE LOS SISTEMAS DE INFORMACIÓN Y DE GESTIÓN DE LA SUPERINTENDENCIA DE SOCIEDADES A NIVEL NACIONAL"/>
    <n v="13279418"/>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369648025"/>
    <d v="2025-09-29T00:00:00"/>
    <x v="7"/>
    <s v="ConOrdendePago"/>
    <s v="Cédula de Ciudadanía"/>
    <s v="1013578852"/>
    <s v="LOPEZ RADA LESLIE DAYANA"/>
    <s v="C-3599-0200-11-53105B-3599069-02"/>
    <x v="0"/>
    <x v="2"/>
    <x v="1"/>
    <s v="ADQUIS. DE BYS - DOCUMENTOS METODOLÓGICOS - FORTALECIMIENTO DE LOS SISTEMAS DE INFORMACIÓN Y DE GESTIÓN DE LA SUPERINTENDENCIA DE SOCIEDADES A NIVEL NACIONAL"/>
    <n v="9000000"/>
    <s v="19025"/>
    <x v="74"/>
    <x v="14"/>
    <s v="Secretaría General"/>
    <s v="Nacional"/>
    <d v="2025-07-03T00:00:00"/>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r>
  <r>
    <x v="0"/>
    <x v="0"/>
    <s v="370485725"/>
    <d v="2025-09-29T00:00:00"/>
    <x v="7"/>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4-04T00:00:00"/>
    <s v="CONTRATO DE PRESTACION DE SERVICIOS"/>
    <s v="NO. 238/25"/>
    <s v="CTO NO. 238/25 SERVICIO DE SOPORTE TÉCNICO, MANTENIMIENTO PREVENTIVO Y CORRECTIVO CON REPUESTOS DEL SISTEMA DE COMUNICACIONES DE VOZ A NIVEL NACIONAL DE LA SUPERSOCIEDADES, PLAZO 5 MESES DESDE INICIO DEL CTO EN SECOP II, EN BOGOTÁ E INT. REG."/>
  </r>
  <r>
    <x v="0"/>
    <x v="0"/>
    <s v="370524725"/>
    <d v="2025-09-29T00:00:00"/>
    <x v="7"/>
    <s v="ConOrdendePago"/>
    <s v="NIT"/>
    <s v="900697738"/>
    <s v="NGEEK SAS"/>
    <s v="C-3599-0200-11-53105B-3599923-02"/>
    <x v="0"/>
    <x v="0"/>
    <x v="0"/>
    <s v="ADQUIS. DE BYS - SERVICIOS TECNOLÓGICOS - FORTALECIMIENTO DE LOS SISTEMAS DE INFORMACIÓN Y DE GESTIÓN DE LA SUPERINTENDENCIA DE SOCIEDADES A NIVEL NACIONAL"/>
    <n v="13279418"/>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370535125"/>
    <d v="2025-09-30T00:00:00"/>
    <x v="7"/>
    <s v="ConOrdendePago"/>
    <s v="Cédula de Ciudadanía"/>
    <s v="1032499557"/>
    <s v="MENDOZA RUIZ JULIAN DAVID"/>
    <s v="C-3599-0200-11-53105B-3599922-02"/>
    <x v="0"/>
    <x v="1"/>
    <x v="0"/>
    <s v="ADQUIS. DE BYS - SERVICIOS DE INFORMACIÓN IMPLEMENTADOS - FORTALECIMIENTO DE LOS SISTEMAS DE INFORMACIÓN Y DE GESTIÓN DE LA SUPERINTENDENCIA DE SOCIEDADES A NIVEL NACIONAL"/>
    <n v="4745000"/>
    <s v="41425"/>
    <x v="79"/>
    <x v="3"/>
    <s v="DTIC"/>
    <s v="Nacional"/>
    <d v="2025-08-04T00:00:00"/>
    <s v="CONTRATO DE PRESTACION DE SERVICIOS - PROFESIONALES"/>
    <s v="CTO 306/25"/>
    <s v="CTO 306/25 P.S. PROFESIONALES PARA EL LEVANT DE HISTORIAS DE USUARIO, ANÁLISIS DE REQUER, DOCUMEN Y PRUEBAS DE APLICAC, ASOCIADOS AL MANTEN Y ADECUACIÓN DE LOS SISTEMAS DE INFORM QUE HACEN PARTE DE LA ARQUITECTURA DEFINIDA. PLAZO 19 DIC/25. BOGOTA"/>
  </r>
  <r>
    <x v="0"/>
    <x v="0"/>
    <s v="372168925"/>
    <d v="2025-09-30T00:00:00"/>
    <x v="7"/>
    <s v="ConOrdendePago"/>
    <s v="Cédula de Ciudadanía"/>
    <s v="91078608"/>
    <s v="TRIANA URIBE LUIS CARLOS"/>
    <s v="C-3599-0200-11-53105B-3599923-02"/>
    <x v="0"/>
    <x v="0"/>
    <x v="0"/>
    <s v="ADQUIS. DE BYS - SERVICIOS TECNOLÓGICOS - FORTALECIMIENTO DE LOS SISTEMAS DE INFORMACIÓN Y DE GESTIÓN DE LA SUPERINTENDENCIA DE SOCIEDADES A NIVEL NACIONAL"/>
    <n v="10600000"/>
    <s v="39925"/>
    <x v="75"/>
    <x v="26"/>
    <s v="DTIC"/>
    <s v="Nacional"/>
    <d v="2025-07-24T00:00:00"/>
    <s v="CONTRATO DE PRESTACION DE SERVICIOS - PROFESIONALES"/>
    <s v="CTO 304-25"/>
    <s v="CTO 304/25 OBJETO PRESTAR SERVICIOS PROF. PARA EVALUAR, OPERAR, IMPLEMENTAR Y MEJORAR ACCIONES PARA FORTALECER LA CIBERSEGURIDAD DE LA ENTIDAD, INCLUYENDO ATENCIÓN DE INCIDENTES Y FORTALECIMIENTO DE LA SEGURIDAD DIGITAL HASTA 19/12/25 SEDE BOGOTA."/>
  </r>
  <r>
    <x v="0"/>
    <x v="0"/>
    <s v="373244825"/>
    <d v="2025-10-02T00:00:00"/>
    <x v="8"/>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381106925"/>
    <d v="2025-10-03T00:00:00"/>
    <x v="8"/>
    <s v="ConOrdendePago"/>
    <s v="NIT"/>
    <s v="900011395"/>
    <s v="BPM CONSULTING SAS - BUSINESS PROCESS MANAGEMENT CONSULTING SAS"/>
    <s v="C-3599-0200-11-53105B-3599923-02"/>
    <x v="0"/>
    <x v="0"/>
    <x v="0"/>
    <s v="ADQUIS. DE BYS - SERVICIOS TECNOLÓGICOS - FORTALECIMIENTO DE LOS SISTEMAS DE INFORMACIÓN Y DE GESTIÓN DE LA SUPERINTENDENCIA DE SOCIEDADES A NIVEL NACIONAL"/>
    <n v="105079126.68000001"/>
    <s v="42825"/>
    <x v="48"/>
    <x v="19"/>
    <s v="Delegatura AES"/>
    <s v="Nacional"/>
    <d v="2025-08-04T00:00:00"/>
    <s v="ORDEN DE COMPRA"/>
    <s v="ADICION No 144055/25"/>
    <s v="ADICION O.C. No 144055/25 CONTRATAR LOS SERV DE SOPORTE ESPECIALIZADO PARA LA RECEPCIÓN DE INFORM FINANCIERA BAJO ESTÁNDARES INTERNACI Y NO FINANCIERA DEL AÑO 2024, EN LAS HERRAMIENTAS XBRL YSTORM A LLEVARSE A CABO EN 2025. PLAZO 15 SEP/25. BOGOTA."/>
  </r>
  <r>
    <x v="0"/>
    <x v="0"/>
    <s v="377781625"/>
    <d v="2025-10-03T00:00:00"/>
    <x v="8"/>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379939225"/>
    <d v="2025-10-03T00:00:00"/>
    <x v="8"/>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377751625"/>
    <d v="2025-10-03T00:00:00"/>
    <x v="8"/>
    <s v="ConOrdendePago"/>
    <s v="Cédula de Ciudadanía"/>
    <s v="94063012"/>
    <s v="DUQUE VALVERDE DAVID HUM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0/25"/>
    <s v="CTO 290/25 P. S.TÉCNICOS INFORMÁTICOS Y TECNOLÓGICOS A NIVEL DE MICRO COMPUTACIÓN Y OFIMÁTICA, PARA LA ATENCIÓN DE REQUERIM, SOLUCIÓN DE INCIDENTES Y ASISTENCIA SOPORTE EN SITIO Y REMOTO A LOS USUA INTERNOS DE SUPERSOCIEDADES. 19 DIC/25. INT ZONA SUR"/>
  </r>
  <r>
    <x v="0"/>
    <x v="0"/>
    <s v="377857925"/>
    <d v="2025-10-03T00:00:00"/>
    <x v="8"/>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378388625"/>
    <d v="2025-10-03T00:00:00"/>
    <x v="8"/>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380475225"/>
    <d v="2025-10-03T00:00:00"/>
    <x v="8"/>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377816825"/>
    <d v="2025-10-03T00:00:00"/>
    <x v="8"/>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378365925"/>
    <d v="2025-10-03T00:00:00"/>
    <x v="8"/>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377787225, 383096125"/>
    <d v="2025-10-03T00:00:00"/>
    <x v="8"/>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377847525"/>
    <d v="2025-10-03T00:00:00"/>
    <x v="8"/>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378173225"/>
    <d v="2025-10-03T00:00:00"/>
    <x v="8"/>
    <s v="ConOrdendePago"/>
    <s v="Cédula de Ciudadanía"/>
    <s v="80543104"/>
    <s v="CAICEDO RUEDA ANDRES FELIPE"/>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7-07T00:00:00"/>
    <s v="CONTRATO DE PRESTACION DE SERVICIOS - PROFESIONALES"/>
    <s v="CTO 300-25"/>
    <s v="CTO 300/25, PRESTAR SERVICIOS PROFESIONALES PARA EL MANTENIMIENTO Y ADECUACIÓN A LOS SISTEMAS DE INFORMACIÓN ALINEADOS A LA ARQUITECTURA DEFINIDA POR LA ENTIDAD. PLAZO 30 DE DICIEMBRE DE 2025, BOGOTÁ"/>
  </r>
  <r>
    <x v="0"/>
    <x v="0"/>
    <s v="380516225"/>
    <d v="2025-10-06T00:00:00"/>
    <x v="8"/>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380482625"/>
    <d v="2025-10-06T00:00:00"/>
    <x v="8"/>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380533925"/>
    <d v="2025-10-06T00:00:00"/>
    <x v="8"/>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383091625"/>
    <d v="2025-10-06T00:00:00"/>
    <x v="8"/>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378403825"/>
    <d v="2025-10-06T00:00:00"/>
    <x v="8"/>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16025"/>
    <x v="19"/>
    <x v="6"/>
    <s v="Dirección Talento Humano"/>
    <s v="Nacional"/>
    <d v="2025-01-28T00:00:00"/>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r>
  <r>
    <x v="0"/>
    <x v="0"/>
    <s v="381308525"/>
    <d v="2025-10-06T00:00:00"/>
    <x v="8"/>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383665525"/>
    <d v="2025-10-07T00:00:00"/>
    <x v="8"/>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383676125"/>
    <d v="2025-10-07T00:00:00"/>
    <x v="8"/>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6/25"/>
    <s v="CTO 286/25 P. S. PROFESIONALES EN ASIST TÉCNICA Y SOPORTE INTEGRAL A LAS APLICAC INFORM DE LA SUPERSOCIEDADES, CON EL FIN DE PROPENDER SU ÓPTIMO FUNCIONAM Y DISPONIB, CONFORME CON LAS POLÍTICAS ESTÁNDARES INSTITUCI ESTABLEC. PLAZO 19 DIC/25. BOGOTA"/>
  </r>
  <r>
    <x v="0"/>
    <x v="0"/>
    <s v="383692225"/>
    <d v="2025-10-07T00:00:00"/>
    <x v="8"/>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11024000"/>
    <s v="36725"/>
    <x v="67"/>
    <x v="0"/>
    <s v="DTIC"/>
    <s v="Nacional"/>
    <d v="2025-06-24T00:00:00"/>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r>
  <r>
    <x v="0"/>
    <x v="0"/>
    <s v="383704325"/>
    <d v="2025-10-07T00:00:00"/>
    <x v="8"/>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385406725"/>
    <d v="2025-10-08T00:00:00"/>
    <x v="8"/>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383714925"/>
    <d v="2025-10-08T00:00:00"/>
    <x v="8"/>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385408325"/>
    <d v="2025-10-08T00:00:00"/>
    <x v="8"/>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386735025"/>
    <d v="2025-10-08T00:00:00"/>
    <x v="8"/>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386002025"/>
    <d v="2025-10-08T00:00:00"/>
    <x v="8"/>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4128150"/>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385692325"/>
    <d v="2025-10-08T00:00:00"/>
    <x v="8"/>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386000825"/>
    <d v="2025-10-08T00:00:00"/>
    <x v="8"/>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386428525"/>
    <d v="2025-10-09T00:00:00"/>
    <x v="8"/>
    <s v="ConOrdendePago"/>
    <s v="Cédula de Ciudadanía"/>
    <s v="52989787"/>
    <s v="ROMERO JIMENEZ LUDY PAOLA"/>
    <s v="C-3599-0200-11-53105B-3599068-02"/>
    <x v="0"/>
    <x v="3"/>
    <x v="2"/>
    <s v="ADQUIS. DE BYS - DOCUMENTOS DE PLANEACIÓN - FORTALECIMIENTO DE LOS SISTEMAS DE INFORMACIÓN Y DE GESTIÓN DE LA SUPERINTENDENCIA DE SOCIEDADES A NIVEL NACIONAL"/>
    <n v="12300000"/>
    <s v="11225"/>
    <x v="71"/>
    <x v="15"/>
    <s v="DTIC"/>
    <s v="Nacional"/>
    <d v="2025-06-11T00:00:00"/>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r>
  <r>
    <x v="0"/>
    <x v="0"/>
    <s v="386332025"/>
    <d v="2025-10-09T00:00:00"/>
    <x v="8"/>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386470525"/>
    <d v="2025-10-09T00:00:00"/>
    <x v="8"/>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386357125"/>
    <d v="2025-10-09T00:00:00"/>
    <x v="8"/>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r>
  <r>
    <x v="0"/>
    <x v="0"/>
    <s v="386323625"/>
    <d v="2025-10-09T00:00:00"/>
    <x v="8"/>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386738725"/>
    <d v="2025-10-09T00:00:00"/>
    <x v="8"/>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386770925"/>
    <d v="2025-10-09T00:00:00"/>
    <x v="8"/>
    <s v="ConOrdendePago"/>
    <s v="Cédula de Ciudadanía"/>
    <s v="80133231"/>
    <s v="GARCIA ARIZA JUAN DAVID"/>
    <s v="C-3599-0200-11-53105B-3599923-02"/>
    <x v="0"/>
    <x v="0"/>
    <x v="0"/>
    <s v="ADQUIS. DE BYS - SERVICIOS TECNOLÓGICOS - FORTALECIMIENTO DE LOS SISTEMAS DE INFORMACIÓN Y DE GESTIÓN DE LA SUPERINTENDENCIA DE SOCIEDADES A NIVEL NACIONAL"/>
    <n v="4770000"/>
    <s v="35625"/>
    <x v="80"/>
    <x v="29"/>
    <s v="DTIC"/>
    <s v="Nacional"/>
    <d v="2025-07-10T00:00:00"/>
    <s v="CONTRATO DE PRESTACION DE SERVICIOS - PROFESIONALES"/>
    <s v="CTO 302/25"/>
    <s v="CTO 302/25 PRESTAR SERVICIOS PROFESIONALES PARA REALIZAR ACTIVIDADES DE SOPORTE Y MANTENIMIENTO DEL SISTEMA DE CONTROL DE ACCESO DE LA SUPERINTENDENCIA DE SOCIEDADES. PLAZO 19 DIC/25. BOGOTA"/>
  </r>
  <r>
    <x v="0"/>
    <x v="0"/>
    <s v="390662625"/>
    <d v="2025-10-10T00:00:00"/>
    <x v="8"/>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388396025"/>
    <d v="2025-10-10T00:00:00"/>
    <x v="8"/>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390394625"/>
    <d v="2025-10-10T00:00:00"/>
    <x v="8"/>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390397825"/>
    <d v="2025-10-10T00:00:00"/>
    <x v="8"/>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390407825"/>
    <d v="2025-10-10T00:00:00"/>
    <x v="8"/>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388678425"/>
    <d v="2025-10-10T00:00:00"/>
    <x v="8"/>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390406325"/>
    <d v="2025-10-10T00:00:00"/>
    <x v="8"/>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390848725"/>
    <d v="2025-10-10T00:00:00"/>
    <x v="8"/>
    <s v="ConOrdendePago"/>
    <s v="Cédula de Ciudadanía"/>
    <s v="1032499557"/>
    <s v="MENDOZA RUIZ JULIAN DAVID"/>
    <s v="C-3599-0200-11-53105B-3599922-02"/>
    <x v="0"/>
    <x v="1"/>
    <x v="0"/>
    <s v="ADQUIS. DE BYS - SERVICIOS DE INFORMACIÓN IMPLEMENTADOS - FORTALECIMIENTO DE LOS SISTEMAS DE INFORMACIÓN Y DE GESTIÓN DE LA SUPERINTENDENCIA DE SOCIEDADES A NIVEL NACIONAL"/>
    <n v="5694000"/>
    <s v="41425"/>
    <x v="79"/>
    <x v="3"/>
    <s v="DTIC"/>
    <s v="Nacional"/>
    <d v="2025-08-04T00:00:00"/>
    <s v="CONTRATO DE PRESTACION DE SERVICIOS - PROFESIONALES"/>
    <s v="CTO 306/25"/>
    <s v="CTO 306/25 P.S. PROFESIONALES PARA EL LEVANT DE HISTORIAS DE USUARIO, ANÁLISIS DE REQUER, DOCUMEN Y PRUEBAS DE APLICAC, ASOCIADOS AL MANTEN Y ADECUACIÓN DE LOS SISTEMAS DE INFORM QUE HACEN PARTE DE LA ARQUITECTURA DEFINIDA. PLAZO 19 DIC/25. BOGOTA"/>
  </r>
  <r>
    <x v="0"/>
    <x v="0"/>
    <s v="388618025"/>
    <d v="2025-10-10T00:00:00"/>
    <x v="8"/>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390405425"/>
    <d v="2025-10-10T00:00:00"/>
    <x v="8"/>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390399525"/>
    <d v="2025-10-10T00:00:00"/>
    <x v="8"/>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388723825"/>
    <d v="2025-10-10T00:00:00"/>
    <x v="8"/>
    <s v="ConOrdendePago"/>
    <s v="Cédula de Ciudadanía"/>
    <s v="79866378"/>
    <s v="CARDOZO MOLANO FABIO RICARDO"/>
    <s v="C-3599-0200-11-53105B-3599923-02"/>
    <x v="0"/>
    <x v="0"/>
    <x v="0"/>
    <s v="ADQUIS. DE BYS - SERVICIOS TECNOLÓGICOS - FORTALECIMIENTO DE LOS SISTEMAS DE INFORMACIÓN Y DE GESTIÓN DE LA SUPERINTENDENCIA DE SOCIEDADES A NIVEL NACIONAL"/>
    <n v="10100000"/>
    <s v="42225"/>
    <x v="81"/>
    <x v="30"/>
    <s v="DTIC"/>
    <s v="Nacional"/>
    <d v="2025-07-29T00:00:00"/>
    <s v="CONTRATO DE PRESTACION DE SERVICIOS - PROFESIONALES"/>
    <s v="CTO 307-25"/>
    <s v="CTO 307/25 OBJETO PRESTAR SERV. PROF. ESPECIALIZADOS EJECUCIÓN DE ACTIVIDADES RELAC. CON CICLO DE VIDA DEL DESARROLLO DE PROYECTOS DE MODERNIZACIÓN DE LOS PORTALES, DENTRO DE ESTÁNDARES DE LA SUPERSOCIEDADES. HASTA 19/12/25 SEDE BOGOTA."/>
  </r>
  <r>
    <x v="0"/>
    <x v="0"/>
    <s v="392148925"/>
    <d v="2025-10-14T00:00:00"/>
    <x v="8"/>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4500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390771325"/>
    <d v="2025-10-14T00:00:00"/>
    <x v="8"/>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392982825"/>
    <d v="2025-10-15T00:00:00"/>
    <x v="8"/>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392737025"/>
    <d v="2025-10-15T00:00:00"/>
    <x v="8"/>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392744325"/>
    <d v="2025-10-15T00:00:00"/>
    <x v="8"/>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8480000"/>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394655725"/>
    <d v="2025-10-16T00:00:00"/>
    <x v="8"/>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394796325"/>
    <d v="2025-10-16T00:00:00"/>
    <x v="8"/>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395394725"/>
    <d v="2025-10-16T00:00:00"/>
    <x v="8"/>
    <s v="ConOrdendePago"/>
    <s v="Cédula de Ciudadanía"/>
    <s v="80038894"/>
    <s v="ARCE RUBIO JOHANN MILLER"/>
    <s v="C-3599-0200-11-53105B-3599922-02"/>
    <x v="0"/>
    <x v="1"/>
    <x v="0"/>
    <s v="ADQUIS. DE BYS - SERVICIOS DE INFORMACIÓN IMPLEMENTADOS - FORTALECIMIENTO DE LOS SISTEMAS DE INFORMACIÓN Y DE GESTIÓN DE LA SUPERINTENDENCIA DE SOCIEDADES A NIVEL NACIONAL"/>
    <n v="9948160"/>
    <s v="14525"/>
    <x v="25"/>
    <x v="9"/>
    <s v="Dirección Financiera"/>
    <s v="Nacional"/>
    <d v="2025-01-28T00:00:0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r>
  <r>
    <x v="0"/>
    <x v="0"/>
    <s v="397555225"/>
    <d v="2025-10-17T00:00:00"/>
    <x v="8"/>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396343825"/>
    <d v="2025-10-17T00:00:00"/>
    <x v="8"/>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396339125"/>
    <d v="2025-10-17T00:00:00"/>
    <x v="8"/>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396480025"/>
    <d v="2025-10-17T00:00:00"/>
    <x v="8"/>
    <s v="ConOrdendePago"/>
    <s v="NIT"/>
    <s v="830085746"/>
    <s v="ITS SOLUCIONES ESTRATEGICAS SAS"/>
    <s v="C-3599-0200-11-53105B-3599923-02"/>
    <x v="0"/>
    <x v="0"/>
    <x v="0"/>
    <s v="ADQUIS. DE BYS - SERVICIOS TECNOLÓGICOS - FORTALECIMIENTO DE LOS SISTEMAS DE INFORMACIÓN Y DE GESTIÓN DE LA SUPERINTENDENCIA DE SOCIEDADES A NIVEL NACIONAL"/>
    <n v="23791999"/>
    <s v="23125"/>
    <x v="82"/>
    <x v="31"/>
    <s v="DTIC"/>
    <s v="Nacional"/>
    <d v="2025-05-07T00:00:00"/>
    <s v="CONTRATO DE PRESTACION DE SERVICIOS"/>
    <s v="CTO 248/25"/>
    <s v="CTO 248/25 RENOVACIÓN DE DERECHOS DE LICENCIAMIENTO, MEJORAS EVOLUTIVAS Y SOPORTE DEL APLICATIVO PARA LA GESTIÓN DE RIESGOS Y AUDITORÍAS (ITS) DE LA SUPERINTENDENCIA DE SOCIEDADES. PLAZO HASTA 19 DICIEMBRE/25. BOGOTA"/>
  </r>
  <r>
    <x v="0"/>
    <x v="0"/>
    <s v="398914625"/>
    <d v="2025-10-20T00:00:00"/>
    <x v="8"/>
    <s v="ConOrdendePago"/>
    <s v="Cédula de Ciudadanía"/>
    <s v="80721356"/>
    <s v="GOMEZ GOMEZ CARLOS ANDRES"/>
    <s v="C-3599-0200-11-53105B-3599923-02"/>
    <x v="0"/>
    <x v="0"/>
    <x v="0"/>
    <s v="ADQUIS. DE BYS - SERVICIOS TECNOLÓGICOS - FORTALECIMIENTO DE LOS SISTEMAS DE INFORMACIÓN Y DE GESTIÓN DE LA SUPERINTENDENCIA DE SOCIEDADES A NIVEL NACIONAL"/>
    <n v="11024000"/>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s v="400719425"/>
    <d v="2025-10-20T00:00:00"/>
    <x v="8"/>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398905025"/>
    <d v="2025-10-20T00:00:00"/>
    <x v="8"/>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398912025"/>
    <d v="2025-10-20T00:00:00"/>
    <x v="8"/>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399424425"/>
    <d v="2025-10-20T00:00:00"/>
    <x v="8"/>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399412325"/>
    <d v="2025-10-20T00:00:00"/>
    <x v="8"/>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398903225"/>
    <d v="2025-10-20T00:00:00"/>
    <x v="8"/>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400133525"/>
    <d v="2025-10-20T00:00:00"/>
    <x v="8"/>
    <s v="ConOrdendePago"/>
    <s v="Cédula de Ciudadanía"/>
    <s v="80133231"/>
    <s v="GARCIA ARIZA JUAN DAVID"/>
    <s v="C-3599-0200-11-53105B-3599923-02"/>
    <x v="0"/>
    <x v="0"/>
    <x v="0"/>
    <s v="ADQUIS. DE BYS - SERVICIOS TECNOLÓGICOS - FORTALECIMIENTO DE LOS SISTEMAS DE INFORMACIÓN Y DE GESTIÓN DE LA SUPERINTENDENCIA DE SOCIEDADES A NIVEL NACIONAL"/>
    <n v="5300000"/>
    <s v="35625"/>
    <x v="80"/>
    <x v="29"/>
    <s v="DTIC"/>
    <s v="Nacional"/>
    <d v="2025-07-10T00:00:00"/>
    <s v="CONTRATO DE PRESTACION DE SERVICIOS - PROFESIONALES"/>
    <s v="CTO 302/25"/>
    <s v="CTO 302/25 PRESTAR SERVICIOS PROFESIONALES PARA REALIZAR ACTIVIDADES DE SOPORTE Y MANTENIMIENTO DEL SISTEMA DE CONTROL DE ACCESO DE LA SUPERINTENDENCIA DE SOCIEDADES. PLAZO 19 DIC/25. BOGOTA"/>
  </r>
  <r>
    <x v="0"/>
    <x v="0"/>
    <s v="401016125"/>
    <d v="2025-10-21T00:00:00"/>
    <x v="8"/>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401953825"/>
    <d v="2025-10-21T00:00:00"/>
    <x v="8"/>
    <s v="ConOrdendePago"/>
    <s v="Cédula de Ciudadanía"/>
    <s v="79556082"/>
    <s v="CASTRO GOMEZ JUAN CARLOS"/>
    <s v="C-3599-0200-11-53105B-3599923-02"/>
    <x v="0"/>
    <x v="0"/>
    <x v="0"/>
    <s v="ADQUIS. DE BYS - SERVICIOS TECNOLÓGICOS - FORTALECIMIENTO DE LOS SISTEMAS DE INFORMACIÓN Y DE GESTIÓN DE LA SUPERINTENDENCIA DE SOCIEDADES A NIVEL NACIONAL"/>
    <n v="8480000"/>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s v="401963125"/>
    <d v="2025-10-21T00:00:00"/>
    <x v="8"/>
    <s v="ConOrdendePago"/>
    <s v="Cédula de Ciudadanía"/>
    <s v="1026265119"/>
    <s v="GARZON BERNAL ANDREI"/>
    <s v="C-3599-0200-11-53105B-3599923-02"/>
    <x v="0"/>
    <x v="0"/>
    <x v="0"/>
    <s v="ADQUIS. DE BYS - SERVICIOS TECNOLÓGICOS - FORTALECIMIENTO DE LOS SISTEMAS DE INFORMACIÓN Y DE GESTIÓN DE LA SUPERINTENDENCIA DE SOCIEDADES A NIVEL NACIONAL"/>
    <n v="11024000"/>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s v="401973525"/>
    <d v="2025-10-21T00:00:00"/>
    <x v="8"/>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404640425"/>
    <d v="2025-10-22T00:00:00"/>
    <x v="8"/>
    <s v="ConOrdendePago"/>
    <s v="Cédula de Ciudadanía"/>
    <s v="1013578852"/>
    <s v="LOPEZ RADA LESLIE DAYANA"/>
    <s v="C-3599-0200-11-53105B-3599069-02"/>
    <x v="0"/>
    <x v="2"/>
    <x v="1"/>
    <s v="ADQUIS. DE BYS - DOCUMENTOS METODOLÓGICOS - FORTALECIMIENTO DE LOS SISTEMAS DE INFORMACIÓN Y DE GESTIÓN DE LA SUPERINTENDENCIA DE SOCIEDADES A NIVEL NACIONAL"/>
    <n v="9000000"/>
    <s v="19025"/>
    <x v="74"/>
    <x v="14"/>
    <s v="Secretaría General"/>
    <s v="Nacional"/>
    <d v="2025-07-03T00:00:00"/>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r>
  <r>
    <x v="0"/>
    <x v="0"/>
    <s v="405699125"/>
    <d v="2025-10-22T00:00:00"/>
    <x v="8"/>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405920525"/>
    <d v="2025-10-23T00:00:00"/>
    <x v="8"/>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405908425"/>
    <d v="2025-10-23T00:00:00"/>
    <x v="8"/>
    <s v="ConOrdendePago"/>
    <s v="Cédula de Ciudadanía"/>
    <s v="1010176970"/>
    <s v="SUAREZ CHINCHILLA CAMILO ANDRES"/>
    <s v="C-3599-0200-11-53105B-3599069-02"/>
    <x v="0"/>
    <x v="2"/>
    <x v="1"/>
    <s v="ADQUIS. DE BYS - DOCUMENTOS METODOLÓGICOS - FORTALECIMIENTO DE LOS SISTEMAS DE INFORMACIÓN Y DE GESTIÓN DE LA SUPERINTENDENCIA DE SOCIEDADES A NIVEL NACIONAL"/>
    <n v="5798181"/>
    <s v="34525"/>
    <x v="57"/>
    <x v="6"/>
    <s v="Dirección Talento Humano"/>
    <s v="Nacional"/>
    <d v="2025-05-23T00:00:00"/>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r>
  <r>
    <x v="0"/>
    <x v="0"/>
    <s v="405731825"/>
    <d v="2025-10-23T00:00:00"/>
    <x v="8"/>
    <s v="ConOrdendePago"/>
    <s v="Cédula de Ciudadanía"/>
    <s v="1098625869"/>
    <s v="SANMIGUEL RUIZ ORLANDO"/>
    <s v="C-3599-0200-11-53105B-3599922-02"/>
    <x v="0"/>
    <x v="1"/>
    <x v="0"/>
    <s v="ADQUIS. DE BYS - SERVICIOS DE INFORMACIÓN IMPLEMENTADOS - FORTALECIMIENTO DE LOS SISTEMAS DE INFORMACIÓN Y DE GESTIÓN DE LA SUPERINTENDENCIA DE SOCIEDADES A NIVEL NACIONAL"/>
    <n v="8268000"/>
    <s v="12025"/>
    <x v="9"/>
    <x v="3"/>
    <s v="DTIC"/>
    <s v="Nacional"/>
    <d v="2025-09-01T00:00:00"/>
    <s v="CONTRATO DE PRESTACION DE SERVICIOS - PROFESIONALES"/>
    <s v="CESION DE CTO 073/25"/>
    <s v="CESION DE CTO 073/25 PRESTAR SERV. PROF. ESPEC. PARA LEVANT. HISTORIAS DE USUARIO, ANÁLISIS REQUERIMIENTOS,DCIÓN Y PRUEBAS DE APLICACIONES ASOCIADOS AL MANT. Y ADECUACIÓN SIST. DE INF. QUE HACEN PARTE DE LA ARQUITECTURA DEFINIDA,PLAZO HASTA DIC 19/25"/>
  </r>
  <r>
    <x v="0"/>
    <x v="0"/>
    <s v="408144925"/>
    <d v="2025-10-24T00:00:00"/>
    <x v="8"/>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410266725"/>
    <d v="2025-10-24T00:00:00"/>
    <x v="8"/>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410279525"/>
    <d v="2025-10-24T00:00:00"/>
    <x v="8"/>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408153225"/>
    <d v="2025-10-24T00:00:00"/>
    <x v="8"/>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408554725"/>
    <d v="2025-10-24T00:00:00"/>
    <x v="8"/>
    <s v="ConOrdendePago"/>
    <s v="Cédula de Ciudadanía"/>
    <s v="79866378"/>
    <s v="CARDOZO MOLANO FABIO RICARDO"/>
    <s v="C-3599-0200-11-53105B-3599923-02"/>
    <x v="0"/>
    <x v="0"/>
    <x v="0"/>
    <s v="ADQUIS. DE BYS - SERVICIOS TECNOLÓGICOS - FORTALECIMIENTO DE LOS SISTEMAS DE INFORMACIÓN Y DE GESTIÓN DE LA SUPERINTENDENCIA DE SOCIEDADES A NIVEL NACIONAL"/>
    <n v="10100000"/>
    <s v="42225"/>
    <x v="81"/>
    <x v="30"/>
    <s v="DTIC"/>
    <s v="Nacional"/>
    <d v="2025-07-29T00:00:00"/>
    <s v="CONTRATO DE PRESTACION DE SERVICIOS - PROFESIONALES"/>
    <s v="CTO 307-25"/>
    <s v="CTO 307/25 OBJETO PRESTAR SERV. PROF. ESPECIALIZADOS EJECUCIÓN DE ACTIVIDADES RELAC. CON CICLO DE VIDA DEL DESARROLLO DE PROYECTOS DE MODERNIZACIÓN DE LOS PORTALES, DENTRO DE ESTÁNDARES DE LA SUPERSOCIEDADES. HASTA 19/12/25 SEDE BOGOTA."/>
  </r>
  <r>
    <x v="0"/>
    <x v="0"/>
    <s v="411123925"/>
    <d v="2025-10-27T00:00:00"/>
    <x v="8"/>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415477625"/>
    <d v="2025-10-28T00:00:00"/>
    <x v="8"/>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415734625"/>
    <d v="2025-10-28T00:00:00"/>
    <x v="8"/>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415725125"/>
    <d v="2025-10-28T00:00:00"/>
    <x v="8"/>
    <s v="ConOrdendePago"/>
    <s v="NIT"/>
    <s v="901201197"/>
    <s v="SOLUCIONES INTEGRALES SEMA SAS"/>
    <s v="C-3599-0200-11-53105B-3599069-02"/>
    <x v="0"/>
    <x v="2"/>
    <x v="1"/>
    <s v="ADQUIS. DE BYS - DOCUMENTOS METODOLÓGICOS - FORTALECIMIENTO DE LOS SISTEMAS DE INFORMACIÓN Y DE GESTIÓN DE LA SUPERINTENDENCIA DE SOCIEDADES A NIVEL NACIONAL"/>
    <n v="5355000"/>
    <s v="45725"/>
    <x v="83"/>
    <x v="6"/>
    <s v="Dirección Talento Humano"/>
    <s v="Nacional"/>
    <d v="2025-09-18T00:00:00"/>
    <s v="CONTRATO DE PRESTACION DE SERVICIOS"/>
    <s v="CTO 321-25"/>
    <s v="CTO 321-25 OBJETO AUDITORÍA SISTEMA DE GESTIÓN DE SEGURIDAD Y SALUD EN EL TRABAJO, BAJO LA ISO 45001:2018, ASÍ COMO INFORME DE AUDITORÍA. PLAZO 3 SEMANAS, A PARTIR DEL ACTA DE INICIO. LUGAR PRESENCIAL BOGOTA Y VIRTUAL EN INTENDENCIAS."/>
  </r>
  <r>
    <x v="0"/>
    <x v="0"/>
    <s v="421579825"/>
    <d v="2025-10-29T00:00:00"/>
    <x v="8"/>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421758225"/>
    <d v="2025-10-29T00:00:00"/>
    <x v="8"/>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4-04T00:00:00"/>
    <s v="CONTRATO DE PRESTACION DE SERVICIOS"/>
    <s v="NO. 238/25"/>
    <s v="CTO NO. 238/25 SERVICIO DE SOPORTE TÉCNICO, MANTENIMIENTO PREVENTIVO Y CORRECTIVO CON REPUESTOS DEL SISTEMA DE COMUNICACIONES DE VOZ A NIVEL NACIONAL DE LA SUPERSOCIEDADES, PLAZO 5 MESES DESDE INICIO DEL CTO EN SECOP II, EN BOGOTÁ E INT. REG."/>
  </r>
  <r>
    <x v="0"/>
    <x v="0"/>
    <s v="421585325"/>
    <d v="2025-10-30T00:00:00"/>
    <x v="8"/>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421654225"/>
    <d v="2025-10-30T00:00:00"/>
    <x v="8"/>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421590225"/>
    <d v="2025-10-30T00:00:00"/>
    <x v="8"/>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421647725"/>
    <d v="2025-10-30T00:00:00"/>
    <x v="8"/>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421746225"/>
    <d v="2025-10-31T00:00:00"/>
    <x v="8"/>
    <s v="ConOrdendePago"/>
    <s v="NIT"/>
    <s v="900697738"/>
    <s v="NGEEK SAS"/>
    <s v="C-3599-0200-11-53105B-3599923-02"/>
    <x v="0"/>
    <x v="0"/>
    <x v="0"/>
    <s v="ADQUIS. DE BYS - SERVICIOS TECNOLÓGICOS - FORTALECIMIENTO DE LOS SISTEMAS DE INFORMACIÓN Y DE GESTIÓN DE LA SUPERINTENDENCIA DE SOCIEDADES A NIVEL NACIONAL"/>
    <n v="13279417.789999999"/>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426166825"/>
    <d v="2025-11-05T00:00:00"/>
    <x v="9"/>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424406925"/>
    <d v="2025-11-05T00:00:00"/>
    <x v="9"/>
    <s v="ConOrdendePago"/>
    <s v="Cédula de Ciudadanía"/>
    <s v="91078608"/>
    <s v="TRIANA URIBE LUIS CARLOS"/>
    <s v="C-3599-0200-11-53105B-3599923-02"/>
    <x v="0"/>
    <x v="0"/>
    <x v="0"/>
    <s v="ADQUIS. DE BYS - SERVICIOS TECNOLÓGICOS - FORTALECIMIENTO DE LOS SISTEMAS DE INFORMACIÓN Y DE GESTIÓN DE LA SUPERINTENDENCIA DE SOCIEDADES A NIVEL NACIONAL"/>
    <n v="10600000"/>
    <s v="39925"/>
    <x v="75"/>
    <x v="26"/>
    <s v="DTIC"/>
    <s v="Nacional"/>
    <d v="2025-07-24T00:00:00"/>
    <s v="CONTRATO DE PRESTACION DE SERVICIOS - PROFESIONALES"/>
    <s v="CTO 304-25"/>
    <s v="CTO 304/25 OBJETO PRESTAR SERVICIOS PROF. PARA EVALUAR, OPERAR, IMPLEMENTAR Y MEJORAR ACCIONES PARA FORTALECER LA CIBERSEGURIDAD DE LA ENTIDAD, INCLUYENDO ATENCIÓN DE INCIDENTES Y FORTALECIMIENTO DE LA SEGURIDAD DIGITAL HASTA 19/12/25 SEDE BOGOTA."/>
  </r>
  <r>
    <x v="0"/>
    <x v="0"/>
    <s v="427083325"/>
    <d v="2025-11-06T00:00:00"/>
    <x v="9"/>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427075325"/>
    <d v="2025-11-06T00:00:00"/>
    <x v="9"/>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48025"/>
    <x v="19"/>
    <x v="6"/>
    <s v="Dirección Talento Humano"/>
    <s v="Nacional"/>
    <d v="2025-10-02T00:00:00"/>
    <s v="CONTRATO DE PRESTACION DE SERVICIOS - PROFESIONALES"/>
    <s v="MOD CTO 100-25"/>
    <s v="MODIF 1 CTO 100-25 OBJETO PREST. SERV. PROF. ELABORAR,REVISAR Y AJUSTAR LA D/TACIÓN PARA CERTIFICACIÓN DE SUPERSOCIEDADES EN EL SISTEMA DE SEGURIDAD Y SALUD EN EL TRABAJO,BAJO NORMA ISO 45001,PLAZO 10 MESES Y 13 DÍAS A PARTIR SECOP II EN BOGOTA."/>
  </r>
  <r>
    <x v="0"/>
    <x v="0"/>
    <s v="427097425"/>
    <d v="2025-11-06T00:00:00"/>
    <x v="9"/>
    <s v="ConOrdendePago"/>
    <s v="Cédula de Ciudadanía"/>
    <s v="80543104"/>
    <s v="CAICEDO RUEDA ANDRES FELIPE"/>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7-07T00:00:00"/>
    <s v="CONTRATO DE PRESTACION DE SERVICIOS - PROFESIONALES"/>
    <s v="CTO 300-25"/>
    <s v="CTO 300/25, PRESTAR SERVICIOS PROFESIONALES PARA EL MANTENIMIENTO Y ADECUACIÓN A LOS SISTEMAS DE INFORMACIÓN ALINEADOS A LA ARQUITECTURA DEFINIDA POR LA ENTIDAD. PLAZO 30 DE DICIEMBRE DE 2025, BOGOTÁ"/>
  </r>
  <r>
    <x v="0"/>
    <x v="0"/>
    <s v="427132425"/>
    <d v="2025-11-06T00:00:00"/>
    <x v="9"/>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9-05T00:00:00"/>
    <s v="CONTRATO DE PRESTACION DE SERVICIOS"/>
    <s v="MODIF. 1 CTO 238-25"/>
    <s v="MODIF. 1 CTO 238/25 SERVICIO DE SOPORTE TÉCNICO, MANTENIMIENTO PREVENTIVO Y CORRECTIVO CON REPUESTOS DEL SISTEMA DE COMUNICACIONES DE VOZ A NIVEL NACIONAL DE LA SUPERSOCIEDADES, PLAZO 7 MESES INICIO DEL CTO EN SECOP II HASTA 6 NOV/25, EN BOGOTÁ."/>
  </r>
  <r>
    <x v="0"/>
    <x v="0"/>
    <s v="427677325"/>
    <d v="2025-11-06T00:00:00"/>
    <x v="9"/>
    <s v="ConOrdendePago"/>
    <s v="NIT"/>
    <s v="900741497"/>
    <s v="TECNOPHONE COLOMBIA S A S"/>
    <s v="C-3599-0200-11-53105B-3599923-02"/>
    <x v="0"/>
    <x v="0"/>
    <x v="0"/>
    <s v="ADQUIS. DE BYS - SERVICIOS TECNOLÓGICOS - FORTALECIMIENTO DE LOS SISTEMAS DE INFORMACIÓN Y DE GESTIÓN DE LA SUPERINTENDENCIA DE SOCIEDADES A NIVEL NACIONAL"/>
    <n v="296098110"/>
    <s v="34625"/>
    <x v="76"/>
    <x v="27"/>
    <s v="DTIC"/>
    <s v="Nacional"/>
    <d v="2025-06-17T00:00:00"/>
    <s v="ORDEN DE COMPRA"/>
    <s v="No 147629"/>
    <s v="ORDEN DE COMPRA No 147629 ADHESIÓN AL ACUERDO MARCO DE PRECIOS PARA LA ADQUISICIÓN DE COMPUTADORES PARALA SUPERINTENDENCIA DE SOCIEDADES. PLAZO 29 SEPTIEMBRE/25. BOGOTA"/>
  </r>
  <r>
    <x v="0"/>
    <x v="0"/>
    <s v="432099425"/>
    <d v="2025-11-07T00:00:00"/>
    <x v="9"/>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432139825"/>
    <d v="2025-11-07T00:00:00"/>
    <x v="9"/>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432111125"/>
    <d v="2025-11-07T00:00:00"/>
    <x v="9"/>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432143225"/>
    <d v="2025-11-07T00:00:00"/>
    <x v="9"/>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432801925"/>
    <d v="2025-11-10T00:00:00"/>
    <x v="9"/>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432780725"/>
    <d v="2025-11-10T00:00:00"/>
    <x v="9"/>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432773825"/>
    <d v="2025-11-10T00:00:00"/>
    <x v="9"/>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434887625"/>
    <d v="2025-11-10T00:00:00"/>
    <x v="9"/>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11024000"/>
    <s v="36725"/>
    <x v="67"/>
    <x v="0"/>
    <s v="DTIC"/>
    <s v="Nacional"/>
    <d v="2025-06-24T00:00:00"/>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r>
  <r>
    <x v="0"/>
    <x v="0"/>
    <s v="434961325"/>
    <d v="2025-11-10T00:00:00"/>
    <x v="9"/>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435076725"/>
    <d v="2025-11-10T00:00:00"/>
    <x v="9"/>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4128150"/>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435071625"/>
    <d v="2025-11-10T00:00:00"/>
    <x v="9"/>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434983525"/>
    <d v="2025-11-10T00:00:00"/>
    <x v="9"/>
    <s v="ConOrdendePago"/>
    <s v="Cédula de Ciudadanía"/>
    <s v="80133231"/>
    <s v="GARCIA ARIZA JUAN DAVID"/>
    <s v="C-3599-0200-11-53105B-3599923-02"/>
    <x v="0"/>
    <x v="0"/>
    <x v="0"/>
    <s v="ADQUIS. DE BYS - SERVICIOS TECNOLÓGICOS - FORTALECIMIENTO DE LOS SISTEMAS DE INFORMACIÓN Y DE GESTIÓN DE LA SUPERINTENDENCIA DE SOCIEDADES A NIVEL NACIONAL"/>
    <n v="5300000"/>
    <s v="35625"/>
    <x v="80"/>
    <x v="29"/>
    <s v="DTIC"/>
    <s v="Nacional"/>
    <d v="2025-07-10T00:00:00"/>
    <s v="CONTRATO DE PRESTACION DE SERVICIOS - PROFESIONALES"/>
    <s v="CTO 302/25"/>
    <s v="CTO 302/25 PRESTAR SERVICIOS PROFESIONALES PARA REALIZAR ACTIVIDADES DE SOPORTE Y MANTENIMIENTO DEL SISTEMA DE CONTROL DE ACCESO DE LA SUPERINTENDENCIA DE SOCIEDADES. PLAZO 19 DIC/25. BOGOTA"/>
  </r>
  <r>
    <x v="0"/>
    <x v="0"/>
    <s v="441599325"/>
    <d v="2025-11-10T00:00:00"/>
    <x v="9"/>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1230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435230225"/>
    <d v="2025-11-11T00:00:00"/>
    <x v="9"/>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435239125"/>
    <d v="2025-11-11T00:00:00"/>
    <x v="9"/>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435734125"/>
    <d v="2025-11-11T00:00:00"/>
    <x v="9"/>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437727725"/>
    <d v="2025-11-11T00:00:00"/>
    <x v="9"/>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435621725"/>
    <d v="2025-11-11T00:00:00"/>
    <x v="9"/>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436040325"/>
    <d v="2025-11-11T00:00:00"/>
    <x v="9"/>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437871325"/>
    <d v="2025-11-11T00:00:00"/>
    <x v="9"/>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437889125"/>
    <d v="2025-11-11T00:00:00"/>
    <x v="9"/>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r>
  <r>
    <x v="0"/>
    <x v="0"/>
    <s v="436044125"/>
    <d v="2025-11-11T00:00:00"/>
    <x v="9"/>
    <s v="ConOrdendePago"/>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s v="437879425"/>
    <d v="2025-11-11T00:00:00"/>
    <x v="9"/>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440630125"/>
    <d v="2025-11-12T00:00:00"/>
    <x v="9"/>
    <s v="ConOrdendePago"/>
    <s v="Cédula de Ciudadanía"/>
    <s v="80073968"/>
    <s v="DUQUE MONROY PEDRO ANDRES"/>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6/25"/>
    <s v="CTO 286/25 P. S. PROFESIONALES EN ASIST TÉCNICA Y SOPORTE INTEGRAL A LAS APLICAC INFORM DE LA SUPERSOCIEDADES, CON EL FIN DE PROPENDER SU ÓPTIMO FUNCIONAM Y DISPONIB, CONFORME CON LAS POLÍTICAS ESTÁNDARES INSTITUCI ESTABLEC. PLAZO 19 DIC/25. BOGOTA"/>
  </r>
  <r>
    <x v="0"/>
    <x v="0"/>
    <s v="440644225"/>
    <d v="2025-11-12T00:00:00"/>
    <x v="9"/>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440630825"/>
    <d v="2025-11-12T00:00:00"/>
    <x v="9"/>
    <s v="ConOrdendePago"/>
    <s v="Cédula de Ciudadanía"/>
    <s v="1010176970"/>
    <s v="SUAREZ CHINCHILLA CAMILO ANDRES"/>
    <s v="C-3599-0200-11-53105B-3599069-02"/>
    <x v="0"/>
    <x v="2"/>
    <x v="1"/>
    <s v="ADQUIS. DE BYS - DOCUMENTOS METODOLÓGICOS - FORTALECIMIENTO DE LOS SISTEMAS DE INFORMACIÓN Y DE GESTIÓN DE LA SUPERINTENDENCIA DE SOCIEDADES A NIVEL NACIONAL"/>
    <n v="5798181"/>
    <s v="34525"/>
    <x v="57"/>
    <x v="6"/>
    <s v="Dirección Talento Humano"/>
    <s v="Nacional"/>
    <d v="2025-05-23T00:00:00"/>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r>
  <r>
    <x v="0"/>
    <x v="0"/>
    <s v="440632525"/>
    <d v="2025-11-12T00:00:00"/>
    <x v="9"/>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440637725"/>
    <d v="2025-11-12T00:00:00"/>
    <x v="9"/>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440629125"/>
    <d v="2025-11-12T00:00:00"/>
    <x v="9"/>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441573425"/>
    <d v="2025-11-12T00:00:00"/>
    <x v="9"/>
    <s v="ConOrdendePago"/>
    <s v="NIT"/>
    <s v="900369836"/>
    <s v="TREDA SOLUTIONS S.A.S. , QUE PODRÁ USAR EL NOMBRE ABREVIADO TREDA SOLUTIONS"/>
    <s v="C-3599-0200-11-53105B-3599923-02"/>
    <x v="0"/>
    <x v="0"/>
    <x v="0"/>
    <s v="ADQUIS. DE BYS - SERVICIOS TECNOLÓGICOS - FORTALECIMIENTO DE LOS SISTEMAS DE INFORMACIÓN Y DE GESTIÓN DE LA SUPERINTENDENCIA DE SOCIEDADES A NIVEL NACIONAL"/>
    <n v="59541277.990000002"/>
    <s v="24625"/>
    <x v="77"/>
    <x v="28"/>
    <s v="DTIC"/>
    <s v="Nacional"/>
    <d v="2025-07-18T00:00:00"/>
    <s v="CONTRATO DE PRESTACION DE SERVICIOS"/>
    <s v="CTO 305-25"/>
    <s v="CTO 305-25 ADQUIRIR LOS DERECHOS DE ACTUALIZACIÓN, SOPORTE, MIGRACIÓN Y ASISTENCIA SOBRE LA PLATAFORMA BPM AURA PORTAL A SU VERSIÓN AURAQUANTI, PLAZO HASTA 30 DE DICIEMBRE DE 2025, BOGOTA"/>
  </r>
  <r>
    <x v="0"/>
    <x v="0"/>
    <s v="442855225"/>
    <d v="2025-11-13T00:00:00"/>
    <x v="9"/>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441609825"/>
    <d v="2025-11-13T00:00:00"/>
    <x v="9"/>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449182125"/>
    <d v="2025-11-13T00:00:00"/>
    <x v="9"/>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441590625"/>
    <d v="2025-11-13T00:00:00"/>
    <x v="9"/>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442859525"/>
    <d v="2025-11-13T00:00:00"/>
    <x v="9"/>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442768025"/>
    <d v="2025-11-13T00:00:00"/>
    <x v="9"/>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450677225"/>
    <d v="2025-11-13T00:00:00"/>
    <x v="9"/>
    <s v="ConOrdendePago"/>
    <s v="Cédula de Ciudadanía"/>
    <s v="1018436406"/>
    <s v="VARGAS ALFONSO DANIEL FERNANDO"/>
    <s v="C-3599-0200-11-53105B-3599923-02"/>
    <x v="0"/>
    <x v="0"/>
    <x v="0"/>
    <s v="ADQUIS. DE BYS - SERVICIOS TECNOLÓGICOS - FORTALECIMIENTO DE LOS SISTEMAS DE INFORMACIÓN Y DE GESTIÓN DE LA SUPERINTENDENCIA DE SOCIEDADES A NIVEL NACIONAL"/>
    <n v="2460000"/>
    <s v="11925"/>
    <x v="16"/>
    <x v="4"/>
    <s v="DTIC"/>
    <s v="Nacional"/>
    <d v="2025-01-21T00:00:00"/>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r>
  <r>
    <x v="0"/>
    <x v="0"/>
    <s v="445422025"/>
    <d v="2025-11-14T00:00:00"/>
    <x v="9"/>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445410625"/>
    <d v="2025-11-14T00:00:00"/>
    <x v="9"/>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445397525"/>
    <d v="2025-11-14T00:00:00"/>
    <x v="9"/>
    <s v="ConOrdendePago"/>
    <s v="Cédula de Ciudadanía"/>
    <s v="1074556442"/>
    <s v="GUZMAN GUZMAN EUTIMIO"/>
    <s v="C-3599-0200-11-53105B-3599922-02"/>
    <x v="0"/>
    <x v="1"/>
    <x v="0"/>
    <s v="ADQUIS. DE BYS - SERVICIOS DE INFORMACIÓN IMPLEMENTADOS - FORTALECIMIENTO DE LOS SISTEMAS DE INFORMACIÓN Y DE GESTIÓN DE LA SUPERINTENDENCIA DE SOCIEDADES A NIVEL NACIONAL"/>
    <n v="3957333.33"/>
    <s v="18125"/>
    <x v="21"/>
    <x v="7"/>
    <s v="DTIC"/>
    <s v="Nacional"/>
    <d v="2025-02-04T00:00:00"/>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r>
  <r>
    <x v="0"/>
    <x v="0"/>
    <s v="448104925"/>
    <d v="2025-11-18T00:00:00"/>
    <x v="9"/>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445472825"/>
    <d v="2025-11-18T00:00:00"/>
    <x v="9"/>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4500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451601325"/>
    <d v="2025-11-18T00:00:00"/>
    <x v="9"/>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449123525"/>
    <d v="2025-11-18T00:00:00"/>
    <x v="9"/>
    <s v="ConOrdendePago"/>
    <s v="Cédula de Ciudadanía"/>
    <s v="79556082"/>
    <s v="CASTRO GOMEZ JUAN CARLOS"/>
    <s v="C-3599-0200-11-53105B-3599923-02"/>
    <x v="0"/>
    <x v="0"/>
    <x v="0"/>
    <s v="ADQUIS. DE BYS - SERVICIOS TECNOLÓGICOS - FORTALECIMIENTO DE LOS SISTEMAS DE INFORMACIÓN Y DE GESTIÓN DE LA SUPERINTENDENCIA DE SOCIEDADES A NIVEL NACIONAL"/>
    <n v="8480000"/>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s v="445446525"/>
    <d v="2025-11-18T00:00:00"/>
    <x v="9"/>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448626725"/>
    <d v="2025-11-18T00:00:00"/>
    <x v="9"/>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448098025"/>
    <d v="2025-11-18T00:00:00"/>
    <x v="9"/>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445490825"/>
    <d v="2025-11-18T00:00:00"/>
    <x v="9"/>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448650425"/>
    <d v="2025-11-18T00:00:00"/>
    <x v="9"/>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449044225"/>
    <d v="2025-11-18T00:00:00"/>
    <x v="9"/>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449083325"/>
    <d v="2025-11-18T00:00:00"/>
    <x v="9"/>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449071825"/>
    <d v="2025-11-18T00:00:00"/>
    <x v="9"/>
    <s v="ConOrdendePago"/>
    <s v="Cédula de Ciudadanía"/>
    <s v="80231992"/>
    <s v="GOMEZ LOPEZ FREDY HERNAN"/>
    <s v="C-3599-0200-11-53105B-3599922-02"/>
    <x v="0"/>
    <x v="1"/>
    <x v="0"/>
    <s v="ADQUIS. DE BYS - SERVICIOS DE INFORMACIÓN IMPLEMENTADOS - FORTALECIMIENTO DE LOS SISTEMAS DE INFORMACIÓN Y DE GESTIÓN DE LA SUPERINTENDENCIA DE SOCIEDADES A NIVEL NACIONAL"/>
    <n v="4522666.67"/>
    <s v="18125"/>
    <x v="21"/>
    <x v="7"/>
    <s v="DTIC"/>
    <s v="Nacional"/>
    <d v="2025-10-15T00:00:00"/>
    <s v="CONTRATO DE PRESTACION DE SERVICIOS - PROFESIONALES"/>
    <s v="CESION CTO 149-25"/>
    <s v="CESIÓN CTO 149-25 PRESTAR SERV. PROF PARA EL ANÁLISIS, GESTIÓN Y DEPURACIÓN DE DATOS, INTELIGENCIA DE NEGOCIOS (BI), ASÍ COMO ACTUALIZACIÓN PROCEDIMIENTOS DE BASE DE DATOS. PLAZO 19/12/25 BOGOTA"/>
  </r>
  <r>
    <x v="0"/>
    <x v="0"/>
    <s v="449107025"/>
    <d v="2025-11-18T00:00:00"/>
    <x v="9"/>
    <s v="ConOrdendePago"/>
    <s v="NIT"/>
    <s v="901041274"/>
    <s v="SYSTESOL - SYSTEMS &amp; TECHNOLOGY SOLUTIONS S A S"/>
    <s v="C-3599-0200-11-53105B-3599923-02"/>
    <x v="0"/>
    <x v="0"/>
    <x v="0"/>
    <s v="ADQUIS. DE BYS - SERVICIOS TECNOLÓGICOS - FORTALECIMIENTO DE LOS SISTEMAS DE INFORMACIÓN Y DE GESTIÓN DE LA SUPERINTENDENCIA DE SOCIEDADES A NIVEL NACIONAL"/>
    <n v="16139399.880000001"/>
    <s v="36025"/>
    <x v="84"/>
    <x v="32"/>
    <s v="DTIC"/>
    <s v="Nacional"/>
    <d v="2025-08-21T00:00:00"/>
    <s v="CONTRATO DE PRESTACION DE SERVICIOS"/>
    <s v="CTO 312/25"/>
    <s v="CTO 312/25 PRESTACIÓN DE LOS SERVICIOS DE ADMINISTRACIÓN Y GESTIÓN DE ORACLE LINUX Y BASE DE DATOS ORACLE. PLAZO 30 DICIEMBRE/25. BOGOTA"/>
  </r>
  <r>
    <x v="0"/>
    <x v="0"/>
    <s v="450615825"/>
    <d v="2025-11-19T00:00:00"/>
    <x v="9"/>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450351525"/>
    <d v="2025-11-19T00:00:00"/>
    <x v="9"/>
    <s v="ConOrdendePago"/>
    <s v="Cédula de Ciudadanía"/>
    <s v="52989787"/>
    <s v="ROMERO JIMENEZ LUDY PAOLA"/>
    <s v="C-3599-0200-11-53105B-3599068-02"/>
    <x v="0"/>
    <x v="3"/>
    <x v="2"/>
    <s v="ADQUIS. DE BYS - DOCUMENTOS DE PLANEACIÓN - FORTALECIMIENTO DE LOS SISTEMAS DE INFORMACIÓN Y DE GESTIÓN DE LA SUPERINTENDENCIA DE SOCIEDADES A NIVEL NACIONAL"/>
    <n v="12300000"/>
    <s v="11225"/>
    <x v="71"/>
    <x v="15"/>
    <s v="DTIC"/>
    <s v="Nacional"/>
    <d v="2025-06-11T00:00:00"/>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r>
  <r>
    <x v="0"/>
    <x v="0"/>
    <s v="449174925"/>
    <d v="2025-11-19T00:00:00"/>
    <x v="9"/>
    <s v="ConOrdendePago"/>
    <s v="Cédula de Ciudadanía"/>
    <s v="1098625869"/>
    <s v="SANMIGUEL RUIZ ORLANDO"/>
    <s v="C-3599-0200-11-53105B-3599922-02"/>
    <x v="0"/>
    <x v="1"/>
    <x v="0"/>
    <s v="ADQUIS. DE BYS - SERVICIOS DE INFORMACIÓN IMPLEMENTADOS - FORTALECIMIENTO DE LOS SISTEMAS DE INFORMACIÓN Y DE GESTIÓN DE LA SUPERINTENDENCIA DE SOCIEDADES A NIVEL NACIONAL"/>
    <n v="8268000"/>
    <s v="12025"/>
    <x v="9"/>
    <x v="3"/>
    <s v="DTIC"/>
    <s v="Nacional"/>
    <d v="2025-09-01T00:00:00"/>
    <s v="CONTRATO DE PRESTACION DE SERVICIOS - PROFESIONALES"/>
    <s v="CESION DE CTO 073/25"/>
    <s v="CESION DE CTO 073/25 PRESTAR SERV. PROF. ESPEC. PARA LEVANT. HISTORIAS DE USUARIO, ANÁLISIS REQUERIMIENTOS,DCIÓN Y PRUEBAS DE APLICACIONES ASOCIADOS AL MANT. Y ADECUACIÓN SIST. DE INF. QUE HACEN PARTE DE LA ARQUITECTURA DEFINIDA,PLAZO HASTA DIC 19/25"/>
  </r>
  <r>
    <x v="0"/>
    <x v="0"/>
    <s v="450344425"/>
    <d v="2025-11-19T00:00:00"/>
    <x v="9"/>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450361625"/>
    <d v="2025-11-19T00:00:00"/>
    <x v="9"/>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449132025"/>
    <d v="2025-11-19T00:00:00"/>
    <x v="9"/>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449159425"/>
    <d v="2025-11-19T00:00:00"/>
    <x v="9"/>
    <s v="ConOrdendePago"/>
    <s v="Cédula de Ciudadanía"/>
    <s v="80038894"/>
    <s v="ARCE RUBIO JOHANN MILLER"/>
    <s v="C-3599-0200-11-53105B-3599923-02"/>
    <x v="0"/>
    <x v="0"/>
    <x v="0"/>
    <s v="ADQUIS. DE BYS - SERVICIOS TECNOLÓGICOS - FORTALECIMIENTO DE LOS SISTEMAS DE INFORMACIÓN Y DE GESTIÓN DE LA SUPERINTENDENCIA DE SOCIEDADES A NIVEL NACIONAL"/>
    <n v="9948160"/>
    <s v="46025"/>
    <x v="85"/>
    <x v="9"/>
    <s v="Dirección Financiera"/>
    <s v="Nacional"/>
    <d v="2025-09-26T00:00:00"/>
    <s v="CONTRATO DE PRESTACION DE SERVICIOS - PROFESIONALES"/>
    <s v="MODIF No 1 CTO 101/25"/>
    <s v="MODIF No CTO 101/25 P.S.P ESPECIALIZADOS EN LA GESTIÓN INTEGRAL DE LOS DATOS E INFORMA RELACIONAD CON LOS PROCESOS Y TRÁMITES ASOCI A LA GESTIÓN DE JURISDICC COACTIVA EN PROCESOS CONCURSALES CON ACREENCIAS A FAVOR DE LA ENTIDAD. PLAZO 19 DIC BOGOTÁ"/>
  </r>
  <r>
    <x v="0"/>
    <x v="0"/>
    <s v="450660025"/>
    <d v="2025-11-20T00:00:00"/>
    <x v="9"/>
    <s v="ConOrdendePago"/>
    <s v="Cédula de Ciudadanía"/>
    <s v="1026265119"/>
    <s v="GARZON BERNAL ANDREI"/>
    <s v="C-3599-0200-11-53105B-3599923-02"/>
    <x v="0"/>
    <x v="0"/>
    <x v="0"/>
    <s v="ADQUIS. DE BYS - SERVICIOS TECNOLÓGICOS - FORTALECIMIENTO DE LOS SISTEMAS DE INFORMACIÓN Y DE GESTIÓN DE LA SUPERINTENDENCIA DE SOCIEDADES A NIVEL NACIONAL"/>
    <n v="11024000"/>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s v="450669925"/>
    <d v="2025-11-20T00:00:00"/>
    <x v="9"/>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451544125"/>
    <d v="2025-11-20T00:00:00"/>
    <x v="9"/>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454006125"/>
    <d v="2025-11-20T00:00:00"/>
    <x v="9"/>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454070825"/>
    <d v="2025-11-21T00:00:00"/>
    <x v="9"/>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454087125"/>
    <d v="2025-11-21T00:00:00"/>
    <x v="9"/>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454109225"/>
    <d v="2025-11-21T00:00:00"/>
    <x v="9"/>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454026425"/>
    <d v="2025-11-21T00:00:00"/>
    <x v="9"/>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458462025"/>
    <d v="2025-11-24T00:00:00"/>
    <x v="9"/>
    <s v="ConOrdendePago"/>
    <s v="Cédula de Ciudadanía"/>
    <s v="1001914340"/>
    <s v="MONTALBAN PEÑA SANDY MICHELL"/>
    <s v="C-3599-0200-11-53105B-3599922-02"/>
    <x v="0"/>
    <x v="1"/>
    <x v="0"/>
    <s v="ADQUIS. DE BYS - SERVICIOS DE INFORMACIÓN IMPLEMENTADOS - FORTALECIMIENTO DE LOS SISTEMAS DE INFORMACIÓN Y DE GESTIÓN DE LA SUPERINTENDENCIA DE SOCIEDADES A NIVEL NACIONAL"/>
    <n v="650000"/>
    <s v="20725"/>
    <x v="24"/>
    <x v="1"/>
    <s v="Insolvencia"/>
    <s v="Nacional"/>
    <d v="2025-08-27T00:00:00"/>
    <s v="CONTRATO DE PRESTACION DE SERVICIOS - PROFESIONALES"/>
    <s v="CESION DE CTO 186/25"/>
    <s v="CESION DE CTO 186/25 PREST. DE SERV. PROF. PARA EL ANÁLISIS LÓGICO-JURÍD. Y ESTAD DE LA INFO. DE PROVIDENCIAS PROFERIDAS POR LA DELEG. PROCED. DE INSOLVENCIA, PARA DEFINICIÓN Y CONSTRUC. DE PAUTAS LEGALES DE LOS PROCESOS. BOGOTA HASTA 19/12/25"/>
  </r>
  <r>
    <x v="0"/>
    <x v="0"/>
    <s v="458505825"/>
    <d v="2025-11-24T00:00:00"/>
    <x v="9"/>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461735725"/>
    <d v="2025-11-24T00:00:00"/>
    <x v="9"/>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458291925"/>
    <d v="2025-11-24T00:00:00"/>
    <x v="9"/>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458455025"/>
    <d v="2025-11-24T00:00:00"/>
    <x v="9"/>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458394525"/>
    <d v="2025-11-24T00:00:00"/>
    <x v="9"/>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461576225"/>
    <d v="2025-11-24T00:00:00"/>
    <x v="9"/>
    <s v="ConOrdendePago"/>
    <s v="Cédula de Ciudadanía"/>
    <s v="52532987"/>
    <s v="NIÑO BETANCOURT LILIANA"/>
    <s v="C-3599-0200-11-53105B-3599922-02"/>
    <x v="0"/>
    <x v="1"/>
    <x v="0"/>
    <s v="ADQUIS. DE BYS - SERVICIOS DE INFORMACIÓN IMPLEMENTADOS - FORTALECIMIENTO DE LOS SISTEMAS DE INFORMACIÓN Y DE GESTIÓN DE LA SUPERINTENDENCIA DE SOCIEDADES A NIVEL NACIONAL"/>
    <n v="3858400"/>
    <s v="12025"/>
    <x v="9"/>
    <x v="3"/>
    <s v="DTIC"/>
    <s v="Nacional"/>
    <d v="2025-01-27T00:00:0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r>
  <r>
    <x v="0"/>
    <x v="0"/>
    <s v="461883825"/>
    <d v="2025-11-24T00:00:00"/>
    <x v="9"/>
    <s v="ConOrdendePago"/>
    <s v="Cédula de Ciudadanía"/>
    <s v="1032499557"/>
    <s v="MENDOZA RUIZ JULIAN DAVID"/>
    <s v="C-3599-0200-11-53105B-3599922-02"/>
    <x v="0"/>
    <x v="1"/>
    <x v="0"/>
    <s v="ADQUIS. DE BYS - SERVICIOS DE INFORMACIÓN IMPLEMENTADOS - FORTALECIMIENTO DE LOS SISTEMAS DE INFORMACIÓN Y DE GESTIÓN DE LA SUPERINTENDENCIA DE SOCIEDADES A NIVEL NACIONAL"/>
    <n v="5694000"/>
    <s v="41425"/>
    <x v="79"/>
    <x v="3"/>
    <s v="DTIC"/>
    <s v="Nacional"/>
    <d v="2025-08-04T00:00:00"/>
    <s v="CONTRATO DE PRESTACION DE SERVICIOS - PROFESIONALES"/>
    <s v="CTO 306/25"/>
    <s v="CTO 306/25 P.S. PROFESIONALES PARA EL LEVANT DE HISTORIAS DE USUARIO, ANÁLISIS DE REQUER, DOCUMEN Y PRUEBAS DE APLICAC, ASOCIADOS AL MANTEN Y ADECUACIÓN DE LOS SISTEMAS DE INFORM QUE HACEN PARTE DE LA ARQUITECTURA DEFINIDA. PLAZO 19 DIC/25. BOGOTA"/>
  </r>
  <r>
    <x v="0"/>
    <x v="0"/>
    <s v="462200325"/>
    <d v="2025-11-24T00:00:00"/>
    <x v="9"/>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461770225"/>
    <d v="2025-11-24T00:00:00"/>
    <x v="9"/>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462155325"/>
    <d v="2025-11-24T00:00:00"/>
    <x v="9"/>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458375525"/>
    <d v="2025-11-24T00:00:00"/>
    <x v="9"/>
    <s v="ConOrdendePago"/>
    <s v="NIT"/>
    <s v="860353110"/>
    <s v="M@ICROTEL S.A.S."/>
    <s v="C-3599-0200-11-53105B-3599923-02"/>
    <x v="0"/>
    <x v="0"/>
    <x v="0"/>
    <s v="ADQUIS. DE BYS - SERVICIOS TECNOLÓGICOS - FORTALECIMIENTO DE LOS SISTEMAS DE INFORMACIÓN Y DE GESTIÓN DE LA SUPERINTENDENCIA DE SOCIEDADES A NIVEL NACIONAL"/>
    <n v="8780000"/>
    <s v="21025"/>
    <x v="64"/>
    <x v="23"/>
    <s v="DTIC"/>
    <s v="Nacional"/>
    <d v="2025-09-05T00:00:00"/>
    <s v="CONTRATO DE PRESTACION DE SERVICIOS"/>
    <s v="MODIF. 1 CTO 238-25"/>
    <s v="MODIF. 1 CTO 238/25 SERVICIO DE SOPORTE TÉCNICO, MANTENIMIENTO PREVENTIVO Y CORRECTIVO CON REPUESTOS DEL SISTEMA DE COMUNICACIONES DE VOZ A NIVEL NACIONAL DE LA SUPERSOCIEDADES, PLAZO 7 MESES INICIO DEL CTO EN SECOP II HASTA 6 NOV/25, EN BOGOTÁ."/>
  </r>
  <r>
    <x v="0"/>
    <x v="0"/>
    <s v="462192625"/>
    <d v="2025-11-25T00:00:00"/>
    <x v="9"/>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466644125"/>
    <d v="2025-11-26T00:00:00"/>
    <x v="9"/>
    <s v="ConOrdendePago"/>
    <s v="Cédula de Ciudadanía"/>
    <s v="80721356"/>
    <s v="GOMEZ GOMEZ CARLOS ANDRES"/>
    <s v="C-3599-0200-11-53105B-3599923-02"/>
    <x v="0"/>
    <x v="0"/>
    <x v="0"/>
    <s v="ADQUIS. DE BYS - SERVICIOS TECNOLÓGICOS - FORTALECIMIENTO DE LOS SISTEMAS DE INFORMACIÓN Y DE GESTIÓN DE LA SUPERINTENDENCIA DE SOCIEDADES A NIVEL NACIONAL"/>
    <n v="11024000"/>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s v="464671425"/>
    <d v="2025-11-26T00:00:00"/>
    <x v="9"/>
    <s v="ConOrdendePago"/>
    <s v="Cédula de Ciudadanía"/>
    <s v="1013578852"/>
    <s v="LOPEZ RADA LESLIE DAYANA"/>
    <s v="C-3599-0200-11-53105B-3599069-02"/>
    <x v="0"/>
    <x v="2"/>
    <x v="1"/>
    <s v="ADQUIS. DE BYS - DOCUMENTOS METODOLÓGICOS - FORTALECIMIENTO DE LOS SISTEMAS DE INFORMACIÓN Y DE GESTIÓN DE LA SUPERINTENDENCIA DE SOCIEDADES A NIVEL NACIONAL"/>
    <n v="9000000"/>
    <s v="19025"/>
    <x v="74"/>
    <x v="14"/>
    <s v="Secretaría General"/>
    <s v="Nacional"/>
    <d v="2025-07-03T00:00:00"/>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r>
  <r>
    <x v="0"/>
    <x v="0"/>
    <s v="464661425"/>
    <d v="2025-11-26T00:00:00"/>
    <x v="9"/>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471395725"/>
    <d v="2025-11-26T00:00:00"/>
    <x v="9"/>
    <s v="ConOrdendePago"/>
    <s v="NIT"/>
    <s v="900606143"/>
    <s v="HACHI S.A.S"/>
    <s v="C-3599-0200-11-53105B-3599923-02"/>
    <x v="0"/>
    <x v="0"/>
    <x v="0"/>
    <s v="ADQUIS. DE BYS - SERVICIOS TECNOLÓGICOS - FORTALECIMIENTO DE LOS SISTEMAS DE INFORMACIÓN Y DE GESTIÓN DE LA SUPERINTENDENCIA DE SOCIEDADES A NIVEL NACIONAL"/>
    <n v="304618506"/>
    <s v="40125"/>
    <x v="86"/>
    <x v="33"/>
    <s v="DTIC"/>
    <s v="Nacional"/>
    <d v="2025-09-25T00:00:00"/>
    <s v="CONTRATO DE COMPRA VENTA Y SUMINISTROS"/>
    <s v="CTO 320-25"/>
    <s v="CTO COMPRAVTA 320-25 OBJETO ADQUISICIÓN, PARAMETRIZACIÓN Y SOPORTE DEL LICENCIAMIENTO DE UNA HERRAMIENTA DE MESA DE AYUDA PARA LA SUPERSOCIEDADES. PLAZO HASTA 19/12/25 EN SEDE BOGOTA."/>
  </r>
  <r>
    <x v="0"/>
    <x v="0"/>
    <s v="471388225"/>
    <d v="2025-11-27T00:00:00"/>
    <x v="9"/>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471390825"/>
    <d v="2025-11-27T00:00:00"/>
    <x v="9"/>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471414525"/>
    <d v="2025-11-27T00:00:00"/>
    <x v="9"/>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471991125"/>
    <d v="2025-11-28T00:00:00"/>
    <x v="9"/>
    <s v="ConOrdendePago"/>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273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s v="472003725"/>
    <d v="2025-11-28T00:00:00"/>
    <x v="9"/>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472304525"/>
    <d v="2025-11-28T00:00:00"/>
    <x v="9"/>
    <s v="ConOrdendePago"/>
    <s v="NIT"/>
    <s v="800013469"/>
    <s v="CAMARA DE COMERCIO DE CASANARE"/>
    <s v="C-3599-0200-11-53105B-3599069-02"/>
    <x v="0"/>
    <x v="2"/>
    <x v="1"/>
    <s v="ADQUIS. DE BYS - DOCUMENTOS METODOLÓGICOS - FORTALECIMIENTO DE LOS SISTEMAS DE INFORMACIÓN Y DE GESTIÓN DE LA SUPERINTENDENCIA DE SOCIEDADES A NIVEL NACIONAL"/>
    <n v="17495380"/>
    <s v="55925"/>
    <x v="87"/>
    <x v="14"/>
    <s v="Despacho Superintendente"/>
    <s v="Nacional"/>
    <d v="2025-11-20T00:00:00"/>
    <s v="CONVENIO"/>
    <s v="CONV ASOCIACION No 338/25"/>
    <s v="CONV ASOC No 338/25 DESARROLLO DE UN EVENTO CON LOS GRUPOS DE VALOR Y DE INTERÉS, EN EL MARCO DE LA PARTICIPACIÓN CIUDADANA Y LA DIVULGACIÓN DE LOS RESULTADOS DE LA GESTIÓN DE LA ENTIDAD. PLAZO 1 MES. YOPAL DEPTO CASANARE"/>
  </r>
  <r>
    <x v="0"/>
    <x v="0"/>
    <s v="472043425"/>
    <d v="2025-12-01T00:00:00"/>
    <x v="10"/>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473556525"/>
    <d v="2025-12-01T00:00:00"/>
    <x v="10"/>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7303636.3700000001"/>
    <s v="48025"/>
    <x v="19"/>
    <x v="6"/>
    <s v="Dirección Talento Humano"/>
    <s v="Nacional"/>
    <d v="2025-10-02T00:00:00"/>
    <s v="CONTRATO DE PRESTACION DE SERVICIOS - PROFESIONALES"/>
    <s v="MOD CTO 100-25"/>
    <s v="MODIF 1 CTO 100-25 OBJETO PREST. SERV. PROF. ELABORAR,REVISAR Y AJUSTAR LA D/TACIÓN PARA CERTIFICACIÓN DE SUPERSOCIEDADES EN EL SISTEMA DE SEGURIDAD Y SALUD EN EL TRABAJO,BAJO NORMA ISO 45001,PLAZO 10 MESES Y 13 DÍAS A PARTIR SECOP II EN BOGOTA."/>
  </r>
  <r>
    <x v="0"/>
    <x v="0"/>
    <s v="472076525"/>
    <d v="2025-12-01T00:00:00"/>
    <x v="10"/>
    <s v="ConOrdendePago"/>
    <s v="Cédula de Ciudadanía"/>
    <s v="80543104"/>
    <s v="CAICEDO RUEDA ANDRES FELIPE"/>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7-07T00:00:00"/>
    <s v="CONTRATO DE PRESTACION DE SERVICIOS - PROFESIONALES"/>
    <s v="CTO 300-25"/>
    <s v="CTO 300/25, PRESTAR SERVICIOS PROFESIONALES PARA EL MANTENIMIENTO Y ADECUACIÓN A LOS SISTEMAS DE INFORMACIÓN ALINEADOS A LA ARQUITECTURA DEFINIDA POR LA ENTIDAD. PLAZO 30 DE DICIEMBRE DE 2025, BOGOTÁ"/>
  </r>
  <r>
    <x v="0"/>
    <x v="0"/>
    <s v="472080425"/>
    <d v="2025-12-01T00:00:00"/>
    <x v="10"/>
    <s v="ConOrdendePago"/>
    <s v="Cédula de Ciudadanía"/>
    <s v="1030570790"/>
    <s v="GARZON RUIZ HANSON JAVIER"/>
    <s v="C-3599-0200-11-53105B-3599922-02"/>
    <x v="0"/>
    <x v="1"/>
    <x v="0"/>
    <s v="ADQUIS. DE BYS - SERVICIOS DE INFORMACIÓN IMPLEMENTADOS - FORTALECIMIENTO DE LOS SISTEMAS DE INFORMACIÓN Y DE GESTIÓN DE LA SUPERINTENDENCIA DE SOCIEDADES A NIVEL NACIONAL"/>
    <n v="4409600"/>
    <s v="12025"/>
    <x v="9"/>
    <x v="3"/>
    <s v="DTIC"/>
    <s v="Nacional"/>
    <d v="2025-10-15T00:00:00"/>
    <s v="CONTRATO DE PRESTACION DE SERVICIOS - PROFESIONALES"/>
    <s v="CESION CTO 072-25"/>
    <s v="CESION CTO 072-25 OBJETO PRES. LOS SERV. PROF PARA EL LEVANT. DE HIST. DE USUA, ANÁL. DE REQUERIT, DOCUMEN. Y PRUE DE APLICA., ASOCIADOS AL MANTEN. Y ADECUACIÓN DE LOS SIST. DE INFORM.HACEN PARTE DE LA ARQUIT. DEFINIDA. PLAZO HASTA 19/12/25 BOGOTA"/>
  </r>
  <r>
    <x v="0"/>
    <x v="0"/>
    <s v="473541225"/>
    <d v="2025-12-01T00:00:00"/>
    <x v="10"/>
    <s v="ConOrdendePago"/>
    <s v="NIT"/>
    <s v="900697738"/>
    <s v="NGEEK SAS"/>
    <s v="C-3599-0200-11-53105B-3599923-02"/>
    <x v="0"/>
    <x v="0"/>
    <x v="0"/>
    <s v="ADQUIS. DE BYS - SERVICIOS TECNOLÓGICOS - FORTALECIMIENTO DE LOS SISTEMAS DE INFORMACIÓN Y DE GESTIÓN DE LA SUPERINTENDENCIA DE SOCIEDADES A NIVEL NACIONAL"/>
    <n v="13279417.789999999"/>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477128325"/>
    <d v="2025-12-01T00:00:00"/>
    <x v="10"/>
    <s v="ConOrdendePago"/>
    <s v="NIT"/>
    <s v="901041274"/>
    <s v="SYSTESOL - SYSTEMS &amp; TECHNOLOGY SOLUTIONS S A S"/>
    <s v="C-3599-0200-11-53105B-3599923-02"/>
    <x v="0"/>
    <x v="0"/>
    <x v="0"/>
    <s v="ADQUIS. DE BYS - SERVICIOS TECNOLÓGICOS - FORTALECIMIENTO DE LOS SISTEMAS DE INFORMACIÓN Y DE GESTIÓN DE LA SUPERINTENDENCIA DE SOCIEDADES A NIVEL NACIONAL"/>
    <n v="27998199.789999999"/>
    <s v="36025"/>
    <x v="84"/>
    <x v="32"/>
    <s v="DTIC"/>
    <s v="Nacional"/>
    <d v="2025-08-21T00:00:00"/>
    <s v="CONTRATO DE PRESTACION DE SERVICIOS"/>
    <s v="CTO 312/25"/>
    <s v="CTO 312/25 PRESTACIÓN DE LOS SERVICIOS DE ADMINISTRACIÓN Y GESTIÓN DE ORACLE LINUX Y BASE DE DATOS ORACLE. PLAZO 30 DICIEMBRE/25. BOGOTA"/>
  </r>
  <r>
    <x v="0"/>
    <x v="0"/>
    <s v="474547125"/>
    <d v="2025-12-02T00:00:00"/>
    <x v="10"/>
    <s v="ConOrdendePago"/>
    <s v="Cédula de Ciudadanía"/>
    <s v="16459565"/>
    <s v="BASTIDAS NUÑEZ SAMIR ADOLFO"/>
    <s v="C-3599-0200-11-53105B-3599922-02"/>
    <x v="0"/>
    <x v="1"/>
    <x v="0"/>
    <s v="ADQUIS. DE BYS - SERVICIOS DE INFORMACIÓN IMPLEMENTADOS - FORTALECIMIENTO DE LOS SISTEMAS DE INFORMACIÓN Y DE GESTIÓN DE LA SUPERINTENDENCIA DE SOCIEDADES A NIVEL NACIONAL"/>
    <n v="1100734"/>
    <s v="22925"/>
    <x v="46"/>
    <x v="17"/>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474531525"/>
    <d v="2025-12-02T00:00:00"/>
    <x v="10"/>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475776825"/>
    <d v="2025-12-02T00:00:00"/>
    <x v="10"/>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4604853"/>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474671025"/>
    <d v="2025-12-02T00:00:00"/>
    <x v="10"/>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474664125"/>
    <d v="2025-12-02T00:00:00"/>
    <x v="10"/>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4128150"/>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475728125"/>
    <d v="2025-12-02T00:00:00"/>
    <x v="10"/>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474678525"/>
    <d v="2025-12-02T00:00:00"/>
    <x v="10"/>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474524425"/>
    <d v="2025-12-02T00:00:00"/>
    <x v="10"/>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5548950"/>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474483625"/>
    <d v="2025-12-02T00:00:00"/>
    <x v="10"/>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658350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474512325"/>
    <d v="2025-12-02T00:00:00"/>
    <x v="10"/>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477305925"/>
    <d v="2025-12-03T00:00:00"/>
    <x v="10"/>
    <s v="ConOrdendePago"/>
    <s v="Cédula de Ciudadanía"/>
    <s v="52989787"/>
    <s v="ROMERO JIMENEZ LUDY PAOLA"/>
    <s v="C-3599-0200-11-53105B-3599068-02"/>
    <x v="0"/>
    <x v="3"/>
    <x v="2"/>
    <s v="ADQUIS. DE BYS - DOCUMENTOS DE PLANEACIÓN - FORTALECIMIENTO DE LOS SISTEMAS DE INFORMACIÓN Y DE GESTIÓN DE LA SUPERINTENDENCIA DE SOCIEDADES A NIVEL NACIONAL"/>
    <n v="12300000"/>
    <s v="11225"/>
    <x v="71"/>
    <x v="15"/>
    <s v="DTIC"/>
    <s v="Nacional"/>
    <d v="2025-06-11T00:00:00"/>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r>
  <r>
    <x v="0"/>
    <x v="0"/>
    <s v="481215325"/>
    <d v="2025-12-03T00:00:00"/>
    <x v="10"/>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2270850"/>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481240625"/>
    <d v="2025-12-03T00:00:00"/>
    <x v="10"/>
    <s v="ConOrdendePago"/>
    <s v="Cédula de Ciudadanía"/>
    <s v="1001914340"/>
    <s v="MONTALBAN PEÑA SANDY MICHELL"/>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8-27T00:00:00"/>
    <s v="CONTRATO DE PRESTACION DE SERVICIOS - PROFESIONALES"/>
    <s v="CESION DE CTO 186/25"/>
    <s v="CESION DE CTO 186/25 PREST. DE SERV. PROF. PARA EL ANÁLISIS LÓGICO-JURÍD. Y ESTAD DE LA INFO. DE PROVIDENCIAS PROFERIDAS POR LA DELEG. PROCED. DE INSOLVENCIA, PARA DEFINICIÓN Y CONSTRUC. DE PAUTAS LEGALES DE LOS PROCESOS. BOGOTA HASTA 19/12/25"/>
  </r>
  <r>
    <x v="0"/>
    <x v="0"/>
    <s v="477237125"/>
    <d v="2025-12-03T00:00:00"/>
    <x v="10"/>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475923525"/>
    <d v="2025-12-03T00:00:00"/>
    <x v="10"/>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7950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478415825"/>
    <d v="2025-12-03T00:00:00"/>
    <x v="10"/>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11024000"/>
    <s v="36725"/>
    <x v="67"/>
    <x v="0"/>
    <s v="DTIC"/>
    <s v="Nacional"/>
    <d v="2025-06-24T00:00:00"/>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r>
  <r>
    <x v="0"/>
    <x v="0"/>
    <s v="477311925"/>
    <d v="2025-12-03T00:00:00"/>
    <x v="10"/>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3686865"/>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481223325"/>
    <d v="2025-12-03T00:00:00"/>
    <x v="10"/>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6752200"/>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481238825"/>
    <d v="2025-12-03T00:00:00"/>
    <x v="10"/>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11024000"/>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481235925"/>
    <d v="2025-12-03T00:00:00"/>
    <x v="10"/>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5000000"/>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477274025"/>
    <d v="2025-12-03T00:00:00"/>
    <x v="10"/>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481361125"/>
    <d v="2025-12-04T00:00:00"/>
    <x v="10"/>
    <s v="ConOrdendePago"/>
    <s v="Cédula de Ciudadanía"/>
    <s v="80038894"/>
    <s v="ARCE RUBIO JOHANN MILLER"/>
    <s v="C-3599-0200-11-53105B-3599923-02"/>
    <x v="0"/>
    <x v="0"/>
    <x v="0"/>
    <s v="ADQUIS. DE BYS - SERVICIOS TECNOLÓGICOS - FORTALECIMIENTO DE LOS SISTEMAS DE INFORMACIÓN Y DE GESTIÓN DE LA SUPERINTENDENCIA DE SOCIEDADES A NIVEL NACIONAL"/>
    <n v="9948160"/>
    <s v="46025"/>
    <x v="85"/>
    <x v="9"/>
    <s v="Dirección Financiera"/>
    <s v="Nacional"/>
    <d v="2025-09-26T00:00:00"/>
    <s v="CONTRATO DE PRESTACION DE SERVICIOS - PROFESIONALES"/>
    <s v="MODIF No 1 CTO 101/25"/>
    <s v="MODIF No CTO 101/25 P.S.P ESPECIALIZADOS EN LA GESTIÓN INTEGRAL DE LOS DATOS E INFORMA RELACIONAD CON LOS PROCESOS Y TRÁMITES ASOCI A LA GESTIÓN DE JURISDICC COACTIVA EN PROCESOS CONCURSALES CON ACREENCIAS A FAVOR DE LA ENTIDAD. PLAZO 19 DIC BOGOTÁ"/>
  </r>
  <r>
    <x v="0"/>
    <x v="0"/>
    <s v="485306925"/>
    <d v="2025-12-05T00:00:00"/>
    <x v="10"/>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484972125"/>
    <d v="2025-12-05T00:00:00"/>
    <x v="10"/>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120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485576125"/>
    <d v="2025-12-08T00:00:00"/>
    <x v="10"/>
    <s v="ConOrdendePago"/>
    <s v="Cédula de Ciudadanía"/>
    <s v="79866378"/>
    <s v="CARDOZO MOLANO FABIO RICARDO"/>
    <s v="C-3599-0200-11-53105B-3599923-02"/>
    <x v="0"/>
    <x v="0"/>
    <x v="0"/>
    <s v="ADQUIS. DE BYS - SERVICIOS TECNOLÓGICOS - FORTALECIMIENTO DE LOS SISTEMAS DE INFORMACIÓN Y DE GESTIÓN DE LA SUPERINTENDENCIA DE SOCIEDADES A NIVEL NACIONAL"/>
    <n v="10100000"/>
    <s v="42225"/>
    <x v="81"/>
    <x v="30"/>
    <s v="DTIC"/>
    <s v="Nacional"/>
    <d v="2025-07-29T00:00:00"/>
    <s v="CONTRATO DE PRESTACION DE SERVICIOS - PROFESIONALES"/>
    <s v="CTO 307-25"/>
    <s v="CTO 307/25 OBJETO PRESTAR SERV. PROF. ESPECIALIZADOS EJECUCIÓN DE ACTIVIDADES RELAC. CON CICLO DE VIDA DEL DESARROLLO DE PROYECTOS DE MODERNIZACIÓN DE LOS PORTALES, DENTRO DE ESTÁNDARES DE LA SUPERSOCIEDADES. HASTA 19/12/25 SEDE BOGOTA."/>
  </r>
  <r>
    <x v="0"/>
    <x v="0"/>
    <s v="490982325"/>
    <d v="2025-12-09T00:00:00"/>
    <x v="10"/>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491371025"/>
    <d v="2025-12-09T00:00:00"/>
    <x v="10"/>
    <s v="ConOrdendePago"/>
    <s v="Cédula de Ciudadanía"/>
    <s v="80721356"/>
    <s v="GOMEZ GOMEZ CARLOS ANDRES"/>
    <s v="C-3599-0200-11-53105B-3599923-02"/>
    <x v="0"/>
    <x v="0"/>
    <x v="0"/>
    <s v="ADQUIS. DE BYS - SERVICIOS TECNOLÓGICOS - FORTALECIMIENTO DE LOS SISTEMAS DE INFORMACIÓN Y DE GESTIÓN DE LA SUPERINTENDENCIA DE SOCIEDADES A NIVEL NACIONAL"/>
    <n v="11024000"/>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s v="485980025"/>
    <d v="2025-12-09T00:00:00"/>
    <x v="10"/>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485331325"/>
    <d v="2025-12-09T00:00:00"/>
    <x v="10"/>
    <s v="ConOrdendePago"/>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s v="485814525"/>
    <d v="2025-12-09T00:00:00"/>
    <x v="10"/>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750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491179725"/>
    <d v="2025-12-09T00:00:00"/>
    <x v="10"/>
    <s v="ConOrdendePago"/>
    <s v="Cédula de Ciudadanía"/>
    <s v="80231992"/>
    <s v="GOMEZ LOPEZ FREDY HERNAN"/>
    <s v="C-3599-0200-11-53105B-3599922-02"/>
    <x v="0"/>
    <x v="1"/>
    <x v="0"/>
    <s v="ADQUIS. DE BYS - SERVICIOS DE INFORMACIÓN IMPLEMENTADOS - FORTALECIMIENTO DE LOS SISTEMAS DE INFORMACIÓN Y DE GESTIÓN DE LA SUPERINTENDENCIA DE SOCIEDADES A NIVEL NACIONAL"/>
    <n v="8480000"/>
    <s v="18125"/>
    <x v="21"/>
    <x v="7"/>
    <s v="DTIC"/>
    <s v="Nacional"/>
    <d v="2025-10-15T00:00:00"/>
    <s v="CONTRATO DE PRESTACION DE SERVICIOS - PROFESIONALES"/>
    <s v="CESION CTO 149-25"/>
    <s v="CESIÓN CTO 149-25 PRESTAR SERV. PROF PARA EL ANÁLISIS, GESTIÓN Y DEPURACIÓN DE DATOS, INTELIGENCIA DE NEGOCIOS (BI), ASÍ COMO ACTUALIZACIÓN PROCEDIMIENTOS DE BASE DE DATOS. PLAZO 19/12/25 BOGOTA"/>
  </r>
  <r>
    <x v="0"/>
    <x v="0"/>
    <s v="485265425"/>
    <d v="2025-12-09T00:00:00"/>
    <x v="10"/>
    <s v="ConOrdendePago"/>
    <s v="NIT"/>
    <s v="830133802"/>
    <s v="STONE COLOMBIA SAS"/>
    <s v="C-3599-0200-11-53105B-3599923-02"/>
    <x v="0"/>
    <x v="0"/>
    <x v="0"/>
    <s v="ADQUIS. DE BYS - SERVICIOS TECNOLÓGICOS - FORTALECIMIENTO DE LOS SISTEMAS DE INFORMACIÓN Y DE GESTIÓN DE LA SUPERINTENDENCIA DE SOCIEDADES A NIVEL NACIONAL"/>
    <n v="37582076"/>
    <s v="40525"/>
    <x v="88"/>
    <x v="34"/>
    <s v="DTIC"/>
    <s v="Nacional"/>
    <d v="2025-08-13T00:00:00"/>
    <s v="CONTRATO DE PRESTACION DE SERVICIOS"/>
    <s v="CTO 310-25"/>
    <s v="CTO 310-25 OBJETO PRESTAR SERVICIOS DE ASISTENCIA TÉCNICA PARA LA OPERACIÓN, MANTENIMIENTO Y ADECUACIÓN DEL APLICATIVO STONE ERP DE LA SUPERINTENDENCIA DE SOCIEDADES. PLAZO HASTA EL 30 DE DICIEMBRE DE 2025 EN SEDE DE BOGOTÀ."/>
  </r>
  <r>
    <x v="0"/>
    <x v="0"/>
    <s v="497782725"/>
    <d v="2025-12-09T00:00:00"/>
    <x v="10"/>
    <s v="ConOrdendePago"/>
    <s v="Cédula de Ciudadanía"/>
    <s v="91078608"/>
    <s v="TRIANA URIBE LUIS CARLOS"/>
    <s v="C-3599-0200-11-53105B-3599923-02"/>
    <x v="0"/>
    <x v="0"/>
    <x v="0"/>
    <s v="ADQUIS. DE BYS - SERVICIOS TECNOLÓGICOS - FORTALECIMIENTO DE LOS SISTEMAS DE INFORMACIÓN Y DE GESTIÓN DE LA SUPERINTENDENCIA DE SOCIEDADES A NIVEL NACIONAL"/>
    <n v="10600000"/>
    <s v="39925"/>
    <x v="75"/>
    <x v="26"/>
    <s v="DTIC"/>
    <s v="Nacional"/>
    <d v="2025-07-24T00:00:00"/>
    <s v="CONTRATO DE PRESTACION DE SERVICIOS - PROFESIONALES"/>
    <s v="CTO 304-25"/>
    <s v="CTO 304/25 OBJETO PRESTAR SERVICIOS PROF. PARA EVALUAR, OPERAR, IMPLEMENTAR Y MEJORAR ACCIONES PARA FORTALECER LA CIBERSEGURIDAD DE LA ENTIDAD, INCLUYENDO ATENCIÓN DE INCIDENTES Y FORTALECIMIENTO DE LA SEGURIDAD DIGITAL HASTA 19/12/25 SEDE BOGOTA."/>
  </r>
  <r>
    <x v="0"/>
    <x v="0"/>
    <s v="497811925"/>
    <d v="2025-12-10T00:00:00"/>
    <x v="10"/>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1230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494088225"/>
    <d v="2025-12-10T00:00:00"/>
    <x v="10"/>
    <s v="ConOrdendePago"/>
    <s v="Cédula de Ciudadanía"/>
    <s v="1071164403"/>
    <s v="AVELLANEDA GALVEZ IVAN DARIO"/>
    <s v="C-3599-0200-11-53105B-3599923-02"/>
    <x v="0"/>
    <x v="0"/>
    <x v="0"/>
    <s v="ADQUIS. DE BYS - SERVICIOS TECNOLÓGICOS - FORTALECIMIENTO DE LOS SISTEMAS DE INFORMACIÓN Y DE GESTIÓN DE LA SUPERINTENDENCIA DE SOCIEDADES A NIVEL NACIONAL"/>
    <n v="6752200"/>
    <s v="37025"/>
    <x v="59"/>
    <x v="0"/>
    <s v="DTIC"/>
    <s v="Nacional"/>
    <d v="2025-11-04T00:00:00"/>
    <s v="CONTRATO DE PRESTACION DE SERVICIOS - PROFESIONALES"/>
    <s v="CESION DE CTO 286/25"/>
    <s v="CESION DE CTO 286/25 P. S. PROFESIONALES EN ASIST TÉCNICA Y SOPORTE INTEGRAL A LAS APLICAC INFORM DE LA SUPERSOCIEDADES, CON EL FIN DE PROPENDER SU ÓPTIMO FUNCIONAM Y DISPONIB, CONFORME CON LAS POLÍTICAS ESTÁNDARES INSTITUCI ESTABLEC. PLAZO 19 DIC/25"/>
  </r>
  <r>
    <x v="0"/>
    <x v="0"/>
    <s v="494066225"/>
    <d v="2025-12-10T00:00:00"/>
    <x v="10"/>
    <s v="ConOrdendePago"/>
    <s v="Cédula de Ciudadanía"/>
    <s v="1000135352"/>
    <s v="LUGO HERREÑO JEISSON NICOLAS"/>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r>
  <r>
    <x v="0"/>
    <x v="0"/>
    <s v="494098225"/>
    <d v="2025-12-10T00:00:00"/>
    <x v="10"/>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494080025"/>
    <d v="2025-12-10T00:00:00"/>
    <x v="10"/>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4770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532223825"/>
    <d v="2025-12-10T00:00:00"/>
    <x v="10"/>
    <s v="ConOrdendePago"/>
    <s v="NIT"/>
    <s v="900343856"/>
    <s v="INGENIEROS ELECTRONICOS PROFESIONALES E.U."/>
    <s v="C-3599-0200-11-53105B-3599923-02"/>
    <x v="0"/>
    <x v="0"/>
    <x v="0"/>
    <s v="ADQUIS. DE BYS - SERVICIOS TECNOLÓGICOS - FORTALECIMIENTO DE LOS SISTEMAS DE INFORMACIÓN Y DE GESTIÓN DE LA SUPERINTENDENCIA DE SOCIEDADES A NIVEL NACIONAL"/>
    <n v="9659928.5999999996"/>
    <s v="40325"/>
    <x v="89"/>
    <x v="35"/>
    <s v="DTIC"/>
    <s v="Nacional"/>
    <d v="2025-09-29T00:00:00"/>
    <s v="CONTRATO DE PRESTACION DE SERVICIOS"/>
    <s v="CTO 323-25"/>
    <s v="CTO 323-25 OBJETO CONTRATAR LOS SERVICIOS DE MANTENIMIENTO PREVENTIVO Y CORRECTIVO TECNOLÓGICO DE LAS SALAS DE AUDIENCIAS DE LA SEDE PRINCIPAL DE LA SUPERINTENDENCIA DE SOCIEDADES. PLAZO HASTA EL 19/12/25 EN SEDE BOGOTÀ."/>
  </r>
  <r>
    <x v="0"/>
    <x v="0"/>
    <s v="497595625"/>
    <d v="2025-12-10T00:00:00"/>
    <x v="10"/>
    <s v="ConOrdendePago"/>
    <s v="Cédula de Ciudadanía"/>
    <s v="91078608"/>
    <s v="TRIANA URIBE LUIS CARLOS"/>
    <s v="C-3599-0200-11-53105B-3599923-02"/>
    <x v="0"/>
    <x v="0"/>
    <x v="0"/>
    <s v="ADQUIS. DE BYS - SERVICIOS TECNOLÓGICOS - FORTALECIMIENTO DE LOS SISTEMAS DE INFORMACIÓN Y DE GESTIÓN DE LA SUPERINTENDENCIA DE SOCIEDADES A NIVEL NACIONAL"/>
    <n v="2473333.33"/>
    <s v="39925"/>
    <x v="75"/>
    <x v="26"/>
    <s v="DTIC"/>
    <s v="Nacional"/>
    <d v="2025-07-24T00:00:00"/>
    <s v="CONTRATO DE PRESTACION DE SERVICIOS - PROFESIONALES"/>
    <s v="CTO 304-25"/>
    <s v="CTO 304/25 OBJETO PRESTAR SERVICIOS PROF. PARA EVALUAR, OPERAR, IMPLEMENTAR Y MEJORAR ACCIONES PARA FORTALECER LA CIBERSEGURIDAD DE LA ENTIDAD, INCLUYENDO ATENCIÓN DE INCIDENTES Y FORTALECIMIENTO DE LA SEGURIDAD DIGITAL HASTA 19/12/25 SEDE BOGOTA."/>
  </r>
  <r>
    <x v="0"/>
    <x v="0"/>
    <s v="503237925"/>
    <d v="2025-12-11T00:00:00"/>
    <x v="10"/>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4500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503142225"/>
    <d v="2025-12-11T00:00:00"/>
    <x v="10"/>
    <s v="ConOrdendePago"/>
    <s v="Cédula de Ciudadanía"/>
    <s v="1026265119"/>
    <s v="GARZON BERNAL ANDREI"/>
    <s v="C-3599-0200-11-53105B-3599923-02"/>
    <x v="0"/>
    <x v="0"/>
    <x v="0"/>
    <s v="ADQUIS. DE BYS - SERVICIOS TECNOLÓGICOS - FORTALECIMIENTO DE LOS SISTEMAS DE INFORMACIÓN Y DE GESTIÓN DE LA SUPERINTENDENCIA DE SOCIEDADES A NIVEL NACIONAL"/>
    <n v="11024000"/>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s v="503131725"/>
    <d v="2025-12-11T00:00:00"/>
    <x v="10"/>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503117125"/>
    <d v="2025-12-11T00:00:00"/>
    <x v="10"/>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9927500"/>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503138225"/>
    <d v="2025-12-11T00:00:00"/>
    <x v="10"/>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8113950"/>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504431325"/>
    <d v="2025-12-12T00:00:00"/>
    <x v="10"/>
    <s v="ConOrdendePago"/>
    <s v="Cédula de Ciudadanía"/>
    <s v="1083900666"/>
    <s v="ORDOÑEZ CORREA MARIA DEL"/>
    <s v="C-3599-0200-11-53105B-3599922-02"/>
    <x v="0"/>
    <x v="1"/>
    <x v="0"/>
    <s v="ADQUIS. DE BYS - SERVICIOS DE INFORMACIÓN IMPLEMENTADOS - FORTALECIMIENTO DE LOS SISTEMAS DE INFORMACIÓN Y DE GESTIÓN DE LA SUPERINTENDENCIA DE SOCIEDADES A NIVEL NACIONAL"/>
    <n v="2916406.9"/>
    <s v="13925"/>
    <x v="5"/>
    <x v="1"/>
    <s v="Delegatura Mercantiles"/>
    <s v="Nacional"/>
    <d v="2025-01-28T00:00:00"/>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r>
  <r>
    <x v="0"/>
    <x v="0"/>
    <s v="506306725"/>
    <d v="2025-12-12T00:00:00"/>
    <x v="10"/>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5840600"/>
    <s v="36625"/>
    <x v="90"/>
    <x v="0"/>
    <s v="DTIC"/>
    <s v="Nacional"/>
    <d v="2025-06-27T00:00:00"/>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r>
  <r>
    <x v="0"/>
    <x v="0"/>
    <s v="504457725"/>
    <d v="2025-12-12T00:00:00"/>
    <x v="10"/>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504329725"/>
    <d v="2025-12-12T00:00:00"/>
    <x v="10"/>
    <s v="ConOrdendePago"/>
    <s v="Cédula de Ciudadanía"/>
    <s v="1032499557"/>
    <s v="MENDOZA RUIZ JULIAN DAVID"/>
    <s v="C-3599-0200-11-53105B-3599922-02"/>
    <x v="0"/>
    <x v="1"/>
    <x v="0"/>
    <s v="ADQUIS. DE BYS - SERVICIOS DE INFORMACIÓN IMPLEMENTADOS - FORTALECIMIENTO DE LOS SISTEMAS DE INFORMACIÓN Y DE GESTIÓN DE LA SUPERINTENDENCIA DE SOCIEDADES A NIVEL NACIONAL"/>
    <n v="5694000"/>
    <s v="41425"/>
    <x v="79"/>
    <x v="3"/>
    <s v="DTIC"/>
    <s v="Nacional"/>
    <d v="2025-08-04T00:00:00"/>
    <s v="CONTRATO DE PRESTACION DE SERVICIOS - PROFESIONALES"/>
    <s v="CTO 306/25"/>
    <s v="CTO 306/25 P.S. PROFESIONALES PARA EL LEVANT DE HISTORIAS DE USUARIO, ANÁLISIS DE REQUER, DOCUMEN Y PRUEBAS DE APLICAC, ASOCIADOS AL MANTEN Y ADECUACIÓN DE LOS SISTEMAS DE INFORM QUE HACEN PARTE DE LA ARQUITECTURA DEFINIDA. PLAZO 19 DIC/25. BOGOTA"/>
  </r>
  <r>
    <x v="0"/>
    <x v="0"/>
    <s v="504495625"/>
    <d v="2025-12-12T00:00:00"/>
    <x v="10"/>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506146725"/>
    <d v="2025-12-12T00:00:00"/>
    <x v="10"/>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506202125"/>
    <d v="2025-12-12T00:00:00"/>
    <x v="10"/>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506234625"/>
    <d v="2025-12-12T00:00:00"/>
    <x v="10"/>
    <s v="ConOrdendePago"/>
    <s v="Cédula de Ciudadanía"/>
    <s v="1098625869"/>
    <s v="SANMIGUEL RUIZ ORLANDO"/>
    <s v="C-3599-0200-11-53105B-3599922-02"/>
    <x v="0"/>
    <x v="1"/>
    <x v="0"/>
    <s v="ADQUIS. DE BYS - SERVICIOS DE INFORMACIÓN IMPLEMENTADOS - FORTALECIMIENTO DE LOS SISTEMAS DE INFORMACIÓN Y DE GESTIÓN DE LA SUPERINTENDENCIA DE SOCIEDADES A NIVEL NACIONAL"/>
    <n v="8268000"/>
    <s v="12025"/>
    <x v="9"/>
    <x v="3"/>
    <s v="DTIC"/>
    <s v="Nacional"/>
    <d v="2025-09-01T00:00:00"/>
    <s v="CONTRATO DE PRESTACION DE SERVICIOS - PROFESIONALES"/>
    <s v="CESION DE CTO 073/25"/>
    <s v="CESION DE CTO 073/25 PRESTAR SERV. PROF. ESPEC. PARA LEVANT. HISTORIAS DE USUARIO, ANÁLISIS REQUERIMIENTOS,DCIÓN Y PRUEBAS DE APLICACIONES ASOCIADOS AL MANT. Y ADECUACIÓN SIST. DE INF. QUE HACEN PARTE DE LA ARQUITECTURA DEFINIDA,PLAZO HASTA DIC 19/25"/>
  </r>
  <r>
    <x v="0"/>
    <x v="0"/>
    <s v="506338925"/>
    <d v="2025-12-12T00:00:00"/>
    <x v="10"/>
    <s v="ConOrdendePago"/>
    <s v="Cédula de Ciudadanía"/>
    <s v="80432745"/>
    <s v="DIAZ PAEZ PUBL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2-27T00:00:00"/>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r>
  <r>
    <x v="0"/>
    <x v="0"/>
    <s v="506610725"/>
    <d v="2025-12-12T00:00:00"/>
    <x v="10"/>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506629325"/>
    <d v="2025-12-12T00:00:00"/>
    <x v="10"/>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506321025"/>
    <d v="2025-12-12T00:00:00"/>
    <x v="10"/>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543739125"/>
    <d v="2025-12-12T00:00:00"/>
    <x v="10"/>
    <s v="ConOrdendePago"/>
    <s v="Cédula de Ciudadanía"/>
    <s v="80038894"/>
    <s v="ARCE RUBIO JOHANN MILLER"/>
    <s v="C-3599-0200-11-53105B-3599923-02"/>
    <x v="0"/>
    <x v="0"/>
    <x v="0"/>
    <s v="ADQUIS. DE BYS - SERVICIOS TECNOLÓGICOS - FORTALECIMIENTO DE LOS SISTEMAS DE INFORMACIÓN Y DE GESTIÓN DE LA SUPERINTENDENCIA DE SOCIEDADES A NIVEL NACIONAL"/>
    <n v="6963712"/>
    <s v="46025"/>
    <x v="85"/>
    <x v="9"/>
    <s v="Dirección Financiera"/>
    <s v="Nacional"/>
    <d v="2025-09-26T00:00:00"/>
    <s v="CONTRATO DE PRESTACION DE SERVICIOS - PROFESIONALES"/>
    <s v="MODIF No 1 CTO 101/25"/>
    <s v="MODIF No CTO 101/25 P.S.P ESPECIALIZADOS EN LA GESTIÓN INTEGRAL DE LOS DATOS E INFORMA RELACIONAD CON LOS PROCESOS Y TRÁMITES ASOCI A LA GESTIÓN DE JURISDICC COACTIVA EN PROCESOS CONCURSALES CON ACREENCIAS A FAVOR DE LA ENTIDAD. PLAZO 19 DIC BOGOTÁ"/>
  </r>
  <r>
    <x v="0"/>
    <x v="0"/>
    <s v="506280925"/>
    <d v="2025-12-12T00:00:00"/>
    <x v="10"/>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13654727"/>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523962325"/>
    <d v="2025-12-12T00:00:00"/>
    <x v="10"/>
    <s v="ConOrdendePago"/>
    <s v="NIT"/>
    <s v="830080498"/>
    <s v="T &amp; S COMP TECNOLOGIA Y SERVICIOS S A S"/>
    <s v="C-3599-0200-11-53105B-3599923-02"/>
    <x v="0"/>
    <x v="0"/>
    <x v="0"/>
    <s v="ADQUIS. DE BYS - SERVICIOS TECNOLÓGICOS - FORTALECIMIENTO DE LOS SISTEMAS DE INFORMACIÓN Y DE GESTIÓN DE LA SUPERINTENDENCIA DE SOCIEDADES A NIVEL NACIONAL"/>
    <n v="37801487"/>
    <s v="40225"/>
    <x v="91"/>
    <x v="36"/>
    <s v="DTIC"/>
    <s v="Nacional"/>
    <d v="2025-10-17T00:00:00"/>
    <s v="CONTRATO DE PRESTACION DE SERVICIOS"/>
    <s v="CTO 328/25"/>
    <s v="CTO No 328/25 PRESTAR EL SERVICIO DE MANTENIMIENTO PREVENTIVO Y CORRECTIVO, CON REPUESTOS PARA EQUIPOS DE CÓMPUTO. PLAZO 19 DIC/25. BOGOTA, MEDELLIN, CALI, BARRANQUILLA CARTAGENA, MANIZALES Y BUCARAMANGA."/>
  </r>
  <r>
    <x v="0"/>
    <x v="0"/>
    <s v="504455825"/>
    <d v="2025-12-15T00:00:00"/>
    <x v="10"/>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17125"/>
    <x v="32"/>
    <x v="10"/>
    <s v="Secretaría General"/>
    <s v="Nacional"/>
    <d v="2025-02-07T00:00:00"/>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r>
  <r>
    <x v="0"/>
    <x v="0"/>
    <s v="504461825"/>
    <d v="2025-12-15T00:00:00"/>
    <x v="10"/>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44025"/>
    <x v="32"/>
    <x v="10"/>
    <s v="Secretaría General"/>
    <s v="Nacional"/>
    <d v="2025-08-12T00:00:00"/>
    <s v="CONTRATO DE PRESTACION DE SERVICIOS - PROFESIONALES"/>
    <s v="MODIF 1 CTO 157/25"/>
    <s v="MODIF 1 ADICION CTO 157/25 PRESTAR SERV. PROF. ESPEC. ELAB. ,AJUSTE Y SUSTENT. DTOS DEL REDISEÑO INSTITUIONAL DE SUPERSOCIEDADES,ASÍ COMO EJEC. ACTIV. ASOCIADAS A FASE IMPLEM. ,EN MARCO DEL PROCESO GESTIÓN TALENTO HUMANO,PLAZO HASTA 11/11/25 BOGOTA."/>
  </r>
  <r>
    <x v="0"/>
    <x v="0"/>
    <s v="533357825"/>
    <d v="2025-12-15T00:00:00"/>
    <x v="10"/>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513806725"/>
    <d v="2025-12-15T00:00:00"/>
    <x v="10"/>
    <s v="ConOrdendePago"/>
    <s v="Cédula de Ciudadanía"/>
    <s v="1001914340"/>
    <s v="MONTALBAN PEÑA SANDY MICHELL"/>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8-27T00:00:00"/>
    <s v="CONTRATO DE PRESTACION DE SERVICIOS - PROFESIONALES"/>
    <s v="CESION DE CTO 186/25"/>
    <s v="CESION DE CTO 186/25 PREST. DE SERV. PROF. PARA EL ANÁLISIS LÓGICO-JURÍD. Y ESTAD DE LA INFO. DE PROVIDENCIAS PROFERIDAS POR LA DELEG. PROCED. DE INSOLVENCIA, PARA DEFINICIÓN Y CONSTRUC. DE PAUTAS LEGALES DE LOS PROCESOS. BOGOTA HASTA 19/12/25"/>
  </r>
  <r>
    <x v="0"/>
    <x v="0"/>
    <s v="544015025"/>
    <d v="2025-12-15T00:00:00"/>
    <x v="10"/>
    <s v="ConOrdendePago"/>
    <s v="Cédula de Ciudadanía"/>
    <s v="1030547441"/>
    <s v="GONZALEZ TELLEZ FABIAN LEONARDO"/>
    <s v="C-3599-0200-11-53105B-3599922-02"/>
    <x v="0"/>
    <x v="1"/>
    <x v="0"/>
    <s v="ADQUIS. DE BYS - SERVICIOS DE INFORMACIÓN IMPLEMENTADOS - FORTALECIMIENTO DE LOS SISTEMAS DE INFORMACIÓN Y DE GESTIÓN DE LA SUPERINTENDENCIA DE SOCIEDADES A NIVEL NACIONAL"/>
    <n v="11024000"/>
    <s v="8625"/>
    <x v="18"/>
    <x v="4"/>
    <s v="DTIC"/>
    <s v="Nacional"/>
    <d v="2025-01-17T00:00:00"/>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r>
  <r>
    <x v="0"/>
    <x v="0"/>
    <s v="513830825"/>
    <d v="2025-12-15T00:00:00"/>
    <x v="10"/>
    <s v="ConOrdendePago"/>
    <s v="Cédula de Ciudadanía"/>
    <s v="1070950851"/>
    <s v="GAITAN ROMERO YENNIFER PAOLA"/>
    <s v="C-3599-0200-11-53105B-3599069-02"/>
    <x v="0"/>
    <x v="2"/>
    <x v="1"/>
    <s v="ADQUIS. DE BYS - DOCUMENTOS METODOLÓGICOS - FORTALECIMIENTO DE LOS SISTEMAS DE INFORMACIÓN Y DE GESTIÓN DE LA SUPERINTENDENCIA DE SOCIEDADES A NIVEL NACIONAL"/>
    <n v="3164909.09"/>
    <s v="48025"/>
    <x v="19"/>
    <x v="6"/>
    <s v="Dirección Talento Humano"/>
    <s v="Nacional"/>
    <d v="2025-10-02T00:00:00"/>
    <s v="CONTRATO DE PRESTACION DE SERVICIOS - PROFESIONALES"/>
    <s v="MOD CTO 100-25"/>
    <s v="MODIF 1 CTO 100-25 OBJETO PREST. SERV. PROF. ELABORAR,REVISAR Y AJUSTAR LA D/TACIÓN PARA CERTIFICACIÓN DE SUPERSOCIEDADES EN EL SISTEMA DE SEGURIDAD Y SALUD EN EL TRABAJO,BAJO NORMA ISO 45001,PLAZO 10 MESES Y 13 DÍAS A PARTIR SECOP II EN BOGOTA."/>
  </r>
  <r>
    <x v="0"/>
    <x v="0"/>
    <s v="504475525"/>
    <d v="2025-12-15T00:00:00"/>
    <x v="10"/>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110240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508314425"/>
    <d v="2025-12-15T00:00:00"/>
    <x v="10"/>
    <s v="ConOrdendePago"/>
    <s v="Cédula de Ciudadanía"/>
    <s v="80543104"/>
    <s v="CAICEDO RUEDA ANDRES FELIPE"/>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7-07T00:00:00"/>
    <s v="CONTRATO DE PRESTACION DE SERVICIOS - PROFESIONALES"/>
    <s v="CTO 300-25"/>
    <s v="CTO 300/25, PRESTAR SERVICIOS PROFESIONALES PARA EL MANTENIMIENTO Y ADECUACIÓN A LOS SISTEMAS DE INFORMACIÓN ALINEADOS A LA ARQUITECTURA DEFINIDA POR LA ENTIDAD. PLAZO 30 DE DICIEMBRE DE 2025, BOGOTÁ"/>
  </r>
  <r>
    <x v="0"/>
    <x v="0"/>
    <s v="513842625"/>
    <d v="2025-12-15T00:00:00"/>
    <x v="10"/>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11024000"/>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513776325"/>
    <d v="2025-12-15T00:00:00"/>
    <x v="10"/>
    <s v="ConOrdendePago"/>
    <s v="NIT"/>
    <s v="900697738"/>
    <s v="NGEEK SAS"/>
    <s v="C-3599-0200-11-53105B-3599923-02"/>
    <x v="0"/>
    <x v="0"/>
    <x v="0"/>
    <s v="ADQUIS. DE BYS - SERVICIOS TECNOLÓGICOS - FORTALECIMIENTO DE LOS SISTEMAS DE INFORMACIÓN Y DE GESTIÓN DE LA SUPERINTENDENCIA DE SOCIEDADES A NIVEL NACIONAL"/>
    <n v="13279417.789999999"/>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513851425"/>
    <d v="2025-12-16T00:00:00"/>
    <x v="10"/>
    <s v="ConOrdendePago"/>
    <s v="Cédula de Ciudadanía"/>
    <s v="1014306995"/>
    <s v="JARAMILLO CELY NICOLAS JAVIER"/>
    <s v="C-3599-0200-11-53105B-3599922-02"/>
    <x v="0"/>
    <x v="1"/>
    <x v="0"/>
    <s v="ADQUIS. DE BYS - SERVICIOS DE INFORMACIÓN IMPLEMENTADOS - FORTALECIMIENTO DE LOS SISTEMAS DE INFORMACIÓN Y DE GESTIÓN DE LA SUPERINTENDENCIA DE SOCIEDADES A NIVEL NACIONAL"/>
    <n v="2916406.9"/>
    <s v="13925"/>
    <x v="5"/>
    <x v="1"/>
    <s v="Delegatura Mercantiles"/>
    <s v="Nacional"/>
    <d v="2025-01-28T00:00:00"/>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r>
  <r>
    <x v="0"/>
    <x v="0"/>
    <s v="513947525"/>
    <d v="2025-12-16T00:00:00"/>
    <x v="10"/>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519343425"/>
    <d v="2025-12-16T00:00:00"/>
    <x v="10"/>
    <s v="ConOrdendePago"/>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s v="513901925"/>
    <d v="2025-12-16T00:00:00"/>
    <x v="10"/>
    <s v="ConOrdendePago"/>
    <s v="Cédula de Ciudadanía"/>
    <s v="1016091586"/>
    <s v="TRIANA GUTIERREZ JOSE STEVEN"/>
    <s v="C-3599-0200-11-53105B-3599069-02"/>
    <x v="0"/>
    <x v="2"/>
    <x v="1"/>
    <s v="ADQUIS. DE BYS - DOCUMENTOS METODOLÓGICOS - FORTALECIMIENTO DE LOS SISTEMAS DE INFORMACIÓN Y DE GESTIÓN DE LA SUPERINTENDENCIA DE SOCIEDADES A NIVEL NACIONAL"/>
    <n v="3514335"/>
    <s v="9925"/>
    <x v="20"/>
    <x v="6"/>
    <s v="Oficina Asesora de Planeación"/>
    <s v="Nacional"/>
    <d v="2025-02-13T00:00:00"/>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r>
  <r>
    <x v="0"/>
    <x v="0"/>
    <s v="513971625"/>
    <d v="2025-12-16T00:00:00"/>
    <x v="10"/>
    <s v="ConOrdendePago"/>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523182025"/>
    <d v="2025-12-16T00:00:00"/>
    <x v="10"/>
    <s v="ConOrdendePago"/>
    <s v="Cédula de Ciudadanía"/>
    <s v="1030570790"/>
    <s v="GARZON RUIZ HANSON JAVIER"/>
    <s v="C-3599-0200-11-53105B-3599922-02"/>
    <x v="0"/>
    <x v="1"/>
    <x v="0"/>
    <s v="ADQUIS. DE BYS - SERVICIOS DE INFORMACIÓN IMPLEMENTADOS - FORTALECIMIENTO DE LOS SISTEMAS DE INFORMACIÓN Y DE GESTIÓN DE LA SUPERINTENDENCIA DE SOCIEDADES A NIVEL NACIONAL"/>
    <n v="8268000"/>
    <s v="12025"/>
    <x v="9"/>
    <x v="3"/>
    <s v="DTIC"/>
    <s v="Nacional"/>
    <d v="2025-10-15T00:00:00"/>
    <s v="CONTRATO DE PRESTACION DE SERVICIOS - PROFESIONALES"/>
    <s v="CESION CTO 072-25"/>
    <s v="CESION CTO 072-25 OBJETO PRES. LOS SERV. PROF PARA EL LEVANT. DE HIST. DE USUA, ANÁL. DE REQUERIT, DOCUMEN. Y PRUE DE APLICA., ASOCIADOS AL MANTEN. Y ADECUACIÓN DE LOS SIST. DE INFORM.HACEN PARTE DE LA ARQUIT. DEFINIDA. PLAZO HASTA 19/12/25 BOGOTA"/>
  </r>
  <r>
    <x v="0"/>
    <x v="0"/>
    <s v="516785625"/>
    <d v="2025-12-16T00:00:00"/>
    <x v="10"/>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514080225"/>
    <d v="2025-12-16T00:00:00"/>
    <x v="10"/>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516593625"/>
    <d v="2025-12-16T00:00:00"/>
    <x v="10"/>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82680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519386025"/>
    <d v="2025-12-17T00:00:00"/>
    <x v="10"/>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4200000"/>
    <s v="52825"/>
    <x v="8"/>
    <x v="2"/>
    <s v="Barranquilla"/>
    <s v="Barranquilla"/>
    <d v="2025-12-11T00:00:00"/>
    <s v="CONTRATO DE PRESTACION DE SERVICIOS - PROFESIONALES"/>
    <s v="MODIF No 1 CTO 037/25"/>
    <s v="MODIF No 1 CTO 037/25 PRES SERV. PROF. ESPECIALIZ. PARA ANALIZAR ASPECTOS ECON. Y FINANC. DE PROCESOS DE INSOLVENCIA EMPRES., ASÍ COMO LA RECOLECCIÓN, PROCES. Y ANÁLISIS DE DATOS E INFORM. PARA EVALUAR DESEMPEÑO DE PROCESOS. 30 DIC/25. B/QUILLA"/>
  </r>
  <r>
    <x v="0"/>
    <x v="0"/>
    <s v="519809725"/>
    <d v="2025-12-17T00:00:00"/>
    <x v="10"/>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48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523546925"/>
    <d v="2025-12-17T00:00:00"/>
    <x v="10"/>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6907278"/>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516378025"/>
    <d v="2025-12-17T00:00:00"/>
    <x v="10"/>
    <s v="ConOrdendePago"/>
    <s v="Cédula de Ciudadanía"/>
    <s v="16890679"/>
    <s v="ROSERO SOLARTE VICTOR ALFONSO"/>
    <s v="C-3599-0200-11-53105B-3599923-02"/>
    <x v="0"/>
    <x v="0"/>
    <x v="0"/>
    <s v="ADQUIS. DE BYS - SERVICIOS TECNOLÓGICOS - FORTALECIMIENTO DE LOS SISTEMAS DE INFORMACIÓN Y DE GESTIÓN DE LA SUPERINTENDENCIA DE SOCIEDADES A NIVEL NACIONAL"/>
    <n v="3072387.5"/>
    <s v="53525"/>
    <x v="92"/>
    <x v="0"/>
    <s v="DTIC"/>
    <s v="Nacional"/>
    <d v="2025-11-06T00:00:00"/>
    <s v="CONTRATO DE PRESTACION DE SERVICIOS"/>
    <s v="CONT. N 330-2025"/>
    <s v="CTO 330/25 PRESTAR SERV TÉCN. INFORM. Y TECN. A NIVEL DE MICRO COMPUTACIÓN Y OFIMÁTICA, PARA LA ATENCIÓN DE REQUERIMIENTOS, SOLUCIÓN DE INCIDENTES Y ASISTENCIA Y SOPORTE EN SITIO Y REMOTO A LOS USUARIOS INTERNOS DE LA ENTIDAD PLAZO 30 DIC/25. CALI"/>
  </r>
  <r>
    <x v="0"/>
    <x v="0"/>
    <s v="523080125"/>
    <d v="2025-12-17T00:00:00"/>
    <x v="10"/>
    <s v="ConOrdendePago"/>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s v="523629325"/>
    <d v="2025-12-17T00:00:00"/>
    <x v="10"/>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516501125"/>
    <d v="2025-12-17T00:00:00"/>
    <x v="10"/>
    <s v="ConOrdendePago"/>
    <s v="Cédula de Ciudadanía"/>
    <s v="52707200"/>
    <s v="GALVIS PEREZ CARMEN SOFIA"/>
    <s v="C-3599-0200-11-53105B-3599069-02"/>
    <x v="0"/>
    <x v="2"/>
    <x v="1"/>
    <s v="ADQUIS. DE BYS - DOCUMENTOS METODOLÓGICOS - FORTALECIMIENTO DE LOS SISTEMAS DE INFORMACIÓN Y DE GESTIÓN DE LA SUPERINTENDENCIA DE SOCIEDADES A NIVEL NACIONAL"/>
    <n v="4750000"/>
    <s v="15825"/>
    <x v="30"/>
    <x v="6"/>
    <s v="Dirección Adminsitrativa"/>
    <s v="Nacional"/>
    <d v="2025-02-12T00:00:0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r>
  <r>
    <x v="0"/>
    <x v="0"/>
    <s v="525999225"/>
    <d v="2025-12-17T00:00:00"/>
    <x v="10"/>
    <s v="ConOrdendePago"/>
    <s v="Cédula de Ciudadanía"/>
    <s v="52155091"/>
    <s v="CLAVIJO CORRALES LEIDY ALEXANDRA"/>
    <s v="C-3599-0200-11-53105B-3599069-02"/>
    <x v="0"/>
    <x v="2"/>
    <x v="1"/>
    <s v="ADQUIS. DE BYS - DOCUMENTOS METODOLÓGICOS - FORTALECIMIENTO DE LOS SISTEMAS DE INFORMACIÓN Y DE GESTIÓN DE LA SUPERINTENDENCIA DE SOCIEDADES A NIVEL NACIONAL"/>
    <n v="7600000"/>
    <s v="11425"/>
    <x v="37"/>
    <x v="6"/>
    <s v="DTIC"/>
    <s v="Nacional"/>
    <d v="2025-03-05T00:00:00"/>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r>
  <r>
    <x v="0"/>
    <x v="0"/>
    <s v="528506825"/>
    <d v="2025-12-17T00:00:00"/>
    <x v="10"/>
    <s v="ConOrdendePago"/>
    <s v="Cédula de Ciudadanía"/>
    <s v="1023962420"/>
    <s v="SANDOVAL ALDANA CLAUDIA MARCELA"/>
    <s v="C-3599-0200-11-53105B-3599069-02"/>
    <x v="0"/>
    <x v="2"/>
    <x v="1"/>
    <s v="ADQUIS. DE BYS - DOCUMENTOS METODOLÓGICOS - FORTALECIMIENTO DE LOS SISTEMAS DE INFORMACIÓN Y DE GESTIÓN DE LA SUPERINTENDENCIA DE SOCIEDADES A NIVEL NACIONAL"/>
    <n v="4169550"/>
    <s v="10225"/>
    <x v="22"/>
    <x v="6"/>
    <s v="Oficina Asesora de Planeación"/>
    <s v="Nacional"/>
    <d v="2025-02-13T00:00:00"/>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r>
  <r>
    <x v="0"/>
    <x v="0"/>
    <s v="523560225"/>
    <d v="2025-12-17T00:00:00"/>
    <x v="10"/>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516311425"/>
    <d v="2025-12-17T00:00:00"/>
    <x v="10"/>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515930425"/>
    <d v="2025-12-17T00:00:00"/>
    <x v="10"/>
    <s v="ConOrdendePago"/>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s v="523056825"/>
    <d v="2025-12-17T00:00:00"/>
    <x v="10"/>
    <s v="ConOrdendePago"/>
    <s v="Cédula de Ciudadanía"/>
    <s v="91473408"/>
    <s v="LEON AYALA MAURICIO"/>
    <s v="C-3599-0200-11-53105B-3599922-02"/>
    <x v="0"/>
    <x v="1"/>
    <x v="0"/>
    <s v="ADQUIS. DE BYS - SERVICIOS DE INFORMACIÓN IMPLEMENTADOS - FORTALECIMIENTO DE LOS SISTEMAS DE INFORMACIÓN Y DE GESTIÓN DE LA SUPERINTENDENCIA DE SOCIEDADES A NIVEL NACIONAL"/>
    <n v="6981867"/>
    <s v="18225"/>
    <x v="23"/>
    <x v="8"/>
    <s v="DTIC"/>
    <s v="Nacional"/>
    <d v="2025-02-04T00:00:00"/>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r>
  <r>
    <x v="0"/>
    <x v="0"/>
    <s v="523151225"/>
    <d v="2025-12-17T00:00:00"/>
    <x v="10"/>
    <s v="ConOrdendePago"/>
    <s v="NIT"/>
    <s v="900369836"/>
    <s v="TREDA SOLUTIONS S.A.S. , QUE PODRÁ USAR EL NOMBRE ABREVIADO TREDA SOLUTIONS"/>
    <s v="C-3599-0200-11-53105B-3599923-02"/>
    <x v="0"/>
    <x v="0"/>
    <x v="0"/>
    <s v="ADQUIS. DE BYS - SERVICIOS TECNOLÓGICOS - FORTALECIMIENTO DE LOS SISTEMAS DE INFORMACIÓN Y DE GESTIÓN DE LA SUPERINTENDENCIA DE SOCIEDADES A NIVEL NACIONAL"/>
    <n v="333960793.99000001"/>
    <s v="24625"/>
    <x v="77"/>
    <x v="28"/>
    <s v="DTIC"/>
    <s v="Nacional"/>
    <d v="2025-07-18T00:00:00"/>
    <s v="CONTRATO DE PRESTACION DE SERVICIOS"/>
    <s v="CTO 305-25"/>
    <s v="CTO 305-25 ADQUIRIR LOS DERECHOS DE ACTUALIZACIÓN, SOPORTE, MIGRACIÓN Y ASISTENCIA SOBRE LA PLATAFORMA BPM AURA PORTAL A SU VERSIÓN AURAQUANTI, PLAZO HASTA 30 DE DICIEMBRE DE 2025, BOGOTA"/>
  </r>
  <r>
    <x v="0"/>
    <x v="0"/>
    <s v="550398125"/>
    <d v="2025-12-18T00:00:00"/>
    <x v="10"/>
    <s v="ConOrdendePago"/>
    <s v="Cédula de Ciudadanía"/>
    <s v="1140885308"/>
    <s v="LLINAS SIMANCA ALEJANDRO MARIO"/>
    <s v="C-3599-0200-11-53105B-3599922-02"/>
    <x v="0"/>
    <x v="1"/>
    <x v="0"/>
    <s v="ADQUIS. DE BYS - SERVICIOS DE INFORMACIÓN IMPLEMENTADOS - FORTALECIMIENTO DE LOS SISTEMAS DE INFORMACIÓN Y DE GESTIÓN DE LA SUPERINTENDENCIA DE SOCIEDADES A NIVEL NACIONAL"/>
    <n v="9000000"/>
    <s v="9025"/>
    <x v="8"/>
    <x v="2"/>
    <s v="Barranquilla"/>
    <s v="Barranquilla"/>
    <d v="2025-01-17T00:00:00"/>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r>
  <r>
    <x v="0"/>
    <x v="0"/>
    <s v="532363025"/>
    <d v="2025-12-18T00:00:00"/>
    <x v="10"/>
    <s v="ConOrdendePago"/>
    <s v="Cédula de Ciudadanía"/>
    <s v="1001914340"/>
    <s v="MONTALBAN PEÑA SANDY MICHELL"/>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8-27T00:00:00"/>
    <s v="CONTRATO DE PRESTACION DE SERVICIOS - PROFESIONALES"/>
    <s v="CESION DE CTO 186/25"/>
    <s v="CESION DE CTO 186/25 PREST. DE SERV. PROF. PARA EL ANÁLISIS LÓGICO-JURÍD. Y ESTAD DE LA INFO. DE PROVIDENCIAS PROFERIDAS POR LA DELEG. PROCED. DE INSOLVENCIA, PARA DEFINICIÓN Y CONSTRUC. DE PAUTAS LEGALES DE LOS PROCESOS. BOGOTA HASTA 19/12/25"/>
  </r>
  <r>
    <x v="0"/>
    <x v="0"/>
    <s v="532121825"/>
    <d v="2025-12-18T00:00:00"/>
    <x v="10"/>
    <s v="ConOrdendePago"/>
    <s v="Cédula de Ciudadanía"/>
    <s v="1018446660"/>
    <s v="GUALTEROS CORREA ANDRES FELIPE"/>
    <s v="C-3599-0200-11-53105B-3599069-02"/>
    <x v="0"/>
    <x v="2"/>
    <x v="1"/>
    <s v="ADQUIS. DE BYS - DOCUMENTOS METODOLÓGICOS - FORTALECIMIENTO DE LOS SISTEMAS DE INFORMACIÓN Y DE GESTIÓN DE LA SUPERINTENDENCIA DE SOCIEDADES A NIVEL NACIONAL"/>
    <n v="3166667"/>
    <s v="21825"/>
    <x v="39"/>
    <x v="14"/>
    <s v="Despacho Superintendente"/>
    <s v="Nacional"/>
    <d v="2025-02-27T00:00:00"/>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r>
  <r>
    <x v="0"/>
    <x v="0"/>
    <s v="532039025"/>
    <d v="2025-12-18T00:00:00"/>
    <x v="10"/>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156750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532055225"/>
    <d v="2025-12-18T00:00:00"/>
    <x v="10"/>
    <s v="ConOrdendePago"/>
    <s v="Cédula de Ciudadanía"/>
    <s v="80204785"/>
    <s v="ONTIBON ROJAS IVAN ALEXIS"/>
    <s v="C-3599-0200-11-53105B-3599069-02"/>
    <x v="0"/>
    <x v="2"/>
    <x v="1"/>
    <s v="ADQUIS. DE BYS - DOCUMENTOS METODOLÓGICOS - FORTALECIMIENTO DE LOS SISTEMAS DE INFORMACIÓN Y DE GESTIÓN DE LA SUPERINTENDENCIA DE SOCIEDADES A NIVEL NACIONAL"/>
    <n v="9927500"/>
    <s v="17425"/>
    <x v="38"/>
    <x v="6"/>
    <s v="Oficina Asesora de Planeación"/>
    <s v="Nacional"/>
    <d v="2025-02-14T00:00:00"/>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r>
  <r>
    <x v="0"/>
    <x v="0"/>
    <s v="531816525"/>
    <d v="2025-12-18T00:00:00"/>
    <x v="10"/>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529147125"/>
    <d v="2025-12-18T00:00:00"/>
    <x v="10"/>
    <s v="ConOrdendePago"/>
    <s v="Cédula de Ciudadanía"/>
    <s v="79628114"/>
    <s v="RODRIGUEZ RIVERA JUAN CARLOS"/>
    <s v="C-3599-0200-11-53105B-3599922-02"/>
    <x v="0"/>
    <x v="1"/>
    <x v="0"/>
    <s v="ADQUIS. DE BYS - SERVICIOS DE INFORMACIÓN IMPLEMENTADOS - FORTALECIMIENTO DE LOS SISTEMAS DE INFORMACIÓN Y DE GESTIÓN DE LA SUPERINTENDENCIA DE SOCIEDADES A NIVEL NACIONAL"/>
    <n v="8647994"/>
    <s v="9625"/>
    <x v="15"/>
    <x v="5"/>
    <s v="Delegatura AES"/>
    <s v="Nacional"/>
    <d v="2025-01-22T00:00:00"/>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r>
  <r>
    <x v="0"/>
    <x v="0"/>
    <s v="532218125"/>
    <d v="2025-12-18T00:00:00"/>
    <x v="10"/>
    <s v="ConOrdendePago"/>
    <s v="Cédula de Ciudadanía"/>
    <s v="1118562074"/>
    <s v="RODRIGUEZ ASTAIZA DAVID FELIPE"/>
    <s v="C-3599-0200-11-53105B-3599068-02"/>
    <x v="0"/>
    <x v="3"/>
    <x v="2"/>
    <s v="ADQUIS. DE BYS - DOCUMENTOS DE PLANEACIÓN - FORTALECIMIENTO DE LOS SISTEMAS DE INFORMACIÓN Y DE GESTIÓN DE LA SUPERINTENDENCIA DE SOCIEDADES A NIVEL NACIONAL"/>
    <n v="3021000"/>
    <s v="11325"/>
    <x v="35"/>
    <x v="13"/>
    <s v="DTIC"/>
    <s v="Nacional"/>
    <d v="2025-03-03T00:00:00"/>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r>
  <r>
    <x v="0"/>
    <x v="0"/>
    <s v="532174825"/>
    <d v="2025-12-18T00:00:00"/>
    <x v="10"/>
    <s v="ConOrdendePago"/>
    <s v="Cédula de Ciudadanía"/>
    <s v="80231992"/>
    <s v="GOMEZ LOPEZ FREDY HERNAN"/>
    <s v="C-3599-0200-11-53105B-3599922-02"/>
    <x v="0"/>
    <x v="1"/>
    <x v="0"/>
    <s v="ADQUIS. DE BYS - SERVICIOS DE INFORMACIÓN IMPLEMENTADOS - FORTALECIMIENTO DE LOS SISTEMAS DE INFORMACIÓN Y DE GESTIÓN DE LA SUPERINTENDENCIA DE SOCIEDADES A NIVEL NACIONAL"/>
    <n v="5370667"/>
    <s v="18125"/>
    <x v="21"/>
    <x v="7"/>
    <s v="DTIC"/>
    <s v="Nacional"/>
    <d v="2025-10-15T00:00:00"/>
    <s v="CONTRATO DE PRESTACION DE SERVICIOS - PROFESIONALES"/>
    <s v="CESION CTO 149-25"/>
    <s v="CESIÓN CTO 149-25 PRESTAR SERV. PROF PARA EL ANÁLISIS, GESTIÓN Y DEPURACIÓN DE DATOS, INTELIGENCIA DE NEGOCIOS (BI), ASÍ COMO ACTUALIZACIÓN PROCEDIMIENTOS DE BASE DE DATOS. PLAZO 19/12/25 BOGOTA"/>
  </r>
  <r>
    <x v="0"/>
    <x v="0"/>
    <s v="524232225"/>
    <d v="2025-12-18T00:00:00"/>
    <x v="10"/>
    <s v="ConOrdendePago"/>
    <s v="NIT"/>
    <s v="900606143"/>
    <s v="HACHI S.A.S"/>
    <s v="C-3599-0200-11-53105B-3599923-02"/>
    <x v="0"/>
    <x v="0"/>
    <x v="0"/>
    <s v="ADQUIS. DE BYS - SERVICIOS TECNOLÓGICOS - FORTALECIMIENTO DE LOS SISTEMAS DE INFORMACIÓN Y DE GESTIÓN DE LA SUPERINTENDENCIA DE SOCIEDADES A NIVEL NACIONAL"/>
    <n v="304618506"/>
    <s v="40125"/>
    <x v="86"/>
    <x v="33"/>
    <s v="DTIC"/>
    <s v="Nacional"/>
    <d v="2025-09-25T00:00:00"/>
    <s v="CONTRATO DE COMPRA VENTA Y SUMINISTROS"/>
    <s v="CTO 320-25"/>
    <s v="CTO COMPRAVTA 320-25 OBJETO ADQUISICIÓN, PARAMETRIZACIÓN Y SOPORTE DEL LICENCIAMIENTO DE UNA HERRAMIENTA DE MESA DE AYUDA PARA LA SUPERSOCIEDADES. PLAZO HASTA 19/12/25 EN SEDE BOGOTA."/>
  </r>
  <r>
    <x v="0"/>
    <x v="0"/>
    <s v="532404825"/>
    <d v="2025-12-19T00:00:00"/>
    <x v="10"/>
    <s v="ConOrdendePago"/>
    <s v="Cédula de Ciudadanía"/>
    <s v="16459565"/>
    <s v="BASTIDAS NUÑEZ SAMIR ADOLFO"/>
    <s v="C-3599-0200-11-53105B-3599922-02"/>
    <x v="0"/>
    <x v="1"/>
    <x v="0"/>
    <s v="ADQUIS. DE BYS - SERVICIOS DE INFORMACIÓN IMPLEMENTADOS - FORTALECIMIENTO DE LOS SISTEMAS DE INFORMACIÓN Y DE GESTIÓN DE LA SUPERINTENDENCIA DE SOCIEDADES A NIVEL NACIONAL"/>
    <n v="3611372"/>
    <s v="22925"/>
    <x v="46"/>
    <x v="17"/>
    <s v="Delegatura AES"/>
    <s v="Bogotá"/>
    <d v="2025-03-04T00:00:00"/>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r>
  <r>
    <x v="0"/>
    <x v="0"/>
    <s v="532855825"/>
    <d v="2025-12-19T00:00:00"/>
    <x v="10"/>
    <s v="ConOrdendePago"/>
    <s v="Cédula de Ciudadanía"/>
    <s v="80030785"/>
    <s v="LEON SEGURA DARWIN RICARDO"/>
    <s v="C-3599-0200-11-53105B-3599922-02"/>
    <x v="0"/>
    <x v="1"/>
    <x v="0"/>
    <s v="ADQUIS. DE BYS - SERVICIOS DE INFORMACIÓN IMPLEMENTADOS - FORTALECIMIENTO DE LOS SISTEMAS DE INFORMACIÓN Y DE GESTIÓN DE LA SUPERINTENDENCIA DE SOCIEDADES A NIVEL NACIONAL"/>
    <n v="4604852"/>
    <s v="9525"/>
    <x v="10"/>
    <x v="1"/>
    <s v="Oficina Asesora Jurídica"/>
    <s v="Nacional"/>
    <d v="2025-01-24T00:00:00"/>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r>
  <r>
    <x v="0"/>
    <x v="0"/>
    <s v="532591925"/>
    <d v="2025-12-19T00:00:00"/>
    <x v="10"/>
    <s v="ConOrdendePago"/>
    <s v="Cédula de Ciudadanía"/>
    <s v="80074498"/>
    <s v="QUINTERO LEE JORGE ANDRES"/>
    <s v="C-3599-0200-11-53105B-3599922-02"/>
    <x v="0"/>
    <x v="1"/>
    <x v="0"/>
    <s v="ADQUIS. DE BYS - SERVICIOS DE INFORMACIÓN IMPLEMENTADOS - FORTALECIMIENTO DE LOS SISTEMAS DE INFORMACIÓN Y DE GESTIÓN DE LA SUPERINTENDENCIA DE SOCIEDADES A NIVEL NACIONAL"/>
    <n v="2916406"/>
    <s v="9525"/>
    <x v="10"/>
    <x v="1"/>
    <s v="Oficina Asesora Jurídica"/>
    <s v="Nacional"/>
    <d v="2025-01-24T00:00:00"/>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r>
  <r>
    <x v="0"/>
    <x v="0"/>
    <s v="532581825"/>
    <d v="2025-12-19T00:00:00"/>
    <x v="10"/>
    <s v="ConOrdendePago"/>
    <s v="Cédula de Ciudadanía"/>
    <s v="84450359"/>
    <s v="ABELLO GUAL JORGE ARTURO"/>
    <s v="C-3599-0200-11-53105B-3599922-02"/>
    <x v="0"/>
    <x v="1"/>
    <x v="0"/>
    <s v="ADQUIS. DE BYS - SERVICIOS DE INFORMACIÓN IMPLEMENTADOS - FORTALECIMIENTO DE LOS SISTEMAS DE INFORMACIÓN Y DE GESTIÓN DE LA SUPERINTENDENCIA DE SOCIEDADES A NIVEL NACIONAL"/>
    <n v="2850000"/>
    <s v="35425"/>
    <x v="68"/>
    <x v="1"/>
    <s v="DIAFE"/>
    <s v="Nacional"/>
    <d v="2025-06-20T00:00:00"/>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r>
  <r>
    <x v="0"/>
    <x v="0"/>
    <s v="528822725"/>
    <d v="2025-12-19T00:00:00"/>
    <x v="10"/>
    <s v="ConOrdendePago"/>
    <s v="Cédula de Ciudadanía"/>
    <s v="52056432"/>
    <s v="PRADA MARQUEZ YOLIMA"/>
    <s v="C-3599-0200-11-53105B-3599922-02"/>
    <x v="0"/>
    <x v="1"/>
    <x v="0"/>
    <s v="ADQUIS. DE BYS - SERVICIOS DE INFORMACIÓN IMPLEMENTADOS - FORTALECIMIENTO DE LOS SISTEMAS DE INFORMACIÓN Y DE GESTIÓN DE LA SUPERINTENDENCIA DE SOCIEDADES A NIVEL NACIONAL"/>
    <n v="2821047"/>
    <s v="17225"/>
    <x v="45"/>
    <x v="1"/>
    <s v="Delegatura Mercantiles"/>
    <s v="Bogotá"/>
    <d v="2025-02-12T00:00:00"/>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r>
  <r>
    <x v="0"/>
    <x v="0"/>
    <s v="528744125"/>
    <d v="2025-12-19T00:00:00"/>
    <x v="10"/>
    <s v="ConOrdendePago"/>
    <s v="Cédula de Ciudadanía"/>
    <s v="1192768522"/>
    <s v="BORRERO BOBADILLO LUZ ÁNGELA"/>
    <s v="C-3599-0200-11-53105B-3599922-02"/>
    <x v="0"/>
    <x v="1"/>
    <x v="0"/>
    <s v="ADQUIS. DE BYS - SERVICIOS DE INFORMACIÓN IMPLEMENTADOS - FORTALECIMIENTO DE LOS SISTEMAS DE INFORMACIÓN Y DE GESTIÓN DE LA SUPERINTENDENCIA DE SOCIEDADES A NIVEL NACIONAL"/>
    <n v="2470000"/>
    <s v="20725"/>
    <x v="24"/>
    <x v="1"/>
    <s v="Insolvencia"/>
    <s v="Nacional"/>
    <d v="2025-02-17T00:00:00"/>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r>
  <r>
    <x v="0"/>
    <x v="0"/>
    <s v="528704625"/>
    <d v="2025-12-19T00:00:00"/>
    <x v="10"/>
    <s v="ConOrdendePago"/>
    <s v="Cédula de Ciudadanía"/>
    <s v="1001819839"/>
    <s v="CASTAÑO PANZA CHRISTIAN DAVID"/>
    <s v="C-3599-0200-11-53105B-3599922-02"/>
    <x v="0"/>
    <x v="1"/>
    <x v="0"/>
    <s v="ADQUIS. DE BYS - SERVICIOS DE INFORMACIÓN IMPLEMENTADOS - FORTALECIMIENTO DE LOS SISTEMAS DE INFORMACIÓN Y DE GESTIÓN DE LA SUPERINTENDENCIA DE SOCIEDADES A NIVEL NACIONAL"/>
    <n v="1438205"/>
    <s v="20625"/>
    <x v="26"/>
    <x v="1"/>
    <s v="Insolvencia"/>
    <s v="Nacional"/>
    <d v="2025-02-20T00:00:00"/>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r>
  <r>
    <x v="0"/>
    <x v="0"/>
    <s v="532897525"/>
    <d v="2025-12-19T00:00:00"/>
    <x v="10"/>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36625"/>
    <x v="90"/>
    <x v="0"/>
    <s v="DTIC"/>
    <s v="Nacional"/>
    <d v="2025-06-27T00:00:00"/>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r>
  <r>
    <x v="0"/>
    <x v="0"/>
    <s v="532933825"/>
    <d v="2025-12-19T00:00:00"/>
    <x v="10"/>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36625"/>
    <x v="90"/>
    <x v="0"/>
    <s v="DTIC"/>
    <s v="Nacional"/>
    <d v="2025-06-27T00:00:00"/>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r>
  <r>
    <x v="0"/>
    <x v="0"/>
    <s v="528963025"/>
    <d v="2025-12-19T00:00:00"/>
    <x v="10"/>
    <s v="ConOrdendePago"/>
    <s v="Cédula de Ciudadanía"/>
    <s v="79556082"/>
    <s v="CASTRO GOMEZ JUAN CARLOS"/>
    <s v="C-3599-0200-11-53105B-3599923-02"/>
    <x v="0"/>
    <x v="0"/>
    <x v="0"/>
    <s v="ADQUIS. DE BYS - SERVICIOS TECNOLÓGICOS - FORTALECIMIENTO DE LOS SISTEMAS DE INFORMACIÓN Y DE GESTIÓN DE LA SUPERINTENDENCIA DE SOCIEDADES A NIVEL NACIONAL"/>
    <n v="8480000"/>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s v="525204725"/>
    <d v="2025-12-19T00:00:00"/>
    <x v="10"/>
    <s v="ConOrdendePago"/>
    <s v="NIT"/>
    <s v="800013469"/>
    <s v="CAMARA DE COMERCIO DE CASANARE"/>
    <s v="C-3599-0200-11-53105B-3599069-02"/>
    <x v="0"/>
    <x v="2"/>
    <x v="1"/>
    <s v="ADQUIS. DE BYS - DOCUMENTOS METODOLÓGICOS - FORTALECIMIENTO DE LOS SISTEMAS DE INFORMACIÓN Y DE GESTIÓN DE LA SUPERINTENDENCIA DE SOCIEDADES A NIVEL NACIONAL"/>
    <n v="17495380"/>
    <s v="55925"/>
    <x v="87"/>
    <x v="14"/>
    <s v="Despacho Superintendente"/>
    <s v="Nacional"/>
    <d v="2025-11-20T00:00:00"/>
    <s v="CONVENIO"/>
    <s v="CONV ASOCIACION No 338/25"/>
    <s v="CONV ASOC No 338/25 DESARROLLO DE UN EVENTO CON LOS GRUPOS DE VALOR Y DE INTERÉS, EN EL MARCO DE LA PARTICIPACIÓN CIUDADANA Y LA DIVULGACIÓN DE LOS RESULTADOS DE LA GESTIÓN DE LA ENTIDAD. PLAZO 1 MES. YOPAL DEPTO CASANARE"/>
  </r>
  <r>
    <x v="0"/>
    <x v="0"/>
    <s v="529031725"/>
    <d v="2025-12-19T00:00:00"/>
    <x v="10"/>
    <s v="ConOrdendePago"/>
    <s v="Cédula de Ciudadanía"/>
    <s v="1010176970"/>
    <s v="SUAREZ CHINCHILLA CAMILO ANDRES"/>
    <s v="C-3599-0200-11-53105B-3599069-02"/>
    <x v="0"/>
    <x v="2"/>
    <x v="1"/>
    <s v="ADQUIS. DE BYS - DOCUMENTOS METODOLÓGICOS - FORTALECIMIENTO DE LOS SISTEMAS DE INFORMACIÓN Y DE GESTIÓN DE LA SUPERINTENDENCIA DE SOCIEDADES A NIVEL NACIONAL"/>
    <n v="5798181"/>
    <s v="34525"/>
    <x v="57"/>
    <x v="6"/>
    <s v="Dirección Talento Humano"/>
    <s v="Nacional"/>
    <d v="2025-05-23T00:00:00"/>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r>
  <r>
    <x v="0"/>
    <x v="0"/>
    <s v="532866525"/>
    <d v="2025-12-19T00:00:00"/>
    <x v="10"/>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530374025"/>
    <d v="2025-12-19T00:00:00"/>
    <x v="10"/>
    <s v="ConOrdendePago"/>
    <s v="NIT"/>
    <s v="830084433"/>
    <s v="SOCIEDAD CAMERAL DE CERTIFICACION DIGITAL CERTICAMARA S A"/>
    <s v="C-3599-0200-11-53105B-3599923-02"/>
    <x v="0"/>
    <x v="0"/>
    <x v="0"/>
    <s v="ADQUIS. DE BYS - SERVICIOS TECNOLÓGICOS - FORTALECIMIENTO DE LOS SISTEMAS DE INFORMACIÓN Y DE GESTIÓN DE LA SUPERINTENDENCIA DE SOCIEDADES A NIVEL NACIONAL"/>
    <n v="34524513.030000001"/>
    <s v="40425"/>
    <x v="93"/>
    <x v="37"/>
    <s v="DTIC"/>
    <s v="Nacional"/>
    <d v="2025-09-04T00:00:00"/>
    <s v="CONTRATO DE COMPRA VENTA Y SUMINISTROS"/>
    <s v="CTO COMPRAVENTA No 315/25"/>
    <s v="ADQUIRIR CERTIF DE FIRMA DIGITAL (TOKEN - FUNCIÓN PÚBLICA) PARA SER UTILIZ POR USUARIOS EN LOS APLICATIV SIIF, GESTOR DOCUMENTAL Y CERTIF DIGIT DE SITIO SEGURO PARA DESPL EN LOS SERVID Y/O PORTALES WEB DE LA SUPERSOCIEDADES. PLAZO 22 DIC/25. BOGOTA"/>
  </r>
  <r>
    <x v="0"/>
    <x v="0"/>
    <s v="532117125, 532285025"/>
    <d v="2025-12-19T00:00:00"/>
    <x v="10"/>
    <s v="ConOrdendePago"/>
    <s v="NIT"/>
    <s v="900343856"/>
    <s v="INGENIEROS ELECTRONICOS PROFESIONALES E.U."/>
    <s v="C-3599-0200-11-53105B-3599923-02"/>
    <x v="0"/>
    <x v="0"/>
    <x v="0"/>
    <s v="ADQUIS. DE BYS - SERVICIOS TECNOLÓGICOS - FORTALECIMIENTO DE LOS SISTEMAS DE INFORMACIÓN Y DE GESTIÓN DE LA SUPERINTENDENCIA DE SOCIEDADES A NIVEL NACIONAL"/>
    <n v="10327800"/>
    <s v="40325"/>
    <x v="89"/>
    <x v="35"/>
    <s v="DTIC"/>
    <s v="Nacional"/>
    <d v="2025-09-29T00:00:00"/>
    <s v="CONTRATO DE PRESTACION DE SERVICIOS"/>
    <s v="CTO 323-25"/>
    <s v="CTO 323-25 OBJETO CONTRATAR LOS SERVICIOS DE MANTENIMIENTO PREVENTIVO Y CORRECTIVO TECNOLÓGICO DE LAS SALAS DE AUDIENCIAS DE LA SEDE PRINCIPAL DE LA SUPERINTENDENCIA DE SOCIEDADES. PLAZO HASTA EL 19/12/25 EN SEDE BOGOTÀ."/>
  </r>
  <r>
    <x v="0"/>
    <x v="0"/>
    <s v="533013225"/>
    <d v="2025-12-19T00:00:00"/>
    <x v="10"/>
    <s v="ConOrdendePago"/>
    <s v="NIT"/>
    <s v="901041274"/>
    <s v="SYSTESOL - SYSTEMS &amp; TECHNOLOGY SOLUTIONS S A S"/>
    <s v="C-3599-0200-11-53105B-3599923-02"/>
    <x v="0"/>
    <x v="0"/>
    <x v="0"/>
    <s v="ADQUIS. DE BYS - SERVICIOS TECNOLÓGICOS - FORTALECIMIENTO DE LOS SISTEMAS DE INFORMACIÓN Y DE GESTIÓN DE LA SUPERINTENDENCIA DE SOCIEDADES A NIVEL NACIONAL"/>
    <n v="21121266.550000001"/>
    <s v="36025"/>
    <x v="84"/>
    <x v="32"/>
    <s v="DTIC"/>
    <s v="Nacional"/>
    <d v="2025-08-21T00:00:00"/>
    <s v="CONTRATO DE PRESTACION DE SERVICIOS"/>
    <s v="CTO 312/25"/>
    <s v="CTO 312/25 PRESTACIÓN DE LOS SERVICIOS DE ADMINISTRACIÓN Y GESTIÓN DE ORACLE LINUX Y BASE DE DATOS ORACLE. PLAZO 30 DICIEMBRE/25. BOGOTA"/>
  </r>
  <r>
    <x v="0"/>
    <x v="0"/>
    <s v="534241025"/>
    <d v="2025-12-22T00:00:00"/>
    <x v="10"/>
    <s v="ConOrdendePago"/>
    <s v="Cédula de Ciudadanía"/>
    <s v="1001914340"/>
    <s v="MONTALBAN PEÑA SANDY MICHELL"/>
    <s v="C-3599-0200-11-53105B-3599922-02"/>
    <x v="0"/>
    <x v="1"/>
    <x v="0"/>
    <s v="ADQUIS. DE BYS - SERVICIOS DE INFORMACIÓN IMPLEMENTADOS - FORTALECIMIENTO DE LOS SISTEMAS DE INFORMACIÓN Y DE GESTIÓN DE LA SUPERINTENDENCIA DE SOCIEDADES A NIVEL NACIONAL"/>
    <n v="2470000"/>
    <s v="20725"/>
    <x v="24"/>
    <x v="1"/>
    <s v="Insolvencia"/>
    <s v="Nacional"/>
    <d v="2025-08-27T00:00:00"/>
    <s v="CONTRATO DE PRESTACION DE SERVICIOS - PROFESIONALES"/>
    <s v="CESION DE CTO 186/25"/>
    <s v="CESION DE CTO 186/25 PREST. DE SERV. PROF. PARA EL ANÁLISIS LÓGICO-JURÍD. Y ESTAD DE LA INFO. DE PROVIDENCIAS PROFERIDAS POR LA DELEG. PROCED. DE INSOLVENCIA, PARA DEFINICIÓN Y CONSTRUC. DE PAUTAS LEGALES DE LOS PROCESOS. BOGOTA HASTA 19/12/25"/>
  </r>
  <r>
    <x v="0"/>
    <x v="0"/>
    <s v="533064125"/>
    <d v="2025-12-22T00:00:00"/>
    <x v="10"/>
    <s v="ConOrdendePago"/>
    <s v="NIT"/>
    <s v="900002583"/>
    <s v="RADIO TELEVISION NACIONAL DE COLOMBIA RTVC S.A.S"/>
    <s v="C-3599-0200-11-53105B-3599069-02"/>
    <x v="0"/>
    <x v="2"/>
    <x v="1"/>
    <s v="ADQUIS. DE BYS - DOCUMENTOS METODOLÓGICOS - FORTALECIMIENTO DE LOS SISTEMAS DE INFORMACIÓN Y DE GESTIÓN DE LA SUPERINTENDENCIA DE SOCIEDADES A NIVEL NACIONAL"/>
    <n v="129163114"/>
    <s v="42425"/>
    <x v="94"/>
    <x v="14"/>
    <s v="Despacho Superintendente"/>
    <s v="Nacional"/>
    <d v="2025-10-07T00:00:00"/>
    <s v="CONTRATO DE PRESTACION DE SERVICIOS"/>
    <s v="CTO INTERADM, 322-25"/>
    <s v="CTO INTER. 322-25 OBJETO PRESTAR SERV. DE PRODUCCIÓN, MATERIAL AUDIOVISUAL, MULTIPLATAFORMA ETC PARA DIFUSIÓN DE ACCIONES MISIONALES DE LA ENTIDAD Y TRANSMISIÓN EN LENGUAJE DE SEÑAS EN RENDICIÓN DE CUENTAS. PLAZO 60DÍAS HASTA 28/11/25. YOPAL CASANARE"/>
  </r>
  <r>
    <x v="0"/>
    <x v="0"/>
    <s v="533082125"/>
    <d v="2025-12-22T00:00:00"/>
    <x v="10"/>
    <s v="ConOrdendePago"/>
    <s v="NIT"/>
    <s v="900002583"/>
    <s v="RADIO TELEVISION NACIONAL DE COLOMBIA RTVC S.A.S"/>
    <s v="C-3599-0200-11-53105B-3599069-02"/>
    <x v="0"/>
    <x v="2"/>
    <x v="1"/>
    <s v="ADQUIS. DE BYS - DOCUMENTOS METODOLÓGICOS - FORTALECIMIENTO DE LOS SISTEMAS DE INFORMACIÓN Y DE GESTIÓN DE LA SUPERINTENDENCIA DE SOCIEDADES A NIVEL NACIONAL"/>
    <n v="11487714"/>
    <s v="42425"/>
    <x v="94"/>
    <x v="14"/>
    <s v="Despacho Superintendente"/>
    <s v="Nacional"/>
    <d v="2025-11-26T00:00:00"/>
    <s v="CONTRATO INTERADMINISTRATIVO"/>
    <s v="MODIFICATORIO No 1 CTO 322/25"/>
    <s v="MODIFIC No 1 CTO INTERADM No 322/25 PRESTAR SERV. DE PRODUCCIÓN, MATERIAL AUDIOVISUAL, MULTIPLATAFORMA ETC PARA DIFUSIÓN DE ACCIONES MISIONALES DE LA ENTIDAD Y TRANSMISIÓN EN LENGUAJE DE SEÑAS EN RENDICIÓN DE CUENTAS. PLAZO HASTA 28/11/25. YOPAL"/>
  </r>
  <r>
    <x v="0"/>
    <x v="0"/>
    <s v="528631725"/>
    <d v="2025-12-22T00:00:00"/>
    <x v="10"/>
    <s v="ConOrdendePago"/>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885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s v="533434225"/>
    <d v="2025-12-22T00:00:00"/>
    <x v="10"/>
    <s v="ConOrdendePago"/>
    <s v="Cédula de Ciudadanía"/>
    <s v="27721281"/>
    <s v="GUTIERREZ VARGAS MONGUI"/>
    <s v="C-3599-0200-11-53105B-3599069-02"/>
    <x v="0"/>
    <x v="2"/>
    <x v="1"/>
    <s v="ADQUIS. DE BYS - DOCUMENTOS METODOLÓGICOS - FORTALECIMIENTO DE LOS SISTEMAS DE INFORMACIÓN Y DE GESTIÓN DE LA SUPERINTENDENCIA DE SOCIEDADES A NIVEL NACIONAL"/>
    <n v="6287417"/>
    <s v="9825"/>
    <x v="29"/>
    <x v="6"/>
    <s v="Oficina Asesora de Planeación"/>
    <s v="Nacional"/>
    <d v="2025-02-06T00:00:00"/>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r>
  <r>
    <x v="0"/>
    <x v="0"/>
    <s v="533714025"/>
    <d v="2025-12-22T00:00:00"/>
    <x v="10"/>
    <s v="ConOrdendePago"/>
    <s v="Cédula de Ciudadanía"/>
    <s v="39677706"/>
    <s v="BARRERO DUEÑAS YULEIMA"/>
    <s v="C-3599-0200-11-53105B-3599069-02"/>
    <x v="0"/>
    <x v="2"/>
    <x v="1"/>
    <s v="ADQUIS. DE BYS - DOCUMENTOS METODOLÓGICOS - FORTALECIMIENTO DE LOS SISTEMAS DE INFORMACIÓN Y DE GESTIÓN DE LA SUPERINTENDENCIA DE SOCIEDADES A NIVEL NACIONAL"/>
    <n v="35000000"/>
    <s v="22825"/>
    <x v="63"/>
    <x v="6"/>
    <s v="Grupo Gestión Documental"/>
    <s v="Nacional"/>
    <d v="2025-04-28T00:00:00"/>
    <s v="CONTRATO DE PRESTACION DE SERVICIOS - PROFESIONALES"/>
    <s v="CTO 240/25"/>
    <s v="CTO 240/25 PRESTAR SERVICIOS PROFESIONALES Y/O DE PERSONAS EXPERTAS PARA LA ACTUALIZACIÓN DE LOS INSTRUMENTOS ARCHIVÍSTICOS Y DE DOCUMENTOS DEL SISTEMA DE GESTIÓN INTEGRADO. PLAZO HASTA 19 DICIEMBRE/25. BOGOTA"/>
  </r>
  <r>
    <x v="0"/>
    <x v="0"/>
    <s v="533637425"/>
    <d v="2025-12-22T00:00:00"/>
    <x v="10"/>
    <s v="ConOrdendePago"/>
    <s v="Cédula de Ciudadanía"/>
    <s v="39677706"/>
    <s v="BARRERO DUEÑAS YULEIMA"/>
    <s v="C-3599-0200-11-53105B-3599069-02"/>
    <x v="0"/>
    <x v="2"/>
    <x v="1"/>
    <s v="ADQUIS. DE BYS - DOCUMENTOS METODOLÓGICOS - FORTALECIMIENTO DE LOS SISTEMAS DE INFORMACIÓN Y DE GESTIÓN DE LA SUPERINTENDENCIA DE SOCIEDADES A NIVEL NACIONAL"/>
    <n v="10000000"/>
    <s v="22825"/>
    <x v="63"/>
    <x v="6"/>
    <s v="Grupo Gestión Documental"/>
    <s v="Nacional"/>
    <d v="2025-04-28T00:00:00"/>
    <s v="CONTRATO DE PRESTACION DE SERVICIOS - PROFESIONALES"/>
    <s v="CTO 240/25"/>
    <s v="CTO 240/25 PRESTAR SERVICIOS PROFESIONALES Y/O DE PERSONAS EXPERTAS PARA LA ACTUALIZACIÓN DE LOS INSTRUMENTOS ARCHIVÍSTICOS Y DE DOCUMENTOS DEL SISTEMA DE GESTIÓN INTEGRADO. PLAZO HASTA 19 DICIEMBRE/25. BOGOTA"/>
  </r>
  <r>
    <x v="0"/>
    <x v="0"/>
    <s v="533183225"/>
    <d v="2025-12-22T00:00:00"/>
    <x v="10"/>
    <s v="ConOrdendePago"/>
    <s v="Cédula de Ciudadanía"/>
    <s v="79866378"/>
    <s v="CARDOZO MOLANO FABIO RICARDO"/>
    <s v="C-3599-0200-11-53105B-3599923-02"/>
    <x v="0"/>
    <x v="0"/>
    <x v="0"/>
    <s v="ADQUIS. DE BYS - SERVICIOS TECNOLÓGICOS - FORTALECIMIENTO DE LOS SISTEMAS DE INFORMACIÓN Y DE GESTIÓN DE LA SUPERINTENDENCIA DE SOCIEDADES A NIVEL NACIONAL"/>
    <n v="10100000"/>
    <s v="42225"/>
    <x v="81"/>
    <x v="30"/>
    <s v="DTIC"/>
    <s v="Nacional"/>
    <d v="2025-07-29T00:00:00"/>
    <s v="CONTRATO DE PRESTACION DE SERVICIOS - PROFESIONALES"/>
    <s v="CTO 307-25"/>
    <s v="CTO 307/25 OBJETO PRESTAR SERV. PROF. ESPECIALIZADOS EJECUCIÓN DE ACTIVIDADES RELAC. CON CICLO DE VIDA DEL DESARROLLO DE PROYECTOS DE MODERNIZACIÓN DE LOS PORTALES, DENTRO DE ESTÁNDARES DE LA SUPERSOCIEDADES. HASTA 19/12/25 SEDE BOGOTA."/>
  </r>
  <r>
    <x v="0"/>
    <x v="0"/>
    <s v="533173025"/>
    <d v="2025-12-22T00:00:00"/>
    <x v="10"/>
    <s v="ConOrdendePago"/>
    <s v="NIT"/>
    <s v="830085746"/>
    <s v="ITS SOLUCIONES ESTRATEGICAS SAS"/>
    <s v="C-3599-0200-11-53105B-3599923-02"/>
    <x v="0"/>
    <x v="0"/>
    <x v="0"/>
    <s v="ADQUIS. DE BYS - SERVICIOS TECNOLÓGICOS - FORTALECIMIENTO DE LOS SISTEMAS DE INFORMACIÓN Y DE GESTIÓN DE LA SUPERINTENDENCIA DE SOCIEDADES A NIVEL NACIONAL"/>
    <n v="8208000"/>
    <s v="23125"/>
    <x v="82"/>
    <x v="31"/>
    <s v="DTIC"/>
    <s v="Nacional"/>
    <d v="2025-05-07T00:00:00"/>
    <s v="CONTRATO DE PRESTACION DE SERVICIOS"/>
    <s v="CTO 248/25"/>
    <s v="CTO 248/25 RENOVACIÓN DE DERECHOS DE LICENCIAMIENTO, MEJORAS EVOLUTIVAS Y SOPORTE DEL APLICATIVO PARA LA GESTIÓN DE RIESGOS Y AUDITORÍAS (ITS) DE LA SUPERINTENDENCIA DE SOCIEDADES. PLAZO HASTA 19 DICIEMBRE/25. BOGOTA"/>
  </r>
  <r>
    <x v="0"/>
    <x v="0"/>
    <s v="544869325"/>
    <d v="2025-12-22T00:00:00"/>
    <x v="10"/>
    <s v="ConOrdendePago"/>
    <s v="NIT"/>
    <s v="900389156"/>
    <s v="NOVENTIQ INTERNATIONAL COLOMBIA S A S"/>
    <s v="C-3599-0200-11-53105B-3599923-02"/>
    <x v="0"/>
    <x v="0"/>
    <x v="0"/>
    <s v="ADQUIS. DE BYS - SERVICIOS TECNOLÓGICOS - FORTALECIMIENTO DE LOS SISTEMAS DE INFORMACIÓN Y DE GESTIÓN DE LA SUPERINTENDENCIA DE SOCIEDADES A NIVEL NACIONAL"/>
    <n v="3209055434"/>
    <s v="50525"/>
    <x v="95"/>
    <x v="38"/>
    <s v="DTIC"/>
    <s v="Nacional"/>
    <d v="2025-11-24T00:00:00"/>
    <s v="ORDEN DE COMPRA"/>
    <s v="O.C. 155808-25"/>
    <s v="O.C 155808-25 PARA LA ADQUISICIÓN Y RENOVACIÓN DE SUSCRIPCIONES Y LICENCIAS Y PRODUCTOS MICROSOFT DE SUPERSOCIEDADES. FECHA VENCIMIENTO 30/12/25."/>
  </r>
  <r>
    <x v="0"/>
    <x v="0"/>
    <s v="538742625"/>
    <d v="2025-12-23T00:00:00"/>
    <x v="10"/>
    <s v="ConOrdendePago"/>
    <s v="Cédula de Ciudadanía"/>
    <s v="72276334"/>
    <s v="IGIRIO GONZALEZ JADIR ANTONIO"/>
    <s v="C-3599-0200-11-53105B-3599923-02"/>
    <x v="0"/>
    <x v="0"/>
    <x v="0"/>
    <s v="ADQUIS. DE BYS - SERVICIOS TECNOLÓGICOS - FORTALECIMIENTO DE LOS SISTEMAS DE INFORMACIÓN Y DE GESTIÓN DE LA SUPERINTENDENCIA DE SOCIEDADES A NIVEL NACIONAL"/>
    <n v="2335014.5"/>
    <s v="37225"/>
    <x v="61"/>
    <x v="0"/>
    <s v="DTIC"/>
    <s v="Nacional"/>
    <d v="2025-06-20T00:00:00"/>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r>
  <r>
    <x v="0"/>
    <x v="0"/>
    <s v="534096125"/>
    <d v="2025-12-23T00:00:00"/>
    <x v="10"/>
    <s v="ConOrdendePago"/>
    <s v="Cédula de Ciudadanía"/>
    <s v="1075658254"/>
    <s v="OVALLES CORTES JULIAN FELIPE"/>
    <s v="C-3599-0200-11-53105B-3599069-02"/>
    <x v="0"/>
    <x v="2"/>
    <x v="1"/>
    <s v="ADQUIS. DE BYS - DOCUMENTOS METODOLÓGICOS - FORTALECIMIENTO DE LOS SISTEMAS DE INFORMACIÓN Y DE GESTIÓN DE LA SUPERINTENDENCIA DE SOCIEDADES A NIVEL NACIONAL"/>
    <n v="5605000"/>
    <s v="33625"/>
    <x v="53"/>
    <x v="6"/>
    <s v="Delegatura Mercantiles"/>
    <s v="Nacional"/>
    <d v="2025-05-08T00:00:00"/>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r>
  <r>
    <x v="0"/>
    <x v="0"/>
    <s v="534175225"/>
    <d v="2025-12-23T00:00:00"/>
    <x v="10"/>
    <s v="ConOrdendePago"/>
    <s v="Cédula de Ciudadanía"/>
    <s v="1098625869"/>
    <s v="SANMIGUEL RUIZ ORLANDO"/>
    <s v="C-3599-0200-11-53105B-3599922-02"/>
    <x v="0"/>
    <x v="1"/>
    <x v="0"/>
    <s v="ADQUIS. DE BYS - SERVICIOS DE INFORMACIÓN IMPLEMENTADOS - FORTALECIMIENTO DE LOS SISTEMAS DE INFORMACIÓN Y DE GESTIÓN DE LA SUPERINTENDENCIA DE SOCIEDADES A NIVEL NACIONAL"/>
    <n v="5236400"/>
    <s v="12025"/>
    <x v="9"/>
    <x v="3"/>
    <s v="DTIC"/>
    <s v="Nacional"/>
    <d v="2025-09-01T00:00:00"/>
    <s v="CONTRATO DE PRESTACION DE SERVICIOS - PROFESIONALES"/>
    <s v="CESION DE CTO 073/25"/>
    <s v="CESION DE CTO 073/25 PRESTAR SERV. PROF. ESPEC. PARA LEVANT. HISTORIAS DE USUARIO, ANÁLISIS REQUERIMIENTOS,DCIÓN Y PRUEBAS DE APLICACIONES ASOCIADOS AL MANT. Y ADECUACIÓN SIST. DE INF. QUE HACEN PARTE DE LA ARQUITECTURA DEFINIDA,PLAZO HASTA DIC 19/25"/>
  </r>
  <r>
    <x v="0"/>
    <x v="0"/>
    <s v="534115825"/>
    <d v="2025-12-23T00:00:00"/>
    <x v="10"/>
    <s v="ConOrdendePago"/>
    <s v="Cédula de Ciudadanía"/>
    <s v="1032499557"/>
    <s v="MENDOZA RUIZ JULIAN DAVID"/>
    <s v="C-3599-0200-11-53105B-3599922-02"/>
    <x v="0"/>
    <x v="1"/>
    <x v="0"/>
    <s v="ADQUIS. DE BYS - SERVICIOS DE INFORMACIÓN IMPLEMENTADOS - FORTALECIMIENTO DE LOS SISTEMAS DE INFORMACIÓN Y DE GESTIÓN DE LA SUPERINTENDENCIA DE SOCIEDADES A NIVEL NACIONAL"/>
    <n v="3606200"/>
    <s v="41425"/>
    <x v="79"/>
    <x v="3"/>
    <s v="DTIC"/>
    <s v="Nacional"/>
    <d v="2025-08-04T00:00:00"/>
    <s v="CONTRATO DE PRESTACION DE SERVICIOS - PROFESIONALES"/>
    <s v="CTO 306/25"/>
    <s v="CTO 306/25 P.S. PROFESIONALES PARA EL LEVANT DE HISTORIAS DE USUARIO, ANÁLISIS DE REQUER, DOCUMEN Y PRUEBAS DE APLICAC, ASOCIADOS AL MANTEN Y ADECUACIÓN DE LOS SISTEMAS DE INFORM QUE HACEN PARTE DE LA ARQUITECTURA DEFINIDA. PLAZO 19 DIC/25. BOGOTA"/>
  </r>
  <r>
    <x v="0"/>
    <x v="0"/>
    <s v="538486625"/>
    <d v="2025-12-24T00:00:00"/>
    <x v="10"/>
    <s v="ConOrdendePago"/>
    <s v="Cédula de Ciudadanía"/>
    <s v="1047482827"/>
    <s v="SERRANO DUARTE DEYKER JESUS"/>
    <s v="C-3599-0200-11-53105B-3599923-02"/>
    <x v="0"/>
    <x v="0"/>
    <x v="0"/>
    <s v="ADQUIS. DE BYS - SERVICIOS TECNOLÓGICOS - FORTALECIMIENTO DE LOS SISTEMAS DE INFORMACIÓN Y DE GESTIÓN DE LA SUPERINTENDENCIA DE SOCIEDADES A NIVEL NACIONAL"/>
    <n v="2335014.5"/>
    <s v="37225"/>
    <x v="61"/>
    <x v="0"/>
    <s v="DTIC"/>
    <s v="Nacional"/>
    <d v="2025-06-20T00:00:00"/>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r>
  <r>
    <x v="0"/>
    <x v="0"/>
    <s v="550445125"/>
    <d v="2025-12-24T00:00:00"/>
    <x v="10"/>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2614495"/>
    <s v="36925"/>
    <x v="65"/>
    <x v="0"/>
    <s v="DTIC"/>
    <s v="Nacional"/>
    <d v="2025-06-27T00:00:00"/>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r>
  <r>
    <x v="0"/>
    <x v="0"/>
    <s v="550448125"/>
    <d v="2025-12-24T00:00:00"/>
    <x v="10"/>
    <s v="ConOrdendePago"/>
    <s v="Cédula de Ciudadanía"/>
    <s v="1014300736"/>
    <s v="PARRA HOYOS CRISTOFER DAVID"/>
    <s v="C-3599-0200-11-53105B-3599923-02"/>
    <x v="0"/>
    <x v="0"/>
    <x v="0"/>
    <s v="ADQUIS. DE BYS - SERVICIOS TECNOLÓGICOS - FORTALECIMIENTO DE LOS SISTEMAS DE INFORMACIÓN Y DE GESTIÓN DE LA SUPERINTENDENCIA DE SOCIEDADES A NIVEL NACIONAL"/>
    <n v="1513655"/>
    <s v="36925"/>
    <x v="65"/>
    <x v="0"/>
    <s v="DTIC"/>
    <s v="Nacional"/>
    <d v="2025-12-19T00:00:00"/>
    <s v="CONTRATO DE PRESTACION DE SERVICIOS - PROFESIONALES"/>
    <s v="MODIF No 1 CTO 288/25"/>
    <s v="MODIF No 1 CTO 288 P.S PROFES PARA EL MANEJO, OPERACIÓN Y SOPORTE DE SISTEMAS AUDIOVISUALES Y DE SONIDO, ASÍ COMO LA ASISTENCIA Y SOPORTE TÉCNICO TANTO EN MODALIDAD PRESENCIAL COMO REMOTA AL PERSONAL DE LA SUPERSOCIEDADES. PLAZO 30 DIC/25. BOGOTA"/>
  </r>
  <r>
    <x v="0"/>
    <x v="0"/>
    <s v="550460925"/>
    <d v="2025-12-24T00:00:00"/>
    <x v="10"/>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2335014.5"/>
    <s v="37225"/>
    <x v="61"/>
    <x v="0"/>
    <s v="DTIC"/>
    <s v="Nacional"/>
    <d v="2025-06-20T00:00:00"/>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r>
  <r>
    <x v="0"/>
    <x v="0"/>
    <s v="550454725"/>
    <d v="2025-12-24T00:00:00"/>
    <x v="10"/>
    <s v="ConOrdendePago"/>
    <s v="Cédula de Ciudadanía"/>
    <s v="1016025702"/>
    <s v="VERA RODRIGUEZ ELKIN"/>
    <s v="C-3599-0200-11-53105B-3599923-02"/>
    <x v="0"/>
    <x v="0"/>
    <x v="0"/>
    <s v="ADQUIS. DE BYS - SERVICIOS TECNOLÓGICOS - FORTALECIMIENTO DE LOS SISTEMAS DE INFORMACIÓN Y DE GESTIÓN DE LA SUPERINTENDENCIA DE SOCIEDADES A NIVEL NACIONAL"/>
    <n v="1351850.5"/>
    <s v="37225"/>
    <x v="61"/>
    <x v="0"/>
    <s v="DTIC"/>
    <s v="Nacional"/>
    <d v="2025-12-19T00:00:00"/>
    <s v="ACTO ADMINISTRATIVO"/>
    <s v="CONT. 061-2025"/>
    <s v="MODIF. Nº 1 CTO 292/25 PRESTAR SERVICIOS TECNICOS INFORMÁTICOS A NIVEL DE HARDWARE DE COMPUTADORES Y SUIT DE OFIMÁTICA, PARA LA ATENCIÓN Y SOLUCIÓN Y SOPORTE EN SITIO O REMOTO AL PERSONAL DE LA SUPERSOCIEDADES, PLAZO HASTA 30 DIC. 2025"/>
  </r>
  <r>
    <x v="0"/>
    <x v="0"/>
    <s v="550471525"/>
    <d v="2025-12-24T00:00:00"/>
    <x v="10"/>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4276393.33"/>
    <s v="37025"/>
    <x v="59"/>
    <x v="0"/>
    <s v="DTIC"/>
    <s v="Nacional"/>
    <d v="2025-06-27T00:00:00"/>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r>
  <r>
    <x v="0"/>
    <x v="0"/>
    <s v="550467225"/>
    <d v="2025-12-24T00:00:00"/>
    <x v="10"/>
    <s v="ConOrdendePago"/>
    <s v="Cédula de Ciudadanía"/>
    <s v="1016089765"/>
    <s v="RAMIREZ CUFIÑO HEIDY ROCIO"/>
    <s v="C-3599-0200-11-53105B-3599923-02"/>
    <x v="0"/>
    <x v="0"/>
    <x v="0"/>
    <s v="ADQUIS. DE BYS - SERVICIOS TECNOLÓGICOS - FORTALECIMIENTO DE LOS SISTEMAS DE INFORMACIÓN Y DE GESTIÓN DE LA SUPERINTENDENCIA DE SOCIEDADES A NIVEL NACIONAL"/>
    <n v="2475806.67"/>
    <s v="37025"/>
    <x v="59"/>
    <x v="0"/>
    <s v="DTIC"/>
    <s v="Nacional"/>
    <d v="2025-12-19T00:00:00"/>
    <s v="ACTO ADMINISTRATIVO"/>
    <s v="CONT. 284-2025"/>
    <s v="MODIFICATORIO Nº 1 CTO 284-2025 PADQUIS. DE BYS - SERVICIOS TECNOLÓGICOS - FORTALECIMIENTO DE LOS SISTEMAS DE INFORMACIÓN Y DE GESTIÓN DE LA SUPERINTENDENCIA DE SOCIEDADES A NIVEL NACIONAL. PLAZO HASTA 30 DIC. 2025."/>
  </r>
  <r>
    <x v="0"/>
    <x v="0"/>
    <s v="544615725"/>
    <d v="2025-12-24T00:00:00"/>
    <x v="10"/>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368686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538877625"/>
    <d v="2025-12-24T00:00:00"/>
    <x v="10"/>
    <s v="ConOrdendePago"/>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s v="545193325"/>
    <d v="2025-12-24T00:00:00"/>
    <x v="10"/>
    <s v="ConOrdendePago"/>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s v="543992225"/>
    <d v="2025-12-24T00:00:00"/>
    <x v="10"/>
    <s v="ConOrdendePago"/>
    <s v="Cédula de Ciudadanía"/>
    <s v="1018447276"/>
    <s v="MILLAN GONZALEZ SONIA LORENA"/>
    <s v="C-3599-0200-11-53105B-3599923-02"/>
    <x v="0"/>
    <x v="0"/>
    <x v="0"/>
    <s v="ADQUIS. DE BYS - SERVICIOS TECNOLÓGICOS - FORTALECIMIENTO DE LOS SISTEMAS DE INFORMACIÓN Y DE GESTIÓN DE LA SUPERINTENDENCIA DE SOCIEDADES A NIVEL NACIONAL"/>
    <n v="5236400"/>
    <s v="11625"/>
    <x v="14"/>
    <x v="3"/>
    <s v="DTIC"/>
    <s v="Nacional"/>
    <d v="2025-01-23T00:00:00"/>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r>
  <r>
    <x v="0"/>
    <x v="0"/>
    <s v="544688425, 546123225"/>
    <d v="2025-12-26T00:00:00"/>
    <x v="10"/>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44025"/>
    <x v="32"/>
    <x v="10"/>
    <s v="Secretaría General"/>
    <s v="Nacional"/>
    <d v="2025-08-12T00:00:00"/>
    <s v="CONTRATO DE PRESTACION DE SERVICIOS - PROFESIONALES"/>
    <s v="MODIF 1 CTO 157/25"/>
    <s v="MODIF 1 ADICION CTO 157/25 PRESTAR SERV. PROF. ESPEC. ELAB. ,AJUSTE Y SUSTENT. DTOS DEL REDISEÑO INSTITUIONAL DE SUPERSOCIEDADES,ASÍ COMO EJEC. ACTIV. ASOCIADAS A FASE IMPLEM. ,EN MARCO DEL PROCESO GESTIÓN TALENTO HUMANO,PLAZO HASTA 11/11/25 BOGOTA."/>
  </r>
  <r>
    <x v="0"/>
    <x v="0"/>
    <s v="545998025"/>
    <d v="2025-12-26T00:00:00"/>
    <x v="10"/>
    <s v="ConOrdendePago"/>
    <s v="Cédula de Ciudadanía"/>
    <s v="52888971"/>
    <s v="MORALES VASQUEZ ERIKA ALEXANDRA"/>
    <s v="C-3599-0200-11-53105B-3599068-02"/>
    <x v="0"/>
    <x v="3"/>
    <x v="2"/>
    <s v="ADQUIS. DE BYS - DOCUMENTOS DE PLANEACIÓN - FORTALECIMIENTO DE LOS SISTEMAS DE INFORMACIÓN Y DE GESTIÓN DE LA SUPERINTENDENCIA DE SOCIEDADES A NIVEL NACIONAL"/>
    <n v="14708400"/>
    <s v="44025"/>
    <x v="32"/>
    <x v="10"/>
    <s v="Secretaría General"/>
    <s v="Nacional"/>
    <d v="2025-08-12T00:00:00"/>
    <s v="CONTRATO DE PRESTACION DE SERVICIOS - PROFESIONALES"/>
    <s v="MODIF 1 CTO 157/25"/>
    <s v="MODIF 1 ADICION CTO 157/25 PRESTAR SERV. PROF. ESPEC. ELAB. ,AJUSTE Y SUSTENT. DTOS DEL REDISEÑO INSTITUIONAL DE SUPERSOCIEDADES,ASÍ COMO EJEC. ACTIV. ASOCIADAS A FASE IMPLEM. ,EN MARCO DEL PROCESO GESTIÓN TALENTO HUMANO,PLAZO HASTA 11/11/25 BOGOTA."/>
  </r>
  <r>
    <x v="0"/>
    <x v="0"/>
    <s v="550606325"/>
    <d v="2025-12-26T00:00:00"/>
    <x v="10"/>
    <s v="ConOrdendePago"/>
    <s v="Cédula de Ciudadanía"/>
    <s v="1022334868"/>
    <s v="LA TORRE RUIZ YEISON HUMBERTO"/>
    <s v="C-3599-0200-11-53105B-3599068-02"/>
    <x v="0"/>
    <x v="3"/>
    <x v="2"/>
    <s v="ADQUIS. DE BYS - DOCUMENTOS DE PLANEACIÓN - FORTALECIMIENTO DE LOS SISTEMAS DE INFORMACIÓN Y DE GESTIÓN DE LA SUPERINTENDENCIA DE SOCIEDADES A NIVEL NACIONAL"/>
    <n v="7790000"/>
    <s v="18025"/>
    <x v="40"/>
    <x v="15"/>
    <s v="DTIC"/>
    <s v="Nacional"/>
    <d v="2025-03-07T00:00:00"/>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r>
  <r>
    <x v="0"/>
    <x v="0"/>
    <s v="550618025"/>
    <d v="2025-12-26T00:00:00"/>
    <x v="10"/>
    <s v="ConOrdendePago"/>
    <s v="Cédula de Ciudadanía"/>
    <s v="1022334868"/>
    <s v="LA TORRE RUIZ YEISON HUMBERTO"/>
    <s v="C-3599-0200-11-53105B-3599923-02"/>
    <x v="0"/>
    <x v="0"/>
    <x v="0"/>
    <s v="ADQUIS. DE BYS - SERVICIOS TECNOLÓGICOS - FORTALECIMIENTO DE LOS SISTEMAS DE INFORMACIÓN Y DE GESTIÓN DE LA SUPERINTENDENCIA DE SOCIEDADES A NIVEL NACIONAL"/>
    <n v="4510000"/>
    <s v="18025"/>
    <x v="40"/>
    <x v="15"/>
    <s v="DTIC"/>
    <s v="Nacional"/>
    <d v="2025-12-19T00:00:00"/>
    <s v="ACTO ADMINISTRATIVO"/>
    <s v="MODIF 1 CTO 221/25"/>
    <s v="MODIF 1 CTO 221/25 P.S PROF. ESPECIALIZADOS PARA LA CONCEPTUALIZACIÓN, DISEÑO, CONSTRUCCIÓN E IMPLEMENTACIÓN DE ACTIV Y PROYECTOS RELACIONADOS CON EL FORTALEC. DE LA INFRAESTRUCTURA Y LOS SERV. TECNOLÓGICOS. PLAZO HASTA 30 DIC/25. BTA"/>
  </r>
  <r>
    <x v="0"/>
    <x v="0"/>
    <s v="547359125"/>
    <d v="2025-12-26T00:00:00"/>
    <x v="10"/>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547377125"/>
    <d v="2025-12-26T00:00:00"/>
    <x v="10"/>
    <s v="ConOrdendePago"/>
    <s v="Cédula de Ciudadanía"/>
    <s v="1136886479"/>
    <s v="GUTIERREZ MARTINEZ JULIAN FELIPE"/>
    <s v="C-3599-0200-11-53105B-3599922-02"/>
    <x v="0"/>
    <x v="1"/>
    <x v="0"/>
    <s v="ADQUIS. DE BYS - SERVICIOS DE INFORMACIÓN IMPLEMENTADOS - FORTALECIMIENTO DE LOS SISTEMAS DE INFORMACIÓN Y DE GESTIÓN DE LA SUPERINTENDENCIA DE SOCIEDADES A NIVEL NACIONAL"/>
    <n v="5986307"/>
    <s v="16525"/>
    <x v="31"/>
    <x v="1"/>
    <s v="DIAFE"/>
    <s v="Nacional"/>
    <d v="2025-02-06T00:00:00"/>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r>
  <r>
    <x v="0"/>
    <x v="0"/>
    <s v="547365425"/>
    <d v="2025-12-26T00:00:00"/>
    <x v="10"/>
    <s v="ConOrdendePago"/>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6907278"/>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s v="550489625"/>
    <d v="2025-12-26T00:00:00"/>
    <x v="10"/>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5035000"/>
    <s v="36325"/>
    <x v="60"/>
    <x v="0"/>
    <s v="DTIC"/>
    <s v="Nacional"/>
    <d v="2025-06-24T00:00:00"/>
    <s v="CONTRATO DE PRESTACION DE SERVICIOS - PROFESIONALES"/>
    <s v="CTO 280/25"/>
    <s v="CTO 280/25 PRESTAR SERVICIOS PROFESIONALES ESPECIALIZADOS PARA LA ADMINISTRACIÓN, GESTIÓN Y ASISTENCIA DE MICROSOFT 365 QUE TIENE IMPLEMENTADA LA SUPERINTENDENCIA DE SOCIEDADES. PLAZO 19 DICIEMBRE/25. BOGOTA"/>
  </r>
  <r>
    <x v="0"/>
    <x v="0"/>
    <s v="550498125"/>
    <d v="2025-12-26T00:00:00"/>
    <x v="10"/>
    <s v="ConOrdendePago"/>
    <s v="Cédula de Ciudadanía"/>
    <s v="1016072696"/>
    <s v="MARULANDA CALLE JOSE GABRIEL"/>
    <s v="C-3599-0200-11-53105B-3599923-02"/>
    <x v="0"/>
    <x v="0"/>
    <x v="0"/>
    <s v="ADQUIS. DE BYS - SERVICIOS TECNOLÓGICOS - FORTALECIMIENTO DE LOS SISTEMAS DE INFORMACIÓN Y DE GESTIÓN DE LA SUPERINTENDENCIA DE SOCIEDADES A NIVEL NACIONAL"/>
    <n v="2915000"/>
    <s v="36325"/>
    <x v="60"/>
    <x v="0"/>
    <s v="DTIC"/>
    <s v="Nacional"/>
    <d v="2025-12-19T00:00:00"/>
    <s v="CONTRATO DE PRESTACION DE SERVICIOS - PROFESIONALES"/>
    <s v="MODIF No 1 CTO 280/25"/>
    <s v="MODIF No 1 CTO 280/25 RESTAR SERVICIOS PROFESIONALES ESPECIALIZADOS PARA LA ADMINISTRACIÓN, GESTIÓN Y ASISTENCIA DE MICROSOFT 365 QUE TIENE IMPLEMENTADA LA SUPERINTENDENCIA DE SOCIEDADES. PLAZO 30 DICIEMBRE/25. BOGOTA"/>
  </r>
  <r>
    <x v="0"/>
    <x v="0"/>
    <s v="550509025"/>
    <d v="2025-12-26T00:00:00"/>
    <x v="10"/>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4276393.33"/>
    <s v="37025"/>
    <x v="59"/>
    <x v="0"/>
    <s v="DTIC"/>
    <s v="Nacional"/>
    <d v="2025-06-27T00:00:00"/>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r>
  <r>
    <x v="0"/>
    <x v="0"/>
    <s v="550513025"/>
    <d v="2025-12-26T00:00:00"/>
    <x v="10"/>
    <s v="ConOrdendePago"/>
    <s v="Cédula de Ciudadanía"/>
    <s v="1077086072"/>
    <s v="CASTILLO CLAVIJO ANDERSON CAMILO"/>
    <s v="C-3599-0200-11-53105B-3599923-02"/>
    <x v="0"/>
    <x v="0"/>
    <x v="0"/>
    <s v="ADQUIS. DE BYS - SERVICIOS TECNOLÓGICOS - FORTALECIMIENTO DE LOS SISTEMAS DE INFORMACIÓN Y DE GESTIÓN DE LA SUPERINTENDENCIA DE SOCIEDADES A NIVEL NACIONAL"/>
    <n v="2475806.67"/>
    <s v="37025"/>
    <x v="59"/>
    <x v="0"/>
    <s v="DTIC"/>
    <s v="Nacional"/>
    <d v="2025-12-19T00:00:00"/>
    <s v="CONTRATO DE PRESTACION DE SERVICIOS - PROFESIONALES"/>
    <s v="MOD 1 CTO 283-25"/>
    <s v="MODIF 1 CTO 283-25 OBJETO P. S. PROFESIONALES EN ASIST TÉCNICA Y SOPORTE INTEGRAL A LAS APLICAC INFORM DE LA SUPERSOCIEDADES, CON EL FIN DE PROPENDER SU ÓPTIMO FUNCIONAM Y DISPONIB, CONFORME CON LAS POLÍTICAS ESTÁNDARES . PLAZO 20/12/25, BOGOTA"/>
  </r>
  <r>
    <x v="0"/>
    <x v="0"/>
    <s v="544525125"/>
    <d v="2025-12-26T00:00:00"/>
    <x v="10"/>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36625"/>
    <x v="90"/>
    <x v="0"/>
    <s v="DTIC"/>
    <s v="Nacional"/>
    <d v="2025-06-27T00:00:00"/>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r>
  <r>
    <x v="0"/>
    <x v="0"/>
    <s v="544653725"/>
    <d v="2025-12-26T00:00:00"/>
    <x v="10"/>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6042000"/>
    <s v="36625"/>
    <x v="90"/>
    <x v="0"/>
    <s v="DTIC"/>
    <s v="Nacional"/>
    <d v="2025-06-27T00:00:00"/>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r>
  <r>
    <x v="0"/>
    <x v="0"/>
    <s v="549554925"/>
    <d v="2025-12-26T00:00:00"/>
    <x v="10"/>
    <s v="ConOrdendePago"/>
    <s v="Cédula de Ciudadanía"/>
    <s v="1012327408"/>
    <s v="MORENO RIVERA EDWIN ALEJANDRO"/>
    <s v="C-3599-0200-11-53105B-3599923-02"/>
    <x v="0"/>
    <x v="0"/>
    <x v="0"/>
    <s v="ADQUIS. DE BYS - SERVICIOS TECNOLÓGICOS - FORTALECIMIENTO DE LOS SISTEMAS DE INFORMACIÓN Y DE GESTIÓN DE LA SUPERINTENDENCIA DE SOCIEDADES A NIVEL NACIONAL"/>
    <n v="3826600"/>
    <s v="36625"/>
    <x v="90"/>
    <x v="0"/>
    <s v="DTIC"/>
    <s v="Nacional"/>
    <d v="2025-06-27T00:00:00"/>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r>
  <r>
    <x v="0"/>
    <x v="0"/>
    <s v="550519425"/>
    <d v="2025-12-26T00:00:00"/>
    <x v="10"/>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4042133.33"/>
    <s v="36525"/>
    <x v="62"/>
    <x v="0"/>
    <s v="DTIC"/>
    <s v="Nacional"/>
    <d v="2025-12-19T00:00:00"/>
    <s v="CONTRATO DE PRESTACION DE SERVICIOS - PROFESIONALES"/>
    <s v="MOD. NO. 1 CTO 282-25"/>
    <s v="MOD No.1 CTO 282-25 OBJETO PRESTAR SERVICIOS PROFESIONALES ESPECIALIZADOS PARA COADYUVAR LA ADMINISTRACIÓN, GESTIÓN Y ASISTENCIA DE LA INFRAESTRUCTURA TECNOLÓGICA EN FUNCIÓN DE REDES Y TELECOMUNICACIONES DE LA SUPERSOCIEDADES HASTA 30/12/25 BOGOTA"/>
  </r>
  <r>
    <x v="0"/>
    <x v="0"/>
    <s v="550534925"/>
    <d v="2025-12-26T00:00:00"/>
    <x v="10"/>
    <s v="ConOrdendePago"/>
    <s v="Cédula de Ciudadanía"/>
    <s v="13173974"/>
    <s v="WILCHES ARÉVALO WILDHER"/>
    <s v="C-3599-0200-11-53105B-3599923-02"/>
    <x v="0"/>
    <x v="0"/>
    <x v="0"/>
    <s v="ADQUIS. DE BYS - SERVICIOS TECNOLÓGICOS - FORTALECIMIENTO DE LOS SISTEMAS DE INFORMACIÓN Y DE GESTIÓN DE LA SUPERINTENDENCIA DE SOCIEDADES A NIVEL NACIONAL"/>
    <n v="6981866.6699999999"/>
    <s v="36525"/>
    <x v="62"/>
    <x v="0"/>
    <s v="DTIC"/>
    <s v="Nacional"/>
    <d v="2025-06-24T00:00:00"/>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r>
  <r>
    <x v="0"/>
    <x v="0"/>
    <s v="545732325"/>
    <d v="2025-12-26T00:00:00"/>
    <x v="10"/>
    <s v="ConOrdendePago"/>
    <s v="Cédula de Ciudadanía"/>
    <s v="88275180"/>
    <s v="DAVILA RIAÑO CARLOS EDUARDO"/>
    <s v="C-3599-0200-11-53105B-3599923-02"/>
    <x v="0"/>
    <x v="0"/>
    <x v="0"/>
    <s v="ADQUIS. DE BYS - SERVICIOS TECNOLÓGICOS - FORTALECIMIENTO DE LOS SISTEMAS DE INFORMACIÓN Y DE GESTIÓN DE LA SUPERINTENDENCIA DE SOCIEDADES A NIVEL NACIONAL"/>
    <n v="2335014.5"/>
    <s v="37225"/>
    <x v="61"/>
    <x v="0"/>
    <s v="DTIC"/>
    <s v="Nacional"/>
    <d v="2025-06-20T00:00:00"/>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r>
  <r>
    <x v="0"/>
    <x v="0"/>
    <s v="550574725"/>
    <d v="2025-12-26T00:00:00"/>
    <x v="10"/>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1351850.5"/>
    <s v="37225"/>
    <x v="61"/>
    <x v="0"/>
    <s v="DTIC"/>
    <s v="Nacional"/>
    <d v="2025-12-19T00:00:00"/>
    <s v="ACTO ADMINISTRATIVO"/>
    <s v="MODIF 1 CTO 275/25"/>
    <s v="MODIF 1 CTO 275/25 P.S. TÉCNICOS INFORMÁTICOS Y TECNOLÓGICOS A NIVEL DE MICRO COMPUTACIÓN Y OFIMÁTICA, PARA LA ATENCIÓN DE REQUER, SOLUCIÓN DE INCIDENTES Y ASIST Y SOPOR EN SITIO Y REMOTO A LOS USUARIOS INTERNOS DE LA SUPERSOCIEDADES. 30 DIC. BTA"/>
  </r>
  <r>
    <x v="0"/>
    <x v="0"/>
    <s v="550571225"/>
    <d v="2025-12-26T00:00:00"/>
    <x v="10"/>
    <s v="ConOrdendePago"/>
    <s v="Cédula de Ciudadanía"/>
    <s v="1026259028"/>
    <s v="MOLANO COGOLLO LEIDY DAYANNY"/>
    <s v="C-3599-0200-11-53105B-3599923-02"/>
    <x v="0"/>
    <x v="0"/>
    <x v="0"/>
    <s v="ADQUIS. DE BYS - SERVICIOS TECNOLÓGICOS - FORTALECIMIENTO DE LOS SISTEMAS DE INFORMACIÓN Y DE GESTIÓN DE LA SUPERINTENDENCIA DE SOCIEDADES A NIVEL NACIONAL"/>
    <n v="2335014.5"/>
    <s v="37225"/>
    <x v="61"/>
    <x v="0"/>
    <s v="DTIC"/>
    <s v="Nacional"/>
    <d v="2025-06-18T00:00:00"/>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r>
  <r>
    <x v="0"/>
    <x v="0"/>
    <s v="550561525"/>
    <d v="2025-12-26T00:00:00"/>
    <x v="10"/>
    <s v="ConOrdendePago"/>
    <s v="Cédula de Ciudadanía"/>
    <s v="1071164403"/>
    <s v="AVELLANEDA GALVEZ IVAN DARIO"/>
    <s v="C-3599-0200-11-53105B-3599923-02"/>
    <x v="0"/>
    <x v="0"/>
    <x v="0"/>
    <s v="ADQUIS. DE BYS - SERVICIOS TECNOLÓGICOS - FORTALECIMIENTO DE LOS SISTEMAS DE INFORMACIÓN Y DE GESTIÓN DE LA SUPERINTENDENCIA DE SOCIEDADES A NIVEL NACIONAL"/>
    <n v="4276393.33"/>
    <s v="37025"/>
    <x v="59"/>
    <x v="0"/>
    <s v="DTIC"/>
    <s v="Nacional"/>
    <d v="2025-11-04T00:00:00"/>
    <s v="CONTRATO DE PRESTACION DE SERVICIOS - PROFESIONALES"/>
    <s v="CESION DE CTO 286/25"/>
    <s v="CESION DE CTO 286/25 P. S. PROFESIONALES EN ASIST TÉCNICA Y SOPORTE INTEGRAL A LAS APLICAC INFORM DE LA SUPERSOCIEDADES, CON EL FIN DE PROPENDER SU ÓPTIMO FUNCIONAM Y DISPONIB, CONFORME CON LAS POLÍTICAS ESTÁNDARES INSTITUCI ESTABLEC. PLAZO 19 DIC/25"/>
  </r>
  <r>
    <x v="0"/>
    <x v="0"/>
    <s v="550565925"/>
    <d v="2025-12-26T00:00:00"/>
    <x v="10"/>
    <s v="ConOrdendePago"/>
    <s v="Cédula de Ciudadanía"/>
    <s v="1071164403"/>
    <s v="AVELLANEDA GALVEZ IVAN DARIO"/>
    <s v="C-3599-0200-11-53105B-3599923-02"/>
    <x v="0"/>
    <x v="0"/>
    <x v="0"/>
    <s v="ADQUIS. DE BYS - SERVICIOS TECNOLÓGICOS - FORTALECIMIENTO DE LOS SISTEMAS DE INFORMACIÓN Y DE GESTIÓN DE LA SUPERINTENDENCIA DE SOCIEDADES A NIVEL NACIONAL"/>
    <n v="2475806.67"/>
    <s v="37025"/>
    <x v="59"/>
    <x v="0"/>
    <s v="DTIC"/>
    <s v="Nacional"/>
    <d v="2025-12-19T00:00:00"/>
    <s v="CONTRATO DE PRESTACION DE SERVICIOS - PROFESIONALES"/>
    <s v="MODIF No 1 CTO 286/25"/>
    <s v="MODIF No 1 CTO 286/25 P.S. PROF N ASIST TÉCNICA Y SOPORTE INTEGRAL A LAS APLICAC INFORM DE LA SUPERSOCIEDADES, CON EL FIN DE PROPENDER SU ÓPTIMO FUNCIONAM Y DISPONIB, CONFORME CON LAS POLÍTICAS ESTÁNDARES INSTITUCI ESTABLEC. PLAZO 30 DIC/25"/>
  </r>
  <r>
    <x v="0"/>
    <x v="0"/>
    <s v="546019625"/>
    <d v="2025-12-26T00:00:00"/>
    <x v="10"/>
    <s v="ConOrdendePago"/>
    <s v="Cédula de Ciudadanía"/>
    <s v="79396100"/>
    <s v="TORRES LOPEZ NESTOR RODRIGO"/>
    <s v="C-3599-0200-11-53105B-3599923-02"/>
    <x v="0"/>
    <x v="0"/>
    <x v="0"/>
    <s v="ADQUIS. DE BYS - SERVICIOS TECNOLÓGICOS - FORTALECIMIENTO DE LOS SISTEMAS DE INFORMACIÓN Y DE GESTIÓN DE LA SUPERINTENDENCIA DE SOCIEDADES A NIVEL NACIONAL"/>
    <n v="4276393.33"/>
    <s v="37025"/>
    <x v="59"/>
    <x v="0"/>
    <s v="DTIC"/>
    <s v="Nacional"/>
    <d v="2025-06-27T00:00:00"/>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r>
  <r>
    <x v="0"/>
    <x v="0"/>
    <s v="550586625"/>
    <d v="2025-12-26T00:00:00"/>
    <x v="10"/>
    <s v="ConOrdendePago"/>
    <s v="Cédula de Ciudadanía"/>
    <s v="93453561"/>
    <s v="ESPINOSA MONTILLA JHOAN MANUEL"/>
    <s v="C-3599-0200-11-53105B-3599923-02"/>
    <x v="0"/>
    <x v="0"/>
    <x v="0"/>
    <s v="ADQUIS. DE BYS - SERVICIOS TECNOLÓGICOS - FORTALECIMIENTO DE LOS SISTEMAS DE INFORMACIÓN Y DE GESTIÓN DE LA SUPERINTENDENCIA DE SOCIEDADES A NIVEL NACIONAL"/>
    <n v="4042133.33"/>
    <s v="36725"/>
    <x v="67"/>
    <x v="0"/>
    <s v="DTIC"/>
    <s v="Nacional"/>
    <d v="2025-12-19T00:00:00"/>
    <s v="ACTO ADMINISTRATIVO"/>
    <s v="CONT. 277-2025"/>
    <s v="MODIF. Nº 1 CTO 277-2025 SERV. PROF. PARA APOYAR LA COOR. Y REAL. SEGUI. LAS ACTIV. DESARRO. POR LOS AGENTES MESA DE AYUDA ATEN. REQUE., SOLUC. INCID., ASIST., SOPOR. EN SITIO Y REMOTO A LOS USUA. INTER DE LA SUPERSOC. PLAZO HAST 30 DIC-2025, BOGOTA"/>
  </r>
  <r>
    <x v="0"/>
    <x v="0"/>
    <s v="547636025"/>
    <d v="2025-12-26T00:00:00"/>
    <x v="10"/>
    <s v="ConOrdendePago"/>
    <s v="Cédula de Ciudadanía"/>
    <s v="1090381671"/>
    <s v="DUEÑEZ PINZON GERMAN ALBERTO"/>
    <s v="C-3599-0200-11-53105B-3599923-02"/>
    <x v="0"/>
    <x v="0"/>
    <x v="0"/>
    <s v="ADQUIS. DE BYS - SERVICIOS TECNOLÓGICOS - FORTALECIMIENTO DE LOS SISTEMAS DE INFORMACIÓN Y DE GESTIÓN DE LA SUPERINTENDENCIA DE SOCIEDADES A NIVEL NACIONAL"/>
    <n v="2335014.5"/>
    <s v="37225"/>
    <x v="61"/>
    <x v="0"/>
    <s v="DTIC"/>
    <s v="Nacional"/>
    <d v="2025-06-20T00:00:00"/>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r>
  <r>
    <x v="0"/>
    <x v="0"/>
    <s v="547693025, 548976625"/>
    <d v="2025-12-26T00:00:00"/>
    <x v="10"/>
    <s v="ConOrdendePago"/>
    <s v="Cédula de Ciudadanía"/>
    <s v="1053790908"/>
    <s v="DELGADO TABARES LINA CONSTANZA"/>
    <s v="C-3599-0200-11-53105B-3599923-02"/>
    <x v="0"/>
    <x v="0"/>
    <x v="0"/>
    <s v="ADQUIS. DE BYS - SERVICIOS TECNOLÓGICOS - FORTALECIMIENTO DE LOS SISTEMAS DE INFORMACIÓN Y DE GESTIÓN DE LA SUPERINTENDENCIA DE SOCIEDADES A NIVEL NACIONAL"/>
    <n v="2335014.5"/>
    <s v="37225"/>
    <x v="61"/>
    <x v="0"/>
    <s v="DTIC"/>
    <s v="Nacional"/>
    <d v="2025-06-20T00:00:00"/>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r>
  <r>
    <x v="0"/>
    <x v="0"/>
    <s v="550579925"/>
    <d v="2025-12-26T00:00:00"/>
    <x v="10"/>
    <s v="ConOrdendePago"/>
    <s v="Cédula de Ciudadanía"/>
    <s v="1030547441"/>
    <s v="GONZALEZ TELLEZ FABIAN LEONARDO"/>
    <s v="C-3599-0200-11-53105B-3599923-02"/>
    <x v="0"/>
    <x v="0"/>
    <x v="0"/>
    <s v="ADQUIS. DE BYS - SERVICIOS TECNOLÓGICOS - FORTALECIMIENTO DE LOS SISTEMAS DE INFORMACIÓN Y DE GESTIÓN DE LA SUPERINTENDENCIA DE SOCIEDADES A NIVEL NACIONAL"/>
    <n v="4042133.33"/>
    <s v="8625"/>
    <x v="18"/>
    <x v="4"/>
    <s v="DTIC"/>
    <s v="Nacional"/>
    <d v="2025-12-19T00:00:00"/>
    <s v="ACTO ADMINISTRATIVO"/>
    <s v="MOD. CONT. 018-2025"/>
    <s v="MODIFICATORIO Nº 1 CTO 018-2025 P.S. PROF. ESPEC. PARA LA GERENCIA DE PROY. DE TI INCLUYENDO EL SEGUI, APROPIA, ESTABILI Y POSTERIOR MANT. CORREC. Y EVOL. DEL NUEVO GESTOR DOC. Y LOS DEMÁS SISTEMAS DE INFOR. ASIGNADOS. PLAZO HASTA 30 DIC. 2025"/>
  </r>
  <r>
    <x v="0"/>
    <x v="0"/>
    <s v="544724925"/>
    <d v="2025-12-26T00:00:00"/>
    <x v="10"/>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550549425"/>
    <d v="2025-12-26T00:00:00"/>
    <x v="10"/>
    <s v="ConOrdendePago"/>
    <s v="Cédula de Ciudadanía"/>
    <s v="74378282"/>
    <s v="TRIANA MARQUEZ JOHN AGUSTIN"/>
    <s v="C-3599-0200-11-53105B-3599923-02"/>
    <x v="0"/>
    <x v="0"/>
    <x v="0"/>
    <s v="ADQUIS. DE BYS - SERVICIOS TECNOLÓGICOS - FORTALECIMIENTO DE LOS SISTEMAS DE INFORMACIÓN Y DE GESTIÓN DE LA SUPERINTENDENCIA DE SOCIEDADES A NIVEL NACIONAL"/>
    <n v="7893500"/>
    <s v="24425"/>
    <x v="52"/>
    <x v="21"/>
    <s v="DTIC"/>
    <s v="Nacional"/>
    <d v="2025-03-21T00:00:00"/>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r>
  <r>
    <x v="0"/>
    <x v="0"/>
    <s v="547071925"/>
    <d v="2025-12-26T00:00:00"/>
    <x v="10"/>
    <s v="ConOrdendePago"/>
    <s v="Cédula de Ciudadanía"/>
    <s v="1013578852"/>
    <s v="LOPEZ RADA LESLIE DAYANA"/>
    <s v="C-3599-0200-11-53105B-3599069-02"/>
    <x v="0"/>
    <x v="2"/>
    <x v="1"/>
    <s v="ADQUIS. DE BYS - DOCUMENTOS METODOLÓGICOS - FORTALECIMIENTO DE LOS SISTEMAS DE INFORMACIÓN Y DE GESTIÓN DE LA SUPERINTENDENCIA DE SOCIEDADES A NIVEL NACIONAL"/>
    <n v="9000000"/>
    <s v="19025"/>
    <x v="74"/>
    <x v="14"/>
    <s v="Secretaría General"/>
    <s v="Nacional"/>
    <d v="2025-07-03T00:00:00"/>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r>
  <r>
    <x v="0"/>
    <x v="0"/>
    <s v="550592325"/>
    <d v="2025-12-26T00:00:00"/>
    <x v="10"/>
    <s v="ConOrdendePago"/>
    <s v="Cédula de Ciudadanía"/>
    <s v="1020800819"/>
    <s v="BUSTOS AMAYA CAMILO ANDRÉS"/>
    <s v="C-3599-0200-11-53105B-3599069-02"/>
    <x v="0"/>
    <x v="2"/>
    <x v="1"/>
    <s v="ADQUIS. DE BYS - DOCUMENTOS METODOLÓGICOS - FORTALECIMIENTO DE LOS SISTEMAS DE INFORMACIÓN Y DE GESTIÓN DE LA SUPERINTENDENCIA DE SOCIEDADES A NIVEL NACIONAL"/>
    <n v="6500000"/>
    <s v="19125"/>
    <x v="36"/>
    <x v="14"/>
    <s v="Secretaría General"/>
    <s v="Nacional"/>
    <d v="2025-03-07T00:00:00"/>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r>
  <r>
    <x v="0"/>
    <x v="0"/>
    <s v="550594725"/>
    <d v="2025-12-26T00:00:00"/>
    <x v="10"/>
    <s v="ConOrdendePago"/>
    <s v="Cédula de Ciudadanía"/>
    <s v="1013578852"/>
    <s v="LOPEZ RADA LESLIE DAYANA"/>
    <s v="C-3599-0200-11-53105B-3599069-02"/>
    <x v="0"/>
    <x v="2"/>
    <x v="1"/>
    <s v="ADQUIS. DE BYS - DOCUMENTOS METODOLÓGICOS - FORTALECIMIENTO DE LOS SISTEMAS DE INFORMACIÓN Y DE GESTIÓN DE LA SUPERINTENDENCIA DE SOCIEDADES A NIVEL NACIONAL"/>
    <n v="9000000"/>
    <s v="19025"/>
    <x v="74"/>
    <x v="14"/>
    <s v="Secretaría General"/>
    <s v="Nacional"/>
    <d v="2025-07-03T00:00:00"/>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r>
  <r>
    <x v="0"/>
    <x v="0"/>
    <s v="550586925"/>
    <d v="2025-12-26T00:00:00"/>
    <x v="10"/>
    <s v="ConOrdendePago"/>
    <s v="Cédula de Ciudadanía"/>
    <s v="53010497"/>
    <s v="RAMIREZ JIMENEZ PAOLA ANDREA"/>
    <s v="C-3599-0200-11-53105B-3599069-02"/>
    <x v="0"/>
    <x v="2"/>
    <x v="1"/>
    <s v="ADQUIS. DE BYS - DOCUMENTOS METODOLÓGICOS - FORTALECIMIENTO DE LOS SISTEMAS DE INFORMACIÓN Y DE GESTIÓN DE LA SUPERINTENDENCIA DE SOCIEDADES A NIVEL NACIONAL"/>
    <n v="6400000"/>
    <s v="18425"/>
    <x v="41"/>
    <x v="6"/>
    <s v="Grupo Relación Estado - Ciudadano"/>
    <s v="Nacional"/>
    <d v="2025-03-04T00:00:0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r>
  <r>
    <x v="0"/>
    <x v="0"/>
    <s v="545483125"/>
    <d v="2025-12-26T00:00:00"/>
    <x v="10"/>
    <s v="ConOrdendePago"/>
    <s v="Cédula de Ciudadanía"/>
    <s v="1030614377"/>
    <s v="GONZALEZ PATIÑO JEIRSINIHO"/>
    <s v="C-3599-0200-11-53105B-3599922-02"/>
    <x v="0"/>
    <x v="1"/>
    <x v="0"/>
    <s v="ADQUIS. DE BYS - SERVICIOS DE INFORMACIÓN IMPLEMENTADOS - FORTALECIMIENTO DE LOS SISTEMAS DE INFORMACIÓN Y DE GESTIÓN DE LA SUPERINTENDENCIA DE SOCIEDADES A NIVEL NACIONAL"/>
    <n v="5236400"/>
    <s v="11125"/>
    <x v="12"/>
    <x v="3"/>
    <s v="DTIC"/>
    <s v="Nacional"/>
    <d v="2025-01-24T00:00:00"/>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r>
  <r>
    <x v="0"/>
    <x v="0"/>
    <s v="550302925"/>
    <d v="2025-12-26T00:00:00"/>
    <x v="10"/>
    <s v="ConOrdendePago"/>
    <s v="Cédula de Ciudadanía"/>
    <s v="1075237804"/>
    <s v="OCHOA POLANIA DIEGO"/>
    <s v="C-3599-0200-11-53105B-3599922-02"/>
    <x v="0"/>
    <x v="1"/>
    <x v="0"/>
    <s v="ADQUIS. DE BYS - SERVICIOS DE INFORMACIÓN IMPLEMENTADOS - FORTALECIMIENTO DE LOS SISTEMAS DE INFORMACIÓN Y DE GESTIÓN DE LA SUPERINTENDENCIA DE SOCIEDADES A NIVEL NACIONAL"/>
    <n v="6338800"/>
    <s v="11125"/>
    <x v="12"/>
    <x v="3"/>
    <s v="DTIC"/>
    <s v="Nacional"/>
    <d v="2025-01-24T00:00:00"/>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r>
  <r>
    <x v="0"/>
    <x v="0"/>
    <s v="547681225"/>
    <d v="2025-12-26T00:00:00"/>
    <x v="10"/>
    <s v="ConOrdendePago"/>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s v="547371225"/>
    <d v="2025-12-26T00:00:00"/>
    <x v="10"/>
    <s v="ConOrdendePago"/>
    <s v="Cédula de Ciudadanía"/>
    <s v="72276131"/>
    <s v="AVILA FANDINO JOSE ALVARO"/>
    <s v="C-3599-0200-11-53105B-3599922-02"/>
    <x v="0"/>
    <x v="1"/>
    <x v="0"/>
    <s v="ADQUIS. DE BYS - SERVICIOS DE INFORMACIÓN IMPLEMENTADOS - FORTALECIMIENTO DE LOS SISTEMAS DE INFORMACIÓN Y DE GESTIÓN DE LA SUPERINTENDENCIA DE SOCIEDADES A NIVEL NACIONAL"/>
    <n v="5236400"/>
    <s v="11125"/>
    <x v="12"/>
    <x v="3"/>
    <s v="DTIC"/>
    <s v="Nacional"/>
    <d v="2025-01-24T00:00:00"/>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r>
  <r>
    <x v="0"/>
    <x v="0"/>
    <s v="550624925"/>
    <d v="2025-12-26T00:00:00"/>
    <x v="10"/>
    <s v="ConOrdendePago"/>
    <s v="Cédula de Ciudadanía"/>
    <s v="1019067666"/>
    <s v="QUINTANA CAICEDO YERSON ENRIQUE"/>
    <s v="C-3599-0200-11-53105B-3599922-02"/>
    <x v="0"/>
    <x v="1"/>
    <x v="0"/>
    <s v="ADQUIS. DE BYS - SERVICIOS DE INFORMACIÓN IMPLEMENTADOS - FORTALECIMIENTO DE LOS SISTEMAS DE INFORMACIÓN Y DE GESTIÓN DE LA SUPERINTENDENCIA DE SOCIEDADES A NIVEL NACIONAL"/>
    <n v="7716800"/>
    <s v="11525"/>
    <x v="13"/>
    <x v="3"/>
    <s v="DTIC"/>
    <s v="Nacional"/>
    <d v="2025-01-22T00:00:00"/>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r>
  <r>
    <x v="0"/>
    <x v="0"/>
    <s v="550630125"/>
    <d v="2025-12-26T00:00:00"/>
    <x v="10"/>
    <s v="ConOrdendePago"/>
    <s v="Cédula de Ciudadanía"/>
    <s v="1020764605"/>
    <s v="GUZMAN WILCHES OMAR JULIAN"/>
    <s v="C-3599-0200-11-53105B-3599922-02"/>
    <x v="0"/>
    <x v="1"/>
    <x v="0"/>
    <s v="ADQUIS. DE BYS - SERVICIOS DE INFORMACIÓN IMPLEMENTADOS - FORTALECIMIENTO DE LOS SISTEMAS DE INFORMACIÓN Y DE GESTIÓN DE LA SUPERINTENDENCIA DE SOCIEDADES A NIVEL NACIONAL"/>
    <n v="7441200"/>
    <s v="12025"/>
    <x v="9"/>
    <x v="3"/>
    <s v="DTIC"/>
    <s v="Nacional"/>
    <d v="2025-01-27T00:00:0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r>
  <r>
    <x v="0"/>
    <x v="0"/>
    <s v="550612525"/>
    <d v="2025-12-26T00:00:00"/>
    <x v="10"/>
    <s v="ConOrdendePago"/>
    <s v="Cédula de Ciudadanía"/>
    <s v="1121929734"/>
    <s v="MUÑOZ MELENDEZ DANIEL FERNAND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6/25"/>
    <s v="CTO 256/25 PRESTAR SERVICIOS PROFESIONALES PARA EL MANTENIMIENTO Y ADECUACIÓN A LOS SISTEMAS DE INFORMACIÓN ALINEADOS A LA ARQUITECTURA DEFINIDA POR LA ENTIDAD. PLAZO 30 DICIEMBRE/25. BOGOTA"/>
  </r>
  <r>
    <x v="0"/>
    <x v="0"/>
    <s v="547668025"/>
    <d v="2025-12-26T00:00:00"/>
    <x v="10"/>
    <s v="ConOrdendePago"/>
    <s v="Cédula de Ciudadanía"/>
    <s v="79211055"/>
    <s v="GONZALEZ JARAMILLO CARLOS AUGUSTO"/>
    <s v="C-3599-0200-11-53105B-3599922-02"/>
    <x v="0"/>
    <x v="1"/>
    <x v="0"/>
    <s v="ADQUIS. DE BYS - SERVICIOS DE INFORMACIÓN IMPLEMENTADOS - FORTALECIMIENTO DE LOS SISTEMAS DE INFORMACIÓN Y DE GESTIÓN DE LA SUPERINTENDENCIA DE SOCIEDADES A NIVEL NACIONAL"/>
    <n v="8268000"/>
    <s v="11125"/>
    <x v="12"/>
    <x v="3"/>
    <s v="DTIC"/>
    <s v="Nacional"/>
    <d v="2025-11-04T00:00:00"/>
    <s v="CONTRATO DE PRESTACION DE SERVICIOS - PROFESIONALES"/>
    <s v="CESION DE CTO 214/25"/>
    <s v="CESION DE CTO 214/25 PRESTAR SERV PROFESIONALES PARA EL MANTENIMIENTO Y ADECUACIÓN A LOS SISTEMAS DE INFORMACIÓN ALINEADOS A LA ARQUITECTURA DEFINIDA POR LA ENTIDAD, MEDIANTE EL DESARROLLO DE SOLUCIONES DE SOFTWARE. HASTA EL 19/12/25 SEDE BOGOTA"/>
  </r>
  <r>
    <x v="0"/>
    <x v="0"/>
    <s v="550727625"/>
    <d v="2025-12-26T00:00:00"/>
    <x v="10"/>
    <s v="ConOrdendePago"/>
    <s v="Cédula de Ciudadanía"/>
    <s v="79211055"/>
    <s v="GONZALEZ JARAMILLO CARLOS AUGUSTO"/>
    <s v="C-3599-0200-11-53105B-3599922-02"/>
    <x v="0"/>
    <x v="1"/>
    <x v="0"/>
    <s v="ADQUIS. DE BYS - SERVICIOS DE INFORMACIÓN IMPLEMENTADOS - FORTALECIMIENTO DE LOS SISTEMAS DE INFORMACIÓN Y DE GESTIÓN DE LA SUPERINTENDENCIA DE SOCIEDADES A NIVEL NACIONAL"/>
    <n v="6338800"/>
    <s v="11125"/>
    <x v="12"/>
    <x v="3"/>
    <s v="DTIC"/>
    <s v="Nacional"/>
    <d v="2025-11-04T00:00:00"/>
    <s v="CONTRATO DE PRESTACION DE SERVICIOS - PROFESIONALES"/>
    <s v="CESION DE CTO 214/25"/>
    <s v="CESION DE CTO 214/25 PRESTAR SERV PROFESIONALES PARA EL MANTENIMIENTO Y ADECUACIÓN A LOS SISTEMAS DE INFORMACIÓN ALINEADOS A LA ARQUITECTURA DEFINIDA POR LA ENTIDAD, MEDIANTE EL DESARROLLO DE SOLUCIONES DE SOFTWARE. HASTA EL 19/12/25 SEDE BOGOTA"/>
  </r>
  <r>
    <x v="0"/>
    <x v="0"/>
    <s v="550567725"/>
    <d v="2025-12-26T00:00:00"/>
    <x v="10"/>
    <s v="ConOrdendePago"/>
    <s v="Cédula de Ciudadanía"/>
    <s v="80543104"/>
    <s v="CAICEDO RUEDA ANDRES FELIPE"/>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7-07T00:00:00"/>
    <s v="CONTRATO DE PRESTACION DE SERVICIOS - PROFESIONALES"/>
    <s v="CTO 300-25"/>
    <s v="CTO 300/25, PRESTAR SERVICIOS PROFESIONALES PARA EL MANTENIMIENTO Y ADECUACIÓN A LOS SISTEMAS DE INFORMACIÓN ALINEADOS A LA ARQUITECTURA DEFINIDA POR LA ENTIDAD. PLAZO 30 DE DICIEMBRE DE 2025, BOGOTÁ"/>
  </r>
  <r>
    <x v="0"/>
    <x v="0"/>
    <s v="550561925"/>
    <d v="2025-12-26T00:00:00"/>
    <x v="10"/>
    <s v="ConOrdendePago"/>
    <s v="Cédula de Ciudadanía"/>
    <s v="79779264"/>
    <s v="RODRIGUEZ CABRERA NELSON DARIO"/>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3T00:00:00"/>
    <s v="CONTRATO DE PRESTACION DE SERVICIOS - PROFESIONALES"/>
    <s v="CTO 257/25"/>
    <s v="CTO 257/25 PRESTAR SERVICIOS PROFESIONALES PARA EL MANTENIMIENTO Y ADECUACIÓN A LOS SISTEMAS DE INFORMACIÓN ALINEADOS A LA ARQUITECTURA DEFINIDA POR LA ENTIDAD. PLAZO 30 DICIEMBRE/25. BOGOTA"/>
  </r>
  <r>
    <x v="0"/>
    <x v="0"/>
    <s v="550627325"/>
    <d v="2025-12-26T00:00:00"/>
    <x v="10"/>
    <s v="ConOrdendePago"/>
    <s v="Cédula de Ciudadanía"/>
    <s v="1019067666"/>
    <s v="QUINTANA CAICEDO YERSON ENRIQUE"/>
    <s v="C-3599-0200-11-53105B-3599923-02"/>
    <x v="0"/>
    <x v="0"/>
    <x v="0"/>
    <s v="ADQUIS. DE BYS - SERVICIOS TECNOLÓGICOS - FORTALECIMIENTO DE LOS SISTEMAS DE INFORMACIÓN Y DE GESTIÓN DE LA SUPERINTENDENCIA DE SOCIEDADES A NIVEL NACIONAL"/>
    <n v="3307200"/>
    <s v="11525"/>
    <x v="13"/>
    <x v="3"/>
    <s v="DTIC"/>
    <s v="Nacional"/>
    <d v="2025-12-20T00:00:00"/>
    <s v="CONTRATO DE PRESTACION DE SERVICIOS"/>
    <s v="CTO NO. 052/25 MODIF 1"/>
    <s v="CTO NO. 052/25 MODIF 1 PRESTAR SERV. PROF. ESP. OPTIMIZAR CALIDAD Y SEGUR. SISTEMAS DE INF. E INTEGRACIÓN CON LOS DIFERENTES COMPONENTES TECNOL. A PARTIR DE LA GESTIÓN, DEFINICIÓN Y CONST. DE ARQ. DE SOFTWARE, PLAZO HASTA DIC. 30/25, EN BOGOTÁ"/>
  </r>
  <r>
    <x v="0"/>
    <x v="0"/>
    <s v="550632925"/>
    <d v="2025-12-26T00:00:00"/>
    <x v="10"/>
    <s v="ConOrdendePago"/>
    <s v="Cédula de Ciudadanía"/>
    <s v="1020764605"/>
    <s v="GUZMAN WILCHES OMAR JULIAN"/>
    <s v="C-3599-0200-11-53105B-3599923-02"/>
    <x v="0"/>
    <x v="0"/>
    <x v="0"/>
    <s v="ADQUIS. DE BYS - SERVICIOS TECNOLÓGICOS - FORTALECIMIENTO DE LOS SISTEMAS DE INFORMACIÓN Y DE GESTIÓN DE LA SUPERINTENDENCIA DE SOCIEDADES A NIVEL NACIONAL"/>
    <n v="826800"/>
    <s v="12025"/>
    <x v="9"/>
    <x v="3"/>
    <s v="DTIC"/>
    <s v="Nacional"/>
    <d v="2025-12-19T00:00:00"/>
    <s v="ACTO ADMINISTRATIVO"/>
    <s v="CONT. 074-2025"/>
    <s v="MODIF. Nº 1 CTO 074-25 PRES. SERV. PROF. ESPECIL. PARA EL LEVAN. DE HIST. DE USUA, ANÁL. DE REQUERIT, DOCUMEN. Y PRUEBAS DE APLICAC, ASOC. AL MANT. Y ADECUA. DE LOS SIST. DE INFORM. QUE HACEN PARTE DE LA ARQUIT. DEFINI. PLAZO HAST 30 DIC-2025, BOGOTA"/>
  </r>
  <r>
    <x v="0"/>
    <x v="0"/>
    <s v="550639825"/>
    <d v="2025-12-26T00:00:00"/>
    <x v="10"/>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7165600"/>
    <s v="11625"/>
    <x v="14"/>
    <x v="3"/>
    <s v="DTIC"/>
    <s v="Nacional"/>
    <d v="2025-01-23T00:00:00"/>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r>
  <r>
    <x v="0"/>
    <x v="0"/>
    <s v="550642925"/>
    <d v="2025-12-26T00:00:00"/>
    <x v="10"/>
    <s v="ConOrdendePago"/>
    <s v="Cédula de Ciudadanía"/>
    <s v="1083458123"/>
    <s v="GAMEZ BERNAL FARID ELIUD"/>
    <s v="C-3599-0200-11-53105B-3599923-02"/>
    <x v="0"/>
    <x v="0"/>
    <x v="0"/>
    <s v="ADQUIS. DE BYS - SERVICIOS TECNOLÓGICOS - FORTALECIMIENTO DE LOS SISTEMAS DE INFORMACIÓN Y DE GESTIÓN DE LA SUPERINTENDENCIA DE SOCIEDADES A NIVEL NACIONAL"/>
    <n v="1102400"/>
    <s v="11625"/>
    <x v="14"/>
    <x v="3"/>
    <s v="DTIC"/>
    <s v="Nacional"/>
    <d v="2025-12-19T00:00:00"/>
    <s v="CONTRATO DE PRESTACION DE SERVICIOS - PROFESIONALES"/>
    <s v="MODIF No CTO 077/25"/>
    <s v="MODIF No 1 CTO 077/25 P. S. PROFESIONALES ESPECIALIZADOS PARA EL CICLO DE MEJORA CONTINUA Y MANTENIMIENTO EVOLUTIVO SOBRE LOS PROCESOS AUTOMATIZADOS EN LA HERRAMIENTA BPM AURA PORTAL/AURA QUANTIC, PLAZO HASTA 30 DE DICIEMBRE DE 2025, BOGOTÁ"/>
  </r>
  <r>
    <x v="0"/>
    <x v="0"/>
    <s v="550718625"/>
    <d v="2025-12-26T00:00:00"/>
    <x v="10"/>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1102400"/>
    <s v="11625"/>
    <x v="14"/>
    <x v="3"/>
    <s v="DTIC"/>
    <s v="Nacional"/>
    <d v="2025-12-19T00:00:00"/>
    <s v="ACTO ADMINISTRATIVO"/>
    <s v="MODIF 1CTO 076-25"/>
    <s v="MODIF 1CTO 076-25 CUYO OBJETO ES PRESTAR SERV. PROF. ESPEC. PARA EL CICLO DE MEJORA CONTINUA Y MANTENIMIENTO EVOLUTIVO SOBRE LOS PROCESOS AUTOMATIZADOS EN LA HERRAMIENTA BPM AURA PORTAL/AURA QUANTIC.LUGAR SEDE BOGOTÁ HASTA 30/12/2025."/>
  </r>
  <r>
    <x v="0"/>
    <x v="0"/>
    <s v="550716125"/>
    <d v="2025-12-26T00:00:00"/>
    <x v="10"/>
    <s v="ConOrdendePago"/>
    <s v="Cédula de Ciudadanía"/>
    <s v="1019032879"/>
    <s v="DUQUE TANGARIFE CAMILO ANDRES"/>
    <s v="C-3599-0200-11-53105B-3599923-02"/>
    <x v="0"/>
    <x v="0"/>
    <x v="0"/>
    <s v="ADQUIS. DE BYS - SERVICIOS TECNOLÓGICOS - FORTALECIMIENTO DE LOS SISTEMAS DE INFORMACIÓN Y DE GESTIÓN DE LA SUPERINTENDENCIA DE SOCIEDADES A NIVEL NACIONAL"/>
    <n v="7165600"/>
    <s v="11625"/>
    <x v="14"/>
    <x v="3"/>
    <s v="DTIC"/>
    <s v="Nacional"/>
    <d v="2025-01-23T00:00:00"/>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r>
  <r>
    <x v="0"/>
    <x v="0"/>
    <s v="550730525"/>
    <d v="2025-12-26T00:00:00"/>
    <x v="10"/>
    <s v="ConOrdendePago"/>
    <s v="Cédula de Ciudadanía"/>
    <s v="79211055"/>
    <s v="GONZALEZ JARAMILLO CARLOS AUGUSTO"/>
    <s v="C-3599-0200-11-53105B-3599923-02"/>
    <x v="0"/>
    <x v="0"/>
    <x v="0"/>
    <s v="ADQUIS. DE BYS - SERVICIOS TECNOLÓGICOS - FORTALECIMIENTO DE LOS SISTEMAS DE INFORMACIÓN Y DE GESTIÓN DE LA SUPERINTENDENCIA DE SOCIEDADES A NIVEL NACIONAL"/>
    <n v="1929200"/>
    <s v="11125"/>
    <x v="12"/>
    <x v="3"/>
    <s v="DTIC"/>
    <s v="Nacional"/>
    <d v="2025-12-19T00:00:00"/>
    <s v="ACTO ADMINISTRATIVO"/>
    <s v="CONT. 214-2025"/>
    <s v="MODIF. Nº 1 CTO 214-2025 SERV. PROF. PARA EL MANTENIMIENTO Y ADECUACIÓN A LOS SISTEMAS DE INFORMACIÓN ALINEADOS A LA ARQUITEC. DEFINIDA POR LA ENTIDAD, MEDIANTE EL DESARROLLO DE SOLUCIONES DE SOFTWARE. PLAZO HAST 30 DIC-2025, BOGOTA"/>
  </r>
  <r>
    <x v="0"/>
    <x v="0"/>
    <m/>
    <d v="2025-12-26T00:00:00"/>
    <x v="10"/>
    <s v="Generada"/>
    <s v="NIT"/>
    <s v="900180801"/>
    <s v="BELLTECH COLOMBIA S.A."/>
    <s v="C-3599-0200-11-53105B-3599923-02"/>
    <x v="0"/>
    <x v="0"/>
    <x v="0"/>
    <s v="ADQUIS. DE BYS - SERVICIOS TECNOLÓGICOS - FORTALECIMIENTO DE LOS SISTEMAS DE INFORMACIÓN Y DE GESTIÓN DE LA SUPERINTENDENCIA DE SOCIEDADES A NIVEL NACIONAL"/>
    <n v="395626824"/>
    <s v="52025"/>
    <x v="96"/>
    <x v="39"/>
    <s v="DTIC"/>
    <s v="Nacional"/>
    <d v="2025-12-15T00:00:00"/>
    <s v="CONTRATO DE COMPRA VENTA Y SUMINISTROS"/>
    <s v="CTO COMPRAVENTA No 343/25"/>
    <s v="CTO COMPRAVENTA 343/25 RENOVACION DE LA SUSCRIP AL DERECHO DE USO, SOPORTE, MANTEN Y ACTUAL A LA SOLUCIÓN EN LA NUBE GENESYS CLOUD COMO HERRAMIENTA PARA LA ATENCIÓN EN LOS DIFERENTES CANALES DE ATENCIÓN DE LA SUPERSOCIEDADES. PLAZO 19 DIC. BOGOTA."/>
  </r>
  <r>
    <x v="0"/>
    <x v="0"/>
    <s v="544908225"/>
    <d v="2025-12-26T00:00:00"/>
    <x v="10"/>
    <s v="ConOrdendePago"/>
    <s v="Cédula de Ciudadanía"/>
    <s v="80133231"/>
    <s v="GARCIA ARIZA JUAN DAVID"/>
    <s v="C-3599-0200-11-53105B-3599923-02"/>
    <x v="0"/>
    <x v="0"/>
    <x v="0"/>
    <s v="ADQUIS. DE BYS - SERVICIOS TECNOLÓGICOS - FORTALECIMIENTO DE LOS SISTEMAS DE INFORMACIÓN Y DE GESTIÓN DE LA SUPERINTENDENCIA DE SOCIEDADES A NIVEL NACIONAL"/>
    <n v="5300000"/>
    <s v="35625"/>
    <x v="80"/>
    <x v="29"/>
    <s v="DTIC"/>
    <s v="Nacional"/>
    <d v="2025-07-10T00:00:00"/>
    <s v="CONTRATO DE PRESTACION DE SERVICIOS - PROFESIONALES"/>
    <s v="CTO 302/25"/>
    <s v="CTO 302/25 PRESTAR SERVICIOS PROFESIONALES PARA REALIZAR ACTIVIDADES DE SOPORTE Y MANTENIMIENTO DEL SISTEMA DE CONTROL DE ACCESO DE LA SUPERINTENDENCIA DE SOCIEDADES. PLAZO 19 DIC/25. BOGOTA"/>
  </r>
  <r>
    <x v="0"/>
    <x v="0"/>
    <s v="544777325"/>
    <d v="2025-12-26T00:00:00"/>
    <x v="10"/>
    <s v="ConOrdendePago"/>
    <s v="Cédula de Ciudadanía"/>
    <s v="80071305"/>
    <s v="PAZ MARTINEZ JAVIER SANTIAGO"/>
    <s v="C-3599-0200-11-53105B-3599923-02"/>
    <x v="0"/>
    <x v="0"/>
    <x v="0"/>
    <s v="ADQUIS. DE BYS - SERVICIOS TECNOLÓGICOS - FORTALECIMIENTO DE LOS SISTEMAS DE INFORMACIÓN Y DE GESTIÓN DE LA SUPERINTENDENCIA DE SOCIEDADES A NIVEL NACIONAL"/>
    <n v="5138835"/>
    <s v="24525"/>
    <x v="47"/>
    <x v="18"/>
    <s v="DTIC"/>
    <s v="Nacional"/>
    <d v="2025-03-28T00:00:00"/>
    <s v="CONTRATO DE PRESTACION DE SERVICIOS - PROFESIONALES"/>
    <s v="NO. 234/25"/>
    <s v="CTO NO. 234/25 PRESTAR SERVICIOS ESPECIALIZADOS DE ADMINISTRACIÓN, GESTIÓN Y SOPORTE DE LOS SERVIDORES VIRTUALES Y FÍSICOS DE LA ENTIDAD, PLAZO HASTA DICIEMBRE 19/25, EN BOGOTÁ."/>
  </r>
  <r>
    <x v="0"/>
    <x v="0"/>
    <s v="546074025, 550556425"/>
    <d v="2025-12-26T00:00:00"/>
    <x v="10"/>
    <s v="ConOrdendePago"/>
    <s v="Cédula de Ciudadanía"/>
    <s v="80133231"/>
    <s v="GARCIA ARIZA JUAN DAVID"/>
    <s v="C-3599-0200-11-53105B-3599923-02"/>
    <x v="0"/>
    <x v="0"/>
    <x v="0"/>
    <s v="ADQUIS. DE BYS - SERVICIOS TECNOLÓGICOS - FORTALECIMIENTO DE LOS SISTEMAS DE INFORMACIÓN Y DE GESTIÓN DE LA SUPERINTENDENCIA DE SOCIEDADES A NIVEL NACIONAL"/>
    <n v="3356667"/>
    <s v="35625"/>
    <x v="80"/>
    <x v="29"/>
    <s v="DTIC"/>
    <s v="Nacional"/>
    <d v="2025-07-10T00:00:00"/>
    <s v="CONTRATO DE PRESTACION DE SERVICIOS - PROFESIONALES"/>
    <s v="CTO 302/25"/>
    <s v="CTO 302/25 PRESTAR SERVICIOS PROFESIONALES PARA REALIZAR ACTIVIDADES DE SOPORTE Y MANTENIMIENTO DEL SISTEMA DE CONTROL DE ACCESO DE LA SUPERINTENDENCIA DE SOCIEDADES. PLAZO 19 DIC/25. BOGOTA"/>
  </r>
  <r>
    <x v="0"/>
    <x v="0"/>
    <s v="545102025"/>
    <d v="2025-12-26T00:00:00"/>
    <x v="10"/>
    <s v="ConOrdendePago"/>
    <s v="Cédula de Ciudadanía"/>
    <s v="80133231"/>
    <s v="GARCIA ARIZA JUAN DAVID"/>
    <s v="C-3599-0200-11-53105B-3599923-02"/>
    <x v="0"/>
    <x v="0"/>
    <x v="0"/>
    <s v="ADQUIS. DE BYS - SERVICIOS TECNOLÓGICOS - FORTALECIMIENTO DE LOS SISTEMAS DE INFORMACIÓN Y DE GESTIÓN DE LA SUPERINTENDENCIA DE SOCIEDADES A NIVEL NACIONAL"/>
    <n v="5300000"/>
    <s v="35625"/>
    <x v="80"/>
    <x v="29"/>
    <s v="DTIC"/>
    <s v="Nacional"/>
    <d v="2025-07-10T00:00:00"/>
    <s v="CONTRATO DE PRESTACION DE SERVICIOS - PROFESIONALES"/>
    <s v="CTO 302/25"/>
    <s v="CTO 302/25 PRESTAR SERVICIOS PROFESIONALES PARA REALIZAR ACTIVIDADES DE SOPORTE Y MANTENIMIENTO DEL SISTEMA DE CONTROL DE ACCESO DE LA SUPERINTENDENCIA DE SOCIEDADES. PLAZO 19 DIC/25. BOGOTA"/>
  </r>
  <r>
    <x v="0"/>
    <x v="0"/>
    <s v="545548225"/>
    <d v="2025-12-26T00:00:00"/>
    <x v="10"/>
    <s v="ConOrdendePago"/>
    <s v="NIT"/>
    <s v="830133802"/>
    <s v="STONE COLOMBIA SAS"/>
    <s v="C-3599-0200-11-53105B-3599923-02"/>
    <x v="0"/>
    <x v="0"/>
    <x v="0"/>
    <s v="ADQUIS. DE BYS - SERVICIOS TECNOLÓGICOS - FORTALECIMIENTO DE LOS SISTEMAS DE INFORMACIÓN Y DE GESTIÓN DE LA SUPERINTENDENCIA DE SOCIEDADES A NIVEL NACIONAL"/>
    <n v="42401576"/>
    <s v="40525"/>
    <x v="88"/>
    <x v="34"/>
    <s v="DTIC"/>
    <s v="Nacional"/>
    <d v="2025-08-13T00:00:00"/>
    <s v="CONTRATO DE PRESTACION DE SERVICIOS"/>
    <s v="CTO 310-25"/>
    <s v="CTO 310-25 OBJETO PRESTAR SERVICIOS DE ASISTENCIA TÉCNICA PARA LA OPERACIÓN, MANTENIMIENTO Y ADECUACIÓN DEL APLICATIVO STONE ERP DE LA SUPERINTENDENCIA DE SOCIEDADES. PLAZO HASTA EL 30 DE DICIEMBRE DE 2025 EN SEDE DE BOGOTÀ."/>
  </r>
  <r>
    <x v="0"/>
    <x v="0"/>
    <s v="547485625"/>
    <d v="2025-12-26T00:00:00"/>
    <x v="10"/>
    <s v="ConOrdendePago"/>
    <s v="NIT"/>
    <s v="830140479"/>
    <s v="IOCOM S.A.S."/>
    <s v="C-3599-0200-11-53105B-3599923-02"/>
    <x v="0"/>
    <x v="0"/>
    <x v="0"/>
    <s v="ADQUIS. DE BYS - SERVICIOS TECNOLÓGICOS - FORTALECIMIENTO DE LOS SISTEMAS DE INFORMACIÓN Y DE GESTIÓN DE LA SUPERINTENDENCIA DE SOCIEDADES A NIVEL NACIONAL"/>
    <n v="125973400"/>
    <s v="49325"/>
    <x v="97"/>
    <x v="40"/>
    <s v="DTIC"/>
    <s v="Nacional"/>
    <d v="2025-11-28T00:00:00"/>
    <s v="CONTRATO DE COMPRA VENTA Y SUMINISTROS"/>
    <s v="CTO 345-25"/>
    <s v="CTO COMPRAVTA 345-25 OBJETO ADQUIRIR LA GARANTÍA EXTENDIDA DEL SOFTWARE FORENSE PARA LA EXTRACCIÓN Y ANÁLISIS DE EVIDENCIA DE DISPOSITIVOS MÓVILES, INFORMACIÓN EN LA NUBE Y PÁGINAS WEB PARA EL LABORATORIO FORENSE. PLAZO HASTA 20/12/25 EN SEDE BOGOTA"/>
  </r>
  <r>
    <x v="0"/>
    <x v="0"/>
    <s v="550076225"/>
    <d v="2025-12-26T00:00:00"/>
    <x v="10"/>
    <s v="ConOrdendePago"/>
    <s v="NIT"/>
    <s v="830085746"/>
    <s v="ITS SOLUCIONES ESTRATEGICAS SAS"/>
    <s v="C-3599-0200-11-53105B-3599923-02"/>
    <x v="0"/>
    <x v="0"/>
    <x v="0"/>
    <s v="ADQUIS. DE BYS - SERVICIOS TECNOLÓGICOS - FORTALECIMIENTO DE LOS SISTEMAS DE INFORMACIÓN Y DE GESTIÓN DE LA SUPERINTENDENCIA DE SOCIEDADES A NIVEL NACIONAL"/>
    <n v="8651636"/>
    <s v="23125"/>
    <x v="82"/>
    <x v="31"/>
    <s v="DTIC"/>
    <s v="Nacional"/>
    <d v="2025-12-19T00:00:00"/>
    <s v="CONTRATO DE PRESTACION DE SERVICIOS"/>
    <s v="MODIF No 1 CTO 248/25"/>
    <s v="MODIF No 1 CTO 248/25 ENOVACIÓN DE DERECHOS DE LICENCIAMIENTO, MEJORAS EVOLUTIVAS Y SOPORTE DEL APLICATIVO PARA LA GESTIÓN DE RIESGOS Y AUDITORÍAS (ITS) DE LA SUPERINTENDENCIA DE SOCIEDADES. PLAZO HASTA 30 DICIEMBRE/25. BOGOTA"/>
  </r>
  <r>
    <x v="0"/>
    <x v="0"/>
    <s v="547474125"/>
    <d v="2025-12-26T00:00:00"/>
    <x v="10"/>
    <s v="ConOrdendePago"/>
    <s v="NIT"/>
    <s v="900127417"/>
    <s v="REALTIME CONSULTING &amp; SERVICES S A S"/>
    <s v="C-3599-0200-11-53105B-3599923-02"/>
    <x v="0"/>
    <x v="0"/>
    <x v="0"/>
    <s v="ADQUIS. DE BYS - SERVICIOS TECNOLÓGICOS - FORTALECIMIENTO DE LOS SISTEMAS DE INFORMACIÓN Y DE GESTIÓN DE LA SUPERINTENDENCIA DE SOCIEDADES A NIVEL NACIONAL"/>
    <n v="650287580"/>
    <s v="40025"/>
    <x v="98"/>
    <x v="41"/>
    <s v="DTIC"/>
    <s v="Nacional"/>
    <d v="2025-12-02T00:00:00"/>
    <s v="CONTRATO DE COMPRA VENTA Y SUMINISTROS"/>
    <s v="CTO 348-25"/>
    <s v="CTO 348-25 OBJETO ADQUIRIR LA RENOVACIÓN Y AMPLIACIÓN DEL SISTEMA COPIAS DE SEGURIDAD DE LA SUPERINTENDENCIA DE SOCIEDADES. PLAZO 26 DIC. 2025 SEDE BOGOTA."/>
  </r>
  <r>
    <x v="0"/>
    <x v="0"/>
    <s v="549609925"/>
    <d v="2025-12-26T00:00:00"/>
    <x v="10"/>
    <s v="ConOrdendePago"/>
    <s v="NIT"/>
    <s v="830111209"/>
    <s v="INTERNET SOLUTIONS S.A.S"/>
    <s v="C-3599-0200-11-53105B-3599923-02"/>
    <x v="0"/>
    <x v="0"/>
    <x v="0"/>
    <s v="ADQUIS. DE BYS - SERVICIOS TECNOLÓGICOS - FORTALECIMIENTO DE LOS SISTEMAS DE INFORMACIÓN Y DE GESTIÓN DE LA SUPERINTENDENCIA DE SOCIEDADES A NIVEL NACIONAL"/>
    <n v="451804920"/>
    <s v="49425"/>
    <x v="99"/>
    <x v="42"/>
    <s v="DTIC"/>
    <s v="Nacional"/>
    <d v="2025-12-05T00:00:00"/>
    <s v="CONTRATO DE COMPRA VENTA Y SUMINISTROS"/>
    <s v="CTO 350-25"/>
    <s v="CTO 350-25, ADQUIRIR LA GARANTÍA EXTENDIDA DE LAS HERRAMIENTAS FTK CENTRAL (EXTERRO) PARA EL LABORATORIO DE INFORMÁTICA FORENSE DE LA ENTIDAD, PLAZO HASTA 15 DE DICIEMBRE DEL 2025, BOGOTA"/>
  </r>
  <r>
    <x v="0"/>
    <x v="0"/>
    <s v="547466325"/>
    <d v="2025-12-26T00:00:00"/>
    <x v="10"/>
    <s v="ConOrdendePago"/>
    <s v="Cédula de Ciudadanía"/>
    <s v="79866378"/>
    <s v="CARDOZO MOLANO FABIO RICARDO"/>
    <s v="C-3599-0200-11-53105B-3599923-02"/>
    <x v="0"/>
    <x v="0"/>
    <x v="0"/>
    <s v="ADQUIS. DE BYS - SERVICIOS TECNOLÓGICOS - FORTALECIMIENTO DE LOS SISTEMAS DE INFORMACIÓN Y DE GESTIÓN DE LA SUPERINTENDENCIA DE SOCIEDADES A NIVEL NACIONAL"/>
    <n v="6396667"/>
    <s v="42225"/>
    <x v="81"/>
    <x v="30"/>
    <s v="DTIC"/>
    <s v="Nacional"/>
    <d v="2025-07-29T00:00:00"/>
    <s v="CONTRATO DE PRESTACION DE SERVICIOS - PROFESIONALES"/>
    <s v="CTO 307-25"/>
    <s v="CTO 307/25 OBJETO PRESTAR SERV. PROF. ESPECIALIZADOS EJECUCIÓN DE ACTIVIDADES RELAC. CON CICLO DE VIDA DEL DESARROLLO DE PROYECTOS DE MODERNIZACIÓN DE LOS PORTALES, DENTRO DE ESTÁNDARES DE LA SUPERSOCIEDADES. HASTA 19/12/25 SEDE BOGOTA."/>
  </r>
  <r>
    <x v="0"/>
    <x v="0"/>
    <s v="549683325, 550490725"/>
    <d v="2025-12-26T00:00:00"/>
    <x v="10"/>
    <s v="ConOrdendePago"/>
    <s v="NIT"/>
    <s v="800143512"/>
    <s v="COMPAÑIA DE INGENIEROS DE SISTEMAS ASOCIADOS - COINSA S.A.S."/>
    <s v="C-3599-0200-11-53105B-3599923-02"/>
    <x v="0"/>
    <x v="0"/>
    <x v="0"/>
    <s v="ADQUIS. DE BYS - SERVICIOS TECNOLÓGICOS - FORTALECIMIENTO DE LOS SISTEMAS DE INFORMACIÓN Y DE GESTIÓN DE LA SUPERINTENDENCIA DE SOCIEDADES A NIVEL NACIONAL"/>
    <n v="530347000"/>
    <s v="48725"/>
    <x v="100"/>
    <x v="43"/>
    <s v="DTIC"/>
    <s v="Nacional"/>
    <d v="2025-11-26T00:00:00"/>
    <s v="CONTRATO DE COMPRA VENTA Y SUMINISTROS"/>
    <s v="CTO COMPRAVENTA No 336"/>
    <s v="CTO COMPRAVENTA No 336/25 ADQUISICIÓN DE LA FASE 1 DE SWITCHES DE CORE Y ACCESO QUE INCLUYE LOS SERVICIOS DE GARANTÍA, SOPORTE, MANTENIMIENTO PREVENTIVO Y CORRECTIVO. PLAZO HASTA 26 DE DICIEMBRE/25. BOGOTA, CALI, CARTAGENA, MANIZALES Y BUCARAMANGA"/>
  </r>
  <r>
    <x v="0"/>
    <x v="0"/>
    <s v="547811625"/>
    <d v="2025-12-26T00:00:00"/>
    <x v="10"/>
    <s v="ConOrdendePago"/>
    <s v="NIT"/>
    <s v="900697738"/>
    <s v="NGEEK SAS"/>
    <s v="C-3599-0200-11-53105B-3599923-02"/>
    <x v="0"/>
    <x v="0"/>
    <x v="0"/>
    <s v="ADQUIS. DE BYS - SERVICIOS TECNOLÓGICOS - FORTALECIMIENTO DE LOS SISTEMAS DE INFORMACIÓN Y DE GESTIÓN DE LA SUPERINTENDENCIA DE SOCIEDADES A NIVEL NACIONAL"/>
    <n v="6639709"/>
    <s v="23225"/>
    <x v="49"/>
    <x v="20"/>
    <s v="DTIC"/>
    <s v="Nacional"/>
    <d v="2025-04-16T00:00:00"/>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r>
  <r>
    <x v="0"/>
    <x v="0"/>
    <s v="550118225"/>
    <d v="2025-12-27T00:00:00"/>
    <x v="10"/>
    <s v="ConOrdendePago"/>
    <s v="Cédula de Ciudadanía"/>
    <s v="19177972"/>
    <s v="PAEZ TORRES JULIO ROBERTO"/>
    <s v="C-3599-0200-11-53105B-3599922-02"/>
    <x v="0"/>
    <x v="1"/>
    <x v="0"/>
    <s v="ADQUIS. DE BYS - SERVICIOS DE INFORMACIÓN IMPLEMENTADOS - FORTALECIMIENTO DE LOS SISTEMAS DE INFORMACIÓN Y DE GESTIÓN DE LA SUPERINTENDENCIA DE SOCIEDADES A NIVEL NACIONAL"/>
    <n v="6338800"/>
    <s v="11125"/>
    <x v="12"/>
    <x v="3"/>
    <s v="DTIC"/>
    <s v="Nacional"/>
    <d v="2025-01-24T00:00:00"/>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r>
  <r>
    <x v="0"/>
    <x v="0"/>
    <s v="550555525"/>
    <d v="2025-12-27T00:00:00"/>
    <x v="10"/>
    <s v="ConOrdendePago"/>
    <s v="Cédula de Ciudadanía"/>
    <s v="1075255999"/>
    <s v="PEÑA CUBILLOS MAICOL ENRIQUE"/>
    <s v="C-3599-0200-11-53105B-3599922-02"/>
    <x v="0"/>
    <x v="1"/>
    <x v="0"/>
    <s v="ADQUIS. DE BYS - SERVICIOS DE INFORMACIÓN IMPLEMENTADOS - FORTALECIMIENTO DE LOS SISTEMAS DE INFORMACIÓN Y DE GESTIÓN DE LA SUPERINTENDENCIA DE SOCIEDADES A NIVEL NACIONAL"/>
    <n v="8268000"/>
    <s v="32125"/>
    <x v="54"/>
    <x v="3"/>
    <s v="DTIC"/>
    <s v="Nacional"/>
    <d v="2025-05-22T00:00:0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r>
  <r>
    <x v="0"/>
    <x v="0"/>
    <s v="550121225"/>
    <d v="2025-12-27T00:00:00"/>
    <x v="10"/>
    <s v="ConOrdendePago"/>
    <s v="Cédula de Ciudadanía"/>
    <s v="19177972"/>
    <s v="PAEZ TORRES JULIO ROBERTO"/>
    <s v="C-3599-0200-11-53105B-3599923-02"/>
    <x v="0"/>
    <x v="0"/>
    <x v="0"/>
    <s v="ADQUIS. DE BYS - SERVICIOS TECNOLÓGICOS - FORTALECIMIENTO DE LOS SISTEMAS DE INFORMACIÓN Y DE GESTIÓN DE LA SUPERINTENDENCIA DE SOCIEDADES A NIVEL NACIONAL"/>
    <n v="1929200"/>
    <s v="11125"/>
    <x v="12"/>
    <x v="3"/>
    <s v="DTIC"/>
    <s v="Nacional"/>
    <d v="2025-12-19T00:00:00"/>
    <s v="CONTRATO DE PRESTACION DE SERVICIOS - PROFESIONALES"/>
    <s v="MODIF No 1 CTO 047/25"/>
    <s v="MODIF No 1 CTO 047/25 P.S. PROFES PARA EL MANTENIMIENTO Y ADECUACIÓN A LOS SISTEMAS DE INFORMACIÓN ALINEADOS A LA ARQUITECTURA DEFINIDA POR LA ENTIDAD, MEDIANTE EL DESARROLLO DE SOLUCIONES DE SOFTWARE. PLAZO HASTA 30 DIC/25. BOGOTA"/>
  </r>
  <r>
    <x v="0"/>
    <x v="0"/>
    <s v="549571025"/>
    <d v="2025-12-28T00:00:00"/>
    <x v="10"/>
    <s v="ConOrdendePago"/>
    <s v="NIT"/>
    <s v="830080498"/>
    <s v="T &amp; S COMP TECNOLOGIA Y SERVICIOS S A S"/>
    <s v="C-3599-0200-11-53105B-3599923-02"/>
    <x v="0"/>
    <x v="0"/>
    <x v="0"/>
    <s v="ADQUIS. DE BYS - SERVICIOS TECNOLÓGICOS - FORTALECIMIENTO DE LOS SISTEMAS DE INFORMACIÓN Y DE GESTIÓN DE LA SUPERINTENDENCIA DE SOCIEDADES A NIVEL NACIONAL"/>
    <n v="41303301.189999998"/>
    <s v="40225"/>
    <x v="91"/>
    <x v="36"/>
    <s v="DTIC"/>
    <s v="Nacional"/>
    <d v="2025-10-17T00:00:00"/>
    <s v="CONTRATO DE PRESTACION DE SERVICIOS"/>
    <s v="CTO 328/25"/>
    <s v="CTO No 328/25 PRESTAR EL SERVICIO DE MANTENIMIENTO PREVENTIVO Y CORRECTIVO, CON REPUESTOS PARA EQUIPOS DE CÓMPUTO. PLAZO 19 DIC/25. BOGOTA, MEDELLIN, CALI, BARRANQUILLA CARTAGENA, MANIZALES Y BUCARAMANGA."/>
  </r>
  <r>
    <x v="0"/>
    <x v="0"/>
    <s v="550754925"/>
    <d v="2025-12-29T00:00:00"/>
    <x v="10"/>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1230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550766625"/>
    <d v="2025-12-29T00:00:00"/>
    <x v="10"/>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8610000"/>
    <s v="11825"/>
    <x v="28"/>
    <x v="4"/>
    <s v="DTIC"/>
    <s v="Nacional"/>
    <d v="2025-01-21T00:00:00"/>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r>
  <r>
    <x v="0"/>
    <x v="0"/>
    <s v="550771225"/>
    <d v="2025-12-29T00:00:00"/>
    <x v="10"/>
    <s v="ConOrdendePago"/>
    <s v="Cédula de Ciudadanía"/>
    <s v="80092126"/>
    <s v="DIAZ VILLEGAS ESTEBAN"/>
    <s v="C-3599-0200-11-53105B-3599923-02"/>
    <x v="0"/>
    <x v="0"/>
    <x v="0"/>
    <s v="ADQUIS. DE BYS - SERVICIOS TECNOLÓGICOS - FORTALECIMIENTO DE LOS SISTEMAS DE INFORMACIÓN Y DE GESTIÓN DE LA SUPERINTENDENCIA DE SOCIEDADES A NIVEL NACIONAL"/>
    <n v="3690000"/>
    <s v="11825"/>
    <x v="28"/>
    <x v="4"/>
    <s v="DTIC"/>
    <s v="Nacional"/>
    <d v="2025-12-19T00:00:00"/>
    <s v="CONTRATO DE PRESTACION DE SERVICIOS - PROFESIONALES"/>
    <s v="MODIF No 1 CTO 053/25"/>
    <s v="MODIF No 1 CTO 053/25 PSP ESPECIALIZ PARA LA ESTRUCT TÉCN Y EL SEGUIM DURAN LA EJEC DE LAS OBLIG DE LOS CONTRAT O CONV DE LA PRES VIG, EL APOY INTEG LAS ETAP DEL CICLO DEL CTO (PRE, EJEC Y POSTCONTRAC). PLAZO 30 DIC/25. BOGOTA"/>
  </r>
  <r>
    <x v="0"/>
    <x v="0"/>
    <m/>
    <d v="2025-12-29T00:00:00"/>
    <x v="10"/>
    <s v="Generada"/>
    <s v="Cédula de Ciudadanía"/>
    <s v="1013612950"/>
    <s v="LADINO PERDOMO FREDDY ALEXANDER"/>
    <s v="C-3599-0200-11-53105B-3599922-02"/>
    <x v="0"/>
    <x v="1"/>
    <x v="0"/>
    <s v="ADQUIS. DE BYS - SERVICIOS DE INFORMACIÓN IMPLEMENTADOS - FORTALECIMIENTO DE LOS SISTEMAS DE INFORMACIÓN Y DE GESTIÓN DE LA SUPERINTENDENCIA DE SOCIEDADES A NIVEL NACIONAL"/>
    <n v="5787600"/>
    <s v="12025"/>
    <x v="9"/>
    <x v="3"/>
    <s v="DTIC"/>
    <s v="Nacional"/>
    <d v="2025-01-21T00:00:0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r>
  <r>
    <x v="0"/>
    <x v="0"/>
    <s v="550313925"/>
    <d v="2025-12-29T00:00:00"/>
    <x v="10"/>
    <s v="ConOrdendePago"/>
    <s v="Cédula de Ciudadanía"/>
    <s v="1052380956"/>
    <s v="RODRIGUEZ SIERRA JOHN SERGIO"/>
    <s v="C-3599-0200-11-53105B-3599922-02"/>
    <x v="0"/>
    <x v="1"/>
    <x v="0"/>
    <s v="ADQUIS. DE BYS - SERVICIOS DE INFORMACIÓN IMPLEMENTADOS - FORTALECIMIENTO DE LOS SISTEMAS DE INFORMACIÓN Y DE GESTIÓN DE LA SUPERINTENDENCIA DE SOCIEDADES A NIVEL NACIONAL"/>
    <n v="6338800"/>
    <s v="11125"/>
    <x v="12"/>
    <x v="3"/>
    <s v="DTIC"/>
    <s v="Nacional"/>
    <d v="2025-01-24T00:00:00"/>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r>
  <r>
    <x v="0"/>
    <x v="0"/>
    <s v="550693325"/>
    <d v="2025-12-29T00:00:00"/>
    <x v="10"/>
    <s v="ConOrdendePago"/>
    <s v="Cédula de Ciudadanía"/>
    <s v="1030570790"/>
    <s v="GARZON RUIZ HANSON JAVIER"/>
    <s v="C-3599-0200-11-53105B-3599922-02"/>
    <x v="0"/>
    <x v="1"/>
    <x v="0"/>
    <s v="ADQUIS. DE BYS - SERVICIOS DE INFORMACIÓN IMPLEMENTADOS - FORTALECIMIENTO DE LOS SISTEMAS DE INFORMACIÓN Y DE GESTIÓN DE LA SUPERINTENDENCIA DE SOCIEDADES A NIVEL NACIONAL"/>
    <n v="5236400"/>
    <s v="12025"/>
    <x v="9"/>
    <x v="3"/>
    <s v="DTIC"/>
    <s v="Nacional"/>
    <d v="2025-10-15T00:00:00"/>
    <s v="CONTRATO DE PRESTACION DE SERVICIOS - PROFESIONALES"/>
    <s v="CESION CTO 072-25"/>
    <s v="CESION CTO 072-25 OBJETO PRES. LOS SERV. PROF PARA EL LEVANT. DE HIST. DE USUA, ANÁL. DE REQUERIT, DOCUMEN. Y PRUE DE APLICA., ASOCIADOS AL MANTEN. Y ADECUACIÓN DE LOS SIST. DE INFORM.HACEN PARTE DE LA ARQUIT. DEFINIDA. PLAZO HASTA 19/12/25 BOGOTA"/>
  </r>
  <r>
    <x v="0"/>
    <x v="0"/>
    <m/>
    <d v="2025-12-29T00:00:00"/>
    <x v="10"/>
    <s v="Generada"/>
    <s v="Cédula de Ciudadanía"/>
    <s v="1013612950"/>
    <s v="LADINO PERDOMO FREDDY ALEXANDER"/>
    <s v="C-3599-0200-11-53105B-3599923-02"/>
    <x v="0"/>
    <x v="0"/>
    <x v="0"/>
    <s v="ADQUIS. DE BYS - SERVICIOS TECNOLÓGICOS - FORTALECIMIENTO DE LOS SISTEMAS DE INFORMACIÓN Y DE GESTIÓN DE LA SUPERINTENDENCIA DE SOCIEDADES A NIVEL NACIONAL"/>
    <n v="2480400"/>
    <s v="12025"/>
    <x v="9"/>
    <x v="3"/>
    <s v="DTIC"/>
    <s v="Nacional"/>
    <d v="2025-12-19T00:00:00"/>
    <s v="CONTRATO DE PRESTACION DE SERVICIOS - PROFESIONALES"/>
    <s v="MODIF No 1 CTO 051/25"/>
    <s v="MODIF No 1 CTO 051/25 PSP ESPECIAL PARA EL LEVANT DE HISTORIAS DE USUA., ANÁLISIS DE REQUERI., DOCUM. Y PRUEBAS DE APLICA, ASOCIADOS AL MANTEN.Y ADECUACIÓN DE LOS SIST. DE INFOR. QUE HACEN PARTE DE LA ARQUI. DEFINIDA, PLAZO HASTA 30 DIC BOGOTA"/>
  </r>
  <r>
    <x v="0"/>
    <x v="0"/>
    <s v="550312025"/>
    <d v="2025-12-29T00:00:00"/>
    <x v="10"/>
    <s v="ConOrdendePago"/>
    <s v="Cédula de Ciudadanía"/>
    <s v="1052380956"/>
    <s v="RODRIGUEZ SIERRA JOHN SERGIO"/>
    <s v="C-3599-0200-11-53105B-3599923-02"/>
    <x v="0"/>
    <x v="0"/>
    <x v="0"/>
    <s v="ADQUIS. DE BYS - SERVICIOS TECNOLÓGICOS - FORTALECIMIENTO DE LOS SISTEMAS DE INFORMACIÓN Y DE GESTIÓN DE LA SUPERINTENDENCIA DE SOCIEDADES A NIVEL NACIONAL"/>
    <n v="1929200"/>
    <s v="11125"/>
    <x v="12"/>
    <x v="3"/>
    <s v="DTIC"/>
    <s v="Nacional"/>
    <d v="2025-12-29T00:00:00"/>
    <s v="CONTRATO DE PRESTACION DE SERVICIOS"/>
    <s v="CONT. 044-2025"/>
    <s v="ADICIÓN DE CONFORMIDAD CON EL CORREO DE LA COORD. DEL GRUPO DE PPTO DEL DÍA 27 DE DIC. 2025."/>
  </r>
  <r>
    <x v="0"/>
    <x v="0"/>
    <s v="550304425"/>
    <d v="2025-12-29T00:00:00"/>
    <x v="10"/>
    <s v="ConOrdendePago"/>
    <s v="Cédula de Ciudadanía"/>
    <s v="1075237804"/>
    <s v="OCHOA POLANIA DIEGO"/>
    <s v="C-3599-0200-11-53105B-3599923-02"/>
    <x v="0"/>
    <x v="0"/>
    <x v="0"/>
    <s v="ADQUIS. DE BYS - SERVICIOS TECNOLÓGICOS - FORTALECIMIENTO DE LOS SISTEMAS DE INFORMACIÓN Y DE GESTIÓN DE LA SUPERINTENDENCIA DE SOCIEDADES A NIVEL NACIONAL"/>
    <n v="1929200"/>
    <s v="11125"/>
    <x v="12"/>
    <x v="3"/>
    <s v="DTIC"/>
    <s v="Nacional"/>
    <d v="2025-12-19T00:00:00"/>
    <s v="CONTRATO DE PRESTACION DE SERVICIOS - PROFESIONALES"/>
    <s v="MODIF No 1 CTO 049/25"/>
    <s v="MODIF No 1 CTO 049/25 RES. SERV. PROF. PARA EL MANTEN.Y ADECUACIÓN A LOS SIST. DE INFOR. ALINEADOS A LA ARQUITECTURA DEFINIDA POR LA ENTIDAD, MEDIANTE EL DESARROLLO DE SOLUCI. DE SOFTWARE, PLAZO HASTA EL 30 DE DICI DE 2025, BOGOTÁ"/>
  </r>
  <r>
    <x v="0"/>
    <x v="0"/>
    <s v="550510425"/>
    <d v="2025-12-29T00:00:00"/>
    <x v="10"/>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7165600"/>
    <s v="11625"/>
    <x v="14"/>
    <x v="3"/>
    <s v="DTIC"/>
    <s v="Nacional"/>
    <d v="2025-01-23T00:00:00"/>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r>
  <r>
    <x v="0"/>
    <x v="0"/>
    <s v="550504125"/>
    <d v="2025-12-29T00:00:00"/>
    <x v="10"/>
    <s v="ConOrdendePago"/>
    <s v="Cédula de Ciudadanía"/>
    <s v="80762208"/>
    <s v="RIVEROS MARIN HELBERT HUMBERTO"/>
    <s v="C-3599-0200-11-53105B-3599923-02"/>
    <x v="0"/>
    <x v="0"/>
    <x v="0"/>
    <s v="ADQUIS. DE BYS - SERVICIOS TECNOLÓGICOS - FORTALECIMIENTO DE LOS SISTEMAS DE INFORMACIÓN Y DE GESTIÓN DE LA SUPERINTENDENCIA DE SOCIEDADES A NIVEL NACIONAL"/>
    <n v="1102400"/>
    <s v="11625"/>
    <x v="14"/>
    <x v="3"/>
    <s v="DTIC"/>
    <s v="Nacional"/>
    <d v="2025-12-19T00:00:00"/>
    <s v="CONTRATO DE PRESTACION DE SERVICIOS - PROFESIONALES"/>
    <s v="MOD 1 CTO 078-25"/>
    <s v="MOD NO. 1 CTO 078-25 PRESTAR SERVICIOS PROFESIONALES ESPECIALIZADOS PARA EL CICLO DE MEJORA CONTINUA Y MANTENIMIENTO EVOLUTIVO SOBRE LOS PROCESOS AUTOMATIZADOS EN LA HERRAMIENTA BPM AURA PORTAL/AURA QUANTIC, PLAZO HASTA 30/12/25, EN BOGOTÁ."/>
  </r>
  <r>
    <x v="0"/>
    <x v="0"/>
    <m/>
    <d v="2025-12-29T00:00:00"/>
    <x v="10"/>
    <s v="Generada"/>
    <s v="NIT"/>
    <s v="830042244"/>
    <s v="DIGITAL WARE S.A.S."/>
    <s v="C-3599-0200-11-53105B-3599922-02"/>
    <x v="0"/>
    <x v="1"/>
    <x v="0"/>
    <s v="ADQUIS. DE BYS - SERVICIOS DE INFORMACIÓN IMPLEMENTADOS - FORTALECIMIENTO DE LOS SISTEMAS DE INFORMACIÓN Y DE GESTIÓN DE LA SUPERINTENDENCIA DE SOCIEDADES A NIVEL NACIONAL"/>
    <n v="65383598"/>
    <s v="32425"/>
    <x v="101"/>
    <x v="44"/>
    <s v="DTIC"/>
    <s v="Nacional"/>
    <d v="2025-06-04T00:00:00"/>
    <s v="CONTRATO DE PRESTACION DE SERVICIOS"/>
    <s v="CTO 265/25"/>
    <s v="CTO 265/25 PRESTAR LOS SERVICIOS DE BOLSA DE HORAS DE DESARROLLO PARA EL SISTEMA DE NÓMINA Y ADMINISTRACIÓN DE RECURSOS HUMANOS KACTUS HCM. PLAZO 19 DICIEMBRE/25. BOGOTA"/>
  </r>
  <r>
    <x v="0"/>
    <x v="0"/>
    <m/>
    <d v="2025-12-29T00:00:00"/>
    <x v="10"/>
    <s v="Generada"/>
    <s v="NIT"/>
    <s v="830039811"/>
    <s v="DB SYSTEM S.A.S"/>
    <s v="C-3599-0200-11-53105B-3599923-02"/>
    <x v="0"/>
    <x v="0"/>
    <x v="0"/>
    <s v="ADQUIS. DE BYS - SERVICIOS TECNOLÓGICOS - FORTALECIMIENTO DE LOS SISTEMAS DE INFORMACIÓN Y DE GESTIÓN DE LA SUPERINTENDENCIA DE SOCIEDADES A NIVEL NACIONAL"/>
    <n v="592400000"/>
    <s v="52225"/>
    <x v="102"/>
    <x v="45"/>
    <s v="DTIC"/>
    <s v="Nacional"/>
    <d v="2025-12-02T00:00:00"/>
    <s v="CONTRATO DE COMPRA VENTA Y SUMINISTROS"/>
    <s v="CTO 344-25"/>
    <s v="CTO 344-25 OBJETO SUSCRIPCIÓN DE LICENCIAMIENTO Y SOPORTE DE APLICACIONES PARA LOS ENTORNOS DEL PORTAL WEB DE LA SUPERSOCIEDADES. PLAZO HASTA EL 19/12/25 SEDE BOGOTA"/>
  </r>
  <r>
    <x v="0"/>
    <x v="0"/>
    <s v="550581025"/>
    <d v="2025-12-29T00:00:00"/>
    <x v="10"/>
    <s v="ConOrdendePago"/>
    <s v="NIT"/>
    <s v="830133802"/>
    <s v="STONE COLOMBIA SAS"/>
    <s v="C-3599-0200-11-53105B-3599923-02"/>
    <x v="0"/>
    <x v="0"/>
    <x v="0"/>
    <s v="ADQUIS. DE BYS - SERVICIOS TECNOLÓGICOS - FORTALECIMIENTO DE LOS SISTEMAS DE INFORMACIÓN Y DE GESTIÓN DE LA SUPERINTENDENCIA DE SOCIEDADES A NIVEL NACIONAL"/>
    <n v="71318576"/>
    <s v="40525"/>
    <x v="88"/>
    <x v="34"/>
    <s v="DTIC"/>
    <s v="Nacional"/>
    <d v="2025-08-13T00:00:00"/>
    <s v="CONTRATO DE PRESTACION DE SERVICIOS"/>
    <s v="CTO 310-25"/>
    <s v="CTO 310-25 OBJETO PRESTAR SERVICIOS DE ASISTENCIA TÉCNICA PARA LA OPERACIÓN, MANTENIMIENTO Y ADECUACIÓN DEL APLICATIVO STONE ERP DE LA SUPERINTENDENCIA DE SOCIEDADES. PLAZO HASTA EL 30 DE DICIEMBRE DE 2025 EN SEDE DE BOGOTÀ."/>
  </r>
  <r>
    <x v="0"/>
    <x v="0"/>
    <m/>
    <d v="2025-12-30T00:00:00"/>
    <x v="10"/>
    <s v="Generada"/>
    <s v="Cédula de Ciudadanía"/>
    <s v="66863542"/>
    <s v="TRUJILLO MANRIQUE LUISA FERNANDA"/>
    <s v="C-3599-0200-11-53105B-3599922-02"/>
    <x v="0"/>
    <x v="1"/>
    <x v="0"/>
    <s v="ADQUIS. DE BYS - SERVICIOS DE INFORMACIÓN IMPLEMENTADOS - FORTALECIMIENTO DE LOS SISTEMAS DE INFORMACIÓN Y DE GESTIÓN DE LA SUPERINTENDENCIA DE SOCIEDADES A NIVEL NACIONAL"/>
    <n v="5986307"/>
    <s v="16725"/>
    <x v="27"/>
    <x v="1"/>
    <s v="DIAFE"/>
    <s v="Nacional"/>
    <d v="2025-02-04T00:00:00"/>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r>
  <r>
    <x v="0"/>
    <x v="0"/>
    <m/>
    <d v="2025-12-30T00:00:00"/>
    <x v="10"/>
    <s v="Generada"/>
    <s v="Cédula de Ciudadanía"/>
    <s v="16890679"/>
    <s v="ROSERO SOLARTE VICTOR ALFONSO"/>
    <s v="C-3599-0200-11-53105B-3599923-02"/>
    <x v="0"/>
    <x v="0"/>
    <x v="0"/>
    <s v="ADQUIS. DE BYS - SERVICIOS TECNOLÓGICOS - FORTALECIMIENTO DE LOS SISTEMAS DE INFORMACIÓN Y DE GESTIÓN DE LA SUPERINTENDENCIA DE SOCIEDADES A NIVEL NACIONAL"/>
    <n v="3686865"/>
    <s v="53525"/>
    <x v="92"/>
    <x v="0"/>
    <s v="DTIC"/>
    <s v="Nacional"/>
    <d v="2025-11-06T00:00:00"/>
    <s v="CONTRATO DE PRESTACION DE SERVICIOS"/>
    <s v="CONT. N 330-2025"/>
    <s v="CTO 330/25 PRESTAR SERV TÉCN. INFORM. Y TECN. A NIVEL DE MICRO COMPUTACIÓN Y OFIMÁTICA, PARA LA ATENCIÓN DE REQUERIMIENTOS, SOLUCIÓN DE INCIDENTES Y ASISTENCIA Y SOPORTE EN SITIO Y REMOTO A LOS USUARIOS INTERNOS DE LA ENTIDAD PLAZO 30 DIC/25. CALI"/>
  </r>
  <r>
    <x v="0"/>
    <x v="0"/>
    <m/>
    <d v="2025-12-30T00:00:00"/>
    <x v="10"/>
    <s v="Generada"/>
    <s v="Cédula de Ciudadanía"/>
    <s v="80721356"/>
    <s v="GOMEZ GOMEZ CARLOS ANDRES"/>
    <s v="C-3599-0200-11-53105B-3599923-02"/>
    <x v="0"/>
    <x v="0"/>
    <x v="0"/>
    <s v="ADQUIS. DE BYS - SERVICIOS TECNOLÓGICOS - FORTALECIMIENTO DE LOS SISTEMAS DE INFORMACIÓN Y DE GESTIÓN DE LA SUPERINTENDENCIA DE SOCIEDADES A NIVEL NACIONAL"/>
    <n v="6981866.6699999999"/>
    <s v="36825"/>
    <x v="70"/>
    <x v="0"/>
    <s v="DTIC"/>
    <s v="Nacional"/>
    <d v="2025-06-24T00:00:0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r>
  <r>
    <x v="0"/>
    <x v="0"/>
    <m/>
    <d v="2025-12-30T00:00:00"/>
    <x v="10"/>
    <s v="Generada"/>
    <s v="Cédula de Ciudadanía"/>
    <s v="79556082"/>
    <s v="CASTRO GOMEZ JUAN CARLOS"/>
    <s v="C-3599-0200-11-53105B-3599923-02"/>
    <x v="0"/>
    <x v="0"/>
    <x v="0"/>
    <s v="ADQUIS. DE BYS - SERVICIOS TECNOLÓGICOS - FORTALECIMIENTO DE LOS SISTEMAS DE INFORMACIÓN Y DE GESTIÓN DE LA SUPERINTENDENCIA DE SOCIEDADES A NIVEL NACIONAL"/>
    <n v="5370666.6699999999"/>
    <s v="36425"/>
    <x v="66"/>
    <x v="0"/>
    <s v="DTIC"/>
    <s v="Nacional"/>
    <d v="2025-06-24T00:00:00"/>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r>
  <r>
    <x v="0"/>
    <x v="0"/>
    <m/>
    <d v="2025-12-30T00:00:00"/>
    <x v="10"/>
    <s v="Generada"/>
    <s v="Cédula de Ciudadanía"/>
    <s v="79556082"/>
    <s v="CASTRO GOMEZ JUAN CARLOS"/>
    <s v="C-3599-0200-11-53105B-3599923-02"/>
    <x v="0"/>
    <x v="0"/>
    <x v="0"/>
    <s v="ADQUIS. DE BYS - SERVICIOS TECNOLÓGICOS - FORTALECIMIENTO DE LOS SISTEMAS DE INFORMACIÓN Y DE GESTIÓN DE LA SUPERINTENDENCIA DE SOCIEDADES A NIVEL NACIONAL"/>
    <n v="3109333.33"/>
    <s v="36425"/>
    <x v="66"/>
    <x v="0"/>
    <s v="DTIC"/>
    <s v="Nacional"/>
    <d v="2025-12-19T00:00:00"/>
    <s v="CONTRATO DE PRESTACION DE SERVICIOS - PROFESIONALES"/>
    <s v="MODIF No 1 CTO 281/25"/>
    <s v="MODIF No 1 CTO 281/25 PRESTAR SERVICIOS ESPECIALIZADOS PARA LA GESTIÓN, MANTENIMIENTO, ADMINISTRACIÓN Y SOPORTE DE BASES DE DATOS DB2 DEL GESTOR DOCUMENTAL ELECTRÓNICO GEDESS DE LA SUPERINTENDENCIA DE SOCIEDADES. PLAZO 30 DICIEMBRE/25. BOGOTA."/>
  </r>
  <r>
    <x v="0"/>
    <x v="0"/>
    <m/>
    <d v="2025-12-30T00:00:00"/>
    <x v="10"/>
    <s v="Generada"/>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8480000"/>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m/>
    <d v="2025-12-30T00:00:00"/>
    <x v="10"/>
    <s v="Generada"/>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3957333.33"/>
    <s v="7625"/>
    <x v="11"/>
    <x v="4"/>
    <s v="DTIC"/>
    <s v="Nacional"/>
    <d v="2025-01-15T00:00:0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r>
  <r>
    <x v="0"/>
    <x v="0"/>
    <m/>
    <d v="2025-12-30T00:00:00"/>
    <x v="10"/>
    <s v="Generada"/>
    <s v="Cédula de Ciudadanía"/>
    <s v="52951843"/>
    <s v="CHIQUINQUIRA PERDOMO YUBELLY MARCELA"/>
    <s v="C-3599-0200-11-53105B-3599923-02"/>
    <x v="0"/>
    <x v="0"/>
    <x v="0"/>
    <s v="ADQUIS. DE BYS - SERVICIOS TECNOLÓGICOS - FORTALECIMIENTO DE LOS SISTEMAS DE INFORMACIÓN Y DE GESTIÓN DE LA SUPERINTENDENCIA DE SOCIEDADES A NIVEL NACIONAL"/>
    <n v="4522666.67"/>
    <s v="7625"/>
    <x v="11"/>
    <x v="4"/>
    <s v="DTIC"/>
    <s v="Nacional"/>
    <d v="2025-12-12T00:00:00"/>
    <s v="ACTO ADMINISTRATIVO"/>
    <s v="MODIFI 1CTO 009"/>
    <s v="MODIFI 1CTO 009 -25 CTO 009/25 P. S. PROF .PARA LA GESTIÓN DE CARÁCTER JURÍDICO DE LOS PROCESOS DE CONTRATACIÓN DE TI EN SUS DIFERENTES ETAPAS, COMO LA ALIMENTACIÓN DE LOS PROCESOS EN EJECUCIÓN EN LA PLATAFORMA SECOP. PLAZO 30 DIC/24. BOGOTA"/>
  </r>
  <r>
    <x v="0"/>
    <x v="0"/>
    <m/>
    <d v="2025-12-30T00:00:00"/>
    <x v="10"/>
    <s v="Generada"/>
    <s v="NIT"/>
    <s v="900583298"/>
    <s v="MATIZZO SAS"/>
    <s v="C-3599-0200-11-53105B-3599923-02"/>
    <x v="0"/>
    <x v="0"/>
    <x v="0"/>
    <s v="ADQUIS. DE BYS - SERVICIOS TECNOLÓGICOS - FORTALECIMIENTO DE LOS SISTEMAS DE INFORMACIÓN Y DE GESTIÓN DE LA SUPERINTENDENCIA DE SOCIEDADES A NIVEL NACIONAL"/>
    <n v="646732553"/>
    <s v="48825"/>
    <x v="103"/>
    <x v="21"/>
    <s v="DTIC"/>
    <s v="Nacional"/>
    <d v="2025-12-09T00:00:00"/>
    <s v="ACTO ADMINISTRATIVO"/>
    <s v="CONT. 349 DE 2025"/>
    <s v="CTO 349-2025 MODERNIZACIÓN TECNOLÓGICA DE LA SALA DEL DESPACHO Y TRANSFORMACIÓN DIGITAL DE LAS SALAS DE AUDIENCIA DE LA SEDE PRINCIPAL DE LA SUPERINTENDENCIA DE SOCIEDADES.HASTA 28 FEBR. 2026-BOGOTÁ D.C."/>
  </r>
  <r>
    <x v="0"/>
    <x v="0"/>
    <m/>
    <d v="2025-12-30T00:00:00"/>
    <x v="10"/>
    <s v="Generada"/>
    <s v="NIT"/>
    <s v="860012336"/>
    <s v="INSTITUTO COLOMBIANO DE NORMAS TECNICAS Y CERTIFICACION ICONTEC"/>
    <s v="C-3599-0200-11-53105B-3599069-02"/>
    <x v="0"/>
    <x v="2"/>
    <x v="1"/>
    <s v="ADQUIS. DE BYS - DOCUMENTOS METODOLÓGICOS - FORTALECIMIENTO DE LOS SISTEMAS DE INFORMACIÓN Y DE GESTIÓN DE LA SUPERINTENDENCIA DE SOCIEDADES A NIVEL NACIONAL"/>
    <n v="25000000"/>
    <s v="10025"/>
    <x v="104"/>
    <x v="6"/>
    <s v="Oficina Asesora de Planeación"/>
    <s v="Nacional"/>
    <d v="2025-04-28T00:00:00"/>
    <s v="CONTRATO DE PRESTACION DE SERVICIOS - PROFESIONALES"/>
    <s v="NO. 249-25"/>
    <s v="CTO 249-25 OBJETO PREST. SERV. DE AUDITORÍA EXTER. A LOS SIST. DE GESTIÓN DE LA CALIDAD, AMBIENTAL, SEGURIDAD DE LA INFO., SEGUR. Y SALUD EN EL TRABAJO, CENTRO DE CONCILIACIÓN Y/O ARBITRAJE Y EFR, DE LA SUPERSOCIEDADES. PLAZO HASTA 20/12/25 BOGOTA."/>
  </r>
  <r>
    <x v="0"/>
    <x v="0"/>
    <m/>
    <d v="2025-12-30T00:00:00"/>
    <x v="10"/>
    <s v="Generada"/>
    <s v="NIT"/>
    <s v="860012336"/>
    <s v="INSTITUTO COLOMBIANO DE NORMAS TECNICAS Y CERTIFICACION ICONTEC"/>
    <s v="C-3599-0200-11-53105B-3599069-02"/>
    <x v="0"/>
    <x v="2"/>
    <x v="1"/>
    <s v="ADQUIS. DE BYS - DOCUMENTOS METODOLÓGICOS - FORTALECIMIENTO DE LOS SISTEMAS DE INFORMACIÓN Y DE GESTIÓN DE LA SUPERINTENDENCIA DE SOCIEDADES A NIVEL NACIONAL"/>
    <n v="18175580"/>
    <s v="10125"/>
    <x v="58"/>
    <x v="6"/>
    <s v="Oficina Asesora de Planeación"/>
    <s v="Nacional"/>
    <d v="2025-04-28T00:00:00"/>
    <s v="CONTRATO DE PRESTACION DE SERVICIOS - PROFESIONALES"/>
    <s v="CTO 249-25"/>
    <s v="CTO 249-25 OBJETO PREST. SERV. AUDITORÍA EXTER. A LOS SIST. DE GESTIÓN DE LA CALIDAD, AMBIENTAL, SEGURIDAD DE LA INFO., SEGUR. Y SALUD EL TRABAJO, CENTRO DE CONCILIACIÓN Y/O ARBITRAJE Y EFR, DE LA SUPERSOCIEDADES. PLAZO 20/12/25 BOGOTA"/>
  </r>
  <r>
    <x v="0"/>
    <x v="0"/>
    <m/>
    <d v="2025-12-30T00:00:00"/>
    <x v="10"/>
    <s v="Generada"/>
    <s v="Cédula de Ciudadanía"/>
    <s v="77177152"/>
    <s v="MURGAS CASTAÑEDA OLJER"/>
    <s v="C-3599-0200-11-53105B-3599922-02"/>
    <x v="0"/>
    <x v="1"/>
    <x v="0"/>
    <s v="ADQUIS. DE BYS - SERVICIOS DE INFORMACIÓN IMPLEMENTADOS - FORTALECIMIENTO DE LOS SISTEMAS DE INFORMACIÓN Y DE GESTIÓN DE LA SUPERINTENDENCIA DE SOCIEDADES A NIVEL NACIONAL"/>
    <n v="8268000"/>
    <s v="33125"/>
    <x v="55"/>
    <x v="3"/>
    <s v="DTIC"/>
    <s v="Nacional"/>
    <d v="2025-05-22T00:00:00"/>
    <s v="CONTRATO DE PRESTACION DE SERVICIOS - PROFESIONALES"/>
    <s v="CTO 258/25"/>
    <s v="CTO 258/25 PRESTAR SERVICIOS PROFESIONALES PARA EL MANTENIMIENTO Y ADECUACIÓN A LOS SISTEMAS DE INFORMACIÓN ALINEADOS A LA ARQUITECTURA DEFINIDA POR LA ENTIDAD. PLAZO 30 DICIEMBRE/25. BOGOTA"/>
  </r>
  <r>
    <x v="0"/>
    <x v="0"/>
    <m/>
    <d v="2025-12-30T00:00:00"/>
    <x v="10"/>
    <s v="Generada"/>
    <s v="Cédula de Ciudadanía"/>
    <s v="1033700504"/>
    <s v="BARBOSA ROMERO NELSON GIOVANNY"/>
    <s v="C-3599-0200-11-53105B-3599922-02"/>
    <x v="0"/>
    <x v="1"/>
    <x v="0"/>
    <s v="ADQUIS. DE BYS - SERVICIOS DE INFORMACIÓN IMPLEMENTADOS - FORTALECIMIENTO DE LOS SISTEMAS DE INFORMACIÓN Y DE GESTIÓN DE LA SUPERINTENDENCIA DE SOCIEDADES A NIVEL NACIONAL"/>
    <n v="5236400"/>
    <s v="11125"/>
    <x v="12"/>
    <x v="3"/>
    <s v="DTIC"/>
    <s v="Nacional"/>
    <d v="2025-01-24T00:00:00"/>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r>
  <r>
    <x v="0"/>
    <x v="0"/>
    <m/>
    <d v="2025-12-30T00:00:00"/>
    <x v="10"/>
    <s v="Generada"/>
    <s v="Cédula de Ciudadanía"/>
    <s v="72292500"/>
    <s v="CORTINA PIÑA ANDRES ALBERTO"/>
    <s v="C-3599-0200-11-53105B-3599922-02"/>
    <x v="0"/>
    <x v="1"/>
    <x v="0"/>
    <s v="ADQUIS. DE BYS - SERVICIOS DE INFORMACIÓN IMPLEMENTADOS - FORTALECIMIENTO DE LOS SISTEMAS DE INFORMACIÓN Y DE GESTIÓN DE LA SUPERINTENDENCIA DE SOCIEDADES A NIVEL NACIONAL"/>
    <n v="5236400"/>
    <s v="11125"/>
    <x v="12"/>
    <x v="3"/>
    <s v="DTIC"/>
    <s v="Nacional"/>
    <d v="2025-01-24T00:00:00"/>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r>
  <r>
    <x v="0"/>
    <x v="0"/>
    <m/>
    <d v="2025-12-30T00:00:00"/>
    <x v="10"/>
    <s v="Generada"/>
    <s v="NIT"/>
    <s v="900718336"/>
    <s v="HIGH TECH SOFTWARE S. A. S"/>
    <s v="C-3599-0200-11-53105B-3599923-02"/>
    <x v="0"/>
    <x v="0"/>
    <x v="0"/>
    <s v="ADQUIS. DE BYS - SERVICIOS TECNOLÓGICOS - FORTALECIMIENTO DE LOS SISTEMAS DE INFORMACIÓN Y DE GESTIÓN DE LA SUPERINTENDENCIA DE SOCIEDADES A NIVEL NACIONAL"/>
    <n v="1199967956"/>
    <s v="39825"/>
    <x v="105"/>
    <x v="46"/>
    <s v="DTIC"/>
    <s v="Nacional"/>
    <d v="2025-12-17T00:00:00"/>
    <s v="ORDEN DE COMPRA"/>
    <s v="No 158153"/>
    <s v="ORDEN DE COMPRA No 158153/25 PRESTAR LOS SERVICIOS DE ADMON, SOPORTE Y MANTENIM DEL SISTEMA DE INFRAEST, APLICACIONES, MODELOS DE IA Y ANALÍTICA; ASÍ COMO LOS CRÉDITOS DE ALOJAMIENTO Y GESTIÓN DE AWS PARA LA SUPERSOCIEDADES. PLAZO 30 DIC/25 BOGOTA"/>
  </r>
  <r>
    <x v="0"/>
    <x v="0"/>
    <m/>
    <d v="2025-12-30T00:00:00"/>
    <x v="10"/>
    <s v="Generada"/>
    <s v="NIT"/>
    <s v="900256903"/>
    <s v="DACARTEC INTERNATIONAL SERVICES ANDINA S A S"/>
    <s v="C-3599-0200-11-53105B-3599923-02"/>
    <x v="0"/>
    <x v="0"/>
    <x v="0"/>
    <s v="ADQUIS. DE BYS - SERVICIOS TECNOLÓGICOS - FORTALECIMIENTO DE LOS SISTEMAS DE INFORMACIÓN Y DE GESTIÓN DE LA SUPERINTENDENCIA DE SOCIEDADES A NIVEL NACIONAL"/>
    <n v="1268094199.8199999"/>
    <s v="53325"/>
    <x v="106"/>
    <x v="47"/>
    <s v="DTIC"/>
    <s v="Nacional"/>
    <d v="2025-12-26T00:00:00"/>
    <s v="CONTRATO DE COMPRA VENTA Y SUMINISTROS"/>
    <s v="CTO COMPRAVENTA No 355/25"/>
    <s v="CTO COMPRAVENTA No 355/25 ADQ LA SUSCRIP PARA EL SOPORTE Y ACTUAL DE LAS LICENC VPC DE IBM, JUNTO CON EL SERV DE MANTEN EVOLUTIVO, ADMON Y GESTIÓN DE LOS COMPON DEL SISTEMA DE GESTIÓN DOCUMENTAL DE LA SUPERSOCIEDADES - GEDESS. 30 DIC/25. BOGOTA"/>
  </r>
  <r>
    <x v="0"/>
    <x v="0"/>
    <m/>
    <d v="2025-12-31T00:00:00"/>
    <x v="10"/>
    <s v="Generada"/>
    <s v="Cédula de Ciudadanía"/>
    <s v="52989787"/>
    <s v="ROMERO JIMENEZ LUDY PAOLA"/>
    <s v="C-3599-0200-11-53105B-3599068-02"/>
    <x v="0"/>
    <x v="3"/>
    <x v="2"/>
    <s v="ADQUIS. DE BYS - DOCUMENTOS DE PLANEACIÓN - FORTALECIMIENTO DE LOS SISTEMAS DE INFORMACIÓN Y DE GESTIÓN DE LA SUPERINTENDENCIA DE SOCIEDADES A NIVEL NACIONAL"/>
    <n v="12300000"/>
    <s v="11225"/>
    <x v="71"/>
    <x v="15"/>
    <s v="DTIC"/>
    <s v="Nacional"/>
    <d v="2025-06-11T00:00:00"/>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r>
  <r>
    <x v="0"/>
    <x v="0"/>
    <m/>
    <d v="2025-12-31T00:00:00"/>
    <x v="10"/>
    <s v="Generada"/>
    <s v="Cédula de Ciudadanía"/>
    <s v="52989787"/>
    <s v="ROMERO JIMENEZ LUDY PAOLA"/>
    <s v="C-3599-0200-11-53105B-3599923-02"/>
    <x v="0"/>
    <x v="0"/>
    <x v="0"/>
    <s v="ADQUIS. DE BYS - SERVICIOS TECNOLÓGICOS - FORTALECIMIENTO DE LOS SISTEMAS DE INFORMACIÓN Y DE GESTIÓN DE LA SUPERINTENDENCIA DE SOCIEDADES A NIVEL NACIONAL"/>
    <n v="7790000"/>
    <s v="11225"/>
    <x v="71"/>
    <x v="15"/>
    <s v="DTIC"/>
    <s v="Nacional"/>
    <d v="2025-12-12T00:00:00"/>
    <s v="CONTRATO DE PRESTACION DE SERVICIOS"/>
    <s v="MOD. 01 CTO 270-2025"/>
    <s v="MODIFICATORIO Nº 1 CTO 270-2025 P.S. PROF. ESPEC. PARA LA CONCEPTUALIZACIÓN, PLANEACIÓN, DISEÑO, CONSTRUCCIÓN DE ARTEFACTOS Y EJECUCIÓN DE LINEAMIENTOS REQ. PARA IMPLEM. DE LA POLÍTICA DE GOBIERNO DIGITAL. PLAZO 30 DIC. 2025."/>
  </r>
  <r>
    <x v="0"/>
    <x v="0"/>
    <m/>
    <d v="2025-12-31T00:00:00"/>
    <x v="10"/>
    <s v="Generada"/>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117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m/>
    <d v="2025-12-31T00:00:00"/>
    <x v="10"/>
    <s v="Generada"/>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390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m/>
    <d v="2025-12-31T00:00:00"/>
    <x v="10"/>
    <s v="Generada"/>
    <s v="Cédula de Ciudadanía"/>
    <s v="1010078360"/>
    <s v="ARIZA GRATEROL ANDREA PAOLA"/>
    <s v="C-3599-0200-11-53105B-3599922-02"/>
    <x v="0"/>
    <x v="1"/>
    <x v="0"/>
    <s v="ADQUIS. DE BYS - SERVICIOS DE INFORMACIÓN IMPLEMENTADOS - FORTALECIMIENTO DE LOS SISTEMAS DE INFORMACIÓN Y DE GESTIÓN DE LA SUPERINTENDENCIA DE SOCIEDADES A NIVEL NACIONAL"/>
    <n v="2470000"/>
    <s v="20725"/>
    <x v="24"/>
    <x v="1"/>
    <s v="Insolvencia"/>
    <s v="Nacional"/>
    <d v="2025-02-19T00:00:00"/>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r>
  <r>
    <x v="0"/>
    <x v="0"/>
    <m/>
    <d v="2025-12-31T00:00:00"/>
    <x v="10"/>
    <s v="Generada"/>
    <s v="Cédula de Ciudadanía"/>
    <s v="1026265119"/>
    <s v="GARZON BERNAL ANDREI"/>
    <s v="C-3599-0200-11-53105B-3599923-02"/>
    <x v="0"/>
    <x v="0"/>
    <x v="0"/>
    <s v="ADQUIS. DE BYS - SERVICIOS TECNOLÓGICOS - FORTALECIMIENTO DE LOS SISTEMAS DE INFORMACIÓN Y DE GESTIÓN DE LA SUPERINTENDENCIA DE SOCIEDADES A NIVEL NACIONAL"/>
    <n v="6981866.6699999999"/>
    <s v="36225"/>
    <x v="69"/>
    <x v="0"/>
    <s v="DTIC"/>
    <s v="Nacional"/>
    <d v="2025-06-24T00:00:00"/>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r>
  <r>
    <x v="0"/>
    <x v="0"/>
    <m/>
    <d v="2025-12-31T00:00:00"/>
    <x v="10"/>
    <s v="Generada"/>
    <s v="Cédula de Ciudadanía"/>
    <s v="1026265119"/>
    <s v="GARZON BERNAL ANDREI"/>
    <s v="C-3599-0200-11-53105B-3599923-02"/>
    <x v="0"/>
    <x v="0"/>
    <x v="0"/>
    <s v="ADQUIS. DE BYS - SERVICIOS TECNOLÓGICOS - FORTALECIMIENTO DE LOS SISTEMAS DE INFORMACIÓN Y DE GESTIÓN DE LA SUPERINTENDENCIA DE SOCIEDADES A NIVEL NACIONAL"/>
    <n v="4042133.33"/>
    <s v="36225"/>
    <x v="69"/>
    <x v="0"/>
    <s v="DTIC"/>
    <s v="Nacional"/>
    <d v="2025-12-19T00:00:00"/>
    <s v="ACTO ADMINISTRATIVO"/>
    <s v="MODIF 1 CTO 279-25"/>
    <s v="MODIF1 CTO 279/25 PRESTAR SERVICIOS PROFESIONALES ESPECIALIZADOS PARA LA ADMINISTRACIÓN, GESTIÓN, MANTENIMIENTO Y SOPORTE TÉCNICO DE LAS BASES DE DATOS DE MICROSOFT SQL SERVER DE LA SUPERINTENDENCIA DE SOCIEDADES. PLAZO 30 DICIEMBRE/25. BOGOTA"/>
  </r>
  <r>
    <x v="0"/>
    <x v="0"/>
    <m/>
    <d v="2025-12-31T00:00:00"/>
    <x v="10"/>
    <s v="Generada"/>
    <s v="Cédula de Ciudadanía"/>
    <s v="1085095940"/>
    <s v="AMARIS CASTILLO MARIA ANTONIA"/>
    <s v="C-3599-0200-11-53105B-3599923-02"/>
    <x v="0"/>
    <x v="0"/>
    <x v="0"/>
    <s v="ADQUIS. DE BYS - SERVICIOS TECNOLÓGICOS - FORTALECIMIENTO DE LOS SISTEMAS DE INFORMACIÓN Y DE GESTIÓN DE LA SUPERINTENDENCIA DE SOCIEDADES A NIVEL NACIONAL"/>
    <n v="9800000"/>
    <s v="55225"/>
    <x v="107"/>
    <x v="4"/>
    <s v="DTIC"/>
    <s v="Nacional"/>
    <d v="2025-12-02T00:00:00"/>
    <s v="CONTRATO DE PRESTACION DE SERVICIOS - PROFESIONALES"/>
    <s v="CTO 339-25"/>
    <s v="CTO 339-25 OBJETO PRESTAR SERVICIOS PROF. ESPEC. PARA PLANEACIÓN Y SEGUIMIENTO PRESUPUESTAL DE RECURSOS A LA DIRECCIÓN DE TECNOLOGÍAS DE LA INFORMACIÓN Y LAS COMUNICACIONES Y EL FORTALECIMIENTO DE LOS PROYECTOS DE TI. PLAZO HASTA 31/12/25 BOGOTA."/>
  </r>
  <r>
    <x v="0"/>
    <x v="0"/>
    <m/>
    <d v="2025-12-31T00:00:00"/>
    <x v="10"/>
    <s v="Generada"/>
    <s v="Cédula de Ciudadanía"/>
    <s v="1136881845"/>
    <s v="PUENTES BASTIDAS JHON SNAYDER"/>
    <s v="C-3599-0200-11-53105B-3599923-02"/>
    <x v="0"/>
    <x v="0"/>
    <x v="0"/>
    <s v="ADQUIS. DE BYS - SERVICIOS TECNOLÓGICOS - FORTALECIMIENTO DE LOS SISTEMAS DE INFORMACIÓN Y DE GESTIÓN DE LA SUPERINTENDENCIA DE SOCIEDADES A NIVEL NACIONAL"/>
    <n v="7893500"/>
    <s v="26625"/>
    <x v="51"/>
    <x v="21"/>
    <s v="DTIC"/>
    <s v="Nacional"/>
    <d v="2025-03-21T00:00:00"/>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r>
  <r>
    <x v="0"/>
    <x v="0"/>
    <m/>
    <d v="2025-12-31T00:00:00"/>
    <x v="10"/>
    <s v="Generada"/>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m/>
    <d v="2025-12-31T00:00:00"/>
    <x v="10"/>
    <s v="Generada"/>
    <s v="Cédula de Ciudadanía"/>
    <s v="79792458"/>
    <s v="DELGADO BERNAL DIEGO GERMAN"/>
    <s v="C-3599-0200-11-53105B-3599072-02"/>
    <x v="0"/>
    <x v="4"/>
    <x v="1"/>
    <s v="ADQUIS. DE BYS - SERVICIO DE EDUCACIÓN INFORMAL PARA LA GESTIÓN ADMINISTRATIVA - FORTALECIMIENTO DE LOS SISTEMAS DE INFORMACIÓN Y DE GESTIÓN DE LA SUPERINTENDENCIA DE SOCIEDADES A NIVEL NACIONAL"/>
    <n v="9923404"/>
    <s v="26825"/>
    <x v="42"/>
    <x v="14"/>
    <s v="Despacho Superintendente"/>
    <s v="Nacional"/>
    <d v="2025-03-21T00:00:00"/>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r>
  <r>
    <x v="0"/>
    <x v="0"/>
    <m/>
    <d v="2025-12-31T00:00:00"/>
    <x v="10"/>
    <s v="Generada"/>
    <s v="Cédula de Ciudadanía"/>
    <s v="1013617248"/>
    <s v="DIAZ CASTRO PAULA SOF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r>
  <r>
    <x v="0"/>
    <x v="0"/>
    <m/>
    <d v="2025-12-31T00:00:00"/>
    <x v="10"/>
    <s v="Generada"/>
    <s v="Cédula de Ciudadanía"/>
    <s v="1019030777"/>
    <s v="MESA ARCILA LUISA MARIA"/>
    <s v="C-3599-0200-11-53105B-3599072-02"/>
    <x v="0"/>
    <x v="4"/>
    <x v="1"/>
    <s v="ADQUIS. DE BYS - SERVICIO DE EDUCACIÓN INFORMAL PARA LA GESTIÓN ADMINISTRATIVA - FORTALECIMIENTO DE LOS SISTEMAS DE INFORMACIÓN Y DE GESTIÓN DE LA SUPERINTENDENCIA DE SOCIEDADES A NIVEL NACIONAL"/>
    <n v="7575466.6600000001"/>
    <s v="26525"/>
    <x v="43"/>
    <x v="14"/>
    <s v="Despacho Superintendente"/>
    <s v="Nacional"/>
    <d v="2025-03-21T00:00:00"/>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r>
  <r>
    <x v="0"/>
    <x v="0"/>
    <m/>
    <d v="2025-12-31T00:00:00"/>
    <x v="10"/>
    <s v="Generada"/>
    <s v="Cédula de Ciudadanía"/>
    <s v="1124371821"/>
    <s v="MENGUAL VELASQUEZ MARIA JOSE"/>
    <s v="C-3599-0200-11-53105B-3599069-02"/>
    <x v="0"/>
    <x v="2"/>
    <x v="1"/>
    <s v="ADQUIS. DE BYS - DOCUMENTOS METODOLÓGICOS - FORTALECIMIENTO DE LOS SISTEMAS DE INFORMACIÓN Y DE GESTIÓN DE LA SUPERINTENDENCIA DE SOCIEDADES A NIVEL NACIONAL"/>
    <n v="7080000"/>
    <s v="33625"/>
    <x v="53"/>
    <x v="6"/>
    <s v="Delegatura Mercantiles"/>
    <s v="Nacional"/>
    <d v="2025-05-19T00:00:00"/>
    <s v="CONTRATO DE PRESTACION DE SERVICIOS - PROFESIONALES"/>
    <s v="CTO 260/25"/>
    <s v="CTO 260/25 PRESTACIÓN DE SERVICIOS PROFESIONALES JURÍDICOS PARA FORTALECER EL MODELO DE OPERACIÓN INTERNO DEL CENTRO DE CONCILIACIÓN Y ARBITRAJE DE LA SUPERINTENDENCIA. PLAZO 19 DICIEMBRE/25. BOGOTA"/>
  </r>
  <r>
    <x v="0"/>
    <x v="0"/>
    <m/>
    <d v="2025-12-31T00:00:00"/>
    <x v="10"/>
    <s v="Generada"/>
    <s v="NIT"/>
    <s v="900425697"/>
    <s v="HEIMCORE S.A.S"/>
    <s v="C-3599-0200-11-53105B-3599923-02"/>
    <x v="0"/>
    <x v="0"/>
    <x v="0"/>
    <s v="ADQUIS. DE BYS - SERVICIOS TECNOLÓGICOS - FORTALECIMIENTO DE LOS SISTEMAS DE INFORMACIÓN Y DE GESTIÓN DE LA SUPERINTENDENCIA DE SOCIEDADES A NIVEL NACIONAL"/>
    <n v="66848387"/>
    <s v="37825"/>
    <x v="108"/>
    <x v="48"/>
    <s v="DTIC"/>
    <s v="Nacional"/>
    <d v="2025-12-19T00:00:00"/>
    <s v="CONTRATO DE PRESTACION DE SERVICIOS"/>
    <s v="VF CTO 354-25"/>
    <s v="VF CTO 354-25 OBJETO CONTRATAR SERVICIOS DE CENTRO DE OPERACIONES DE SEGURIDAD (SOC) LA ADMN, GESTIÓN, MONITOREO Y LA GESTIÓN DE EVENTOS DE SEGURIDAD DE LA SUPERSOCIEDADES. HASTA 31/07/26 BOGOTA"/>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7">
  <r>
    <x v="0"/>
    <x v="0"/>
    <n v="5825"/>
    <d v="2025-01-15T00:00:00"/>
    <x v="0"/>
    <s v="Con Obligacion"/>
    <s v="C-3599-0200-11-53105B-3599923-02"/>
    <x v="0"/>
    <x v="0"/>
    <x v="0"/>
    <s v="ADQUIS. DE BYS - SERVICIOS TECNOLÓGICOS - FORTALECIMIENTO DE LOS SISTEMAS DE INFORMACIÓN Y DE GESTIÓN DE LA SUPERINTENDENCIA DE SOCIEDADES A NIVEL NACIONAL"/>
    <n v="93280000"/>
    <n v="0"/>
    <n v="93280000"/>
    <s v="Cédula de Ciudadanía"/>
    <s v="52951843"/>
    <s v="CHIQUINQUIRA PERDOMO YUBELLY MARCELA"/>
    <s v="7625"/>
    <x v="0"/>
    <s v="CONTRATO DE PRESTACION DE SERVICIOS - PROFESIONALES"/>
    <s v="CTO 009/25"/>
    <s v="CTO 009/25 PRESTAR LOS SERVICIOS PROFESIONALES PARA LA GESTIÓN DE CARÁCTER JURÍDICO DE LOS PROCESOS DE CONTRATACIÓN DE TI EN SUS DIFERENTES ETAPAS, COMO LA ALIMENTACIÓN DE LOS PROCESOS EN EJECUCIÓN EN LA PLATAFORMA SECOP. PLAZO 12 DIC/24. BOGOTA"/>
    <s v="DTIC"/>
    <s v="Nacional"/>
  </r>
  <r>
    <x v="0"/>
    <x v="0"/>
    <n v="6325"/>
    <d v="2025-01-17T00:00:00"/>
    <x v="0"/>
    <s v="Con Obligacion"/>
    <s v="C-3599-0200-11-53105B-3599922-02"/>
    <x v="0"/>
    <x v="1"/>
    <x v="0"/>
    <s v="ADQUIS. DE BYS - SERVICIOS DE INFORMACIÓN IMPLEMENTADOS - FORTALECIMIENTO DE LOS SISTEMAS DE INFORMACIÓN Y DE GESTIÓN DE LA SUPERINTENDENCIA DE SOCIEDADES A NIVEL NACIONAL"/>
    <n v="99000000"/>
    <n v="0"/>
    <n v="99000000"/>
    <s v="Cédula de Ciudadanía"/>
    <s v="1140885308"/>
    <s v="LLINAS SIMANCA ALEJANDRO MARIO"/>
    <s v="9025"/>
    <x v="1"/>
    <s v="CONTRATO DE PRESTACION DE SERVICIOS - PROFESIONALES"/>
    <s v="CTO 037-25"/>
    <s v="CTO 037-25 PRESTAR SERV. PROF. ESPECIALIZ. PARA ANALIZAR ASPECTOS ECON. Y FINANC. DE PROCESOS DE INSOLVENCIA EMPRES., ASÍ COMO LA RECOLECCIÓN, PROCES. Y ANÁLISIS DE DATOS E INFORM. PARA EVALUAR EL DESEMPEÑO DE PROCESOS.PLAZO 15/12/25 SEDE B/QUILLA."/>
    <s v="Barranquilla"/>
    <s v="Barranquilla"/>
  </r>
  <r>
    <x v="0"/>
    <x v="0"/>
    <n v="6725"/>
    <d v="2025-01-17T00:00:00"/>
    <x v="0"/>
    <s v="Con Obligacion"/>
    <s v="C-3599-0200-11-53105B-3599922-02"/>
    <x v="0"/>
    <x v="1"/>
    <x v="0"/>
    <s v="ADQUIS. DE BYS - SERVICIOS DE INFORMACIÓN IMPLEMENTADOS - FORTALECIMIENTO DE LOS SISTEMAS DE INFORMACIÓN Y DE GESTIÓN DE LA SUPERINTENDENCIA DE SOCIEDADES A NIVEL NACIONAL"/>
    <n v="121264000"/>
    <n v="0"/>
    <n v="121264000"/>
    <s v="Cédula de Ciudadanía"/>
    <s v="1030547441"/>
    <s v="GONZALEZ TELLEZ FABIAN LEONARDO"/>
    <s v="8625"/>
    <x v="2"/>
    <s v="CONTRATO DE PRESTACION DE SERVICIOS - PROFESIONALES"/>
    <s v="NO. 018/25"/>
    <s v="CTO 018/25 PRESTAR SERV. PROF. ESPECIAL. PARA GERENCIA PROYECTOS DE TI INCLUYENDO SEG., APROP., ESTAB. Y POSTERIOR MANT. CORREC. Y EVOL. NUEVO GESTOR DTAL Y DEMÁS SIST. DE INF. QUE LE SEAN ASIGNADOS, PLAZO HASTA DIC 19/25, EN BOGOTÁ."/>
    <s v="DTIC"/>
    <s v="Nacional"/>
  </r>
  <r>
    <x v="0"/>
    <x v="0"/>
    <n v="6625"/>
    <d v="2025-01-17T00:00:00"/>
    <x v="0"/>
    <s v="Con Obligacion"/>
    <s v="C-3599-0200-11-53105B-3599923-02"/>
    <x v="0"/>
    <x v="0"/>
    <x v="0"/>
    <s v="ADQUIS. DE BYS - SERVICIOS TECNOLÓGICOS - FORTALECIMIENTO DE LOS SISTEMAS DE INFORMACIÓN Y DE GESTIÓN DE LA SUPERINTENDENCIA DE SOCIEDADES A NIVEL NACIONAL"/>
    <n v="55120000"/>
    <n v="-367466.67"/>
    <n v="54752533.329999998"/>
    <s v="Cédula de Ciudadanía"/>
    <s v="80047031"/>
    <s v="PEÑALOZA ORDOÑEZ FREIN ANTONIO"/>
    <s v="7825"/>
    <x v="3"/>
    <s v="CONTRATO DE PRESTACION DE SERVICIOS - PROFESIONALES"/>
    <s v="NO. 011/25"/>
    <s v="CTO 011/25 PRESTAR SERV. PROF. PARA APOYAR COORD. Y SEGUIM. ACTIV. AGENTES PRESTAN SERV. DE ATENCIÓN REQUERIMIENTOS, SOLUCIÓN DE INCIDENTES,ASISTENCIA, SOPORTE EN SITIO Y REMOTO AL PERSONAL SUPERSOCIEDADES, PLAZO 5 MESES A PARTIR INICIO SECOP II,BTÁ"/>
    <s v="DTIC"/>
    <s v="Nacional"/>
  </r>
  <r>
    <x v="0"/>
    <x v="0"/>
    <n v="7825"/>
    <d v="2025-01-20T00:00:00"/>
    <x v="0"/>
    <s v="Con Obligacion"/>
    <s v="C-3599-0200-11-53105B-3599922-02"/>
    <x v="0"/>
    <x v="1"/>
    <x v="0"/>
    <s v="ADQUIS. DE BYS - SERVICIOS DE INFORMACIÓN IMPLEMENTADOS - FORTALECIMIENTO DE LOS SISTEMAS DE INFORMACIÓN Y DE GESTIÓN DE LA SUPERINTENDENCIA DE SOCIEDADES A NIVEL NACIONAL"/>
    <n v="55120000"/>
    <n v="-1837332.34"/>
    <n v="53282667.659999996"/>
    <s v="Cédula de Ciudadanía"/>
    <s v="1026265119"/>
    <s v="GARZON BERNAL ANDREI"/>
    <s v="8125"/>
    <x v="4"/>
    <s v="CONTRATO DE PRESTACION DE SERVICIOS - PROFESIONALES"/>
    <s v="CTO 015/25"/>
    <s v="CTO 015/25, PRESTAR SERVICIOS ESPECIALIZADOS DE ADMINISTRACIÓN, GESTIÓN, MANTENIMIENTO Y SOPORTE DE BASES DE DATOS MICROSOFT SQL SERVER DE LA SUPERINTENDENCIA DE SOCIEDADES. PLAZO HASTA 5 MESES, EN BOGOTÁ"/>
    <s v="DTIC"/>
    <s v="Nacional"/>
  </r>
  <r>
    <x v="0"/>
    <x v="0"/>
    <n v="7425"/>
    <d v="2025-01-20T00:00:00"/>
    <x v="0"/>
    <s v="Con Obligacion"/>
    <s v="C-3599-0200-11-53105B-3599922-02"/>
    <x v="0"/>
    <x v="1"/>
    <x v="0"/>
    <s v="ADQUIS. DE BYS - SERVICIOS DE INFORMACIÓN IMPLEMENTADOS - FORTALECIMIENTO DE LOS SISTEMAS DE INFORMACIÓN Y DE GESTIÓN DE LA SUPERINTENDENCIA DE SOCIEDADES A NIVEL NACIONAL"/>
    <n v="42400000"/>
    <n v="-1696000"/>
    <n v="40704000"/>
    <s v="Cédula de Ciudadanía"/>
    <s v="79556082"/>
    <s v="CASTRO GOMEZ JUAN CARLOS"/>
    <s v="8425"/>
    <x v="5"/>
    <s v="CONTRATO DE PRESTACION DE SERVICIOS - PROFESIONALES"/>
    <s v="CTO 012/25"/>
    <s v="CTO 012/25 PRESTAR SERVICIOS ESPECIALIZADOS DE ADMINISTRACIÓN, GESTIÓN Y SOPORTE DE BASES DE DATOS DB2 DEL GESTOR DOCUMENTAL GEDESS DE LA SUPERINTENDENCIA DE SOCIEDADES., PLAZO HASTA 5 MESES/25, EN BOGOTÁ"/>
    <s v="DTIC"/>
    <s v="Nacional"/>
  </r>
  <r>
    <x v="0"/>
    <x v="0"/>
    <n v="7925"/>
    <d v="2025-01-20T00:00:00"/>
    <x v="0"/>
    <s v="Con Obligacion"/>
    <s v="C-3599-0200-11-53105B-3599923-02"/>
    <x v="0"/>
    <x v="0"/>
    <x v="0"/>
    <s v="ADQUIS. DE BYS - SERVICIOS TECNOLÓGICOS - FORTALECIMIENTO DE LOS SISTEMAS DE INFORMACIÓN Y DE GESTIÓN DE LA SUPERINTENDENCIA DE SOCIEDADES A NIVEL NACIONAL"/>
    <n v="55120000"/>
    <n v="-1469866.67"/>
    <n v="53650133.329999998"/>
    <s v="Cédula de Ciudadanía"/>
    <s v="13173974"/>
    <s v="WILCHES ARÉVALO WILDHER"/>
    <s v="8025"/>
    <x v="6"/>
    <s v="CONTRATO DE PRESTACION DE SERVICIOS - PROFESIONALES"/>
    <s v="CTO 014/25"/>
    <s v="CTO 014/25, PRESTAR SERVICIOS ESPECIALIZADOS DE ADMINISTRACIÓN, GESTIÓN Y ASISTENCIA DE LA INFRAESTRUCTURA DE REDES Y TELECOMUNICACIONES DE LA SUPERINTENDENCIA DE SOCIEDADES, PLAZO HASTA 5 MESES, EN BOGOTÁ"/>
    <s v="DTIC"/>
    <s v="Nacional"/>
  </r>
  <r>
    <x v="0"/>
    <x v="0"/>
    <n v="7625"/>
    <d v="2025-01-20T00:00:00"/>
    <x v="0"/>
    <s v="Con Obligacion"/>
    <s v="C-3599-0200-11-53105B-3599923-02"/>
    <x v="0"/>
    <x v="0"/>
    <x v="0"/>
    <s v="ADQUIS. DE BYS - SERVICIOS TECNOLÓGICOS - FORTALECIMIENTO DE LOS SISTEMAS DE INFORMACIÓN Y DE GESTIÓN DE LA SUPERINTENDENCIA DE SOCIEDADES A NIVEL NACIONAL"/>
    <n v="55120000"/>
    <n v="-1837333.34"/>
    <n v="53282666.659999996"/>
    <s v="Cédula de Ciudadanía"/>
    <s v="52415319"/>
    <s v="LUEPKE SANTOS KARIN"/>
    <s v="8325"/>
    <x v="7"/>
    <s v="CONTRATO DE PRESTACION DE SERVICIOS - PROFESIONALES"/>
    <s v="CTO 016/25"/>
    <s v="CTO 016/25 PRESTAR SERVICIOS ESPECIALIZADOS DE ADMINISTRACIÓN, GESTIÓN, MANTENIMIENTO Y SOPORTE DE LOS SERVIDORES DE APLICACIONES WAS Y WILDFLY DE LA SUPERINTENDENCIA DE SOCIEDADES. 5 MESES. BOGOTA."/>
    <s v="DTIC"/>
    <s v="Nacional"/>
  </r>
  <r>
    <x v="0"/>
    <x v="0"/>
    <n v="8025"/>
    <d v="2025-01-20T00:00:00"/>
    <x v="0"/>
    <s v="Con Obligacion"/>
    <s v="C-3599-0200-11-53105B-3599923-02"/>
    <x v="0"/>
    <x v="0"/>
    <x v="0"/>
    <s v="ADQUIS. DE BYS - SERVICIOS TECNOLÓGICOS - FORTALECIMIENTO DE LOS SISTEMAS DE INFORMACIÓN Y DE GESTIÓN DE LA SUPERINTENDENCIA DE SOCIEDADES A NIVEL NACIONAL"/>
    <n v="39750000"/>
    <n v="-1325000"/>
    <n v="38425000"/>
    <s v="Cédula de Ciudadanía"/>
    <s v="1016072696"/>
    <s v="MARULANDA CALLE JOSE GABRIEL"/>
    <s v="7925"/>
    <x v="4"/>
    <s v="CONTRATO DE PRESTACION DE SERVICIOS - PROFESIONALES"/>
    <s v="NO. 013/25"/>
    <s v="CTO NO. 013/25 PRESTAR SERVICIOS ESPECIALIZADOS DE ADMINISTRACIÓN, GESTIÓN Y ASISTENCIA DE LA PLATAFORMA MICROSOFT 365 QUE TIENE LA SUPERINTENDENCIA DE SOCIEDADES, PLAZO 5 MESES CONTADOS A PARTIR DEL INICIO EN LA PLATAFORMA SECOP II, EN BOGOTÁ."/>
    <s v="DTIC"/>
    <s v="Nacional"/>
  </r>
  <r>
    <x v="0"/>
    <x v="0"/>
    <n v="8125"/>
    <d v="2025-01-20T00:00:00"/>
    <x v="0"/>
    <s v="Con Obligacion"/>
    <s v="C-3599-0200-11-53105B-3599923-02"/>
    <x v="0"/>
    <x v="0"/>
    <x v="0"/>
    <s v="ADQUIS. DE BYS - SERVICIOS TECNOLÓGICOS - FORTALECIMIENTO DE LOS SISTEMAS DE INFORMACIÓN Y DE GESTIÓN DE LA SUPERINTENDENCIA DE SOCIEDADES A NIVEL NACIONAL"/>
    <n v="18434320"/>
    <n v="-368686.5"/>
    <n v="18065633.5"/>
    <s v="Cédula de Ciudadanía"/>
    <s v="1026259028"/>
    <s v="MOLANO COGOLLO LEIDY DAYANNY"/>
    <s v="7425"/>
    <x v="8"/>
    <s v="CONTRATO DE PRESTACION DE SERVICIOS"/>
    <s v="CTO 038-25"/>
    <s v="CTO 038-25 PARA PRESTAR SERV. TÉCN. INFORMÁT. A NIVEL DE HARDWARE DE COMPUT. Y SUIT DE OFIMÁTICA, PARA LA SOLUCIÓN A SOLICITUDES , ASISTENCIA Y SOPORTE EN SITIO O REMOTO AL PERSONAL DE LA SUPERSOCIEDADES. BOGOTA 5 MESES A PARTIR INICIO EN SECOP II."/>
    <s v="DTIC"/>
    <s v="Nacional"/>
  </r>
  <r>
    <x v="0"/>
    <x v="0"/>
    <n v="7525"/>
    <d v="2025-01-20T00:00:00"/>
    <x v="0"/>
    <s v="Con Obligacion"/>
    <s v="C-3599-0200-11-53105B-3599923-02"/>
    <x v="0"/>
    <x v="0"/>
    <x v="0"/>
    <s v="ADQUIS. DE BYS - SERVICIOS TECNOLÓGICOS - FORTALECIMIENTO DE LOS SISTEMAS DE INFORMACIÓN Y DE GESTIÓN DE LA SUPERINTENDENCIA DE SOCIEDADES A NIVEL NACIONAL"/>
    <n v="9100000"/>
    <n v="-181999.67"/>
    <n v="8918000.3300000001"/>
    <s v="Cédula de Ciudadanía"/>
    <s v="1016008300"/>
    <s v="GUARIN LAVERDE SANTIAGO"/>
    <s v="8525"/>
    <x v="9"/>
    <s v="CONTRATO DE PRESTACION DE SERVICIOS"/>
    <s v="CTO 024/25"/>
    <s v="CTO 024/25 PRESTAR SERVICIOS ASISTENCIALES DE APOYO AL SOPORTE DE MESA DE AYUDA DE LA SUPERINTENDENCIA DE SOCIEDADES. HASTA 5 MESES. BOGOTA"/>
    <s v="DTIC"/>
    <s v="Nacional"/>
  </r>
  <r>
    <x v="0"/>
    <x v="0"/>
    <n v="8725"/>
    <d v="2025-01-21T00:00:00"/>
    <x v="0"/>
    <s v="Con Obligacion"/>
    <s v="C-3599-0200-11-53105B-3599922-02"/>
    <x v="0"/>
    <x v="1"/>
    <x v="0"/>
    <s v="ADQUIS. DE BYS - SERVICIOS DE INFORMACIÓN IMPLEMENTADOS - FORTALECIMIENTO DE LOS SISTEMAS DE INFORMACIÓN Y DE GESTIÓN DE LA SUPERINTENDENCIA DE SOCIEDADES A NIVEL NACIONAL"/>
    <n v="90948000"/>
    <n v="0"/>
    <n v="90948000"/>
    <s v="Cédula de Ciudadanía"/>
    <s v="1013612950"/>
    <s v="LADINO PERDOMO FREDDY ALEXANDER"/>
    <s v="12025"/>
    <x v="10"/>
    <s v="CONTRATO DE PRESTACION DE SERVICIOS - PROFESIONALES"/>
    <s v="CTO 051-25"/>
    <s v="CTO 51/25, PRES. LOS SERV.PROFE ESPECIA. PARA EL LEVANT DE HISTORIAS DE USUA., ANÁLISIS DE REQUERI., DOCUM. Y PRUEBAS DE APLICA, ASOCIADOS AL MANTEN.Y ADECUACIÓN DE LOS SIST. DE INFOR. QUE HACEN PARTE DE LA ARQUI. DEFINIDA, PLAZO HASTA 19 DIC BOGOTA"/>
    <s v="DTIC"/>
    <s v="Nacional"/>
  </r>
  <r>
    <x v="0"/>
    <x v="0"/>
    <n v="8925"/>
    <d v="2025-01-21T00:00:00"/>
    <x v="0"/>
    <s v="Con Obligacion"/>
    <s v="C-3599-0200-11-53105B-3599923-02"/>
    <x v="0"/>
    <x v="0"/>
    <x v="0"/>
    <s v="ADQUIS. DE BYS - SERVICIOS TECNOLÓGICOS - FORTALECIMIENTO DE LOS SISTEMAS DE INFORMACIÓN Y DE GESTIÓN DE LA SUPERINTENDENCIA DE SOCIEDADES A NIVEL NACIONAL"/>
    <n v="135300000"/>
    <n v="0"/>
    <n v="135300000"/>
    <s v="Cédula de Ciudadanía"/>
    <s v="80092126"/>
    <s v="DIAZ VILLEGAS ESTEBAN"/>
    <s v="11825"/>
    <x v="11"/>
    <s v="CONTRATO DE PRESTACION DE SERVICIOS - PROFESIONALES"/>
    <s v="CTO 053/25"/>
    <s v="CTO 053/25 PSP ESPECIALIZ PARA LA ESTRUCT TÉCN Y EL SEGUIM DURAN LA EJEC DE LAS OBLIG DE LOS CONTRAT O CONV DE LA PRES VIG, EL APOY INTEG LAS ETAP DEL CICLO DEL CTO (PRE, EJEC Y POSTCONTRAC) DE DIREC (TIC) DE SUPERSOCIEDADES. 19 DIC/25. BOGOTA"/>
    <s v="DTIC"/>
    <s v="Nacional"/>
  </r>
  <r>
    <x v="0"/>
    <x v="0"/>
    <n v="8825"/>
    <d v="2025-01-21T00:00:00"/>
    <x v="0"/>
    <s v="Con Obligacion"/>
    <s v="C-3599-0200-11-53105B-3599923-02"/>
    <x v="0"/>
    <x v="0"/>
    <x v="0"/>
    <s v="ADQUIS. DE BYS - SERVICIOS TECNOLÓGICOS - FORTALECIMIENTO DE LOS SISTEMAS DE INFORMACIÓN Y DE GESTIÓN DE LA SUPERINTENDENCIA DE SOCIEDADES A NIVEL NACIONAL"/>
    <n v="135300000"/>
    <n v="-18450000"/>
    <n v="116850000"/>
    <s v="Cédula de Ciudadanía"/>
    <s v="1018436406"/>
    <s v="VARGAS ALFONSO DANIEL FERNANDO"/>
    <s v="11925"/>
    <x v="12"/>
    <s v="CONTRATO DE PRESTACION DE SERVICIOS - PROFESIONALES"/>
    <s v="NO. 054/25"/>
    <s v="CTO 054/25 PRESTAR SERV. PROF. ESPEC. REALIZAR PLANEAC. Y SEGUIM. PTAL RECURSOS ASIGNADOS A DIREC. DE TECNOL. DE LA INF. Y LAS COMUN. Y EL FORTALEC. DE LOS PROYECTOS DE TI, , EN EL MARCO DEL PLAN ESTRATEGICO DE TI (PETI),PLAZO HASTA DIC.19/25,EN BTÁ."/>
    <s v="DTIC"/>
    <s v="Nacional"/>
  </r>
  <r>
    <x v="0"/>
    <x v="0"/>
    <n v="8225"/>
    <d v="2025-01-21T00:00:00"/>
    <x v="0"/>
    <s v="Con Obligacion"/>
    <s v="C-3599-0200-11-53105B-3599923-02"/>
    <x v="0"/>
    <x v="0"/>
    <x v="0"/>
    <s v="ADQUIS. DE BYS - SERVICIOS TECNOLÓGICOS - FORTALECIMIENTO DE LOS SISTEMAS DE INFORMACIÓN Y DE GESTIÓN DE LA SUPERINTENDENCIA DE SOCIEDADES A NIVEL NACIONAL"/>
    <n v="33761000"/>
    <n v="-1125366.67"/>
    <n v="32635633.329999998"/>
    <s v="Cédula de Ciudadanía"/>
    <s v="1016089765"/>
    <s v="RAMIREZ CUFIÑO HEIDY ROCIO"/>
    <s v="7725"/>
    <x v="13"/>
    <s v="CONTRATO DE PRESTACION DE SERVICIOS - PROFESIONALES"/>
    <s v="CTO 019/25"/>
    <s v="CTO 019/25 PRESTACIÓN DE SERVICIOS PROFESIONALES DE SOPORTE Y ASISTENCIA TÉCNICA SOBRE TODAS LAS APLICACIONES DE LA SUPERINTENDENCIA DE SOCIEDADES. PLAZO HASTA 5 MESES. BOGOTA"/>
    <s v="DTIC"/>
    <s v="Nacional"/>
  </r>
  <r>
    <x v="0"/>
    <x v="0"/>
    <n v="8325"/>
    <d v="2025-01-21T00:00:00"/>
    <x v="0"/>
    <s v="Con Obligacion"/>
    <s v="C-3599-0200-11-53105B-3599923-02"/>
    <x v="0"/>
    <x v="0"/>
    <x v="0"/>
    <s v="ADQUIS. DE BYS - SERVICIOS TECNOLÓGICOS - FORTALECIMIENTO DE LOS SISTEMAS DE INFORMACIÓN Y DE GESTIÓN DE LA SUPERINTENDENCIA DE SOCIEDADES A NIVEL NACIONAL"/>
    <n v="33761000"/>
    <n v="-1125366.67"/>
    <n v="32635633.329999998"/>
    <s v="Cédula de Ciudadanía"/>
    <s v="79396100"/>
    <s v="TORRES LOPEZ NESTOR RODRIGO"/>
    <s v="7725"/>
    <x v="13"/>
    <s v="CONTRATO DE PRESTACION DE SERVICIOS - PROFESIONALES"/>
    <s v="CTO 020/25"/>
    <s v="CTO 020/25 PRESTACIÓN DE SERVICIOS PROFESIONALES DE SOPORTE Y ASISTENCIA TÉCNICA SOBRE TODAS LAS APLICACIONES DE LA SUPERINTENDENCIA DE SOCIEDADES. PLAZO HASTA 5 MESES. BOGOTA"/>
    <s v="DTIC"/>
    <s v="Nacional"/>
  </r>
  <r>
    <x v="0"/>
    <x v="0"/>
    <n v="8425"/>
    <d v="2025-01-21T00:00:00"/>
    <x v="0"/>
    <s v="Con Obligacion"/>
    <s v="C-3599-0200-11-53105B-3599923-02"/>
    <x v="0"/>
    <x v="0"/>
    <x v="0"/>
    <s v="ADQUIS. DE BYS - SERVICIOS TECNOLÓGICOS - FORTALECIMIENTO DE LOS SISTEMAS DE INFORMACIÓN Y DE GESTIÓN DE LA SUPERINTENDENCIA DE SOCIEDADES A NIVEL NACIONAL"/>
    <n v="33761000"/>
    <n v="-1125366.67"/>
    <n v="32635633.329999998"/>
    <s v="Cédula de Ciudadanía"/>
    <s v="80073968"/>
    <s v="DUQUE MONROY PEDRO ANDRES"/>
    <s v="7725"/>
    <x v="13"/>
    <s v="CONTRATO DE PRESTACION DE SERVICIOS - PROFESIONALES"/>
    <s v="CTO 021/25"/>
    <s v="CTO 021/25 PRESTACIÓN DE SERVICIOS PROFESIONALES DE SOPORTE Y ASISTENCIA TÉCNICA SOBRE TODAS LAS APLICACIONES DE LA SUPERINTENDENCIA DE SOCIEDADES. PLAZO HASTA 5 MESES. BOGOTA"/>
    <s v="DTIC"/>
    <s v="Nacional"/>
  </r>
  <r>
    <x v="0"/>
    <x v="0"/>
    <n v="8525"/>
    <d v="2025-01-21T00:00:00"/>
    <x v="0"/>
    <s v="Con Obligacion"/>
    <s v="C-3599-0200-11-53105B-3599923-02"/>
    <x v="0"/>
    <x v="0"/>
    <x v="0"/>
    <s v="ADQUIS. DE BYS - SERVICIOS TECNOLÓGICOS - FORTALECIMIENTO DE LOS SISTEMAS DE INFORMACIÓN Y DE GESTIÓN DE LA SUPERINTENDENCIA DE SOCIEDADES A NIVEL NACIONAL"/>
    <n v="33761000"/>
    <n v="-1125366.67"/>
    <n v="32635633.329999998"/>
    <s v="Cédula de Ciudadanía"/>
    <s v="1077086072"/>
    <s v="CASTILLO CLAVIJO ANDERSON CAMILO"/>
    <s v="7725"/>
    <x v="13"/>
    <s v="CONTRATO DE PRESTACION DE SERVICIOS - PROFESIONALES"/>
    <s v="CTO 022/25"/>
    <s v="CTO 022/25 PRESTACIÓN DE SERVICIOS PROFESIONALES DE SOPORTE Y ASISTENCIA TÉCNICA SOBRE TODAS LAS APLICACIONES DE LA SUPERINTENDENCIA DE SOCIEDADES. PLAZO HASTA 5 MESES. BOGOTA"/>
    <s v="DTIC"/>
    <s v="Nacional"/>
  </r>
  <r>
    <x v="0"/>
    <x v="0"/>
    <n v="9425"/>
    <d v="2025-01-22T00:00:00"/>
    <x v="0"/>
    <s v="Con Obligacion"/>
    <s v="C-3599-0200-11-53105B-3599922-02"/>
    <x v="0"/>
    <x v="1"/>
    <x v="0"/>
    <s v="ADQUIS. DE BYS - SERVICIOS DE INFORMACIÓN IMPLEMENTADOS - FORTALECIMIENTO DE LOS SISTEMAS DE INFORMACIÓN Y DE GESTIÓN DE LA SUPERINTENDENCIA DE SOCIEDADES A NIVEL NACIONAL"/>
    <n v="150202000"/>
    <n v="-455160.33"/>
    <n v="149746839.66999999"/>
    <s v="Cédula de Ciudadanía"/>
    <s v="79628114"/>
    <s v="RODRIGUEZ RIVERA JUAN CARLOS"/>
    <s v="9625"/>
    <x v="14"/>
    <s v="CONTRATO DE PRESTACION DE SERVICIOS - PROFESIONALES"/>
    <s v="CTO 050/25"/>
    <s v="CTO 050/25 PSP ESPECIALIZADOS PARA LA CREACIÓN Y/O MODIFICACIÓN DE TAXONOMÍAS BAJO XBRL, ACOMPAÑAMIENTO EN LEVANTAMIENTO DE INFORMACIÓN PARA LA FUTURA TAXONOMÍA DE SOSTENIBILIDAD Y OTROS INFORMES REQUERIDOS POR LA ENTIDAD. PLAZO 19 DIC. BOGOTA"/>
    <s v="Delegatura AES"/>
    <s v="Nacional"/>
  </r>
  <r>
    <x v="0"/>
    <x v="0"/>
    <n v="9525"/>
    <d v="2025-01-22T00:00:00"/>
    <x v="0"/>
    <s v="Con Obligacion"/>
    <s v="C-3599-0200-11-53105B-3599922-02"/>
    <x v="0"/>
    <x v="1"/>
    <x v="0"/>
    <s v="ADQUIS. DE BYS - SERVICIOS DE INFORMACIÓN IMPLEMENTADOS - FORTALECIMIENTO DE LOS SISTEMAS DE INFORMACIÓN Y DE GESTIÓN DE LA SUPERINTENDENCIA DE SOCIEDADES A NIVEL NACIONAL"/>
    <n v="121264000"/>
    <n v="0"/>
    <n v="121264000"/>
    <s v="Cédula de Ciudadanía"/>
    <s v="1019067666"/>
    <s v="QUINTANA CAICEDO YERSON ENRIQUE"/>
    <s v="11525"/>
    <x v="15"/>
    <s v="CONTRATO DE PRESTACION DE SERVICIOS - PROFESIONALES"/>
    <s v="NO. 052/25"/>
    <s v="CTO NO. 052/25 PRESTAR SERV. PROF. ESP. OPTIMIZAR LA CALIDAD Y SEGURIDAD DE LOS SISTEMAS DE INF. E INTEGRACIÓN CON LOS DIFERENTES COMPONENTES TECNOL. A PARTIR DE LA GESTIÓN, DEFINICIÓN Y CONST. DE ARQ. DE SOFTWARE, PLAZO HASTA DIC. 19/25, EN BOGOTÁ."/>
    <s v="DTIC"/>
    <s v="Nacional"/>
  </r>
  <r>
    <x v="0"/>
    <x v="0"/>
    <n v="10625"/>
    <d v="2025-01-23T00:00:00"/>
    <x v="0"/>
    <s v="Con Obligacion"/>
    <s v="C-3599-0200-11-53105B-3599923-02"/>
    <x v="0"/>
    <x v="0"/>
    <x v="0"/>
    <s v="ADQUIS. DE BYS - SERVICIOS TECNOLÓGICOS - FORTALECIMIENTO DE LOS SISTEMAS DE INFORMACIÓN Y DE GESTIÓN DE LA SUPERINTENDENCIA DE SOCIEDADES A NIVEL NACIONAL"/>
    <n v="90948000"/>
    <n v="0"/>
    <n v="90948000"/>
    <s v="Cédula de Ciudadanía"/>
    <s v="1019032879"/>
    <s v="DUQUE TANGARIFE CAMILO ANDRES"/>
    <s v="11625"/>
    <x v="16"/>
    <s v="CONTRATO DE PRESTACION DE SERVICIOS - PROFESIONALES"/>
    <s v="CTO 076-25"/>
    <s v="CTO 076-25 CUYO OBJETO ES PRESTAR SERV. PROF. ESPEC. PARA EL CICLO DE MEJORA CONTINUA Y MANTENIMIENTO EVOLUTIVO SOBRE LOS PROCESOS AUTOMATIZADOS EN LA HERRAMIENTA BPM AURA PORTAL/AURA QUANTIC.LUGAR SEDE BOGOTÁ HASTA 19/12/2025."/>
    <s v="DTIC"/>
    <s v="Nacional"/>
  </r>
  <r>
    <x v="0"/>
    <x v="0"/>
    <n v="11525"/>
    <d v="2025-01-23T00:00:00"/>
    <x v="0"/>
    <s v="Con Obligacion"/>
    <s v="C-3599-0200-11-53105B-3599923-02"/>
    <x v="0"/>
    <x v="0"/>
    <x v="0"/>
    <s v="ADQUIS. DE BYS - SERVICIOS TECNOLÓGICOS - FORTALECIMIENTO DE LOS SISTEMAS DE INFORMACIÓN Y DE GESTIÓN DE LA SUPERINTENDENCIA DE SOCIEDADES A NIVEL NACIONAL"/>
    <n v="90948000"/>
    <n v="0"/>
    <n v="90948000"/>
    <s v="Cédula de Ciudadanía"/>
    <s v="1083458123"/>
    <s v="GAMEZ BERNAL FARID ELIUD"/>
    <s v="11625"/>
    <x v="16"/>
    <s v="CONTRATO DE PRESTACION DE SERVICIOS - PROFESIONALES"/>
    <s v="CTO 077-25"/>
    <s v="CTO 077-25, PRESTAR SERVICIOS PROFESIONALES ESPECIALIZADOS PARA EL CICLO DE MEJORA CONTINUA Y MANTENIMIENTO EVOLUTIVO SOBRE LOS PROCESOS AUTOMATIZADOS EN LA HERRAMIENTA BPM AURA PORTAL/AURA QUANTIC, PLAZO HASTA 19 DE DICIEMBRE DE 2025, BOGOTÁ"/>
    <s v="DTIC"/>
    <s v="Nacional"/>
  </r>
  <r>
    <x v="0"/>
    <x v="0"/>
    <n v="11625"/>
    <d v="2025-01-23T00:00:00"/>
    <x v="0"/>
    <s v="Con Obligacion"/>
    <s v="C-3599-0200-11-53105B-3599923-02"/>
    <x v="0"/>
    <x v="0"/>
    <x v="0"/>
    <s v="ADQUIS. DE BYS - SERVICIOS TECNOLÓGICOS - FORTALECIMIENTO DE LOS SISTEMAS DE INFORMACIÓN Y DE GESTIÓN DE LA SUPERINTENDENCIA DE SOCIEDADES A NIVEL NACIONAL"/>
    <n v="90948000"/>
    <n v="0"/>
    <n v="90948000"/>
    <s v="Cédula de Ciudadanía"/>
    <s v="80762208"/>
    <s v="RIVEROS MARIN HELBERT HUMBERTO"/>
    <s v="11625"/>
    <x v="16"/>
    <s v="CONTRATO DE PRESTACION DE SERVICIOS - PROFESIONALES"/>
    <s v="NO. 078/25"/>
    <s v="CTO NO. 078/25 PRESTAR SERVICIOS PROFESIONALES ESPECIALIZADOS PARA EL CICLO DE MEJORA CONTINUA Y MANTENIMIENTO EVOLUTIVO SOBRE LOS PROCESOS AUTOMATIZADOS EN LA HERRAMIENTA BPM AURA PORTAL/AURA QUANTIC, PLAZO HASTA DIC. 19/25, EN BOGOTÁ."/>
    <s v="DTIC"/>
    <s v="Nacional"/>
  </r>
  <r>
    <x v="0"/>
    <x v="0"/>
    <n v="11725"/>
    <d v="2025-01-23T00:00:00"/>
    <x v="0"/>
    <s v="Con Obligacion"/>
    <s v="C-3599-0200-11-53105B-3599923-02"/>
    <x v="0"/>
    <x v="0"/>
    <x v="0"/>
    <s v="ADQUIS. DE BYS - SERVICIOS TECNOLÓGICOS - FORTALECIMIENTO DE LOS SISTEMAS DE INFORMACIÓN Y DE GESTIÓN DE LA SUPERINTENDENCIA DE SOCIEDADES A NIVEL NACIONAL"/>
    <n v="90948000"/>
    <n v="-1929200"/>
    <n v="89018800"/>
    <s v="Cédula de Ciudadanía"/>
    <s v="1018447276"/>
    <s v="MILLAN GONZALEZ SONIA LORENA"/>
    <s v="11625"/>
    <x v="16"/>
    <s v="CONTRATO DE PRESTACION DE SERVICIOS - PROFESIONALES"/>
    <s v="NO. 079/25"/>
    <s v="CTO NO. 079/25 PRESTAR SERVICIOS PROFESIONALES ESPECIALIZADOS PARA EL CICLO DE MEJORA CONTINUA Y MANTENIMIENTO EVOLUTIVO SOBRE LOS PROCESOS AUTOMATIZADOS EN LA HERRAMIENTA BPM AURA PORTAL/AURA QUANTIC, PLAZO HASTA DIC. 19/25, EN BOGOTÁ."/>
    <s v="DTIC"/>
    <s v="Nacional"/>
  </r>
  <r>
    <x v="0"/>
    <x v="0"/>
    <n v="13225"/>
    <d v="2025-01-24T00:00:00"/>
    <x v="0"/>
    <s v="Con Obligacion"/>
    <s v="C-3599-0200-11-53105B-3599922-02"/>
    <x v="0"/>
    <x v="1"/>
    <x v="0"/>
    <s v="ADQUIS. DE BYS - SERVICIOS DE INFORMACIÓN IMPLEMENTADOS - FORTALECIMIENTO DE LOS SISTEMAS DE INFORMACIÓN Y DE GESTIÓN DE LA SUPERINTENDENCIA DE SOCIEDADES A NIVEL NACIONAL"/>
    <n v="50653372"/>
    <n v="-613981"/>
    <n v="50039391"/>
    <s v="Cédula de Ciudadanía"/>
    <s v="80074498"/>
    <s v="QUINTERO LEE JORGE ANDRES"/>
    <s v="9525"/>
    <x v="17"/>
    <s v="CONTRATO DE PRESTACION DE SERVICIOS - PROFESIONALES"/>
    <s v="CTO 070/25"/>
    <s v="CTO 070/25 25 PSP PARA EJECUTAR DIFER ACTIV EN LA FASE DE USO Y APROPIA EN LA GESTIÓN DEL CONOCI, PARA LA ALIMENT Y MEJORAMI DE LA HERRAM TECNOLÓG TESAURO EN LOS SEGM Y COMPONENTES QUE ATAÑEN LA OFIC ASES JURÍDICA, DE SUPERSOCIEDADES. 19 DIC. BOGOTA"/>
    <s v="Oficina Asesora Jurídica"/>
    <s v="Nacional"/>
  </r>
  <r>
    <x v="0"/>
    <x v="0"/>
    <n v="13125"/>
    <d v="2025-01-24T00:00:00"/>
    <x v="0"/>
    <s v="Con Obligacion"/>
    <s v="C-3599-0200-11-53105B-3599922-02"/>
    <x v="0"/>
    <x v="1"/>
    <x v="0"/>
    <s v="ADQUIS. DE BYS - SERVICIOS DE INFORMACIÓN IMPLEMENTADOS - FORTALECIMIENTO DE LOS SISTEMAS DE INFORMACIÓN Y DE GESTIÓN DE LA SUPERINTENDENCIA DE SOCIEDADES A NIVEL NACIONAL"/>
    <n v="50653372"/>
    <n v="-3530387"/>
    <n v="47122985"/>
    <s v="Cédula de Ciudadanía"/>
    <s v="80030785"/>
    <s v="LEON SEGURA DARWIN RICARDO"/>
    <s v="9525"/>
    <x v="17"/>
    <s v="CONTRATO DE PRESTACION DE SERVICIOS - PROFESIONALES"/>
    <s v="CTO 069/25"/>
    <s v="CTO 069/25 PSP PARA EJECUTAR DIFER ACTIV EN LA FASE DE USO Y APROPIA EN LA GESTIÓN DEL CONOCI, PARA LA ALIMENT Y MEJORAMI DE LA HERRAM TECNOLÓG TESAURO EN LOS SEGM Y COMPONENTES QUE ATAÑEN A LA OFIC ASES JURÍDICA, DE SUPERSOCIEDADES. 19 DIC. BOGOTA"/>
    <s v="Oficina Asesora Jurídica"/>
    <s v="Nacional"/>
  </r>
  <r>
    <x v="0"/>
    <x v="0"/>
    <n v="119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0"/>
    <n v="90948000"/>
    <s v="Cédula de Ciudadanía"/>
    <s v="1052380956"/>
    <s v="RODRIGUEZ SIERRA JOHN SERGIO"/>
    <s v="11125"/>
    <x v="18"/>
    <s v="CONTRATO DE PRESTACION DE SERVICIOS - PROFESIONALES"/>
    <s v="CTO 044-25"/>
    <s v="CTO 044-25 OBJETO PRESTAR SERV. PROFES. PARA EL MANTTO Y ADECUACIÓN A LOS SISTEMAS DE INFO. ALINEADOS A LA ARQUITECTURA DEFINIDA POR LA ENTIDAD, MEDIANTE EL DESARROLLO DE SOLUCIONES DE SOFTWARE. SEDE BOGOTA 19/12/25."/>
    <s v="DTIC"/>
    <s v="Nacional"/>
  </r>
  <r>
    <x v="0"/>
    <x v="0"/>
    <n v="123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0"/>
    <n v="90948000"/>
    <s v="Cédula de Ciudadanía"/>
    <s v="19177972"/>
    <s v="PAEZ TORRES JULIO ROBERTO"/>
    <s v="11125"/>
    <x v="18"/>
    <s v="CONTRATO DE PRESTACION DE SERVICIOS - PROFESIONALES"/>
    <s v="CTO 047/25"/>
    <s v="CTO 047/25 PRESTAR SERVICIOS PROFESIONALES PARA EL MANTENIMIENTO Y ADECUACIÓN A LOS SISTEMAS DE INFORMACIÓN ALINEADOS A LA ARQUITECTURA DEFINIDA POR LA ENTIDAD, MEDIANTE EL DESARROLLO DE SOLUCIONES DE SOFTWARE. PLAZO HASTA 19 DIC/25. BOGOTA"/>
    <s v="DTIC"/>
    <s v="Nacional"/>
  </r>
  <r>
    <x v="0"/>
    <x v="0"/>
    <n v="125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0"/>
    <n v="90948000"/>
    <s v="Cédula de Ciudadanía"/>
    <s v="1075237804"/>
    <s v="OCHOA POLANIA DIEGO"/>
    <s v="11125"/>
    <x v="18"/>
    <s v="CONTRATO DE PRESTACION DE SERVICIOS - PROFESIONALES"/>
    <s v="CTO 049-25"/>
    <s v="CTO 049-25, PRES. SERV. PROF. PARA EL MANTEN.Y ADECUACIÓN A LOS SIST. DE INFOR. ALINEADOS A LA ARQUITECTURA DEFINIDA POR LA ENTIDAD, MEDIANTE EL DESARROLLO DE SOLUCI. DE SOFTWARE, PLAZO HASTA EL 19 DE DICI DE 2025, BOGOTÁ"/>
    <s v="DTIC"/>
    <s v="Nacional"/>
  </r>
  <r>
    <x v="0"/>
    <x v="0"/>
    <n v="118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1102400"/>
    <n v="89845600"/>
    <s v="Cédula de Ciudadanía"/>
    <s v="72292500"/>
    <s v="CORTINA PIÑA ANDRES ALBERTO"/>
    <s v="11125"/>
    <x v="18"/>
    <s v="CONTRATO DE PRESTACION DE SERVICIOS - PROFESIONALES"/>
    <s v="CTO 043-25"/>
    <s v="CTO 043-25 OBJETO PRESTAR SERV. PROFES. PARA EL MANTTO Y ADECUACIÓN A LOS SISTEMAS DE INFO. ALINEADOS A LA ARQUITECTURA DEFINIDA POR LA ENTIDAD, MEDIANTE EL DESARROLLO DE SOLUCIONES DE SOFTWARE. SEDE BOGOTA 19/12/25."/>
    <s v="DTIC"/>
    <s v="Nacional"/>
  </r>
  <r>
    <x v="0"/>
    <x v="0"/>
    <n v="120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1102400"/>
    <n v="89845600"/>
    <s v="Cédula de Ciudadanía"/>
    <s v="1030614377"/>
    <s v="GONZALEZ PATIÑO JEIRSINIHO"/>
    <s v="11125"/>
    <x v="18"/>
    <s v="CONTRATO DE PRESTACION DE SERVICIOS - PROFESIONALES"/>
    <s v="CTO 045-25"/>
    <s v="CTO 045-25 OBJETO PRESTAR SERV. PROFES. PARA EL MANTTO Y ADECUACIÓN A LOS SISTEMAS DE INFO. ALINEADOS A LA ARQUITECTURA DEFINIDA POR LA ENTIDAD, MEDIANTE EL DESARROLLO DE SOLUCIONES DE SOFTWARE. SEDE BOGOTA 19/12/25."/>
    <s v="DTIC"/>
    <s v="Nacional"/>
  </r>
  <r>
    <x v="0"/>
    <x v="0"/>
    <n v="122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1102400"/>
    <n v="89845600"/>
    <s v="Cédula de Ciudadanía"/>
    <s v="72276131"/>
    <s v="AVILA FANDINO JOSE ALVARO"/>
    <s v="11125"/>
    <x v="18"/>
    <s v="CONTRATO DE PRESTACION DE SERVICIOS - PROFESIONALES"/>
    <s v="CTO 046/25"/>
    <s v="CTO 046/25 PRESTAR SERVICIOS PROFESIONALES PARA EL MANTENIMIENTO Y ADECUACIÓN A LOS SISTEMAS DE INFORMACIÓN ALINEADOS A LA ARQUITECTURA DEFINIDA POR LA ENTIDAD, MEDIANTE EL DESARROLLO DE SOLUCIONES DE SOFTWARE. PLAZO HASTA 19 DIC/25. BOGOTA"/>
    <s v="DTIC"/>
    <s v="Nacional"/>
  </r>
  <r>
    <x v="0"/>
    <x v="0"/>
    <n v="12425"/>
    <d v="2025-01-24T00:00:00"/>
    <x v="0"/>
    <s v="Con Obligacion"/>
    <s v="C-3599-0200-11-53105B-3599922-02"/>
    <x v="0"/>
    <x v="1"/>
    <x v="0"/>
    <s v="ADQUIS. DE BYS - SERVICIOS DE INFORMACIÓN IMPLEMENTADOS - FORTALECIMIENTO DE LOS SISTEMAS DE INFORMACIÓN Y DE GESTIÓN DE LA SUPERINTENDENCIA DE SOCIEDADES A NIVEL NACIONAL"/>
    <n v="90948000"/>
    <n v="-1102400"/>
    <n v="89845600"/>
    <s v="Cédula de Ciudadanía"/>
    <s v="1033700504"/>
    <s v="BARBOSA ROMERO NELSON GIOVANNY"/>
    <s v="11125"/>
    <x v="18"/>
    <s v="CONTRATO DE PRESTACION DE SERVICIOS - PROFESIONALES"/>
    <s v="CTO 048/25"/>
    <s v="CTO 048/25 PRESTAR SERVICIOS PROFESIONALES PARA EL MANTENIMIENTO Y ADECUACIÓN A LOS SISTEMAS DE INFORMACIÓN ALINEADOS A LA ARQUITECTURA DEFINIDA POR LA ENTIDAD, MEDIANTE EL DESARROLLO DE SOLUCIONES DE SOFTWARE. PLAZO HASTA 19 DIC/25. BOGOTA"/>
    <s v="DTIC"/>
    <s v="Nacional"/>
  </r>
  <r>
    <x v="0"/>
    <x v="0"/>
    <n v="14325"/>
    <d v="2025-01-27T00:00:00"/>
    <x v="0"/>
    <s v="Con Obligacion"/>
    <s v="C-3599-0200-11-53105B-3599922-02"/>
    <x v="0"/>
    <x v="1"/>
    <x v="0"/>
    <s v="ADQUIS. DE BYS - SERVICIOS DE INFORMACIÓN IMPLEMENTADOS - FORTALECIMIENTO DE LOS SISTEMAS DE INFORMACIÓN Y DE GESTIÓN DE LA SUPERINTENDENCIA DE SOCIEDADES A NIVEL NACIONAL"/>
    <n v="90948000"/>
    <n v="0"/>
    <n v="90948000"/>
    <s v="Cédula de Ciudadanía"/>
    <s v="1020764605"/>
    <s v="GUZMAN WILCHES OMAR JULIAN"/>
    <s v="12025"/>
    <x v="10"/>
    <s v="CONTRATO DE PRESTACION DE SERVICIOS - PROFESIONALES"/>
    <s v="CTO 074-25"/>
    <s v="CTO 074-25 PRES. LOS SERV. PROF. ESPECIL. PARA EL LEVAN. DE HIST. DE USUA, ANÁLISIS DE REQUERIT, DOCUMEN. Y PRUEBAS DE APLICAC, ASOC. AL MANTEN. Y ADECUA. DE LOS SIST. DE INFORM. QUE HACEN PARTE DE LA ARQUIT. DEFINI.PLAZO HAST 19 DIC/ 2025,BOGOTA"/>
    <s v="DTIC"/>
    <s v="Nacional"/>
  </r>
  <r>
    <x v="0"/>
    <x v="0"/>
    <n v="14625"/>
    <d v="2025-01-27T00:00:00"/>
    <x v="0"/>
    <s v="Con Obligacion"/>
    <s v="C-3599-0200-11-53105B-3599922-02"/>
    <x v="0"/>
    <x v="1"/>
    <x v="0"/>
    <s v="ADQUIS. DE BYS - SERVICIOS DE INFORMACIÓN IMPLEMENTADOS - FORTALECIMIENTO DE LOS SISTEMAS DE INFORMACIÓN Y DE GESTIÓN DE LA SUPERINTENDENCIA DE SOCIEDADES A NIVEL NACIONAL"/>
    <n v="90948000"/>
    <n v="-19843200"/>
    <n v="71104800"/>
    <s v="Cédula de Ciudadanía"/>
    <s v="52532987"/>
    <s v="NIÑO BETANCOURT LILIANA"/>
    <s v="12025"/>
    <x v="10"/>
    <s v="CONTRATO DE PRESTACION DE SERVICIOS - PROFESIONALES"/>
    <s v="CTO 072-25"/>
    <s v="CTO 072-25 PRES. LOS SERV. PROF. ESPECIAL. PARA EL LEVANT. DE HIST. DE USUA, ANÁL. DE REQUERIT, DOCUMEN. Y PRUE DE APLICA., ASOCIADOS AL MANTEN. Y ADECUACIÓN DE LOS SIST. DE INFORM.HACEN PARTE DE LA ARQUIT. DEFINIDA. PLAZO HAST EL 19 DE DIC/2025, BTA"/>
    <s v="DTIC"/>
    <s v="Nacional"/>
  </r>
  <r>
    <x v="0"/>
    <x v="0"/>
    <n v="15025"/>
    <d v="2025-01-27T00:00:00"/>
    <x v="0"/>
    <s v="Con Obligacion"/>
    <s v="C-3599-0200-11-53105B-3599922-02"/>
    <x v="0"/>
    <x v="1"/>
    <x v="0"/>
    <s v="ADQUIS. DE BYS - SERVICIOS DE INFORMACIÓN IMPLEMENTADOS - FORTALECIMIENTO DE LOS SISTEMAS DE INFORMACIÓN Y DE GESTIÓN DE LA SUPERINTENDENCIA DE SOCIEDADES A NIVEL NACIONAL"/>
    <n v="90948000"/>
    <n v="-32245200"/>
    <n v="58702800"/>
    <s v="Cédula de Ciudadanía"/>
    <s v="79109586"/>
    <s v="LIMA RAVELO LUIS HARLEY"/>
    <s v="12025"/>
    <x v="10"/>
    <s v="CONTRATO DE PRESTACION DE SERVICIOS - PROFESIONALES"/>
    <s v="NO. 073/25"/>
    <s v="CTO 073/25 PRESTAR SERV. PROF. ESPEC. PARA LEVANT. HISTORIAS DE USUARIO, ANÁLISIS REQUERIMIENTOS,DCIÓN Y PRUEBAS DE APLICACIONES ASOCIADOS AL MANT. Y ADECUACIÓN SIST. DE INF. QUE HACEN PARTE DE LA ARQUITECTURA DEFINIDA,PLAZO HASTA DIC 19/25,EN BOGOTÁ"/>
    <s v="DTIC"/>
    <s v="Nacional"/>
  </r>
  <r>
    <x v="0"/>
    <x v="0"/>
    <n v="14525"/>
    <d v="2025-01-27T00:00:00"/>
    <x v="0"/>
    <s v="Con Obligacion"/>
    <s v="C-3599-0200-11-53105B-3599923-02"/>
    <x v="0"/>
    <x v="0"/>
    <x v="0"/>
    <s v="ADQUIS. DE BYS - SERVICIOS TECNOLÓGICOS - FORTALECIMIENTO DE LOS SISTEMAS DE INFORMACIÓN Y DE GESTIÓN DE LA SUPERINTENDENCIA DE SOCIEDADES A NIVEL NACIONAL"/>
    <n v="18434320"/>
    <n v="-368686"/>
    <n v="18065634"/>
    <s v="Cédula de Ciudadanía"/>
    <s v="1053790908"/>
    <s v="DELGADO TABARES LINA CONSTANZA"/>
    <s v="7425"/>
    <x v="8"/>
    <s v="CONTRATO DE PRESTACION DE SERVICIOS"/>
    <s v="CTO 066-25"/>
    <s v="CTO 066-25 OBJETO PRESTAR SERV. TÉCN. INFORMÁT DE HARDWARE DE COMPUT. Y SUIT DE OFIMÁTICA, PARA LA ATENCIÓN Y SOLUCIÓN A SOLICITUDES E INCIDENTES, REMOTO AL PERSONAL DE LA SUPERSOCIEDADES. LUGAR SEDE MANIZALES,HASTA 5 MESES CONTADOS SUSCRIPC SECOP II"/>
    <s v="DTIC"/>
    <s v="Nacional"/>
  </r>
  <r>
    <x v="0"/>
    <x v="0"/>
    <n v="13925"/>
    <d v="2025-01-27T00:00:00"/>
    <x v="0"/>
    <s v="Con Obligacion"/>
    <s v="C-3599-0200-11-53105B-3599923-02"/>
    <x v="0"/>
    <x v="0"/>
    <x v="0"/>
    <s v="ADQUIS. DE BYS - SERVICIOS TECNOLÓGICOS - FORTALECIMIENTO DE LOS SISTEMAS DE INFORMACIÓN Y DE GESTIÓN DE LA SUPERINTENDENCIA DE SOCIEDADES A NIVEL NACIONAL"/>
    <n v="18434320"/>
    <n v="-368686.14"/>
    <n v="18065633.859999999"/>
    <s v="Cédula de Ciudadanía"/>
    <s v="1000135352"/>
    <s v="LUGO HERREÑO JEISSON NICOLAS"/>
    <s v="7425"/>
    <x v="8"/>
    <s v="CONTRATO DE PRESTACION DE SERVICIOS"/>
    <s v="CTO 068-25"/>
    <s v="CTO 068-25, PRES.SERV. TÉCNICOS INFOR A NIVEL DE HARD. DE COMPUT. Y SUIT DE OFIM., PARA LA ATENCIÓN Y SOLUC. A SOLICITUDES E INCIDENTES, ASÍ COMO LA ASIST. Y SOPORTE EN SITIO O REMOTO AL PERSONAL DE LA SUPERSOCIEDADES., PLAZO HASTA 5 MESES, BOGOTA"/>
    <s v="DTIC"/>
    <s v="Nacional"/>
  </r>
  <r>
    <x v="0"/>
    <x v="0"/>
    <n v="15225"/>
    <d v="2025-01-27T00:00:00"/>
    <x v="0"/>
    <s v="Con Obligacion"/>
    <s v="C-3599-0200-11-53105B-3599923-02"/>
    <x v="0"/>
    <x v="0"/>
    <x v="0"/>
    <s v="ADQUIS. DE BYS - SERVICIOS TECNOLÓGICOS - FORTALECIMIENTO DE LOS SISTEMAS DE INFORMACIÓN Y DE GESTIÓN DE LA SUPERINTENDENCIA DE SOCIEDADES A NIVEL NACIONAL"/>
    <n v="18434320"/>
    <n v="-368686.14"/>
    <n v="18065633.859999999"/>
    <s v="Cédula de Ciudadanía"/>
    <s v="88275180"/>
    <s v="DAVILA RIAÑO CARLOS EDUARDO"/>
    <s v="7425"/>
    <x v="8"/>
    <s v="CONTRATO DE PRESTACION DE SERVICIOS"/>
    <s v="CTO 067-25"/>
    <s v="CTO 067-25 PRESTAR SERVIC TÉCN. INFORMÁT. A NIVEL DE HARDWARE DE COMPUT Y SUIT DE OFIMÁTICA, PARA ATENCIÓN DE SOLICITUDES EN SITIO O REMOTO AL PERSONAL DE LA SUPERSOCIEDADES. LUGAR SEDE MEDELLIN PLAZO 5 MESES A INICIO DE SECOP II HASTA 23/06/25"/>
    <s v="DTIC"/>
    <s v="Nacional"/>
  </r>
  <r>
    <x v="0"/>
    <x v="0"/>
    <n v="14125"/>
    <d v="2025-01-27T00:00:00"/>
    <x v="0"/>
    <s v="Con Obligacion"/>
    <s v="C-3599-0200-11-53105B-3599923-02"/>
    <x v="0"/>
    <x v="0"/>
    <x v="0"/>
    <s v="ADQUIS. DE BYS - SERVICIOS TECNOLÓGICOS - FORTALECIMIENTO DE LOS SISTEMAS DE INFORMACIÓN Y DE GESTIÓN DE LA SUPERINTENDENCIA DE SOCIEDADES A NIVEL NACIONAL"/>
    <n v="18434320"/>
    <n v="-369226.14"/>
    <n v="18065093.859999999"/>
    <s v="Cédula de Ciudadanía"/>
    <s v="1090381671"/>
    <s v="DUEÑEZ PINZON GERMAN ALBERTO"/>
    <s v="7425"/>
    <x v="8"/>
    <s v="CONTRATO DE PRESTACION DE SERVICIOS"/>
    <s v="CTO 063/25"/>
    <s v="CTO 063/25 PRES TÉCNIC INFORMÁTI A NIVEL DE HARDW DE COMPUTAD Y SUIT DE OFIMÁTICA, PARA LA ATENC Y SOLUC A SOLICIT E INCIDENTES, ASÍ COMO ASISTENCIA Y SOPORTE EN SITIO O REMOTO AL PERSONAL DE LA SUPERSOCIEDADES. PLAZO HASTA 5 MESES. BUCARAMANGA"/>
    <s v="DTIC"/>
    <s v="Nacional"/>
  </r>
  <r>
    <x v="0"/>
    <x v="0"/>
    <n v="14425"/>
    <d v="2025-01-27T00:00:00"/>
    <x v="0"/>
    <s v="Con Obligacion"/>
    <s v="C-3599-0200-11-53105B-3599923-02"/>
    <x v="0"/>
    <x v="0"/>
    <x v="0"/>
    <s v="ADQUIS. DE BYS - SERVICIOS TECNOLÓGICOS - FORTALECIMIENTO DE LOS SISTEMAS DE INFORMACIÓN Y DE GESTIÓN DE LA SUPERINTENDENCIA DE SOCIEDADES A NIVEL NACIONAL"/>
    <n v="18434320"/>
    <n v="-369406.14"/>
    <n v="18064913.859999999"/>
    <s v="Cédula de Ciudadanía"/>
    <s v="72276334"/>
    <s v="IGIRIO GONZALEZ JADIR ANTONIO"/>
    <s v="7425"/>
    <x v="8"/>
    <s v="CONTRATO DE PRESTACION DE SERVICIOS"/>
    <s v="CTO 062/25"/>
    <s v="CTO 062/25 PRES TÉCNIC INFORMÁTI A NIVEL DE HARDW DE COMPUTAD Y SUIT DE OFIMÁTICA, PARA LA ATENC Y SOLUC A SOLICIT E INCIDENTES, ASÍ COMO ASISTENCIA Y SOPORTE EN SITIO O REMOTO AL PERSONAL DE LA SUPERSOCIEDADES. PLAZO HASTA 5 MESES. BARRANQUILLA"/>
    <s v="DTIC"/>
    <s v="Nacional"/>
  </r>
  <r>
    <x v="0"/>
    <x v="0"/>
    <n v="13825"/>
    <d v="2025-01-27T00:00:00"/>
    <x v="0"/>
    <s v="Con Obligacion"/>
    <s v="C-3599-0200-11-53105B-3599923-02"/>
    <x v="0"/>
    <x v="0"/>
    <x v="0"/>
    <s v="ADQUIS. DE BYS - SERVICIOS TECNOLÓGICOS - FORTALECIMIENTO DE LOS SISTEMAS DE INFORMACIÓN Y DE GESTIÓN DE LA SUPERINTENDENCIA DE SOCIEDADES A NIVEL NACIONAL"/>
    <n v="18434320"/>
    <n v="-369430.14"/>
    <n v="18064889.859999999"/>
    <s v="Cédula de Ciudadanía"/>
    <s v="94063012"/>
    <s v="DUQUE VALVERDE DAVID HUMBERTO"/>
    <s v="7425"/>
    <x v="8"/>
    <s v="CONTRATO DE PRESTACION DE SERVICIOS"/>
    <s v="CTO 064/25"/>
    <s v="CTO 064/25 PRES TÉCNIC INFORMÁTI A NIVEL DE HARDW DE COMPUTAD Y SUIT DE OFIMÁTICA, PARA LA ATENC Y SOLUCIÓN A SOLICIT E INCIDENTES, ASÍ COMO LA ASISTENCIA Y SOPORTE EN SITIO O REMOTO AL PERSONAL DE LA SUPERSOCIEDADES. PLAZO HASTA 5 MESES. CALI"/>
    <s v="DTIC"/>
    <s v="Nacional"/>
  </r>
  <r>
    <x v="0"/>
    <x v="0"/>
    <n v="17825"/>
    <d v="2025-01-28T00:00:00"/>
    <x v="0"/>
    <s v="Con Obligacion"/>
    <s v="C-3599-0200-11-53105B-3599069-02"/>
    <x v="0"/>
    <x v="2"/>
    <x v="1"/>
    <s v="ADQUIS. DE BYS - DOCUMENTOS METODOLÓGICOS - FORTALECIMIENTO DE LOS SISTEMAS DE INFORMACIÓN Y DE GESTIÓN DE LA SUPERINTENDENCIA DE SOCIEDADES A NIVEL NACIONAL"/>
    <n v="58429091"/>
    <n v="-0.04"/>
    <n v="58429090.960000001"/>
    <s v="Cédula de Ciudadanía"/>
    <s v="1070950851"/>
    <s v="GAITAN ROMERO YENNIFER PAOLA"/>
    <s v="16025"/>
    <x v="19"/>
    <s v="CONTRATO DE PRESTACION DE SERVICIOS - PROFESIONALES"/>
    <s v="NO. 100/25"/>
    <s v="CTO 100/25 PREST. SERV. PROF. PARA ELABORAR,REVISAR Y AJUSTAR LA D/TACIÓN REQUERIDA PARA CERTIFICACIÓN DE SUPERSOCIEDADES EN EL SISTEMA DE SEGURIDAD Y SALUD EN EL TRABAJO,BAJO NORMA ISO 45001,PLAZO : 8 MESES A PARTIR INICIO CTO EN SECOP II,EN BTÁ."/>
    <s v="Dirección Talento Humano"/>
    <s v="Nacional"/>
  </r>
  <r>
    <x v="0"/>
    <x v="0"/>
    <n v="17525"/>
    <d v="2025-01-28T00:00:00"/>
    <x v="0"/>
    <s v="Con Obligacion"/>
    <s v="C-3599-0200-11-53105B-3599922-02"/>
    <x v="0"/>
    <x v="1"/>
    <x v="0"/>
    <s v="ADQUIS. DE BYS - SERVICIOS DE INFORMACIÓN IMPLEMENTADOS - FORTALECIMIENTO DE LOS SISTEMAS DE INFORMACIÓN Y DE GESTIÓN DE LA SUPERINTENDENCIA DE SOCIEDADES A NIVEL NACIONAL"/>
    <n v="79585280"/>
    <n v="0"/>
    <n v="79585280"/>
    <s v="Cédula de Ciudadanía"/>
    <s v="80038894"/>
    <s v="ARCE RUBIO JOHANN MILLER"/>
    <s v="14525"/>
    <x v="20"/>
    <s v="CONTRATO DE PRESTACION DE SERVICIOS - PROFESIONALES"/>
    <s v="CTO 101/25"/>
    <s v="CTO 101/25 P.S.P ESPECIALIZADOS EN LA GESTIÓN INTEGRAL DE LOS DATOS E INFORMA RELACIONAD CON LOS PROCESOS Y TRÁMITES ASOCI A LA GESTIÓN DE JURISDICC COACTIVA EN PROCESOS CONCURSALES CON ACREENCIAS A FAVOR DE LA ENTIDAD. PLAZO 8 MESES. BOGOTÁ."/>
    <s v="Dirección Financiera"/>
    <s v="Nacional"/>
  </r>
  <r>
    <x v="0"/>
    <x v="0"/>
    <n v="17625"/>
    <d v="2025-01-28T00:00:00"/>
    <x v="0"/>
    <s v="Con Obligacion"/>
    <s v="C-3599-0200-11-53105B-3599922-02"/>
    <x v="0"/>
    <x v="1"/>
    <x v="0"/>
    <s v="ADQUIS. DE BYS - SERVICIOS DE INFORMACIÓN IMPLEMENTADOS - FORTALECIMIENTO DE LOS SISTEMAS DE INFORMACIÓN Y DE GESTIÓN DE LA SUPERINTENDENCIA DE SOCIEDADES A NIVEL NACIONAL"/>
    <n v="50499887.899999999"/>
    <n v="-1074465.7"/>
    <n v="49425422.200000003"/>
    <s v="Cédula de Ciudadanía"/>
    <s v="1014306995"/>
    <s v="JARAMILLO CELY NICOLAS JAVIER"/>
    <s v="13925"/>
    <x v="21"/>
    <s v="CONTRATO DE PRESTACION DE SERVICIOS - PROFESIONALES"/>
    <s v="CTO 099-25"/>
    <s v="CTO 099-25 OBJETO PRESTAR SERV. PROF. PARA ANÁL. LÓGICO-JUR. Y ESTAD. DE LA INFO. DE LAS SENTENCIAS DE LA DELEGATURA DE PROC. MERCANTILES, ASÍ COMO SU REGISTRO EN TESAURO PARA LA DEF. Y CONST. DE PAUTAS LEGALES HASTA 19/12/25 SED BOGOTA."/>
    <s v="Delegatura Mercantiles"/>
    <s v="Nacional"/>
  </r>
  <r>
    <x v="0"/>
    <x v="0"/>
    <n v="17725"/>
    <d v="2025-01-28T00:00:00"/>
    <x v="0"/>
    <s v="Con Obligacion"/>
    <s v="C-3599-0200-11-53105B-3599922-02"/>
    <x v="0"/>
    <x v="1"/>
    <x v="0"/>
    <s v="ADQUIS. DE BYS - SERVICIOS DE INFORMACIÓN IMPLEMENTADOS - FORTALECIMIENTO DE LOS SISTEMAS DE INFORMACIÓN Y DE GESTIÓN DE LA SUPERINTENDENCIA DE SOCIEDADES A NIVEL NACIONAL"/>
    <n v="50499887.899999999"/>
    <n v="-1074465.7"/>
    <n v="49425422.200000003"/>
    <s v="Cédula de Ciudadanía"/>
    <s v="1083900666"/>
    <s v="ORDOÑEZ CORREA MARIA DEL"/>
    <s v="13925"/>
    <x v="21"/>
    <s v="CONTRATO DE PRESTACION DE SERVICIOS - PROFESIONALES"/>
    <s v="CTO 098/25"/>
    <s v="CTO 098/25 P.S.P PARA REALIZAR EL ANÁLISIS LÓGICO-JURÍDICO Y ESTADÍ DE LA INFORM CONTEN EN LAS SENTENC PROFERIDAS POR LA DEL DE PROCEDIM MERCANT, ASÍ COMO SU POSTERIOR REGISTRO EN LA HERRAM TECNOLÓG TESAURO. PLAZO HASTA 19 DIC/25. BOGOTÁ."/>
    <s v="Delegatura Mercantiles"/>
    <s v="Nacional"/>
  </r>
  <r>
    <x v="0"/>
    <x v="0"/>
    <n v="15925"/>
    <d v="2025-01-28T00:00:00"/>
    <x v="0"/>
    <s v="Con Obligacion"/>
    <s v="C-3599-0200-11-53105B-3599923-02"/>
    <x v="0"/>
    <x v="0"/>
    <x v="0"/>
    <s v="ADQUIS. DE BYS - SERVICIOS TECNOLÓGICOS - FORTALECIMIENTO DE LOS SISTEMAS DE INFORMACIÓN Y DE GESTIÓN DE LA SUPERINTENDENCIA DE SOCIEDADES A NIVEL NACIONAL"/>
    <n v="18434320"/>
    <n v="-491581.6"/>
    <n v="17942738.399999999"/>
    <s v="Cédula de Ciudadanía"/>
    <s v="1047482827"/>
    <s v="SERRANO DUARTE DEYKER JESUS"/>
    <s v="7425"/>
    <x v="8"/>
    <s v="CONTRATO DE PRESTACION DE SERVICIOS"/>
    <s v="CTO 065/25"/>
    <s v="CTO 065/25 P. S. TÉCNICOS INFORMÁT A NIVEL DE HARDWARE DE COMPUTAD Y SUIT DE OFIMÁT, PARA LA ATENCIÓN Y SOLUCIÓN A SOLICIT E INCIDENTES, ASÍ COMO LA ASISTEN Y SOPOR EN SITIO O REMOTO AL PERSONAL DE SUPERSOCIEDADES. PLAZO HASTA 5 MESES. CARTAGENA"/>
    <s v="DTIC"/>
    <s v="Nacional"/>
  </r>
  <r>
    <x v="0"/>
    <x v="0"/>
    <n v="16225"/>
    <d v="2025-01-28T00:00:00"/>
    <x v="0"/>
    <s v="Con Obligacion"/>
    <s v="C-3599-0200-11-53105B-3599923-02"/>
    <x v="0"/>
    <x v="0"/>
    <x v="0"/>
    <s v="ADQUIS. DE BYS - SERVICIOS TECNOLÓGICOS - FORTALECIMIENTO DE LOS SISTEMAS DE INFORMACIÓN Y DE GESTIÓN DE LA SUPERINTENDENCIA DE SOCIEDADES A NIVEL NACIONAL"/>
    <n v="18434320"/>
    <n v="-491581.6"/>
    <n v="17942738.399999999"/>
    <s v="Cédula de Ciudadanía"/>
    <s v="1016025702"/>
    <s v="VERA RODRIGUEZ ELKIN"/>
    <s v="7425"/>
    <x v="8"/>
    <s v="CONTRATO DE PRESTACION DE SERVICIOS"/>
    <s v="NO. 061/25"/>
    <s v="CTO NO. 061/25 PRESTAR SERVICIOS TECNICOS INFORMÁTICOS A NIVEL DE HARDWARE DE COMPUTADORES Y SUIT DE OFIMÁTICA, PARA LA ATENCIÓN Y SOLUCIÓN Y SOPORTE EN SITIO O REMOTO AL PERSONAL DE LA SUPERSOCIEDADES, PLAZO HASTA JUN. 23/25, EN BOGOTÁ."/>
    <s v="DTIC"/>
    <s v="Nacional"/>
  </r>
  <r>
    <x v="0"/>
    <x v="0"/>
    <n v="20125"/>
    <d v="2025-01-30T00:00:00"/>
    <x v="0"/>
    <s v="Con Obligacion"/>
    <s v="C-3599-0200-11-53105B-3599923-02"/>
    <x v="0"/>
    <x v="0"/>
    <x v="0"/>
    <s v="ADQUIS. DE BYS - SERVICIOS TECNOLÓGICOS - FORTALECIMIENTO DE LOS SISTEMAS DE INFORMACIÓN Y DE GESTIÓN DE LA SUPERINTENDENCIA DE SOCIEDADES A NIVEL NACIONAL"/>
    <n v="30210000"/>
    <n v="-604200"/>
    <n v="29605800"/>
    <s v="Cédula de Ciudadanía"/>
    <s v="1012327408"/>
    <s v="MORENO RIVERA EDWIN ALEJANDRO"/>
    <s v="8225"/>
    <x v="22"/>
    <s v="CONTRATO DE PRESTACION DE SERVICIOS - PROFESIONALES"/>
    <s v="CTO 023/25"/>
    <s v="CTO 023/25 PRESTAR SERVICIOS PROFESIONALES PARA LA ADMINISTRACIÓN, GESTIÓN, MANTENIMIENTO EVOLUTIVO Y SOPORTE SOBRE LAS GRANJAS SHAREPOINT DE LA SUPERINTENDENCIA DE SOCIEDADES. PLAZO HASTA 5 MESES. BOGOTA"/>
    <s v="DTIC"/>
    <s v="Nacional"/>
  </r>
  <r>
    <x v="0"/>
    <x v="0"/>
    <n v="23925"/>
    <d v="2025-02-04T00:00:00"/>
    <x v="1"/>
    <s v="Con Obligacion"/>
    <s v="C-3599-0200-11-53105B-3599922-02"/>
    <x v="0"/>
    <x v="1"/>
    <x v="0"/>
    <s v="ADQUIS. DE BYS - SERVICIOS DE INFORMACIÓN IMPLEMENTADOS - FORTALECIMIENTO DE LOS SISTEMAS DE INFORMACIÓN Y DE GESTIÓN DE LA SUPERINTENDENCIA DE SOCIEDADES A NIVEL NACIONAL"/>
    <n v="75289330"/>
    <n v="-2302426.4"/>
    <n v="72986903.599999994"/>
    <s v="Cédula de Ciudadanía"/>
    <s v="66863542"/>
    <s v="TRUJILLO MANRIQUE LUISA FERNANDA"/>
    <s v="16725"/>
    <x v="23"/>
    <s v="CONTRATO DE PRESTACION DE SERVICIOS - PROFESIONALES"/>
    <s v="CTO 128/25"/>
    <s v="CTO 128/25 P.S PROFES JURÍD PARA REALIZ EL ANÁLIS LÓGICOJUR Y ESTADÍS DE LA INFORM CONTEN EN ACT ADMINISTR EXPEDID EN PROCE DE SUPERV DE ASUN FINANC ESPEC DE LA DELEG DE INTERV , PARA REG EN LA HERR TECNOL TESAURO. PLAZO HASTA 26 DICIEMBRE. BOGOTÁ."/>
    <s v="DIAFE"/>
    <s v="Nacional"/>
  </r>
  <r>
    <x v="0"/>
    <x v="0"/>
    <n v="24125"/>
    <d v="2025-02-04T00:00:00"/>
    <x v="1"/>
    <s v="Con Obligacion"/>
    <s v="C-3599-0200-11-53105B-3599922-02"/>
    <x v="0"/>
    <x v="1"/>
    <x v="0"/>
    <s v="ADQUIS. DE BYS - SERVICIOS DE INFORMACIÓN IMPLEMENTADOS - FORTALECIMIENTO DE LOS SISTEMAS DE INFORMACIÓN Y DE GESTIÓN DE LA SUPERINTENDENCIA DE SOCIEDADES A NIVEL NACIONAL"/>
    <n v="115752000"/>
    <n v="-367466"/>
    <n v="115384534"/>
    <s v="Cédula de Ciudadanía"/>
    <s v="91473408"/>
    <s v="LEON AYALA MAURICIO"/>
    <s v="18225"/>
    <x v="24"/>
    <s v="CONTRATO DE PRESTACION DE SERVICIOS - PROFESIONALES"/>
    <s v="CTO 150"/>
    <s v="CTO 150/25 P. S. PF. ESP. APOYAR AL GRUP. DE ARQUIT. DATS EL USO DE TÉCNI DE ANALÍT. DATS, AJUSTES, MANTEN.Y CALID. DE DATS, LA PUEST, OPERA. Y MANTEN. LOS TABLE. DE CONT., COMO LA AUTOM. DE PROC PARA LA SUPERSOCIEDADES, PLAZO HAST 19 DIC 25, BTA"/>
    <s v="DTIC"/>
    <s v="Nacional"/>
  </r>
  <r>
    <x v="0"/>
    <x v="0"/>
    <n v="24025"/>
    <d v="2025-02-04T00:00:00"/>
    <x v="1"/>
    <s v="Con Obligacion"/>
    <s v="C-3599-0200-11-53105B-3599922-02"/>
    <x v="0"/>
    <x v="1"/>
    <x v="0"/>
    <s v="ADQUIS. DE BYS - SERVICIOS DE INFORMACIÓN IMPLEMENTADOS - FORTALECIMIENTO DE LOS SISTEMAS DE INFORMACIÓN Y DE GESTIÓN DE LA SUPERINTENDENCIA DE SOCIEDADES A NIVEL NACIONAL"/>
    <n v="89040000"/>
    <n v="-18655999.670000002"/>
    <n v="70384000.329999998"/>
    <s v="Cédula de Ciudadanía"/>
    <s v="1074556442"/>
    <s v="GUZMAN GUZMAN EUTIMIO"/>
    <s v="18125"/>
    <x v="25"/>
    <s v="CONTRATO DE PRESTACION DE SERVICIOS - PROFESIONALES"/>
    <s v="CTO 149-25"/>
    <s v="CTO 149-25 PRE. SERV. PROF. ESPECI. PARA EL ANÁL, GEST. Y DEPURA. DE DATOS, INTEL. DE NEGOC. (BI), ASÍ COMO LA MEJORA ACTUALI. Y LA AUTOMA. DE PROCED. A NIVEL DE BASE DE DATOS PARA CUMPLIR CON LAS NECES. DE LA ENTIDAD.PLAZO HASTA EL 19 DE DIC 2025,"/>
    <s v="DTIC"/>
    <s v="Nacional"/>
  </r>
  <r>
    <x v="0"/>
    <x v="0"/>
    <n v="26225"/>
    <d v="2025-02-06T00:00:00"/>
    <x v="1"/>
    <s v="Con Obligacion"/>
    <s v="C-3599-0200-11-53105B-3599069-02"/>
    <x v="0"/>
    <x v="2"/>
    <x v="1"/>
    <s v="ADQUIS. DE BYS - DOCUMENTOS METODOLÓGICOS - FORTALECIMIENTO DE LOS SISTEMAS DE INFORMACIÓN Y DE GESTIÓN DE LA SUPERINTENDENCIA DE SOCIEDADES A NIVEL NACIONAL"/>
    <n v="104569666"/>
    <n v="-1654582"/>
    <n v="102915084"/>
    <s v="Cédula de Ciudadanía"/>
    <s v="27721281"/>
    <s v="GUTIERREZ VARGAS MONGUI"/>
    <s v="9825"/>
    <x v="26"/>
    <s v="CONTRATO DE PRESTACION DE SERVICIOS - PROFESIONALES"/>
    <s v="NO. 163/25"/>
    <s v="CTO NO. 163/25 PRESTACIÓN DE SERV.ICIOS PROFESIONALES ESPECIALIZ. PARA LA INTERVENCIÓN Y EL FORTALECIMIENTO DEL SISTEMA DE GESTIÓN INTEGRAL Y MODELO INTEGRADO DE PLANEACIÓN Y GESTIÓN DE LA SUPERINTENDENCIA DE SOCIEDADES, PLAZO DIC. 19/25, EN BOGOTÁ."/>
    <s v="Oficina Asesora de Planeación"/>
    <s v="Nacional"/>
  </r>
  <r>
    <x v="0"/>
    <x v="0"/>
    <n v="25325"/>
    <d v="2025-02-06T00:00:00"/>
    <x v="1"/>
    <s v="Con Obligacion"/>
    <s v="C-3599-0200-11-53105B-3599922-02"/>
    <x v="0"/>
    <x v="1"/>
    <x v="0"/>
    <s v="ADQUIS. DE BYS - SERVICIOS DE INFORMACIÓN IMPLEMENTADOS - FORTALECIMIENTO DE LOS SISTEMAS DE INFORMACIÓN Y DE GESTIÓN DE LA SUPERINTENDENCIA DE SOCIEDADES A NIVEL NACIONAL"/>
    <n v="75289330"/>
    <n v="-230243"/>
    <n v="75059087"/>
    <s v="Cédula de Ciudadanía"/>
    <s v="1136886479"/>
    <s v="GUTIERREZ MARTINEZ JULIAN FELIPE"/>
    <s v="16525"/>
    <x v="27"/>
    <s v="CONTRATO DE PRESTACION DE SERVICIOS - PROFESIONALES"/>
    <s v="CTO 127/25"/>
    <s v="CTO 127/25 P. S. JURÍD PROF PARA REALIZ EL ANÁLIS LÓGICOJUR Y ESTADÍS DE LA INFORM CONTEN EN LAS PROVID JUDIC Y EN ACT ADMIN PROFERIY/O EXPED, EN LOS PROC JUDIC DE INTERV, INVESTIG PARA REG EN LA HERR TECNOL TESAURO. PLAZO HASTA 26 DICIEMBRE. BOGOTÁ."/>
    <s v="DIAFE"/>
    <s v="Nacional"/>
  </r>
  <r>
    <x v="0"/>
    <x v="0"/>
    <n v="26525"/>
    <d v="2025-02-07T00:00:00"/>
    <x v="1"/>
    <s v="Con Obligacion"/>
    <s v="C-3599-0200-11-53105B-3599068-02"/>
    <x v="0"/>
    <x v="3"/>
    <x v="2"/>
    <s v="ADQUIS. DE BYS - DOCUMENTOS DE PLANEACIÓN - FORTALECIMIENTO DE LOS SISTEMAS DE INFORMACIÓN Y DE GESTIÓN DE LA SUPERINTENDENCIA DE SOCIEDADES A NIVEL NACIONAL"/>
    <n v="88250400"/>
    <n v="0"/>
    <n v="88250400"/>
    <s v="Cédula de Ciudadanía"/>
    <s v="52888971"/>
    <s v="MORALES VASQUEZ ERIKA ALEXANDRA"/>
    <s v="17125"/>
    <x v="28"/>
    <s v="CONTRATO DE PRESTACION DE SERVICIOS - PROFESIONALES"/>
    <s v="NO. 157/25"/>
    <s v="CTO 157/25 PRESTAR SERV. PROF. ESPEC. ELAB. ,AJUSTE Y SUSTENT. DTOS DEL REDISEÑO INSTITUIONAL DE SUPERSOCIEDADES,ASÍ COMO EJEC. ACTIV. ASOCIADAS A FASE IMPLEM. ,EN MARCO DEL PROCESO GESTIÓN TALENTO HUMANO,PLAZO 6 MESES A PARTIR PERF. Y LEGAL. CTO,BTÁ"/>
    <s v="Secretaría General"/>
    <s v="Nacional"/>
  </r>
  <r>
    <x v="0"/>
    <x v="0"/>
    <n v="26625"/>
    <d v="2025-02-07T00:00:00"/>
    <x v="1"/>
    <s v="Con Obligacion"/>
    <s v="C-3599-0200-11-53105B-3599923-02"/>
    <x v="0"/>
    <x v="0"/>
    <x v="0"/>
    <s v="ADQUIS. DE BYS - SERVICIOS TECNOLÓGICOS - FORTALECIMIENTO DE LOS SISTEMAS DE INFORMACIÓN Y DE GESTIÓN DE LA SUPERINTENDENCIA DE SOCIEDADES A NIVEL NACIONAL"/>
    <n v="302461060.01999998"/>
    <n v="0"/>
    <n v="302461060.01999998"/>
    <s v="NIT"/>
    <s v="901049152"/>
    <s v="REPORTING ESTANDAR SUCURSAL COLOMBIA"/>
    <s v="16125"/>
    <x v="29"/>
    <s v="CONTRATO DE COMPRA VENTA Y SUMINISTROS"/>
    <s v="CTO 137-25"/>
    <s v="CTO 137-25 OBJETO ADQUISICIÓN DE LA ACTUALIZACIÓN, MANTENIMIENTO Y SOPORTE DE LICENCIAS DE LA SUITE DE HERRAMIENTAS XBRL - EXTENSIBLE BUSINESS REPORTING LANGUAGE PARA EL USO DE LA SUPERSOCIEDADES. HASTA 31/12/2025 SEDE BOGOTÁ."/>
    <s v="DTIC"/>
    <s v="Nacional"/>
  </r>
  <r>
    <x v="0"/>
    <x v="0"/>
    <n v="35825"/>
    <d v="2025-02-12T00:00:00"/>
    <x v="1"/>
    <s v="Con Obligacion"/>
    <s v="C-3599-0200-11-53105B-3599069-02"/>
    <x v="0"/>
    <x v="2"/>
    <x v="1"/>
    <s v="ADQUIS. DE BYS - DOCUMENTOS METODOLÓGICOS - FORTALECIMIENTO DE LOS SISTEMAS DE INFORMACIÓN Y DE GESTIÓN DE LA SUPERINTENDENCIA DE SOCIEDADES A NIVEL NACIONAL"/>
    <n v="77000000"/>
    <n v="0"/>
    <n v="77000000"/>
    <s v="Cédula de Ciudadanía"/>
    <s v="52707200"/>
    <s v="GALVIS PEREZ CARMEN SOFIA"/>
    <s v="15825"/>
    <x v="30"/>
    <s v="CONTRATO DE PRESTACION DE SERVICIOS - PROFESIONALES"/>
    <s v="CTO 175-25"/>
    <s v="CTO 175-25 PRES. DE SERV. PROF. PARA EL REGISTRO Y TRÁMITE DE LA INFORM. DEL SISTEMA HACE PARTE DEL MODELO INTEGRADO DE PLANEACIÓN Y GESTIÓN DE LA DIRECCIÓN ADMINISTRATIVA, PLAZO HASTA 19 DICIEMBRE 2025, BOGOTA"/>
    <s v="Dirección Adminsitrativa"/>
    <s v="Nacional"/>
  </r>
  <r>
    <x v="0"/>
    <x v="0"/>
    <n v="35525"/>
    <d v="2025-02-12T00:00:00"/>
    <x v="1"/>
    <s v="Con Obligacion"/>
    <s v="C-3599-0200-11-53105B-3599922-02"/>
    <x v="0"/>
    <x v="1"/>
    <x v="0"/>
    <s v="ADQUIS. DE BYS - SERVICIOS DE INFORMACIÓN IMPLEMENTADOS - FORTALECIMIENTO DE LOS SISTEMAS DE INFORMACIÓN Y DE GESTIÓN DE LA SUPERINTENDENCIA DE SOCIEDADES A NIVEL NACIONAL"/>
    <n v="12997047"/>
    <n v="0"/>
    <n v="12997047"/>
    <s v="Cédula de Ciudadanía"/>
    <s v="52056432"/>
    <s v="PRADA MARQUEZ YOLIMA"/>
    <s v="17225"/>
    <x v="31"/>
    <s v="CONTRATO DE PRESTACION DE SERVICIOS - PROFESIONALES"/>
    <s v="CTO 178-25"/>
    <s v="CTO 178 -25, P. S. PF. IDENTIFICAR TENDENCIAS Y PATRONES QUE COMP. LAS REGLAS DE DECI. LOS PROC, ELABO. LAS PAUT. LEGALES DE LA DELE. DE PROCE. MERCA.EL MARCO MEJ. DEL MOD. DE OPER. INTER. PARA ADMINI. JUST. EN LA ENTIDAD.PLAZO HAST 11 DIC 25, BTÁ"/>
    <s v="Delegatura Mercantiles"/>
    <s v="Nacional"/>
  </r>
  <r>
    <x v="0"/>
    <x v="0"/>
    <n v="36625"/>
    <d v="2025-02-13T00:00:00"/>
    <x v="1"/>
    <s v="Con Obligacion"/>
    <s v="C-3599-0200-11-53105B-3599069-02"/>
    <x v="0"/>
    <x v="2"/>
    <x v="1"/>
    <s v="ADQUIS. DE BYS - DOCUMENTOS METODOLÓGICOS - FORTALECIMIENTO DE LOS SISTEMAS DE INFORMACIÓN Y DE GESTIÓN DE LA SUPERINTENDENCIA DE SOCIEDADES A NIVEL NACIONAL"/>
    <n v="69346200"/>
    <n v="-2633400"/>
    <n v="66712800"/>
    <s v="Cédula de Ciudadanía"/>
    <s v="1023962420"/>
    <s v="SANDOVAL ALDANA CLAUDIA MARCELA"/>
    <s v="10225"/>
    <x v="32"/>
    <s v="CONTRATO DE PRESTACION DE SERVICIOS - PROFESIONALES"/>
    <s v="CTO 174/25"/>
    <s v="CTO 174/25 PRESTACIÓN DE SERVICIOS PROFESIONALES ESPECIALIZADOS PARA LA INTERVENCIÓN Y FORTALECIMIENTO DEL SISTEMA INTEGRADO DE GESTIÓN DE LA SUPERINTENDENCIA DE SOCIEDADES, CON ÉNFASIS EN EL SISTEMA DE GESTIÓN AMBIENTAL. PLAZO 19 DIC/25. BOGOTA"/>
    <s v="Oficina Asesora de Planeación"/>
    <s v="Nacional"/>
  </r>
  <r>
    <x v="0"/>
    <x v="0"/>
    <n v="36825"/>
    <d v="2025-02-13T00:00:00"/>
    <x v="1"/>
    <s v="Con Obligacion"/>
    <s v="C-3599-0200-11-53105B-3599069-02"/>
    <x v="0"/>
    <x v="2"/>
    <x v="1"/>
    <s v="ADQUIS. DE BYS - DOCUMENTOS METODOLÓGICOS - FORTALECIMIENTO DE LOS SISTEMAS DE INFORMACIÓN Y DE GESTIÓN DE LA SUPERINTENDENCIA DE SOCIEDADES A NIVEL NACIONAL"/>
    <n v="58448940"/>
    <n v="-2219580"/>
    <n v="56229360"/>
    <s v="Cédula de Ciudadanía"/>
    <s v="1016091586"/>
    <s v="TRIANA GUTIERREZ JOSE STEVEN"/>
    <s v="9925"/>
    <x v="33"/>
    <s v="CONTRATO DE PRESTACION DE SERVICIOS - PROFESIONALES"/>
    <s v="CTO 180/25"/>
    <s v="CTO 180/25 PRESTACIÓN DE SERVICIOS PROFESIONALES PARA EL FORTALECIMIENTO DEL SISTEMA INTEGRADO DE GESTIÓN DE LA SUPERINTENDENCIA DE SOCIEDADES, CON ÉNFASIS EN EL MARCO DEL MODELO INTEGRADO DE PLANEACIÓN Y GESTIÓN MIPG. PLAZO 19 DICIEMBRE/25.BOGOTA"/>
    <s v="Oficina Asesora de Planeación"/>
    <s v="Nacional"/>
  </r>
  <r>
    <x v="0"/>
    <x v="0"/>
    <n v="37125"/>
    <d v="2025-02-13T00:00:00"/>
    <x v="1"/>
    <s v="Con Obligacion"/>
    <s v="C-3599-0200-11-53105B-3599922-02"/>
    <x v="0"/>
    <x v="1"/>
    <x v="0"/>
    <s v="ADQUIS. DE BYS - SERVICIOS DE INFORMACIÓN IMPLEMENTADOS - FORTALECIMIENTO DE LOS SISTEMAS DE INFORMACIÓN Y DE GESTIÓN DE LA SUPERINTENDENCIA DE SOCIEDADES A NIVEL NACIONAL"/>
    <n v="24804000"/>
    <n v="0"/>
    <n v="24804000"/>
    <s v="Cédula de Ciudadanía"/>
    <s v="11205577"/>
    <s v="JIMENEZ HIGUERA OSCAR FERNANDO"/>
    <s v="11725"/>
    <x v="34"/>
    <s v="CONTRATO DE PRESTACION DE SERVICIOS - PROFESIONALES"/>
    <s v="CTO 181-25"/>
    <s v="CTO 181-25, P. S. PROF. ESPEC. PARA EL LEVANTAMIENTO DE INFORMACIÓN Y DOCUMENTACIÓN DE REQUISITOS EN EL MARCO DEL PROYECTO ESTRATÉGICO &quot;GESTIÓN DE RECURSOS AL SERVICIO DE LOS GRUPOS DE INTERÉS&quot; DE LA SUPERSOCIEDADES, PLAZO HAST TRES MESES 2025 BOGOTA"/>
    <s v="DTIC"/>
    <s v="Nacional"/>
  </r>
  <r>
    <x v="0"/>
    <x v="0"/>
    <n v="38425"/>
    <d v="2025-02-14T00:00:00"/>
    <x v="1"/>
    <s v="Con Obligacion"/>
    <s v="C-3599-0200-11-53105B-3599068-02"/>
    <x v="0"/>
    <x v="3"/>
    <x v="2"/>
    <s v="ADQUIS. DE BYS - DOCUMENTOS DE PLANEACIÓN - FORTALECIMIENTO DE LOS SISTEMAS DE INFORMACIÓN Y DE GESTIÓN DE LA SUPERINTENDENCIA DE SOCIEDADES A NIVEL NACIONAL"/>
    <n v="35791250"/>
    <n v="0"/>
    <n v="35791250"/>
    <s v="Cédula de Ciudadanía"/>
    <s v="80204785"/>
    <s v="ONTIBON ROJAS IVAN ALEXIS"/>
    <s v="17425"/>
    <x v="35"/>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s v="Oficina Asesora de Planeación"/>
    <s v="Nacional"/>
  </r>
  <r>
    <x v="0"/>
    <x v="0"/>
    <n v="38425"/>
    <d v="2025-02-14T00:00:00"/>
    <x v="1"/>
    <s v="Con Obligacion"/>
    <s v="C-3599-0200-11-53105B-3599069-02"/>
    <x v="0"/>
    <x v="2"/>
    <x v="1"/>
    <s v="ADQUIS. DE BYS - DOCUMENTOS METODOLÓGICOS - FORTALECIMIENTO DE LOS SISTEMAS DE INFORMACIÓN Y DE GESTIÓN DE LA SUPERINTENDENCIA DE SOCIEDADES A NIVEL NACIONAL"/>
    <n v="129318750"/>
    <n v="-5225000"/>
    <n v="124093750"/>
    <s v="Cédula de Ciudadanía"/>
    <s v="80204785"/>
    <s v="ONTIBON ROJAS IVAN ALEXIS"/>
    <s v="17425"/>
    <x v="35"/>
    <s v="CONTRATO DE PRESTACION DE SERVICIOS - PROFESIONALES"/>
    <s v="CTO 176-25"/>
    <s v="CTO 176-25 PRES. DE SERV. PROF. ESPECI. PARA EJERCER EL ROL DE OFICIAL DE SEGURIDAD DE LA INFORMACIÓN Y DE PROTECCIÓN DE DATOS PERSONALES DE LA SUPERINTENDENCIA DE SOCIEDADES, PLAZO HASTA EL 19 DE DICIEMBRE 2025 BOGOTÁ"/>
    <s v="Oficina Asesora de Planeación"/>
    <s v="Nacional"/>
  </r>
  <r>
    <x v="0"/>
    <x v="0"/>
    <n v="39025"/>
    <d v="2025-02-17T00:00:00"/>
    <x v="1"/>
    <s v="Con Obligacion"/>
    <s v="C-3599-0200-11-53105B-3599922-02"/>
    <x v="0"/>
    <x v="1"/>
    <x v="0"/>
    <s v="ADQUIS. DE BYS - SERVICIOS DE INFORMACIÓN IMPLEMENTADOS - FORTALECIMIENTO DE LOS SISTEMAS DE INFORMACIÓN Y DE GESTIÓN DE LA SUPERINTENDENCIA DE SOCIEDADES A NIVEL NACIONAL"/>
    <n v="39780000"/>
    <n v="-520000"/>
    <n v="39260000"/>
    <s v="Cédula de Ciudadanía"/>
    <s v="1192768522"/>
    <s v="BORRERO BOBADILLO LUZ ÁNGELA"/>
    <s v="20725"/>
    <x v="36"/>
    <s v="CONTRATO DE PRESTACION DE SERVICIOS - PROFESIONALES"/>
    <s v="CTO 184/25"/>
    <s v="CTO 184/25 PRESTACIÓN DE SERVICIOS PROFESIONALES PARA REALIZAR EL ANÁLISIS LÓGICO-JURÍDICO Y ESTADÍSTICO DE LA INFORMACIÓN CONTENIDA EN LAS PROVIDENCIAS PROFERIDAS POR LA DELEGATURA PROCEDIMIENTOS DE INSOLVENCIA. PLAZO 19 DIC/25.BOGOTA"/>
    <s v="Insolvencia"/>
    <s v="Nacional"/>
  </r>
  <r>
    <x v="0"/>
    <x v="0"/>
    <n v="39425"/>
    <d v="2025-02-17T00:00:00"/>
    <x v="1"/>
    <s v="Con Obligacion"/>
    <s v="C-3599-0200-11-53105B-3599922-02"/>
    <x v="0"/>
    <x v="1"/>
    <x v="0"/>
    <s v="ADQUIS. DE BYS - SERVICIOS DE INFORMACIÓN IMPLEMENTADOS - FORTALECIMIENTO DE LOS SISTEMAS DE INFORMACIÓN Y DE GESTIÓN DE LA SUPERINTENDENCIA DE SOCIEDADES A NIVEL NACIONAL"/>
    <n v="39780000"/>
    <n v="-15210000"/>
    <n v="24570000"/>
    <s v="Cédula de Ciudadanía"/>
    <s v="1080187583"/>
    <s v="CARDENAS PRIETO CRISTIAN ANDRES"/>
    <s v="20725"/>
    <x v="36"/>
    <s v="CONTRATO DE PRESTACION DE SERVICIOS - PROFESIONALES"/>
    <s v="CTO 186-25"/>
    <s v="CTO 186-25 OBJETO PREST. DE SERV. PROF. PARA EL ANÁLISIS LÓGICO-JURÍD. Y ESTAD DE LA INFO. DE PROVIDENCIAS PROFERIDAS POR LA DELEG. PROCED. DE INSOLVENCIA, PARA DEFINICIÓN Y CONSTRUC. DE PAUTAS LEGALES DE LOS PROCESOS. BOGOTA HASTA 19/12/25"/>
    <s v="Insolvencia"/>
    <s v="Nacional"/>
  </r>
  <r>
    <x v="0"/>
    <x v="0"/>
    <n v="40625"/>
    <d v="2025-02-19T00:00:00"/>
    <x v="1"/>
    <s v="Con Obligacion"/>
    <s v="C-3599-0200-11-53105B-3599922-02"/>
    <x v="0"/>
    <x v="1"/>
    <x v="0"/>
    <s v="ADQUIS. DE BYS - SERVICIOS DE INFORMACIÓN IMPLEMENTADOS - FORTALECIMIENTO DE LOS SISTEMAS DE INFORMACIÓN Y DE GESTIÓN DE LA SUPERINTENDENCIA DE SOCIEDADES A NIVEL NACIONAL"/>
    <n v="39780000"/>
    <n v="-650000"/>
    <n v="39130000"/>
    <s v="Cédula de Ciudadanía"/>
    <s v="1010078360"/>
    <s v="ARIZA GRATEROL ANDREA PAOLA"/>
    <s v="20725"/>
    <x v="36"/>
    <s v="CONTRATO DE PRESTACION DE SERVICIOS - PROFESIONALES"/>
    <s v="CTO 185/25"/>
    <s v="CTO 185/25 P.S. PROFESIONALES PARA REALIZAR EL ANÁLISIS LÓGICO-JURÍDICO Y ESTADÍSTICO DE LA INFORMACIÓN CONTENIDA EN LAS PROVIDENCIAS PROFERIDAS POR LA DELEGATURA PROCEDIMIENTOS DE INSOLVENCIA. PLAZO 19 DICIEMBRE/25. BOGOTA"/>
    <s v="Insolvencia"/>
    <s v="Nacional"/>
  </r>
  <r>
    <x v="0"/>
    <x v="0"/>
    <n v="41525"/>
    <d v="2025-02-20T00:00:00"/>
    <x v="1"/>
    <s v="Con Obligacion"/>
    <s v="C-3599-0200-11-53105B-3599922-02"/>
    <x v="0"/>
    <x v="1"/>
    <x v="0"/>
    <s v="ADQUIS. DE BYS - SERVICIOS DE INFORMACIÓN IMPLEMENTADOS - FORTALECIMIENTO DE LOS SISTEMAS DE INFORMACIÓN Y DE GESTIÓN DE LA SUPERINTENDENCIA DE SOCIEDADES A NIVEL NACIONAL"/>
    <n v="22632805"/>
    <n v="0"/>
    <n v="22632805"/>
    <s v="Cédula de Ciudadanía"/>
    <s v="1001819839"/>
    <s v="CASTAÑO PANZA CHRISTIAN DAVID"/>
    <s v="20625"/>
    <x v="37"/>
    <s v="CONTRATO DE PRESTACION DE SERVICIOS"/>
    <s v="CTO 187/25"/>
    <s v="CTO 187/25 P.S. SERVICIOS TÉCNICOS DE APOYO A LA GESTIÓN PARA LA EJEC DE ACTIVID OPERATIVAS DEL ANÁLISIS LÓGICO-JURÍDICO Y ESTADÍSTICO DE LA INFORM CONTENIDA EN LAS PROVIDENCIAS PROFERIDAS POR LA DELEG PROCEDIM DE INSOLVENCIA. PLAZO 19 DIC/25. BOGOTA"/>
    <s v="Insolvencia"/>
    <s v="Nacional"/>
  </r>
  <r>
    <x v="0"/>
    <x v="0"/>
    <n v="46225"/>
    <d v="2025-02-27T00:00:00"/>
    <x v="1"/>
    <s v="Con Obligacion"/>
    <s v="C-3599-0200-11-53105B-3599069-02"/>
    <x v="0"/>
    <x v="2"/>
    <x v="1"/>
    <s v="ADQUIS. DE BYS - DOCUMENTOS METODOLÓGICOS - FORTALECIMIENTO DE LOS SISTEMAS DE INFORMACIÓN Y DE GESTIÓN DE LA SUPERINTENDENCIA DE SOCIEDADES A NIVEL NACIONAL"/>
    <n v="49000000"/>
    <n v="-333333"/>
    <n v="48666667"/>
    <s v="Cédula de Ciudadanía"/>
    <s v="1018446660"/>
    <s v="GUALTEROS CORREA ANDRES FELIPE"/>
    <s v="21825"/>
    <x v="38"/>
    <s v="CONTRATO DE PRESTACION DE SERVICIOS - PROFESIONALES"/>
    <s v="CTO 217-25"/>
    <s v="CTO 217-25 OBJETO PRESTAR SERV. PROF. PARA PRODUCIR Y DIVULGAR CONTENIDOS DE CARÁCTER NOTICIOSO, PERIODÍSTICO E INFORMATIVO, EN EL MARCO DE LA IMPLEMENT. DE POLÍTICA DE GESTIÓN DEL CONOC. Y LA INNOVACIÓN EN EL MIPG. PLAZO 19/12/25 BOGOTA."/>
    <s v="Despacho Superintendente"/>
    <s v="Nacional"/>
  </r>
  <r>
    <x v="0"/>
    <x v="0"/>
    <n v="45925"/>
    <d v="2025-02-27T00:00:00"/>
    <x v="1"/>
    <s v="Con Obligacion"/>
    <s v="C-3599-0200-11-53105B-3599922-02"/>
    <x v="0"/>
    <x v="1"/>
    <x v="0"/>
    <s v="ADQUIS. DE BYS - SERVICIOS DE INFORMACIÓN IMPLEMENTADOS - FORTALECIMIENTO DE LOS SISTEMAS DE INFORMACIÓN Y DE GESTIÓN DE LA SUPERINTENDENCIA DE SOCIEDADES A NIVEL NACIONAL"/>
    <n v="81026400"/>
    <n v="-14606800"/>
    <n v="66419600"/>
    <s v="Cédula de Ciudadanía"/>
    <s v="80432745"/>
    <s v="DIAZ PAEZ PUBLIO"/>
    <s v="11125"/>
    <x v="18"/>
    <s v="CONTRATO DE PRESTACION DE SERVICIOS - PROFESIONALES"/>
    <s v="CTO 214-25"/>
    <s v="CTO 214-25 OBJETO PRESTAR SERVICIOS PROFESIONALES PARA EL MANTENIMIENTO Y ADECUACIÓN A LOS SISTEMAS DE INFORMACIÓN ALINEADOS A LA ARQUITECTURA DEFINIDA POR LA ENTIDAD, MEDIANTE EL DESARROLLO DE SOLUCIONES DE SOFTWARE. HASTA EL 19/12/25 SEDE BOGOTA."/>
    <s v="DTIC"/>
    <s v="Nacional"/>
  </r>
  <r>
    <x v="0"/>
    <x v="0"/>
    <n v="48725"/>
    <d v="2025-03-03T00:00:00"/>
    <x v="2"/>
    <s v="Con Obligacion"/>
    <s v="C-3599-0200-11-53105B-3599068-02"/>
    <x v="0"/>
    <x v="3"/>
    <x v="2"/>
    <s v="ADQUIS. DE BYS - DOCUMENTOS DE PLANEACIÓN - FORTALECIMIENTO DE LOS SISTEMAS DE INFORMACIÓN Y DE GESTIÓN DE LA SUPERINTENDENCIA DE SOCIEDADES A NIVEL NACIONAL"/>
    <n v="46746000"/>
    <n v="-795000"/>
    <n v="45951000"/>
    <s v="Cédula de Ciudadanía"/>
    <s v="1118562074"/>
    <s v="RODRIGUEZ ASTAIZA DAVID FELIPE"/>
    <s v="11325"/>
    <x v="39"/>
    <s v="CONTRATO DE PRESTACION DE SERVICIOS - PROFESIONALES"/>
    <s v="CTO 197/25"/>
    <s v="CTO 197/25 PRESTAR SERVICIOS PROFESIONALES PARA EL DISEÑO Y DESARROLLO DE LOS ELEMENTOS NECESARIOS PARA IMPLEMENTAR EL HABILITADOR DE CULTURA Y APROPIACIÓN DE LA POLÍTICA DE GOBIERNO DIGITAL DE LA SUPERSOCIEDADES. PLAZO 19 DICIEMBRE/25. BOGOTA"/>
    <s v="DTIC"/>
    <s v="Nacional"/>
  </r>
  <r>
    <x v="0"/>
    <x v="0"/>
    <n v="49425"/>
    <d v="2025-03-04T00:00:00"/>
    <x v="2"/>
    <s v="Con Obligacion"/>
    <s v="C-3599-0200-11-53105B-3599069-02"/>
    <x v="0"/>
    <x v="2"/>
    <x v="1"/>
    <s v="ADQUIS. DE BYS - DOCUMENTOS METODOLÓGICOS - FORTALECIMIENTO DE LOS SISTEMAS DE INFORMACIÓN Y DE GESTIÓN DE LA SUPERINTENDENCIA DE SOCIEDADES A NIVEL NACIONAL"/>
    <n v="63360000"/>
    <n v="0"/>
    <n v="63360000"/>
    <s v="Cédula de Ciudadanía"/>
    <s v="53010497"/>
    <s v="RAMIREZ JIMENEZ PAOLA ANDREA"/>
    <s v="18425"/>
    <x v="40"/>
    <s v="CONTRATO DE PRESTACION DE SERVICIOS - PROFESIONALES"/>
    <s v="CTO 205/25"/>
    <s v="CTO 205/25 PRESTAR SERVICIOS PROFESIONALES EN EL GRUPO DE RELACIÓN ESTADO CIUDADANO CON EL OBJETO DE APOYAR LA EJECUCIÓN DE LAS ACTIVIDADES DEL PROGRAMA DE TRANSPARENCIA Y ÉTICA PÚBLICA. PLAZO HASTA 10 MESES. BOGOTA."/>
    <s v="Grupo Relación Estado - Ciudadano"/>
    <s v="Nacional"/>
  </r>
  <r>
    <x v="0"/>
    <x v="0"/>
    <n v="49825"/>
    <d v="2025-03-04T00:00:00"/>
    <x v="2"/>
    <s v="Con Obligacion"/>
    <s v="C-3599-0200-11-53105B-3599922-02"/>
    <x v="0"/>
    <x v="1"/>
    <x v="0"/>
    <s v="ADQUIS. DE BYS - SERVICIOS DE INFORMACIÓN IMPLEMENTADOS - FORTALECIMIENTO DE LOS SISTEMAS DE INFORMACIÓN Y DE GESTIÓN DE LA SUPERINTENDENCIA DE SOCIEDADES A NIVEL NACIONAL"/>
    <n v="16750000"/>
    <n v="0"/>
    <n v="16750000"/>
    <s v="Cédula de Ciudadanía"/>
    <s v="16459565"/>
    <s v="BASTIDAS NUÑEZ SAMIR ADOLFO"/>
    <s v="22925"/>
    <x v="41"/>
    <s v="CONTRATO DE PRESTACION DE SERVICIOS - PROFESIONALES"/>
    <s v="CTO 215-25"/>
    <s v="CTO 215-25 OBJETO SERV. PARA LA RECOLECC, REV Y ANÁLIS DE EVIDEN DIGITAL EN EL MARCO DE LAS INVESTIG QUE ADELANTA EL GRUPO DE INVESTIG DE SOBORNO TRANSNA Y OTROS DELITOS DE ACUERDO CON LAS COMPETEN OTORG POR LA LEY 1778/16. HASTA 17/12/25 BOGOTA"/>
    <s v="Delegatura AES"/>
    <s v="Nacional"/>
  </r>
  <r>
    <x v="0"/>
    <x v="0"/>
    <n v="50125"/>
    <d v="2025-03-05T00:00:00"/>
    <x v="2"/>
    <s v="Con Obligacion"/>
    <s v="C-3599-0200-11-53105B-3599069-02"/>
    <x v="0"/>
    <x v="2"/>
    <x v="1"/>
    <s v="ADQUIS. DE BYS - DOCUMENTOS METODOLÓGICOS - FORTALECIMIENTO DE LOS SISTEMAS DE INFORMACIÓN Y DE GESTIÓN DE LA SUPERINTENDENCIA DE SOCIEDADES A NIVEL NACIONAL"/>
    <n v="114800000"/>
    <n v="-1200000"/>
    <n v="113600000"/>
    <s v="Cédula de Ciudadanía"/>
    <s v="52155091"/>
    <s v="CLAVIJO CORRALES LEIDY ALEXANDRA"/>
    <s v="11425"/>
    <x v="42"/>
    <s v="CONTRATO DE PRESTACION DE SERVICIOS - PROFESIONALES"/>
    <s v="CTO 219-25"/>
    <s v="CTO 219-25 OBJETO PRESTAR SERV. ESPECIAL. PARA LA IMPLEM. Y FORTAL. DEL SISTEMA DE GESTIÓN DE SEGURIDAD DE LA INFORMACIÓN (SGSI) SEGÚN NORMA ISO 27001:2022, ASÍ COMO LA GESTIÓN DE RIESGOS ASOCIADOS A LA INFORMACIÓN. PLAZO 19/12/25 SEDE BOGOTA."/>
    <s v="DTIC"/>
    <s v="Nacional"/>
  </r>
  <r>
    <x v="0"/>
    <x v="0"/>
    <n v="55725"/>
    <d v="2025-03-07T00:00:00"/>
    <x v="2"/>
    <s v="Con Obligacion"/>
    <s v="C-3599-0200-11-53105B-3599069-02"/>
    <x v="0"/>
    <x v="2"/>
    <x v="1"/>
    <s v="ADQUIS. DE BYS - DOCUMENTOS METODOLÓGICOS - FORTALECIMIENTO DE LOS SISTEMAS DE INFORMACIÓN Y DE GESTIÓN DE LA SUPERINTENDENCIA DE SOCIEDADES A NIVEL NACIONAL"/>
    <n v="65000000"/>
    <n v="0"/>
    <n v="65000000"/>
    <s v="Cédula de Ciudadanía"/>
    <s v="1020800819"/>
    <s v="BUSTOS AMAYA CAMILO ANDRÉS"/>
    <s v="19125"/>
    <x v="43"/>
    <s v="CONTRATO DE PRESTACION DE SERVICIOS - PROFESIONALES"/>
    <s v="CTO 223/25"/>
    <s v="CTO 223/25 PRESTAR SERVICIOS PROFESIONALES PARA EJECUTAR EL PROGRAMA Y EL PLAN DE GESTIÓN DEL CONOCIMIENTO Y LA INNOVACIÓN, EN ASPECTOS COMO LA CAPTURA DE CONOCIMIENTO TÁCITO, LOS INVENTARIOS DE CONOCIMIENTO. PLAZO 30 DIC. BOGOTA"/>
    <s v="Secretaría General"/>
    <s v="Nacional"/>
  </r>
  <r>
    <x v="0"/>
    <x v="0"/>
    <n v="56225"/>
    <d v="2025-03-07T00:00:00"/>
    <x v="2"/>
    <s v="Con Obligacion"/>
    <s v="C-3599-0200-11-53105B-3599068-02"/>
    <x v="0"/>
    <x v="3"/>
    <x v="2"/>
    <s v="ADQUIS. DE BYS - DOCUMENTOS DE PLANEACIÓN - FORTALECIMIENTO DE LOS SISTEMAS DE INFORMACIÓN Y DE GESTIÓN DE LA SUPERINTENDENCIA DE SOCIEDADES A NIVEL NACIONAL"/>
    <n v="116030000"/>
    <n v="0"/>
    <n v="116030000"/>
    <s v="Cédula de Ciudadanía"/>
    <s v="1022334868"/>
    <s v="LA TORRE RUIZ YEISON HUMBERTO"/>
    <s v="18025"/>
    <x v="44"/>
    <s v="CONTRATO DE PRESTACION DE SERVICIOS - PROFESIONALES"/>
    <s v="CTO 221/25"/>
    <s v="CTO 221/25 P.S PROFESIONALES ESPECIALIZADOS PARA LA CONCEPTUALIZACIÓN, DISEÑO, CONSTRUCCIÓN E IMPLEMENTACIÓN DE ACTIV Y PROYECTOS RELACIONADOS CON EL FORTALECIMIENTO DE LA INFRAESTRUCTURA Y LOS SERVICIOS TECNOLÓGICOS. PLAZO HASTA 19 DIC/25. BOGOTA"/>
    <s v="DTIC"/>
    <s v="Nacional"/>
  </r>
  <r>
    <x v="0"/>
    <x v="0"/>
    <n v="61925"/>
    <d v="2025-03-19T00:00:00"/>
    <x v="2"/>
    <s v="Con Obligacion"/>
    <s v="C-3599-0200-11-53105B-3599072-02"/>
    <x v="0"/>
    <x v="4"/>
    <x v="1"/>
    <s v="ADQUIS. DE BYS - SERVICIO DE EDUCACIÓN INFORMAL PARA LA GESTIÓN ADMINISTRATIVA - FORTALECIMIENTO DE LOS SISTEMAS DE INFORMACIÓN Y DE GESTIÓN DE LA SUPERINTENDENCIA DE SOCIEDADES A NIVEL NACIONAL"/>
    <n v="315000000"/>
    <n v="0"/>
    <n v="315000000"/>
    <s v="NIT"/>
    <s v="899999035"/>
    <s v="INSTITUTO COLOMBIANO DE CREDITO EDUCATIVO Y ESTUDIOS TECNICOS EN EL EXTERIOR MARIANO OSPINA PEREZ ICETEX"/>
    <s v="16425"/>
    <x v="45"/>
    <s v="CONVENIO"/>
    <s v="OTRO SI No 17 AD No 008F88/88"/>
    <s v="OTRO SI No 17 ADICIONAR EL VALOR ESTABLECIDO EN LA CLÁUSULA TERCERA DEL CONVENIO N° 008F88 DEL 2 DE SEPTIEMBRE DE 1988 (CÓDIGO CONTABLE 120689). 31 OCTUBRE/25"/>
    <s v="Dirección Talento Humano"/>
    <s v="Nacional"/>
  </r>
  <r>
    <x v="0"/>
    <x v="0"/>
    <n v="63025"/>
    <d v="2025-03-21T00:00:00"/>
    <x v="2"/>
    <s v="Con Obligacion"/>
    <s v="C-3599-0200-11-53105B-3599072-02"/>
    <x v="0"/>
    <x v="4"/>
    <x v="1"/>
    <s v="ADQUIS. DE BYS - SERVICIO DE EDUCACIÓN INFORMAL PARA LA GESTIÓN ADMINISTRATIVA - FORTALECIMIENTO DE LOS SISTEMAS DE INFORMACIÓN Y DE GESTIÓN DE LA SUPERINTENDENCIA DE SOCIEDADES A NIVEL NACIONAL"/>
    <n v="93280000"/>
    <n v="-661563"/>
    <n v="92618437"/>
    <s v="Cédula de Ciudadanía"/>
    <s v="79792458"/>
    <s v="DELGADO BERNAL DIEGO GERMAN"/>
    <s v="26825"/>
    <x v="46"/>
    <s v="CONTRATO DE PRESTACION DE SERVICIOS - PROFESIONALES"/>
    <s v="CTO 228/25"/>
    <s v="CTO 228/25 P.S PROFESIONALES PARA DISEÑAR E IMPLEM UN PROG DE FORMAC DIRIGIDO A VOCEROS DE LA SUPERSOCIEDADES QUE LE REPRESENTAN EN ACTIV DE DIVULG, ASÍ COMO LA CREACIÓN DE UNA CAJA DE HERRAM.HASTA 10 MESES. BOGOTA"/>
    <s v="Despacho Superintendente"/>
    <s v="Nacional"/>
  </r>
  <r>
    <x v="0"/>
    <x v="0"/>
    <n v="63125"/>
    <d v="2025-03-21T00:00:00"/>
    <x v="2"/>
    <s v="Con Obligacion"/>
    <s v="C-3599-0200-11-53105B-3599072-02"/>
    <x v="0"/>
    <x v="4"/>
    <x v="1"/>
    <s v="ADQUIS. DE BYS - SERVICIO DE EDUCACIÓN INFORMAL PARA LA GESTIÓN ADMINISTRATIVA - FORTALECIMIENTO DE LOS SISTEMAS DE INFORMACIÓN Y DE GESTIÓN DE LA SUPERINTENDENCIA DE SOCIEDADES A NIVEL NACIONAL"/>
    <n v="71020000"/>
    <n v="-315645.06"/>
    <n v="70704354.939999998"/>
    <s v="Cédula de Ciudadanía"/>
    <s v="1013617248"/>
    <s v="DIAZ CASTRO PAULA SOFIA"/>
    <s v="26525"/>
    <x v="47"/>
    <s v="CONTRATO DE PRESTACION DE SERVICIOS - PROFESIONALES"/>
    <s v="NO. 229/25"/>
    <s v="CTO 229/25 PRESTAR SERV. PROF. PARA ELABORACIÓN CONTENIDO AUDIOVISUAL DIGITAL EDUCATIVO,DIDÁCTICO, INTERACTIVO Y ESPECIALIZ. PARA ENRIQUECER REPOSITORIO RECURSOS EDUCAT. PROYECTO DENOMINADO &quot;CENTRO ESTUDIOS SOCIETARIOS&quot;,PLAZO HASTA DIC. 30/25, EN BTÁ"/>
    <s v="Despacho Superintendente"/>
    <s v="Nacional"/>
  </r>
  <r>
    <x v="0"/>
    <x v="0"/>
    <n v="63225"/>
    <d v="2025-03-21T00:00:00"/>
    <x v="2"/>
    <s v="Con Obligacion"/>
    <s v="C-3599-0200-11-53105B-3599072-02"/>
    <x v="0"/>
    <x v="4"/>
    <x v="1"/>
    <s v="ADQUIS. DE BYS - SERVICIO DE EDUCACIÓN INFORMAL PARA LA GESTIÓN ADMINISTRATIVA - FORTALECIMIENTO DE LOS SISTEMAS DE INFORMACIÓN Y DE GESTIÓN DE LA SUPERINTENDENCIA DE SOCIEDADES A NIVEL NACIONAL"/>
    <n v="71020000"/>
    <n v="-2840800.06"/>
    <n v="68179199.939999998"/>
    <s v="Cédula de Ciudadanía"/>
    <s v="1019030777"/>
    <s v="MESA ARCILA LUISA MARIA"/>
    <s v="26525"/>
    <x v="47"/>
    <s v="CONTRATO DE PRESTACION DE SERVICIOS - PROFESIONALES"/>
    <s v="NO. 230//25"/>
    <s v="CTO 230/25 PRESTAR SERV. PROF. PARA ELABORACIÓN CONTENIDO AUDIOVISUAL DIGITAL EDUCATIVO,DIDÁCTICO, INTERACTIVO Y ESPECIALIZ. PARA ENRIQUECER REPOSITORIO RECURSOS EDUCAT. PROYECTO DENOMINADO &quot;CENTRO ESTUDIOS SOCIETARIOS&quot;,PLAZO HASTA DIC. 30/25, EN BTÁ"/>
    <s v="Despacho Superintendente"/>
    <s v="Nacional"/>
  </r>
  <r>
    <x v="0"/>
    <x v="0"/>
    <n v="62925"/>
    <d v="2025-03-21T00:00:00"/>
    <x v="2"/>
    <s v="Con Obligacion"/>
    <s v="C-3599-0200-11-53105B-3599923-02"/>
    <x v="0"/>
    <x v="0"/>
    <x v="0"/>
    <s v="ADQUIS. DE BYS - SERVICIOS TECNOLÓGICOS - FORTALECIMIENTO DE LOS SISTEMAS DE INFORMACIÓN Y DE GESTIÓN DE LA SUPERINTENDENCIA DE SOCIEDADES A NIVEL NACIONAL"/>
    <n v="74198900"/>
    <n v="-1841816.67"/>
    <n v="72357083.329999998"/>
    <s v="Cédula de Ciudadanía"/>
    <s v="1136881845"/>
    <s v="PUENTES BASTIDAS JHON SNAYDER"/>
    <s v="26625"/>
    <x v="48"/>
    <s v="CONTRATO DE PRESTACION DE SERVICIOS - PROFESIONALES"/>
    <s v="CTO 232/25"/>
    <s v="CTO 232/25 P.S PROFESIONALES PARA IMPLEMENTAR ACTIV EN EL DISEÑO DE LA INTERFAZ GRÁFICA Y TODOS SUS REQUERIM DE INTERACT NECESARIOS PARA LA EXPER DE USUARIO DE LOS CURSOS A DISEÑAR, DENTRO DE LA PLATAF MOODLE PARA SUPERSOCIEDADES. 30 DIC. BOGOTA"/>
    <s v="DTIC"/>
    <s v="Nacional"/>
  </r>
  <r>
    <x v="0"/>
    <x v="0"/>
    <n v="62825"/>
    <d v="2025-03-21T00:00:00"/>
    <x v="2"/>
    <s v="Con Obligacion"/>
    <s v="C-3599-0200-11-53105B-3599923-02"/>
    <x v="0"/>
    <x v="0"/>
    <x v="0"/>
    <s v="ADQUIS. DE BYS - SERVICIOS TECNOLÓGICOS - FORTALECIMIENTO DE LOS SISTEMAS DE INFORMACIÓN Y DE GESTIÓN DE LA SUPERINTENDENCIA DE SOCIEDADES A NIVEL NACIONAL"/>
    <n v="74198900"/>
    <n v="-2368050"/>
    <n v="71830850"/>
    <s v="Cédula de Ciudadanía"/>
    <s v="74378282"/>
    <s v="TRIANA MARQUEZ JOHN AGUSTIN"/>
    <s v="24425"/>
    <x v="49"/>
    <s v="CONTRATO DE PRESTACION DE SERVICIOS - PROFESIONALES"/>
    <s v="CTO 231/25"/>
    <s v="CTO 231/25 P.S PROFESIONALES PARA LLEVAR A CABO LA GESTIÓN, ADMON Y OPER DE LA PLATAFORMA TECNOLÓGICA MOODLE, JUNTO CON LA CREACIÓN, DESARROLLO, ADMON Y OPERACIÓN DE LOS CURSOS DENTRO DE LA PLATAFORMA MOODLE PARA LA SUPERSOCIEDADES. 30 DIC. BOGOTA"/>
    <s v="DTIC"/>
    <s v="Nacional"/>
  </r>
  <r>
    <x v="0"/>
    <x v="0"/>
    <n v="66525"/>
    <d v="2025-03-26T00:00:00"/>
    <x v="2"/>
    <s v="Con Obligacion"/>
    <s v="C-3599-0200-11-53105B-3599923-02"/>
    <x v="0"/>
    <x v="0"/>
    <x v="0"/>
    <s v="ADQUIS. DE BYS - SERVICIOS TECNOLÓGICOS - FORTALECIMIENTO DE LOS SISTEMAS DE INFORMACIÓN Y DE GESTIÓN DE LA SUPERINTENDENCIA DE SOCIEDADES A NIVEL NACIONAL"/>
    <n v="63247808.630000003"/>
    <n v="0"/>
    <n v="63247808.630000003"/>
    <s v="NIT"/>
    <s v="804000673"/>
    <s v="HARDWARE ASESORIAS SOFTWARE LTDA."/>
    <s v="23325"/>
    <x v="50"/>
    <s v="ORDEN DE COMPRA"/>
    <s v="No 143820/25"/>
    <s v="ORDEN DE COMPRA No 143820/25 ADQUISICIÓN DE EQUIPOS DE CÓMPUTO Y PERIFÉRICOS DE COMUNICACIONES PARA LA REALIZACIÓN DE PRODUCTOS AUDIOVISUALES Y PIEZAS DE COMUNICACIÓN DE LA ENTIDAD. 24 DE JUNIO/25. BOGOTA"/>
    <s v="DTIC"/>
    <s v="Nacional"/>
  </r>
  <r>
    <x v="0"/>
    <x v="0"/>
    <n v="69425"/>
    <d v="2025-03-28T00:00:00"/>
    <x v="2"/>
    <s v="Con Obligacion"/>
    <s v="C-3599-0200-11-53105B-3599923-02"/>
    <x v="0"/>
    <x v="0"/>
    <x v="0"/>
    <s v="ADQUIS. DE BYS - SERVICIOS TECNOLÓGICOS - FORTALECIMIENTO DE LOS SISTEMAS DE INFORMACIÓN Y DE GESTIÓN DE LA SUPERINTENDENCIA DE SOCIEDADES A NIVEL NACIONAL"/>
    <n v="961999998.50999999"/>
    <n v="0"/>
    <n v="961999998.50999999"/>
    <s v="NIT"/>
    <s v="900011395"/>
    <s v="BPM CONSULTING SAS - BUSINESS PROCESS MANAGEMENT CONSULTING SAS"/>
    <s v="8925"/>
    <x v="51"/>
    <s v="ORDEN DE COMPRA"/>
    <s v="No 144055/25"/>
    <s v="ORDEN DE COMPRA No 144055/25 CONTRATAR LOS SERV DE SOPORTE ESPECIALIZADO PARA LA RECEPCIÓN DE INFORM FINANC BAJO ESTÁNDARES INTERNAC Y NO FINANCIERA DEL AÑO 2024, EN LAS HERRAMIENTAS XBRL Y STORM A LLEVARSE A CABO EN 2025. 15 AGOS/25. BOGOTA."/>
    <s v="Delegatura AES"/>
    <s v="Nacional"/>
  </r>
  <r>
    <x v="0"/>
    <x v="0"/>
    <n v="69525"/>
    <d v="2025-03-28T00:00:00"/>
    <x v="2"/>
    <s v="Con Obligacion"/>
    <s v="C-3599-0200-11-53105B-3599923-02"/>
    <x v="0"/>
    <x v="0"/>
    <x v="0"/>
    <s v="ADQUIS. DE BYS - SERVICIOS TECNOLÓGICOS - FORTALECIMIENTO DE LOS SISTEMAS DE INFORMACIÓN Y DE GESTIÓN DE LA SUPERINTENDENCIA DE SOCIEDADES A NIVEL NACIONAL"/>
    <n v="70050435"/>
    <n v="0"/>
    <n v="70050435"/>
    <s v="Cédula de Ciudadanía"/>
    <s v="80071305"/>
    <s v="PAZ MARTINEZ JAVIER SANTIAGO"/>
    <s v="24525"/>
    <x v="52"/>
    <s v="CONTRATO DE PRESTACION DE SERVICIOS - PROFESIONALES"/>
    <s v="NO. 234/25"/>
    <s v="CTO NO. 234/25 PRESTAR SERVICIOS ESPECIALIZADOS DE ADMINISTRACIÓN, GESTIÓN Y SOPORTE DE LOS SERVIDORES VIRTUALES Y FÍSICOS DE LA ENTIDAD, PLAZO HASTA DICIEMBRE 19/25, EN BOGOTÁ."/>
    <s v="DTIC"/>
    <s v="Nacional"/>
  </r>
  <r>
    <x v="0"/>
    <x v="0"/>
    <n v="75025"/>
    <d v="2025-04-04T00:00:00"/>
    <x v="3"/>
    <s v="Con Obligacion"/>
    <s v="C-3599-0200-11-53105B-3599923-02"/>
    <x v="0"/>
    <x v="0"/>
    <x v="0"/>
    <s v="ADQUIS. DE BYS - SERVICIOS TECNOLÓGICOS - FORTALECIMIENTO DE LOS SISTEMAS DE INFORMACIÓN Y DE GESTIÓN DE LA SUPERINTENDENCIA DE SOCIEDADES A NIVEL NACIONAL"/>
    <n v="43900000"/>
    <n v="0"/>
    <n v="43900000"/>
    <s v="NIT"/>
    <s v="860353110"/>
    <s v="M@ICROTEL S.A.S."/>
    <s v="21025"/>
    <x v="53"/>
    <s v="CONTRATO DE PRESTACION DE SERVICIOS"/>
    <s v="NO. 238/25"/>
    <s v="CTO NO. 238/25 SERVICIO DE SOPORTE TÉCNICO, MANTENIMIENTO PREVENTIVO Y CORRECTIVO CON REPUESTOS DEL SISTEMA DE COMUNICACIONES DE VOZ A NIVEL NACIONAL DE LA SUPERSOCIEDADES, PLAZO 5 MESES DESDE INICIO DEL CTO EN SECOP II, EN BOGOTÁ E INT. REG."/>
    <s v="DTIC"/>
    <s v="Nacional"/>
  </r>
  <r>
    <x v="0"/>
    <x v="0"/>
    <n v="83525"/>
    <d v="2025-04-16T00:00:00"/>
    <x v="3"/>
    <s v="Con Obligacion"/>
    <s v="C-3599-0200-11-53105B-3599923-02"/>
    <x v="0"/>
    <x v="0"/>
    <x v="0"/>
    <s v="ADQUIS. DE BYS - SERVICIOS TECNOLÓGICOS - FORTALECIMIENTO DE LOS SISTEMAS DE INFORMACIÓN Y DE GESTIÓN DE LA SUPERINTENDENCIA DE SOCIEDADES A NIVEL NACIONAL"/>
    <n v="426317849"/>
    <n v="-0.63"/>
    <n v="426317848.37"/>
    <s v="NIT"/>
    <s v="900697738"/>
    <s v="NGEEK SAS"/>
    <s v="23225"/>
    <x v="54"/>
    <s v="CONTRATO DE PRESTACION DE SERVICIOS"/>
    <s v="CTO 245/25"/>
    <s v="CTO 245/25 ADQUISICIÓN DE LA SUSCRIPCIÓN DE LOS SERV DE ADMÓ, GESTIÓN Y MANTENIM DE LA SOLUCIÓN ACTUAL DE F5, ASÍ COMO LA RENOV DEL SOFTWARE, JUNTO CON LOS SERV DE FABRICA QUE INCLUYEN GARANTÍA Y ACTUALIZ PARA LA SUPERSOCIEDADES. 19 DIC/25. BOGOTA."/>
    <s v="DTIC"/>
    <s v="Nacional"/>
  </r>
  <r>
    <x v="0"/>
    <x v="0"/>
    <n v="89125"/>
    <d v="2025-04-28T00:00:00"/>
    <x v="3"/>
    <s v="Con Obligacion"/>
    <s v="C-3599-0200-11-53105B-3599069-02"/>
    <x v="0"/>
    <x v="2"/>
    <x v="1"/>
    <s v="ADQUIS. DE BYS - DOCUMENTOS METODOLÓGICOS - FORTALECIMIENTO DE LOS SISTEMAS DE INFORMACIÓN Y DE GESTIÓN DE LA SUPERINTENDENCIA DE SOCIEDADES A NIVEL NACIONAL"/>
    <n v="48472980"/>
    <n v="0"/>
    <n v="48472980"/>
    <s v="NIT"/>
    <s v="860012336"/>
    <s v="INSTITUTO COLOMBIANO DE NORMAS TECNICAS Y CERTIFICACION ICONTEC"/>
    <s v="10125"/>
    <x v="55"/>
    <s v="CONTRATO DE PRESTACION DE SERVICIOS - PROFESIONALES"/>
    <s v="CTO 249-25"/>
    <s v="CTO 249-25 OBJETO PREST. SERV. AUDITORÍA EXTER. A LOS SIST. DE GESTIÓN DE LA CALIDAD, AMBIENTAL, SEGURIDAD DE LA INFO., SEGUR. Y SALUD EL TRABAJO, CENTRO DE CONCILIACIÓN Y/O ARBITRAJE Y EFR, DE LA SUPERSOCIEDADES. PLAZO 20/12/25 BOGOTA"/>
    <s v="Oficina Asesora de Planeación"/>
    <s v="Nacional"/>
  </r>
  <r>
    <x v="0"/>
    <x v="0"/>
    <n v="89025"/>
    <d v="2025-04-28T00:00:00"/>
    <x v="3"/>
    <s v="Con Obligacion"/>
    <s v="C-3599-0200-11-53105B-3599069-02"/>
    <x v="0"/>
    <x v="2"/>
    <x v="1"/>
    <s v="ADQUIS. DE BYS - DOCUMENTOS METODOLÓGICOS - FORTALECIMIENTO DE LOS SISTEMAS DE INFORMACIÓN Y DE GESTIÓN DE LA SUPERINTENDENCIA DE SOCIEDADES A NIVEL NACIONAL"/>
    <n v="25000000"/>
    <n v="0"/>
    <n v="25000000"/>
    <s v="NIT"/>
    <s v="860012336"/>
    <s v="INSTITUTO COLOMBIANO DE NORMAS TECNICAS Y CERTIFICACION ICONTEC"/>
    <s v="10025"/>
    <x v="56"/>
    <s v="CONTRATO DE PRESTACION DE SERVICIOS - PROFESIONALES"/>
    <s v="NO. 249-25"/>
    <s v="CTO 249-25 OBJETO PREST. SERV. DE AUDITORÍA EXTER. A LOS SIST. DE GESTIÓN DE LA CALIDAD, AMBIENTAL, SEGURIDAD DE LA INFO., SEGUR. Y SALUD EN EL TRABAJO, CENTRO DE CONCILIACIÓN Y/O ARBITRAJE Y EFR, DE LA SUPERSOCIEDADES. PLAZO HASTA 20/12/25 BOGOTA."/>
    <s v="Oficina Asesora de Planeación"/>
    <s v="Nacional"/>
  </r>
  <r>
    <x v="0"/>
    <x v="0"/>
    <n v="87925"/>
    <d v="2025-04-28T00:00:00"/>
    <x v="3"/>
    <s v="Con Obligacion"/>
    <s v="C-3599-0200-11-53105B-3599069-02"/>
    <x v="0"/>
    <x v="2"/>
    <x v="1"/>
    <s v="ADQUIS. DE BYS - DOCUMENTOS METODOLÓGICOS - FORTALECIMIENTO DE LOS SISTEMAS DE INFORMACIÓN Y DE GESTIÓN DE LA SUPERINTENDENCIA DE SOCIEDADES A NIVEL NACIONAL"/>
    <n v="85000000"/>
    <n v="0"/>
    <n v="85000000"/>
    <s v="Cédula de Ciudadanía"/>
    <s v="39677706"/>
    <s v="BARRERO DUEÑAS YULEIMA"/>
    <s v="22825"/>
    <x v="57"/>
    <s v="CONTRATO DE PRESTACION DE SERVICIOS - PROFESIONALES"/>
    <s v="CTO 240/25"/>
    <s v="CTO 240/25 PRESTAR SERVICIOS PROFESIONALES Y/O DE PERSONAS EXPERTAS PARA LA ACTUALIZACIÓN DE LOS INSTRUMENTOS ARCHIVÍSTICOS Y DE DOCUMENTOS DEL SISTEMA DE GESTIÓN INTEGRADO. PLAZO HASTA 19 DICIEMBRE/25. BOGOTA"/>
    <s v="Grupo Gestión Documental"/>
    <s v="Nacional"/>
  </r>
  <r>
    <x v="0"/>
    <x v="0"/>
    <n v="97425"/>
    <d v="2025-05-07T00:00:00"/>
    <x v="4"/>
    <s v="Con Obligacion"/>
    <s v="C-3599-0200-11-53105B-3599923-02"/>
    <x v="0"/>
    <x v="0"/>
    <x v="0"/>
    <s v="ADQUIS. DE BYS - SERVICIOS TECNOLÓGICOS - FORTALECIMIENTO DE LOS SISTEMAS DE INFORMACIÓN Y DE GESTIÓN DE LA SUPERINTENDENCIA DE SOCIEDADES A NIVEL NACIONAL"/>
    <n v="31999999"/>
    <n v="0"/>
    <n v="31999999"/>
    <s v="NIT"/>
    <s v="830085746"/>
    <s v="ITS SOLUCIONES ESTRATEGICAS SAS"/>
    <s v="23125"/>
    <x v="58"/>
    <s v="CONTRATO DE PRESTACION DE SERVICIOS"/>
    <s v="CTO 248/25"/>
    <s v="CTO 248/25 RENOVACIÓN DE DERECHOS DE LICENCIAMIENTO, MEJORAS EVOLUTIVAS Y SOPORTE DEL APLICATIVO PARA LA GESTIÓN DE RIESGOS Y AUDITORÍAS (ITS) DE LA SUPERINTENDENCIA DE SOCIEDADES. PLAZO HASTA 19 DICIEMBRE/25. BOGOTA"/>
    <s v="DTIC"/>
    <s v="Nacional"/>
  </r>
  <r>
    <x v="0"/>
    <x v="0"/>
    <n v="101725"/>
    <d v="2025-05-08T00:00:00"/>
    <x v="4"/>
    <s v="Con Obligacion"/>
    <s v="C-3599-0200-11-53105B-3599069-02"/>
    <x v="0"/>
    <x v="2"/>
    <x v="1"/>
    <s v="ADQUIS. DE BYS - DOCUMENTOS METODOLÓGICOS - FORTALECIMIENTO DE LOS SISTEMAS DE INFORMACIÓN Y DE GESTIÓN DE LA SUPERINTENDENCIA DE SOCIEDADES A NIVEL NACIONAL"/>
    <n v="65195000"/>
    <n v="0"/>
    <n v="65195000"/>
    <s v="Cédula de Ciudadanía"/>
    <s v="1075658254"/>
    <s v="OVALLES CORTES JULIAN FELIPE"/>
    <s v="33625"/>
    <x v="59"/>
    <s v="CONTRATO DE PRESTACION DE SERVICIOS - PROFESIONALES"/>
    <s v="CTO 252/25"/>
    <s v="CTO 252/25 PRESTACIÓN DE SERVICIOS PROFESIONALES JURÍDICOS CON EL FIN DE FORTALECER EL MODELO DE OPERACIÓN INTERNO DEL CENTRO DE CONCILIACIÓN Y ARBITRAJE DE LA SUPERINTENDENCIA. PLAZO HASTA 19 DICIEMBRE/25. BOGOTA."/>
    <s v="Delegatura Mercantiles"/>
    <s v="Nacional"/>
  </r>
  <r>
    <x v="0"/>
    <x v="0"/>
    <n v="106625"/>
    <d v="2025-05-19T00:00:00"/>
    <x v="4"/>
    <s v="Con Obligacion"/>
    <s v="C-3599-0200-11-53105B-3599069-02"/>
    <x v="0"/>
    <x v="2"/>
    <x v="1"/>
    <s v="ADQUIS. DE BYS - DOCUMENTOS METODOLÓGICOS - FORTALECIMIENTO DE LOS SISTEMAS DE INFORMACIÓN Y DE GESTIÓN DE LA SUPERINTENDENCIA DE SOCIEDADES A NIVEL NACIONAL"/>
    <n v="63425000"/>
    <n v="0"/>
    <n v="63425000"/>
    <s v="Cédula de Ciudadanía"/>
    <s v="1124371821"/>
    <s v="MENGUAL VELASQUEZ MARIA JOSE"/>
    <s v="33625"/>
    <x v="59"/>
    <s v="CONTRATO DE PRESTACION DE SERVICIOS - PROFESIONALES"/>
    <s v="CTO 260/25"/>
    <s v="CTO 260/25 PRESTACIÓN DE SERVICIOS PROFESIONALES JURÍDICOS PARA FORTALECER EL MODELO DE OPERACIÓN INTERNO DEL CENTRO DE CONCILIACIÓN Y ARBITRAJE DE LA SUPERINTENDENCIA. PLAZO 19 DICIEMBRE/25. BOGOTA"/>
    <s v="Delegatura Mercantiles"/>
    <s v="Nacional"/>
  </r>
  <r>
    <x v="0"/>
    <x v="0"/>
    <n v="109125"/>
    <d v="2025-05-22T00:00:00"/>
    <x v="4"/>
    <s v="Con Obligacion"/>
    <s v="C-3599-0200-11-53105B-3599922-02"/>
    <x v="0"/>
    <x v="1"/>
    <x v="0"/>
    <s v="ADQUIS. DE BYS - SERVICIOS DE INFORMACIÓN IMPLEMENTADOS - FORTALECIMIENTO DE LOS SISTEMAS DE INFORMACIÓN Y DE GESTIÓN DE LA SUPERINTENDENCIA DE SOCIEDADES A NIVEL NACIONAL"/>
    <n v="61183200"/>
    <n v="-1102400"/>
    <n v="60080800"/>
    <s v="Cédula de Ciudadanía"/>
    <s v="1075255999"/>
    <s v="PEÑA CUBILLOS MAICOL ENRIQUE"/>
    <s v="32125"/>
    <x v="60"/>
    <s v="CONTRATO DE PRESTACION DE SERVICIOS - PROFESIONALES"/>
    <s v="CTO 259/25"/>
    <s v="CTO 259/25 PSP ESPECIALIZADOS PARA EL LEVANTAM DE HISTORIAS DE USUARIO, ANÁLIS DE REQUERIM, DOCUMENT Y PRUEBAS DE APLICACIONES, ASOCIADOS AL MANTENIM Y ADECUACIÓN DE LOS SISTEM DE INFORMAC QUE HACEN PARTE DE LA ARQUITEC DEFINIDA. 30 DIC/25. BOGOTA."/>
    <s v="DTIC"/>
    <s v="Nacional"/>
  </r>
  <r>
    <x v="0"/>
    <x v="0"/>
    <n v="109225"/>
    <d v="2025-05-22T00:00:00"/>
    <x v="4"/>
    <s v="Con Obligacion"/>
    <s v="C-3599-0200-11-53105B-3599922-02"/>
    <x v="0"/>
    <x v="1"/>
    <x v="0"/>
    <s v="ADQUIS. DE BYS - SERVICIOS DE INFORMACIÓN IMPLEMENTADOS - FORTALECIMIENTO DE LOS SISTEMAS DE INFORMACIÓN Y DE GESTIÓN DE LA SUPERINTENDENCIA DE SOCIEDADES A NIVEL NACIONAL"/>
    <n v="61183200"/>
    <n v="-1102400"/>
    <n v="60080800"/>
    <s v="Cédula de Ciudadanía"/>
    <s v="77177152"/>
    <s v="MURGAS CASTAÑEDA OLJER"/>
    <s v="33125"/>
    <x v="61"/>
    <s v="CONTRATO DE PRESTACION DE SERVICIOS - PROFESIONALES"/>
    <s v="CTO 258/25"/>
    <s v="CTO 258/25 PRESTAR SERVICIOS PROFESIONALES PARA EL MANTENIMIENTO Y ADECUACIÓN A LOS SISTEMAS DE INFORMACIÓN ALINEADOS A LA ARQUITECTURA DEFINIDA POR LA ENTIDAD. PLAZO 30 DICIEMBRE/25. BOGOTA"/>
    <s v="DTIC"/>
    <s v="Nacional"/>
  </r>
  <r>
    <x v="0"/>
    <x v="0"/>
    <n v="109525"/>
    <d v="2025-05-22T00:00:00"/>
    <x v="4"/>
    <s v="Con Obligacion"/>
    <s v="C-3599-0200-11-53105B-3599922-02"/>
    <x v="0"/>
    <x v="1"/>
    <x v="0"/>
    <s v="ADQUIS. DE BYS - SERVICIOS DE INFORMACIÓN IMPLEMENTADOS - FORTALECIMIENTO DE LOS SISTEMAS DE INFORMACIÓN Y DE GESTIÓN DE LA SUPERINTENDENCIA DE SOCIEDADES A NIVEL NACIONAL"/>
    <n v="61183200"/>
    <n v="-1102400"/>
    <n v="60080800"/>
    <s v="Cédula de Ciudadanía"/>
    <s v="1121929734"/>
    <s v="MUÑOZ MELENDEZ DANIEL FERNANDO"/>
    <s v="33125"/>
    <x v="61"/>
    <s v="CONTRATO DE PRESTACION DE SERVICIOS - PROFESIONALES"/>
    <s v="CTO 256/25"/>
    <s v="CTO 256/25 PRESTAR SERVICIOS PROFESIONALES PARA EL MANTENIMIENTO Y ADECUACIÓN A LOS SISTEMAS DE INFORMACIÓN ALINEADOS A LA ARQUITECTURA DEFINIDA POR LA ENTIDAD. PLAZO 30 DICIEMBRE/25. BOGOTA"/>
    <s v="DTIC"/>
    <s v="Nacional"/>
  </r>
  <r>
    <x v="0"/>
    <x v="0"/>
    <n v="109925"/>
    <d v="2025-05-23T00:00:00"/>
    <x v="4"/>
    <s v="Con Obligacion"/>
    <s v="C-3599-0200-11-53105B-3599069-02"/>
    <x v="0"/>
    <x v="2"/>
    <x v="1"/>
    <s v="ADQUIS. DE BYS - DOCUMENTOS METODOLÓGICOS - FORTALECIMIENTO DE LOS SISTEMAS DE INFORMACIÓN Y DE GESTIÓN DE LA SUPERINTENDENCIA DE SOCIEDADES A NIVEL NACIONAL"/>
    <n v="34789090"/>
    <n v="-4"/>
    <n v="34789086"/>
    <s v="Cédula de Ciudadanía"/>
    <s v="1010176970"/>
    <s v="SUAREZ CHINCHILLA CAMILO ANDRES"/>
    <s v="34525"/>
    <x v="62"/>
    <s v="CONTRATO DE PRESTACION DE SERVICIOS - PROFESIONALES"/>
    <s v="CTO 262"/>
    <s v="CTO 262/25 P.S. PROF PARA DESARR ACCI DE LA ÚLTIMA ETAPA EN EL TRAB QUE INTEGRA LA INTERV LA ARTICUL DE CULTURAS EN ALINEA A LA MEDICIÓN E INTERV DE GREAT PLACE TO WORK, LA MEDIC E INTERV DE RIESGO PSICOS MANTENIM DE LA CERTF EFR . 6 MESES. BOGOTA"/>
    <s v="Dirección Talento Humano"/>
    <s v="Nacional"/>
  </r>
  <r>
    <x v="0"/>
    <x v="0"/>
    <n v="109825"/>
    <d v="2025-05-23T00:00:00"/>
    <x v="4"/>
    <s v="Con Obligacion"/>
    <s v="C-3599-0200-11-53105B-3599922-02"/>
    <x v="0"/>
    <x v="1"/>
    <x v="0"/>
    <s v="ADQUIS. DE BYS - SERVICIOS DE INFORMACIÓN IMPLEMENTADOS - FORTALECIMIENTO DE LOS SISTEMAS DE INFORMACIÓN Y DE GESTIÓN DE LA SUPERINTENDENCIA DE SOCIEDADES A NIVEL NACIONAL"/>
    <n v="61183200"/>
    <n v="-1102400"/>
    <n v="60080800"/>
    <s v="Cédula de Ciudadanía"/>
    <s v="79779264"/>
    <s v="RODRIGUEZ CABRERA NELSON DARIO"/>
    <s v="33125"/>
    <x v="61"/>
    <s v="CONTRATO DE PRESTACION DE SERVICIOS - PROFESIONALES"/>
    <s v="CTO 257/25"/>
    <s v="CTO 257/25 PRESTAR SERVICIOS PROFESIONALES PARA EL MANTENIMIENTO Y ADECUACIÓN A LOS SISTEMAS DE INFORMACIÓN ALINEADOS A LA ARQUITECTURA DEFINIDA POR LA ENTIDAD. PLAZO 30 DICIEMBRE/25. BOGOTA"/>
    <s v="DTIC"/>
    <s v="Nacional"/>
  </r>
  <r>
    <x v="0"/>
    <x v="0"/>
    <n v="114625"/>
    <d v="2025-05-30T00:00:00"/>
    <x v="4"/>
    <s v="Con Obligacion"/>
    <s v="C-3599-0200-11-53105B-3599923-02"/>
    <x v="0"/>
    <x v="0"/>
    <x v="0"/>
    <s v="ADQUIS. DE BYS - SERVICIOS TECNOLÓGICOS - FORTALECIMIENTO DE LOS SISTEMAS DE INFORMACIÓN Y DE GESTIÓN DE LA SUPERINTENDENCIA DE SOCIEDADES A NIVEL NACIONAL"/>
    <n v="395428754"/>
    <n v="0"/>
    <n v="395428754"/>
    <s v="NIT"/>
    <s v="900256903"/>
    <s v="DACARTEC INTERNATIONAL SERVICES ANDINA S A S"/>
    <s v="27025"/>
    <x v="63"/>
    <s v="ORDEN DE COMPRA"/>
    <s v="O.C.146962"/>
    <s v="O.C. 146962-25 PARA ADQUIRIR LA SUSCRIPCIÓN PARA EL SOPORTE Y ACTUALIZACIÓN DEL LICENCIAMIENTO IBM DEL SISTEMA DE GESTOR DOCUMENTAL ELECTRÓNICO DE LA SUPERINTENDENCIA DE SOCIEDADES - GEDESS. HASTA 30/06/25, BOGOTA"/>
    <s v="DTIC"/>
    <s v="Nacional"/>
  </r>
  <r>
    <x v="0"/>
    <x v="0"/>
    <n v="121925"/>
    <d v="2025-06-04T00:00:00"/>
    <x v="5"/>
    <s v="Con Obligacion"/>
    <s v="C-3599-0200-11-53105B-3599922-02"/>
    <x v="0"/>
    <x v="1"/>
    <x v="0"/>
    <s v="ADQUIS. DE BYS - SERVICIOS DE INFORMACIÓN IMPLEMENTADOS - FORTALECIMIENTO DE LOS SISTEMAS DE INFORMACIÓN Y DE GESTIÓN DE LA SUPERINTENDENCIA DE SOCIEDADES A NIVEL NACIONAL"/>
    <n v="70147525"/>
    <n v="-4763927"/>
    <n v="65383598"/>
    <s v="NIT"/>
    <s v="830042244"/>
    <s v="DIGITAL WARE S.A.S."/>
    <s v="32425"/>
    <x v="64"/>
    <s v="CONTRATO DE PRESTACION DE SERVICIOS"/>
    <s v="CTO 265/25"/>
    <s v="CTO 265/25 PRESTAR LOS SERVICIOS DE BOLSA DE HORAS DE DESARROLLO PARA EL SISTEMA DE NÓMINA Y ADMINISTRACIÓN DE RECURSOS HUMANOS KACTUS HCM. PLAZO 19 DICIEMBRE/25. BOGOTA"/>
    <s v="DTIC"/>
    <s v="Nacional"/>
  </r>
  <r>
    <x v="0"/>
    <x v="0"/>
    <n v="123625"/>
    <d v="2025-06-11T00:00:00"/>
    <x v="5"/>
    <s v="Con Obligacion"/>
    <s v="C-3599-0200-11-53105B-3599068-02"/>
    <x v="0"/>
    <x v="3"/>
    <x v="2"/>
    <s v="ADQUIS. DE BYS - DOCUMENTOS DE PLANEACIÓN - FORTALECIMIENTO DE LOS SISTEMAS DE INFORMACIÓN Y DE GESTIÓN DE LA SUPERINTENDENCIA DE SOCIEDADES A NIVEL NACIONAL"/>
    <n v="73800000"/>
    <n v="0"/>
    <n v="73800000"/>
    <s v="Cédula de Ciudadanía"/>
    <s v="52989787"/>
    <s v="ROMERO JIMENEZ LUDY PAOLA"/>
    <s v="11225"/>
    <x v="65"/>
    <s v="CONTRATO DE PRESTACION DE SERVICIOS - PROFESIONALES"/>
    <s v="CTO 270/25"/>
    <s v="CTO 270/25 P.S. PROFESIONALES ESPECIALIZADOS PARA LA CONCEPTUALIZACIÓN, PLANEACIÓN, DISEÑO, CONSTRUCCIÓN DE ARTEFACTOS Y EJECUCIÓN DE LINEAMIENTOS REQUERIDOS PARA LA IMPLEMENTACIÓN DE LA POLÍTICA DE GOBIERNO DIGITAL. PLAZO 6 MESES. BOGOTA"/>
    <s v="DTIC"/>
    <s v="Nacional"/>
  </r>
  <r>
    <x v="0"/>
    <x v="0"/>
    <n v="127325"/>
    <d v="2025-06-17T00:00:00"/>
    <x v="5"/>
    <s v="Con Obligacion"/>
    <s v="C-3599-0200-11-53105B-3599923-02"/>
    <x v="0"/>
    <x v="0"/>
    <x v="0"/>
    <s v="ADQUIS. DE BYS - SERVICIOS TECNOLÓGICOS - FORTALECIMIENTO DE LOS SISTEMAS DE INFORMACIÓN Y DE GESTIÓN DE LA SUPERINTENDENCIA DE SOCIEDADES A NIVEL NACIONAL"/>
    <n v="296098110"/>
    <n v="0"/>
    <n v="296098110"/>
    <s v="NIT"/>
    <s v="900741497"/>
    <s v="TECNOPHONE COLOMBIA S A S"/>
    <s v="34625"/>
    <x v="66"/>
    <s v="ORDEN DE COMPRA"/>
    <s v="No 147629"/>
    <s v="ORDEN DE COMPRA No 147629 ADHESIÓN AL ACUERDO MARCO DE PRECIOS PARA LA ADQUISICIÓN DE COMPUTADORES PARALA SUPERINTENDENCIA DE SOCIEDADES. PLAZO 29 SEPTIEMBRE/25. BOGOTA"/>
    <s v="DTIC"/>
    <s v="Nacional"/>
  </r>
  <r>
    <x v="0"/>
    <x v="0"/>
    <n v="127725"/>
    <d v="2025-06-17T00:00:00"/>
    <x v="5"/>
    <s v="Con Obligacion"/>
    <s v="C-3599-0200-11-53105B-3599923-02"/>
    <x v="0"/>
    <x v="0"/>
    <x v="0"/>
    <s v="ADQUIS. DE BYS - SERVICIOS TECNOLÓGICOS - FORTALECIMIENTO DE LOS SISTEMAS DE INFORMACIÓN Y DE GESTIÓN DE LA SUPERINTENDENCIA DE SOCIEDADES A NIVEL NACIONAL"/>
    <n v="54044956"/>
    <n v="0"/>
    <n v="54044956"/>
    <s v="NIT"/>
    <s v="830077655"/>
    <s v="PANAMERICANA OUTSOURCING S.A."/>
    <s v="28725"/>
    <x v="67"/>
    <s v="ORDEN DE COMPRA"/>
    <s v="No 147679"/>
    <s v="ORDEN DE COMPRA No 147679 ADQUISICION DE EQUIPOS DE FOTOGRAFIA Y COMUNICACIONES PARA LA SUPERINTENDENCIAS DE SOCIEDADES. PLAZO 15 AGOSTO/25. BOGOTA"/>
    <s v="DTIC"/>
    <s v="Nacional"/>
  </r>
  <r>
    <x v="0"/>
    <x v="0"/>
    <n v="127825"/>
    <d v="2025-06-17T00:00:00"/>
    <x v="5"/>
    <s v="Con Obligacion"/>
    <s v="C-3599-0200-11-53105B-3599923-02"/>
    <x v="0"/>
    <x v="0"/>
    <x v="0"/>
    <s v="ADQUIS. DE BYS - SERVICIOS TECNOLÓGICOS - FORTALECIMIENTO DE LOS SISTEMAS DE INFORMACIÓN Y DE GESTIÓN DE LA SUPERINTENDENCIA DE SOCIEDADES A NIVEL NACIONAL"/>
    <n v="5142000"/>
    <n v="0"/>
    <n v="5142000"/>
    <s v="NIT"/>
    <s v="804000673"/>
    <s v="HARDWARE ASESORIAS SOFTWARE LTDA."/>
    <s v="28725"/>
    <x v="67"/>
    <s v="ORDEN DE COMPRA"/>
    <s v="No 147680"/>
    <s v="ORDEN DE COMPRA No 147680 ADQUISICIÓN DE EQUIPOS DE FOTOGRAFÍA Y COMUNICACIONES PARA LA SUPERINTENDENCIA DE SOCIEDADES. PLAZO 15 AGOSTO/25. BOGOTA"/>
    <s v="DTIC"/>
    <s v="Nacional"/>
  </r>
  <r>
    <x v="0"/>
    <x v="0"/>
    <n v="128325"/>
    <d v="2025-06-18T00:00:00"/>
    <x v="5"/>
    <s v="Con Obligacion"/>
    <s v="C-3599-0200-11-53105B-3599923-02"/>
    <x v="0"/>
    <x v="0"/>
    <x v="0"/>
    <s v="ADQUIS. DE BYS - SERVICIOS TECNOLÓGICOS - FORTALECIMIENTO DE LOS SISTEMAS DE INFORMACIÓN Y DE GESTIÓN DE LA SUPERINTENDENCIA DE SOCIEDADES A NIVEL NACIONAL"/>
    <n v="22489876.5"/>
    <n v="0"/>
    <n v="22489876.5"/>
    <s v="Cédula de Ciudadanía"/>
    <s v="1026259028"/>
    <s v="MOLANO COGOLLO LEIDY DAYANNY"/>
    <s v="37225"/>
    <x v="68"/>
    <s v="CONTRATO DE PRESTACION DE SERVICIOS"/>
    <s v="CTO 275/25"/>
    <s v="CTO 275/25 P.S. TÉCNICOS INFORMÁTICOS Y TECNOLÓGICOS A NIVEL DE MICRO COMPUTACIÓN Y OFIMÁTICA, PARA LA ATENCIÓN DE REQUER, SOLUCIÓN DE INCIDENTES Y ASISTENCIA Y SOPORTE EN SITIO Y REMOTO A LOS USUARIOS INTERNOS DE LA SUPERSOCIEDADES. 19 DIC. BOGOTA"/>
    <s v="DTIC"/>
    <s v="Nacional"/>
  </r>
  <r>
    <x v="0"/>
    <x v="0"/>
    <n v="130525"/>
    <d v="2025-06-20T00:00:00"/>
    <x v="5"/>
    <s v="Con Obligacion"/>
    <s v="C-3599-0200-11-53105B-3599922-02"/>
    <x v="0"/>
    <x v="1"/>
    <x v="0"/>
    <s v="ADQUIS. DE BYS - SERVICIOS DE INFORMACIÓN IMPLEMENTADOS - FORTALECIMIENTO DE LOS SISTEMAS DE INFORMACIÓN Y DE GESTIÓN DE LA SUPERINTENDENCIA DE SOCIEDADES A NIVEL NACIONAL"/>
    <n v="28200000"/>
    <n v="-3000"/>
    <n v="28197000"/>
    <s v="Cédula de Ciudadanía"/>
    <s v="84450359"/>
    <s v="ABELLO GUAL JORGE ARTURO"/>
    <s v="35425"/>
    <x v="69"/>
    <s v="CONTRATO DE PRESTACION DE SERVICIOS - PROFESIONALES"/>
    <s v="CTO 273/25"/>
    <s v="CTO 273/25 SERVICIOS PROFESIONALES PARA REALIZAR EL ANÁLIS LÓGIC-JURÍD Y ESTADÍST DE LA INFORM CONTENIDA EN LAS PROVID JUDICI Y EN LOS ACTOS ADMINISTRA PROFERIDOS Y/O EXPEDIDOS POR LA DELEG DE INTERV Y ASUNS FINANC ESPECIAL. PLAZO 19 DIC/25.BOGOTA"/>
    <s v="DIAFE"/>
    <s v="Nacional"/>
  </r>
  <r>
    <x v="0"/>
    <x v="0"/>
    <n v="129525"/>
    <d v="2025-06-20T00:00:00"/>
    <x v="5"/>
    <s v="Con Obligacion"/>
    <s v="C-3599-0200-11-53105B-3599923-02"/>
    <x v="0"/>
    <x v="0"/>
    <x v="0"/>
    <s v="ADQUIS. DE BYS - SERVICIOS TECNOLÓGICOS - FORTALECIMIENTO DE LOS SISTEMAS DE INFORMACIÓN Y DE GESTIÓN DE LA SUPERINTENDENCIA DE SOCIEDADES A NIVEL NACIONAL"/>
    <n v="21629608"/>
    <n v="0"/>
    <n v="21629608"/>
    <s v="Cédula de Ciudadanía"/>
    <s v="88275180"/>
    <s v="DAVILA RIAÑO CARLOS EDUARDO"/>
    <s v="37225"/>
    <x v="68"/>
    <s v="CONTRATO DE PRESTACION DE SERVICIOS"/>
    <s v="CTO 289/25"/>
    <s v="CTO 289/25 P. S.TÉCNICOS INFORMÁTICOS Y TECNOLÓGICOS A NIVEL DE MICRO COMPUTACIÓN Y OFIMÁTICA, PARA LA ATENCIÓN DE REQUERIM, SOLUCIÓN DE INCIDENTES Y ASISTENCIA SOPORTE EN SITIO Y REMOTO A LOS USUARIOS INTERNOS DE SUPERSOCIEDADES. 19 DIC/25. BOGOTA"/>
    <s v="DTIC"/>
    <s v="Nacional"/>
  </r>
  <r>
    <x v="0"/>
    <x v="0"/>
    <n v="130025"/>
    <d v="2025-06-20T00:00:00"/>
    <x v="5"/>
    <s v="Con Obligacion"/>
    <s v="C-3599-0200-11-53105B-3599923-02"/>
    <x v="0"/>
    <x v="0"/>
    <x v="0"/>
    <s v="ADQUIS. DE BYS - SERVICIOS TECNOLÓGICOS - FORTALECIMIENTO DE LOS SISTEMAS DE INFORMACIÓN Y DE GESTIÓN DE LA SUPERINTENDENCIA DE SOCIEDADES A NIVEL NACIONAL"/>
    <n v="21629608"/>
    <n v="0"/>
    <n v="21629608"/>
    <s v="Cédula de Ciudadanía"/>
    <s v="1016025702"/>
    <s v="VERA RODRIGUEZ ELKIN"/>
    <s v="37225"/>
    <x v="68"/>
    <s v="CONTRATO DE PRESTACION DE SERVICIOS"/>
    <s v="CTO 292/25"/>
    <s v="CTO 292/25 P. S.TÉCNICOS INFORMÁTICOS Y TECNOLÓGICOS A NIVEL DE MICRO COMPUTACIÓN Y OFIMÁTICA, PARA LA ATENCIÓN DE REQUERIM, SOLUCIÓN DE INCIDENTES Y ASISTENCIA SOPORTE EN SITIO Y REMOTO A LOS USUARIOS INTERNOS DE SUPERSOCIEDADES. 19 DIC/25. BOGOTA"/>
    <s v="DTIC"/>
    <s v="Nacional"/>
  </r>
  <r>
    <x v="0"/>
    <x v="0"/>
    <n v="130125"/>
    <d v="2025-06-20T00:00:00"/>
    <x v="5"/>
    <s v="Con Obligacion"/>
    <s v="C-3599-0200-11-53105B-3599923-02"/>
    <x v="0"/>
    <x v="0"/>
    <x v="0"/>
    <s v="ADQUIS. DE BYS - SERVICIOS TECNOLÓGICOS - FORTALECIMIENTO DE LOS SISTEMAS DE INFORMACIÓN Y DE GESTIÓN DE LA SUPERINTENDENCIA DE SOCIEDADES A NIVEL NACIONAL"/>
    <n v="21629608"/>
    <n v="0"/>
    <n v="21629608"/>
    <s v="Cédula de Ciudadanía"/>
    <s v="1090381671"/>
    <s v="DUEÑEZ PINZON GERMAN ALBERTO"/>
    <s v="37225"/>
    <x v="68"/>
    <s v="CONTRATO DE PRESTACION DE SERVICIOS"/>
    <s v="CTO 293/25"/>
    <s v="CTO 293/25 P. S.TÉCNICOS INFORMÁTICOS Y TECNOLÓGICOS A NIVEL DE MICRO COMPUTACIÓN Y OFIMÁTICA, PARA LA ATENCIÓN DE REQUERIM, SOLUCIÓN DE INCIDENTES Y ASISTENCIA SOPORTE EN SITIO Y REMOTO A LOS USUARIOS INTERNOS DE SUPERSOCIEDADES. 19 DIC/25. BOGOTA."/>
    <s v="DTIC"/>
    <s v="Nacional"/>
  </r>
  <r>
    <x v="0"/>
    <x v="0"/>
    <n v="130225"/>
    <d v="2025-06-20T00:00:00"/>
    <x v="5"/>
    <s v="Con Obligacion"/>
    <s v="C-3599-0200-11-53105B-3599923-02"/>
    <x v="0"/>
    <x v="0"/>
    <x v="0"/>
    <s v="ADQUIS. DE BYS - SERVICIOS TECNOLÓGICOS - FORTALECIMIENTO DE LOS SISTEMAS DE INFORMACIÓN Y DE GESTIÓN DE LA SUPERINTENDENCIA DE SOCIEDADES A NIVEL NACIONAL"/>
    <n v="21629608"/>
    <n v="0"/>
    <n v="21629608"/>
    <s v="Cédula de Ciudadanía"/>
    <s v="72276334"/>
    <s v="IGIRIO GONZALEZ JADIR ANTONIO"/>
    <s v="37225"/>
    <x v="68"/>
    <s v="CONTRATO DE PRESTACION DE SERVICIOS"/>
    <s v="CTO 294/25"/>
    <s v="CTO 294/25 P. S.TÉCNICOS INFORMÁTICOS Y TECNOLÓGICOS A NIVEL DE MICRO COMPUTACIÓN Y OFIMÁTICA, PARA LA ATENCIÓN DE REQUERIM, SOLUCIÓN DE INCIDENTES Y ASISTENCIA SOPORTE EN SITIO Y REMOTO A LOS USUARIOS INTERNOS DE SUPERSOCIEDADES. 19 DIC/25. BOGOTA."/>
    <s v="DTIC"/>
    <s v="Nacional"/>
  </r>
  <r>
    <x v="0"/>
    <x v="0"/>
    <n v="130425"/>
    <d v="2025-06-20T00:00:00"/>
    <x v="5"/>
    <s v="Con Obligacion"/>
    <s v="C-3599-0200-11-53105B-3599923-02"/>
    <x v="0"/>
    <x v="0"/>
    <x v="0"/>
    <s v="ADQUIS. DE BYS - SERVICIOS TECNOLÓGICOS - FORTALECIMIENTO DE LOS SISTEMAS DE INFORMACIÓN Y DE GESTIÓN DE LA SUPERINTENDENCIA DE SOCIEDADES A NIVEL NACIONAL"/>
    <n v="21629608"/>
    <n v="0"/>
    <n v="21629608"/>
    <s v="Cédula de Ciudadanía"/>
    <s v="1053790908"/>
    <s v="DELGADO TABARES LINA CONSTANZA"/>
    <s v="37225"/>
    <x v="68"/>
    <s v="CONTRATO DE PRESTACION DE SERVICIOS"/>
    <s v="CTO 296/25"/>
    <s v="P. S.TÉCNICOS INFORMÁTICOS Y TECNOLÓGICOS A NIVEL DE MICRO COMPUTACIÓN Y OFIMÁTICA, PARA LA ATENCIÓN DE REQUERIM, SOLUCIÓN DE INCIDENTES Y ASISTENCIA SOPORTE EN SITIO Y REMOTO A LOS USUARIOS INTERNOS DE SUPERSOCIEDADES. 19 DIC/25. BOGOTA."/>
    <s v="DTIC"/>
    <s v="Nacional"/>
  </r>
  <r>
    <x v="0"/>
    <x v="0"/>
    <n v="129925"/>
    <d v="2025-06-20T00:00:00"/>
    <x v="5"/>
    <s v="Con Obligacion"/>
    <s v="C-3599-0200-11-53105B-3599923-02"/>
    <x v="0"/>
    <x v="0"/>
    <x v="0"/>
    <s v="ADQUIS. DE BYS - SERVICIOS TECNOLÓGICOS - FORTALECIMIENTO DE LOS SISTEMAS DE INFORMACIÓN Y DE GESTIÓN DE LA SUPERINTENDENCIA DE SOCIEDADES A NIVEL NACIONAL"/>
    <n v="21629608"/>
    <n v="-180"/>
    <n v="21629428"/>
    <s v="Cédula de Ciudadanía"/>
    <s v="1047482827"/>
    <s v="SERRANO DUARTE DEYKER JESUS"/>
    <s v="37225"/>
    <x v="68"/>
    <s v="CONTRATO DE PRESTACION DE SERVICIOS"/>
    <s v="CTO 291/25"/>
    <s v="CTO 291/25 P. S.TÉCNICOS INFORMÁTICOS Y TECNOLÓGICOS A NIVEL DE MICRO COMPUTACIÓN Y OFIMÁTICA, PARA LA ATENCIÓN DE REQUERIM, SOLUCIÓN DE INCIDENTES Y ASISTENCIA SOPORTE EN SITIO Y REMOTO A LOS USUARIOS INTERNOS DE SUPERSOCIEDADES. 19 DIC/25. BOGOTA"/>
    <s v="DTIC"/>
    <s v="Nacional"/>
  </r>
  <r>
    <x v="0"/>
    <x v="0"/>
    <n v="130325"/>
    <d v="2025-06-20T00:00:00"/>
    <x v="5"/>
    <s v="Con Obligacion"/>
    <s v="C-3599-0200-11-53105B-3599923-02"/>
    <x v="0"/>
    <x v="0"/>
    <x v="0"/>
    <s v="ADQUIS. DE BYS - SERVICIOS TECNOLÓGICOS - FORTALECIMIENTO DE LOS SISTEMAS DE INFORMACIÓN Y DE GESTIÓN DE LA SUPERINTENDENCIA DE SOCIEDADES A NIVEL NACIONAL"/>
    <n v="21629608"/>
    <n v="-2335014.5"/>
    <n v="19294593.5"/>
    <s v="Cédula de Ciudadanía"/>
    <s v="1000135352"/>
    <s v="LUGO HERREÑO JEISSON NICOLAS"/>
    <s v="37225"/>
    <x v="68"/>
    <s v="CONTRATO DE PRESTACION DE SERVICIOS"/>
    <s v="CTO 295/25"/>
    <s v="CTO 295/25 P. S.TÉCNICOS INFORMÁTICOS Y TECNOLÓGICOS A NIVEL DE MICRO COMPUTACIÓN Y OFIMÁTICA, PARA LA ATENCIÓN DE REQUERIM, SOLUCIÓN DE INCIDENTES Y ASISTENCIA SOPORTE EN SITIO Y REMOTO A LOS USUARIOS INTERNOS DE SUPERSOCIEDADES. 19 DIC/25. BOGOTA."/>
    <s v="DTIC"/>
    <s v="Nacional"/>
  </r>
  <r>
    <x v="0"/>
    <x v="0"/>
    <n v="129825"/>
    <d v="2025-06-20T00:00:00"/>
    <x v="5"/>
    <s v="Con Obligacion"/>
    <s v="C-3599-0200-11-53105B-3599923-02"/>
    <x v="0"/>
    <x v="0"/>
    <x v="0"/>
    <s v="ADQUIS. DE BYS - SERVICIOS TECNOLÓGICOS - FORTALECIMIENTO DE LOS SISTEMAS DE INFORMACIÓN Y DE GESTIÓN DE LA SUPERINTENDENCIA DE SOCIEDADES A NIVEL NACIONAL"/>
    <n v="21629608"/>
    <n v="-9708744.5"/>
    <n v="11920863.5"/>
    <s v="Cédula de Ciudadanía"/>
    <s v="94063012"/>
    <s v="DUQUE VALVERDE DAVID HUMBERTO"/>
    <s v="37225"/>
    <x v="68"/>
    <s v="CONTRATO DE PRESTACION DE SERVICIOS"/>
    <s v="CTO 290/25"/>
    <s v="CTO 290/25 P. S.TÉCNICOS INFORMÁTICOS Y TECNOLÓGICOS A NIVEL DE MICRO COMPUTACIÓN Y OFIMÁTICA, PARA LA ATENCIÓN DE REQUERIM, SOLUCIÓN DE INCIDENTES Y ASISTENCIA SOPORTE EN SITIO Y REMOTO A LOS USUA INTERNOS DE SUPERSOCIEDADES. 19 DIC/25. INT ZONA SUR"/>
    <s v="DTIC"/>
    <s v="Nacional"/>
  </r>
  <r>
    <x v="0"/>
    <x v="0"/>
    <n v="131225"/>
    <d v="2025-06-24T00:00:00"/>
    <x v="5"/>
    <s v="Con Obligacion"/>
    <s v="C-3599-0200-11-53105B-3599923-02"/>
    <x v="0"/>
    <x v="0"/>
    <x v="0"/>
    <s v="ADQUIS. DE BYS - SERVICIOS TECNOLÓGICOS - FORTALECIMIENTO DE LOS SISTEMAS DE INFORMACIÓN Y DE GESTIÓN DE LA SUPERINTENDENCIA DE SOCIEDADES A NIVEL NACIONAL"/>
    <n v="67613866.670000002"/>
    <n v="0"/>
    <n v="67613866.670000002"/>
    <s v="Cédula de Ciudadanía"/>
    <s v="80721356"/>
    <s v="GOMEZ GOMEZ CARLOS ANDRES"/>
    <s v="36825"/>
    <x v="70"/>
    <s v="CONTRATO DE PRESTACION DE SERVICIOS - PROFESIONALES"/>
    <s v="CTO 278"/>
    <s v="CTO 278 PRES. SERV. PROF ESPEC. PARA COADYUVAR LA ADMINISTRACIÓN, GESTIÓN, MANTENIMIENTO Y SOPORTE TÉCNICO DE LOS SERVIDORES DE APLICACIONES WEBSPHERE APPLICATION SERVER (WAS) Y WILDFLY DE LA SUPERINTENDENCIA DE SOCIEDADES., PLAZO 19 DIC 2025, BTA"/>
    <s v="DTIC"/>
    <s v="Nacional"/>
  </r>
  <r>
    <x v="0"/>
    <x v="0"/>
    <n v="131525"/>
    <d v="2025-06-24T00:00:00"/>
    <x v="5"/>
    <s v="Con Obligacion"/>
    <s v="C-3599-0200-11-53105B-3599923-02"/>
    <x v="0"/>
    <x v="0"/>
    <x v="0"/>
    <s v="ADQUIS. DE BYS - SERVICIOS TECNOLÓGICOS - FORTALECIMIENTO DE LOS SISTEMAS DE INFORMACIÓN Y DE GESTIÓN DE LA SUPERINTENDENCIA DE SOCIEDADES A NIVEL NACIONAL"/>
    <n v="67613866.670000002"/>
    <n v="0"/>
    <n v="67613866.670000002"/>
    <s v="Cédula de Ciudadanía"/>
    <s v="1026265119"/>
    <s v="GARZON BERNAL ANDREI"/>
    <s v="36225"/>
    <x v="71"/>
    <s v="CONTRATO DE PRESTACION DE SERVICIOS - PROFESIONALES"/>
    <s v="CTO 279/25"/>
    <s v="CTO 279/25 PRESTAR SERVICIOS PROFESIONALES ESPECIALIZADOS PARA LA ADMINISTRACIÓN, GESTIÓN, MANTENIMIENTO Y SOPORTE TÉCNICO DE LAS BASES DE DATOS DE MICROSOFT SQL SERVER DE LA SUPERINTENDENCIA DE SOCIEDADES. PLAZO 19 DICIEMBRE/25. BOGOTA"/>
    <s v="DTIC"/>
    <s v="Nacional"/>
  </r>
  <r>
    <x v="0"/>
    <x v="0"/>
    <n v="131825"/>
    <d v="2025-06-24T00:00:00"/>
    <x v="5"/>
    <s v="Con Obligacion"/>
    <s v="C-3599-0200-11-53105B-3599923-02"/>
    <x v="0"/>
    <x v="0"/>
    <x v="0"/>
    <s v="ADQUIS. DE BYS - SERVICIOS TECNOLÓGICOS - FORTALECIMIENTO DE LOS SISTEMAS DE INFORMACIÓN Y DE GESTIÓN DE LA SUPERINTENDENCIA DE SOCIEDADES A NIVEL NACIONAL"/>
    <n v="67613866.670000002"/>
    <n v="0"/>
    <n v="67613866.670000002"/>
    <s v="Cédula de Ciudadanía"/>
    <s v="13173974"/>
    <s v="WILCHES ARÉVALO WILDHER"/>
    <s v="36525"/>
    <x v="72"/>
    <s v="CONTRATO DE PRESTACION DE SERVICIOS - PROFESIONALES"/>
    <s v="CTO 282/25"/>
    <s v="CTO 282/25 PRESTAR SERVICIOS PROFESIONALES ESPECIALIZADOS PARA COADYUVAR LA ADMINISTRACIÓN, GESTIÓN Y ASISTENCIA DE LA INFRAESTRUCTURA TECNOLÓGICA EN FUNCIÓN DE REDES Y TELECOMUNICACIONES DE LA SUPERINTENDENCIA DE SOCIEDADES. PLAZO 19 DICIEMBRE/25."/>
    <s v="DTIC"/>
    <s v="Nacional"/>
  </r>
  <r>
    <x v="0"/>
    <x v="0"/>
    <n v="131025"/>
    <d v="2025-06-24T00:00:00"/>
    <x v="5"/>
    <s v="Con Obligacion"/>
    <s v="C-3599-0200-11-53105B-3599923-02"/>
    <x v="0"/>
    <x v="0"/>
    <x v="0"/>
    <s v="ADQUIS. DE BYS - SERVICIOS TECNOLÓGICOS - FORTALECIMIENTO DE LOS SISTEMAS DE INFORMACIÓN Y DE GESTIÓN DE LA SUPERINTENDENCIA DE SOCIEDADES A NIVEL NACIONAL"/>
    <n v="67613866.670000002"/>
    <n v="-6981866.6699999999"/>
    <n v="60632000"/>
    <s v="Cédula de Ciudadanía"/>
    <s v="93453561"/>
    <s v="ESPINOSA MONTILLA JHOAN MANUEL"/>
    <s v="36725"/>
    <x v="73"/>
    <s v="CONTRATO DE PRESTACION DE SERVICIOS - PROFESIONALES"/>
    <s v="CTO 277"/>
    <s v="CTO 277 PRES. SERV. PROF. PARA APOYAR LA COOR. Y REAL. SEGUI. LAS ACTIV. DESARRO. POR LOS AGENTES DE MESA DE AYUDA ATENCIÓN DE REQUE., SOLUC. INCID., ASIST., SOPORTE EN SITIO Y REMOTO A LOS USUA. INTER DE LA SUPERSOCIEDADES., PLAZO 19 DIC 2025, BTA."/>
    <s v="DTIC"/>
    <s v="Nacional"/>
  </r>
  <r>
    <x v="0"/>
    <x v="0"/>
    <n v="131725"/>
    <d v="2025-06-24T00:00:00"/>
    <x v="5"/>
    <s v="Con Obligacion"/>
    <s v="C-3599-0200-11-53105B-3599923-02"/>
    <x v="0"/>
    <x v="0"/>
    <x v="0"/>
    <s v="ADQUIS. DE BYS - SERVICIOS TECNOLÓGICOS - FORTALECIMIENTO DE LOS SISTEMAS DE INFORMACIÓN Y DE GESTIÓN DE LA SUPERINTENDENCIA DE SOCIEDADES A NIVEL NACIONAL"/>
    <n v="52010666.670000002"/>
    <n v="0"/>
    <n v="52010666.670000002"/>
    <s v="Cédula de Ciudadanía"/>
    <s v="79556082"/>
    <s v="CASTRO GOMEZ JUAN CARLOS"/>
    <s v="36425"/>
    <x v="74"/>
    <s v="CONTRATO DE PRESTACION DE SERVICIOS - PROFESIONALES"/>
    <s v="CTO 281/25"/>
    <s v="CTO 281/25 PRESTAR SERVICIOS ESPECIALIZADOS PARA LA GESTIÓN, MANTENIMIENTO, ADMINISTRACIÓN Y SOPORTE DE BASES DE DATOS DB2 DEL GESTOR DOCUMENTAL ELECTRÓNICO GEDESS DE LA SUPERINTENDENCIA DE SOCIEDADES. PLAZO 19 DICIEMBRE/25. BOGOTA."/>
    <s v="DTIC"/>
    <s v="Nacional"/>
  </r>
  <r>
    <x v="0"/>
    <x v="0"/>
    <n v="131625"/>
    <d v="2025-06-24T00:00:00"/>
    <x v="5"/>
    <s v="Con Obligacion"/>
    <s v="C-3599-0200-11-53105B-3599923-02"/>
    <x v="0"/>
    <x v="0"/>
    <x v="0"/>
    <s v="ADQUIS. DE BYS - SERVICIOS TECNOLÓGICOS - FORTALECIMIENTO DE LOS SISTEMAS DE INFORMACIÓN Y DE GESTIÓN DE LA SUPERINTENDENCIA DE SOCIEDADES A NIVEL NACIONAL"/>
    <n v="48760000"/>
    <n v="0"/>
    <n v="48760000"/>
    <s v="Cédula de Ciudadanía"/>
    <s v="1016072696"/>
    <s v="MARULANDA CALLE JOSE GABRIEL"/>
    <s v="36325"/>
    <x v="75"/>
    <s v="CONTRATO DE PRESTACION DE SERVICIOS - PROFESIONALES"/>
    <s v="CTO 280/25"/>
    <s v="CTO 280/25 PRESTAR SERVICIOS PROFESIONALES ESPECIALIZADOS PARA LA ADMINISTRACIÓN, GESTIÓN Y ASISTENCIA DE MICROSOFT 365 QUE TIENE IMPLEMENTADA LA SUPERINTENDENCIA DE SOCIEDADES. PLAZO 19 DICIEMBRE/25. BOGOTA"/>
    <s v="DTIC"/>
    <s v="Nacional"/>
  </r>
  <r>
    <x v="0"/>
    <x v="0"/>
    <n v="133325"/>
    <d v="2025-06-27T00:00:00"/>
    <x v="5"/>
    <s v="Con Obligacion"/>
    <s v="C-3599-0200-11-53105B-3599923-02"/>
    <x v="0"/>
    <x v="0"/>
    <x v="0"/>
    <s v="ADQUIS. DE BYS - SERVICIOS TECNOLÓGICOS - FORTALECIMIENTO DE LOS SISTEMAS DE INFORMACIÓN Y DE GESTIÓN DE LA SUPERINTENDENCIA DE SOCIEDADES A NIVEL NACIONAL"/>
    <n v="39612906.659999996"/>
    <n v="0"/>
    <n v="39612906.659999996"/>
    <s v="Cédula de Ciudadanía"/>
    <s v="1077086072"/>
    <s v="CASTILLO CLAVIJO ANDERSON CAMILO"/>
    <s v="37025"/>
    <x v="76"/>
    <s v="CONTRATO DE PRESTACION DE SERVICIOS - PROFESIONALES"/>
    <s v="CTO 283/25"/>
    <s v="CTO 283/25 P. S. PROFESIONALES EN ASIST TÉCNICA Y SOPORTE INTEGRAL A LAS APLICAC INFORM DE LA SUPERSOCIEDADES, CON EL FIN DE PROPENDER SU ÓPTIMO FUNCIONAM Y DISPONIB, CONFORME CON LAS POLÍTICAS ESTÁNDARES INSTITUCI ESTABLEC. PLAZO 19 DIC/25. BOGOTA"/>
    <s v="DTIC"/>
    <s v="Nacional"/>
  </r>
  <r>
    <x v="0"/>
    <x v="0"/>
    <n v="133425"/>
    <d v="2025-06-27T00:00:00"/>
    <x v="5"/>
    <s v="Con Obligacion"/>
    <s v="C-3599-0200-11-53105B-3599923-02"/>
    <x v="0"/>
    <x v="0"/>
    <x v="0"/>
    <s v="ADQUIS. DE BYS - SERVICIOS TECNOLÓGICOS - FORTALECIMIENTO DE LOS SISTEMAS DE INFORMACIÓN Y DE GESTIÓN DE LA SUPERINTENDENCIA DE SOCIEDADES A NIVEL NACIONAL"/>
    <n v="39612906.659999996"/>
    <n v="0"/>
    <n v="39612906.659999996"/>
    <s v="Cédula de Ciudadanía"/>
    <s v="1016089765"/>
    <s v="RAMIREZ CUFIÑO HEIDY ROCIO"/>
    <s v="37025"/>
    <x v="76"/>
    <s v="CONTRATO DE PRESTACION DE SERVICIOS - PROFESIONALES"/>
    <s v="CTO 284/25"/>
    <s v="CTO 284/25 P. S. PROFESIONALES EN ASIST TÉCNICA Y SOPORTE INTEGRAL A LAS APLICAC INFORM DE LA SUPERSOCIEDADES, CON EL FIN DE PROPENDER SU ÓPTIMO FUNCIONAM Y DISPONIB, CONFORME CON LAS POLÍTICAS ESTÁNDARES INSTITUCI ESTABLEC. PLAZO 19 DIC/25. BOGOTA"/>
    <s v="DTIC"/>
    <s v="Nacional"/>
  </r>
  <r>
    <x v="0"/>
    <x v="0"/>
    <n v="133525"/>
    <d v="2025-06-27T00:00:00"/>
    <x v="5"/>
    <s v="Con Obligacion"/>
    <s v="C-3599-0200-11-53105B-3599923-02"/>
    <x v="0"/>
    <x v="0"/>
    <x v="0"/>
    <s v="ADQUIS. DE BYS - SERVICIOS TECNOLÓGICOS - FORTALECIMIENTO DE LOS SISTEMAS DE INFORMACIÓN Y DE GESTIÓN DE LA SUPERINTENDENCIA DE SOCIEDADES A NIVEL NACIONAL"/>
    <n v="39612906.659999996"/>
    <n v="0"/>
    <n v="39612906.659999996"/>
    <s v="Cédula de Ciudadanía"/>
    <s v="79396100"/>
    <s v="TORRES LOPEZ NESTOR RODRIGO"/>
    <s v="37025"/>
    <x v="76"/>
    <s v="CONTRATO DE PRESTACION DE SERVICIOS - PROFESIONALES"/>
    <s v="CTO 285/25"/>
    <s v="CTO 285/25 P. S. PROFESIONALES EN ASIST TÉCNICA Y SOPORTE INTEGRAL A LAS APLICAC INFORM DE LA SUPERSOCIEDADES, CON EL FIN DE PROPENDER SU ÓPTIMO FUNCIONAM Y DISPONIB, CONFORME CON LAS POLÍTICAS ESTÁNDARES INSTITUCI ESTABLEC. PLAZO 19 DIC/25. BOGOTA"/>
    <s v="DTIC"/>
    <s v="Nacional"/>
  </r>
  <r>
    <x v="0"/>
    <x v="0"/>
    <n v="133925"/>
    <d v="2025-06-27T00:00:00"/>
    <x v="5"/>
    <s v="Con Obligacion"/>
    <s v="C-3599-0200-11-53105B-3599923-02"/>
    <x v="0"/>
    <x v="0"/>
    <x v="0"/>
    <s v="ADQUIS. DE BYS - SERVICIOS TECNOLÓGICOS - FORTALECIMIENTO DE LOS SISTEMAS DE INFORMACIÓN Y DE GESTIÓN DE LA SUPERINTENDENCIA DE SOCIEDADES A NIVEL NACIONAL"/>
    <n v="34036600"/>
    <n v="-201400"/>
    <n v="33835200"/>
    <s v="Cédula de Ciudadanía"/>
    <s v="1012327408"/>
    <s v="MORENO RIVERA EDWIN ALEJANDRO"/>
    <s v="36625"/>
    <x v="77"/>
    <s v="CONTRATO DE PRESTACION DE SERVICIOS - PROFESIONALES"/>
    <s v="CTO 287 -25"/>
    <s v="CTO 287 PRESTAR SERV. PROF. PARA COADYUVAR LA ADMINISTRACIÓN, GESTIÓN, MANTENIMIENTO EVOLUTIVO Y SOPORTE SOBRE LA PLATAFORMA DE COLABORACIÓN EMPRESARIAL SHAREPOINT DE LA SUPERINTENDENCIA DE SOCIEDADES.PLAZO HASTA 19 DIC 2025, BOGOTA"/>
    <s v="DTIC"/>
    <s v="Nacional"/>
  </r>
  <r>
    <x v="0"/>
    <x v="0"/>
    <n v="133625"/>
    <d v="2025-06-27T00:00:00"/>
    <x v="5"/>
    <s v="Con Obligacion"/>
    <s v="C-3599-0200-11-53105B-3599923-02"/>
    <x v="0"/>
    <x v="0"/>
    <x v="0"/>
    <s v="ADQUIS. DE BYS - SERVICIOS TECNOLÓGICOS - FORTALECIMIENTO DE LOS SISTEMAS DE INFORMACIÓN Y DE GESTIÓN DE LA SUPERINTENDENCIA DE SOCIEDADES A NIVEL NACIONAL"/>
    <n v="39612906.659999996"/>
    <n v="-11028593.33"/>
    <n v="28584313.329999998"/>
    <s v="Cédula de Ciudadanía"/>
    <s v="80073968"/>
    <s v="DUQUE MONROY PEDRO ANDRES"/>
    <s v="37025"/>
    <x v="76"/>
    <s v="CONTRATO DE PRESTACION DE SERVICIOS - PROFESIONALES"/>
    <s v="CTO 286/25"/>
    <s v="CTO 286/25 P. S. PROFESIONALES EN ASIST TÉCNICA Y SOPORTE INTEGRAL A LAS APLICAC INFORM DE LA SUPERSOCIEDADES, CON EL FIN DE PROPENDER SU ÓPTIMO FUNCIONAM Y DISPONIB, CONFORME CON LAS POLÍTICAS ESTÁNDARES INSTITUCI ESTABLEC. PLAZO 19 DIC/25. BOGOTA"/>
    <s v="DTIC"/>
    <s v="Nacional"/>
  </r>
  <r>
    <x v="0"/>
    <x v="0"/>
    <n v="133725"/>
    <d v="2025-06-27T00:00:00"/>
    <x v="5"/>
    <s v="Con Obligacion"/>
    <s v="C-3599-0200-11-53105B-3599923-02"/>
    <x v="0"/>
    <x v="0"/>
    <x v="0"/>
    <s v="ADQUIS. DE BYS - SERVICIOS TECNOLÓGICOS - FORTALECIMIENTO DE LOS SISTEMAS DE INFORMACIÓN Y DE GESTIÓN DE LA SUPERINTENDENCIA DE SOCIEDADES A NIVEL NACIONAL"/>
    <n v="24218480"/>
    <n v="0"/>
    <n v="24218480"/>
    <s v="Cédula de Ciudadanía"/>
    <s v="1014300736"/>
    <s v="PARRA HOYOS CRISTOFER DAVID"/>
    <s v="36925"/>
    <x v="78"/>
    <s v="CONTRATO DE PRESTACION DE SERVICIOS - PROFESIONALES"/>
    <s v="CTO 288/25"/>
    <s v="CTO 288/25 P.S. PROFESIONALES PARA EL MANEJO, OPERACIÓN Y SOPORTE DE SISTEMAS AUDIOVISUALES Y DE SONIDO, ASÍ COMO LA ASISTENCIA Y SOPORTE TÉCNICO TANTO EN MODALIDAD PRESENCIAL COMO REMOTA AL PERSONAL DE LA SUPERSOCIEDADES. PLAZO 19 DIC/25. BOGOTA"/>
    <s v="DTIC"/>
    <s v="Nacional"/>
  </r>
  <r>
    <x v="0"/>
    <x v="0"/>
    <n v="134625"/>
    <d v="2025-07-03T00:00:00"/>
    <x v="6"/>
    <s v="Con Obligacion"/>
    <s v="C-3599-0200-11-53105B-3599069-02"/>
    <x v="0"/>
    <x v="2"/>
    <x v="1"/>
    <s v="ADQUIS. DE BYS - DOCUMENTOS METODOLÓGICOS - FORTALECIMIENTO DE LOS SISTEMAS DE INFORMACIÓN Y DE GESTIÓN DE LA SUPERINTENDENCIA DE SOCIEDADES A NIVEL NACIONAL"/>
    <n v="54000000"/>
    <n v="-300000"/>
    <n v="53700000"/>
    <s v="Cédula de Ciudadanía"/>
    <s v="1013578852"/>
    <s v="LOPEZ RADA LESLIE DAYANA"/>
    <s v="19025"/>
    <x v="79"/>
    <s v="CONTRATO DE PRESTACION DE SERVICIOS - PROFESIONALES"/>
    <s v="CTO 301/25"/>
    <s v="CTO 301/25 P. S. PROFESIONALES PARA EJECUTAR EL PROGRAMA Y EL PLAN DE GESTIÓN DEL CONOCIMIENTO Y LA INNOVACIÓN, EN EL EJE DE ANALÍTICA INSTITUCIONAL Y SU ARTICULACIÓN CON LOS PROCESOS, EN EL MARCO DEL PROYECTO ESTRATÉGICO. PLAZO 30 DIC/25. BOGOTA"/>
    <s v="Secretaría General"/>
    <s v="Nacional"/>
  </r>
  <r>
    <x v="0"/>
    <x v="0"/>
    <n v="136125"/>
    <d v="2025-07-04T00:00:00"/>
    <x v="6"/>
    <s v="Con Obligacion"/>
    <s v="C-3599-0200-11-53105B-3599923-02"/>
    <x v="0"/>
    <x v="0"/>
    <x v="0"/>
    <s v="ADQUIS. DE BYS - SERVICIOS TECNOLÓGICOS - FORTALECIMIENTO DE LOS SISTEMAS DE INFORMACIÓN Y DE GESTIÓN DE LA SUPERINTENDENCIA DE SOCIEDADES A NIVEL NACIONAL"/>
    <n v="697854423"/>
    <n v="0"/>
    <n v="697854423"/>
    <s v="NIT"/>
    <s v="830037278"/>
    <s v="NUEVA ERA SOLUCIONES SAS"/>
    <s v="34625"/>
    <x v="66"/>
    <s v="ORDEN DE COMPRA"/>
    <s v="No 148532"/>
    <s v="ORDEN DE COMPRA No 148532/25 ADHESIÓN AL ACUERDO MARCO DEPRECIOS PARA LA ADQUISICIÓN DE COMPUTADORES PARALA SUPERINTENDENCIA DE SOCIEDADES. PLAZO 30 AGOSTO/25. BOGOTA"/>
    <s v="DTIC"/>
    <s v="Nacional"/>
  </r>
  <r>
    <x v="0"/>
    <x v="0"/>
    <n v="136925"/>
    <d v="2025-07-07T00:00:00"/>
    <x v="6"/>
    <s v="Con Obligacion"/>
    <s v="C-3599-0200-11-53105B-3599922-02"/>
    <x v="0"/>
    <x v="1"/>
    <x v="0"/>
    <s v="ADQUIS. DE BYS - SERVICIOS DE INFORMACIÓN IMPLEMENTADOS - FORTALECIMIENTO DE LOS SISTEMAS DE INFORMACIÓN Y DE GESTIÓN DE LA SUPERINTENDENCIA DE SOCIEDADES A NIVEL NACIONAL"/>
    <n v="48781200"/>
    <n v="-1653600"/>
    <n v="47127600"/>
    <s v="Cédula de Ciudadanía"/>
    <s v="80543104"/>
    <s v="CAICEDO RUEDA ANDRES FELIPE"/>
    <s v="33125"/>
    <x v="61"/>
    <s v="CONTRATO DE PRESTACION DE SERVICIOS - PROFESIONALES"/>
    <s v="CTO 300-25"/>
    <s v="CTO 300/25, PRESTAR SERVICIOS PROFESIONALES PARA EL MANTENIMIENTO Y ADECUACIÓN A LOS SISTEMAS DE INFORMACIÓN ALINEADOS A LA ARQUITECTURA DEFINIDA POR LA ENTIDAD. PLAZO 30 DE DICIEMBRE DE 2025, BOGOTÁ"/>
    <s v="DTIC"/>
    <s v="Nacional"/>
  </r>
  <r>
    <x v="0"/>
    <x v="0"/>
    <n v="144425"/>
    <d v="2025-07-10T00:00:00"/>
    <x v="6"/>
    <s v="Con Obligacion"/>
    <s v="C-3599-0200-11-53105B-3599923-02"/>
    <x v="0"/>
    <x v="0"/>
    <x v="0"/>
    <s v="ADQUIS. DE BYS - SERVICIOS TECNOLÓGICOS - FORTALECIMIENTO DE LOS SISTEMAS DE INFORMACIÓN Y DE GESTIÓN DE LA SUPERINTENDENCIA DE SOCIEDADES A NIVEL NACIONAL"/>
    <n v="29326667"/>
    <n v="0"/>
    <n v="29326667"/>
    <s v="Cédula de Ciudadanía"/>
    <s v="80133231"/>
    <s v="GARCIA ARIZA JUAN DAVID"/>
    <s v="35625"/>
    <x v="80"/>
    <s v="CONTRATO DE PRESTACION DE SERVICIOS - PROFESIONALES"/>
    <s v="CTO 302/25"/>
    <s v="CTO 302/25 PRESTAR SERVICIOS PROFESIONALES PARA REALIZAR ACTIVIDADES DE SOPORTE Y MANTENIMIENTO DEL SISTEMA DE CONTROL DE ACCESO DE LA SUPERINTENDENCIA DE SOCIEDADES. PLAZO 19 DIC/25. BOGOTA"/>
    <s v="DTIC"/>
    <s v="Nacional"/>
  </r>
  <r>
    <x v="0"/>
    <x v="0"/>
    <n v="153025"/>
    <d v="2025-07-18T00:00:00"/>
    <x v="6"/>
    <s v="Con Obligacion"/>
    <s v="C-3599-0200-11-53105B-3599923-02"/>
    <x v="0"/>
    <x v="0"/>
    <x v="0"/>
    <s v="ADQUIS. DE BYS - SERVICIOS TECNOLÓGICOS - FORTALECIMIENTO DE LOS SISTEMAS DE INFORMACIÓN Y DE GESTIÓN DE LA SUPERINTENDENCIA DE SOCIEDADES A NIVEL NACIONAL"/>
    <n v="998107149"/>
    <n v="-0.02"/>
    <n v="998107148.98000002"/>
    <s v="NIT"/>
    <s v="900369836"/>
    <s v="TREDA SOLUTIONS S.A.S. , QUE PODRÁ USAR EL NOMBRE ABREVIADO TREDA SOLUTIONS"/>
    <s v="24625"/>
    <x v="81"/>
    <s v="CONTRATO DE PRESTACION DE SERVICIOS"/>
    <s v="CTO 305-25"/>
    <s v="CTO 305-25 ADQUIRIR LOS DERECHOS DE ACTUALIZACIÓN, SOPORTE, MIGRACIÓN Y ASISTENCIA SOBRE LA PLATAFORMA BPM AURA PORTAL A SU VERSIÓN AURAQUANTI, PLAZO HASTA 30 DE DICIEMBRE DE 2025, BOGOTA"/>
    <s v="DTIC"/>
    <s v="Nacional"/>
  </r>
  <r>
    <x v="0"/>
    <x v="0"/>
    <n v="156525"/>
    <d v="2025-07-24T00:00:00"/>
    <x v="6"/>
    <s v="Con Obligacion"/>
    <s v="C-3599-0200-11-53105B-3599923-02"/>
    <x v="0"/>
    <x v="0"/>
    <x v="0"/>
    <s v="ADQUIS. DE BYS - SERVICIOS TECNOLÓGICOS - FORTALECIMIENTO DE LOS SISTEMAS DE INFORMACIÓN Y DE GESTIÓN DE LA SUPERINTENDENCIA DE SOCIEDADES A NIVEL NACIONAL"/>
    <n v="54060000"/>
    <n v="-17666666.670000002"/>
    <n v="36393333.329999998"/>
    <s v="Cédula de Ciudadanía"/>
    <s v="91078608"/>
    <s v="TRIANA URIBE LUIS CARLOS"/>
    <s v="39925"/>
    <x v="82"/>
    <s v="CONTRATO DE PRESTACION DE SERVICIOS - PROFESIONALES"/>
    <s v="CTO 304-25"/>
    <s v="CTO 304/25 OBJETO PRESTAR SERVICIOS PROF. PARA EVALUAR, OPERAR, IMPLEMENTAR Y MEJORAR ACCIONES PARA FORTALECER LA CIBERSEGURIDAD DE LA ENTIDAD, INCLUYENDO ATENCIÓN DE INCIDENTES Y FORTALECIMIENTO DE LA SEGURIDAD DIGITAL HASTA 19/12/25 SEDE BOGOTA."/>
    <s v="DTIC"/>
    <s v="Nacional"/>
  </r>
  <r>
    <x v="0"/>
    <x v="0"/>
    <n v="157725"/>
    <d v="2025-07-29T00:00:00"/>
    <x v="6"/>
    <s v="Con Obligacion"/>
    <s v="C-3599-0200-11-53105B-3599923-02"/>
    <x v="0"/>
    <x v="0"/>
    <x v="0"/>
    <s v="ADQUIS. DE BYS - SERVICIOS TECNOLÓGICOS - FORTALECIMIENTO DE LOS SISTEMAS DE INFORMACIÓN Y DE GESTIÓN DE LA SUPERINTENDENCIA DE SOCIEDADES A NIVEL NACIONAL"/>
    <n v="51173334"/>
    <n v="-4376667"/>
    <n v="46796667"/>
    <s v="Cédula de Ciudadanía"/>
    <s v="79866378"/>
    <s v="CARDOZO MOLANO FABIO RICARDO"/>
    <s v="42225"/>
    <x v="83"/>
    <s v="CONTRATO DE PRESTACION DE SERVICIOS - PROFESIONALES"/>
    <s v="CTO 307-25"/>
    <s v="CTO 307/25 OBJETO PRESTAR SERV. PROF. ESPECIALIZADOS EJECUCIÓN DE ACTIVIDADES RELAC. CON CICLO DE VIDA DEL DESARROLLO DE PROYECTOS DE MODERNIZACIÓN DE LOS PORTALES, DENTRO DE ESTÁNDARES DE LA SUPERSOCIEDADES. HASTA 19/12/25 SEDE BOGOTA."/>
    <s v="DTIC"/>
    <s v="Nacional"/>
  </r>
  <r>
    <x v="0"/>
    <x v="0"/>
    <n v="161125"/>
    <d v="2025-08-04T00:00:00"/>
    <x v="7"/>
    <s v="Con Obligacion"/>
    <s v="C-3599-0200-11-53105B-3599923-02"/>
    <x v="0"/>
    <x v="0"/>
    <x v="0"/>
    <s v="ADQUIS. DE BYS - SERVICIOS TECNOLÓGICOS - FORTALECIMIENTO DE LOS SISTEMAS DE INFORMACIÓN Y DE GESTIÓN DE LA SUPERINTENDENCIA DE SOCIEDADES A NIVEL NACIONAL"/>
    <n v="212722247.44"/>
    <n v="-39617703.210000001"/>
    <n v="173104544.22999999"/>
    <s v="NIT"/>
    <s v="900011395"/>
    <s v="BPM CONSULTING SAS - BUSINESS PROCESS MANAGEMENT CONSULTING SAS"/>
    <s v="42825"/>
    <x v="51"/>
    <s v="ORDEN DE COMPRA"/>
    <s v="ADICION No 144055/25"/>
    <s v="ADICION O.C. No 144055/25 CONTRATAR LOS SERV DE SOPORTE ESPECIALIZADO PARA LA RECEPCIÓN DE INFORM FINANCIERA BAJO ESTÁNDARES INTERNACI Y NO FINANCIERA DEL AÑO 2024, EN LAS HERRAMIENTAS XBRL YSTORM A LLEVARSE A CABO EN 2025. PLAZO 15 SEP/25. BOGOTA."/>
    <s v="Delegatura AES"/>
    <s v="Nacional"/>
  </r>
  <r>
    <x v="0"/>
    <x v="0"/>
    <n v="161225"/>
    <d v="2025-08-04T00:00:00"/>
    <x v="7"/>
    <s v="Con Obligacion"/>
    <s v="C-3599-0200-11-53105B-3599922-02"/>
    <x v="0"/>
    <x v="1"/>
    <x v="0"/>
    <s v="ADQUIS. DE BYS - SERVICIOS DE INFORMACIÓN IMPLEMENTADOS - FORTALECIMIENTO DE LOS SISTEMAS DE INFORMACIÓN Y DE GESTIÓN DE LA SUPERINTENDENCIA DE SOCIEDADES A NIVEL NACIONAL"/>
    <n v="27710800"/>
    <n v="-2277600"/>
    <n v="25433200"/>
    <s v="Cédula de Ciudadanía"/>
    <s v="1032499557"/>
    <s v="MENDOZA RUIZ JULIAN DAVID"/>
    <s v="41425"/>
    <x v="84"/>
    <s v="CONTRATO DE PRESTACION DE SERVICIOS - PROFESIONALES"/>
    <s v="CTO 306/25"/>
    <s v="CTO 306/25 P.S. PROFESIONALES PARA EL LEVANT DE HISTORIAS DE USUARIO, ANÁLISIS DE REQUER, DOCUMEN Y PRUEBAS DE APLICAC, ASOCIADOS AL MANTEN Y ADECUACIÓN DE LOS SISTEMAS DE INFORM QUE HACEN PARTE DE LA ARQUITECTURA DEFINIDA. PLAZO 19 DIC/25. BOGOTA"/>
    <s v="DTIC"/>
    <s v="Nacional"/>
  </r>
  <r>
    <x v="0"/>
    <x v="0"/>
    <n v="168025"/>
    <d v="2025-08-12T00:00:00"/>
    <x v="7"/>
    <s v="Con Obligacion"/>
    <s v="C-3599-0200-11-53105B-3599068-02"/>
    <x v="0"/>
    <x v="3"/>
    <x v="2"/>
    <s v="ADQUIS. DE BYS - DOCUMENTOS DE PLANEACIÓN - FORTALECIMIENTO DE LOS SISTEMAS DE INFORMACIÓN Y DE GESTIÓN DE LA SUPERINTENDENCIA DE SOCIEDADES A NIVEL NACIONAL"/>
    <n v="44125200"/>
    <n v="0"/>
    <n v="44125200"/>
    <s v="Cédula de Ciudadanía"/>
    <s v="52888971"/>
    <s v="MORALES VASQUEZ ERIKA ALEXANDRA"/>
    <s v="44025"/>
    <x v="28"/>
    <s v="CONTRATO DE PRESTACION DE SERVICIOS - PROFESIONALES"/>
    <s v="MODIF 1 CTO 157/25"/>
    <s v="MODIF 1 ADICION CTO 157/25 PRESTAR SERV. PROF. ESPEC. ELAB. ,AJUSTE Y SUSTENT. DTOS DEL REDISEÑO INSTITUIONAL DE SUPERSOCIEDADES,ASÍ COMO EJEC. ACTIV. ASOCIADAS A FASE IMPLEM. ,EN MARCO DEL PROCESO GESTIÓN TALENTO HUMANO,PLAZO HASTA 11/11/25 BOGOTA."/>
    <s v="Secretaría General"/>
    <s v="Nacional"/>
  </r>
  <r>
    <x v="0"/>
    <x v="0"/>
    <n v="168125"/>
    <d v="2025-08-13T00:00:00"/>
    <x v="7"/>
    <s v="Con Obligacion"/>
    <s v="C-3599-0200-11-53105B-3599923-02"/>
    <x v="0"/>
    <x v="0"/>
    <x v="0"/>
    <s v="ADQUIS. DE BYS - SERVICIOS TECNOLÓGICOS - FORTALECIMIENTO DE LOS SISTEMAS DE INFORMACIÓN Y DE GESTIÓN DE LA SUPERINTENDENCIA DE SOCIEDADES A NIVEL NACIONAL"/>
    <n v="151302229"/>
    <n v="-1"/>
    <n v="151302228"/>
    <s v="NIT"/>
    <s v="830133802"/>
    <s v="STONE COLOMBIA SAS"/>
    <s v="40525"/>
    <x v="85"/>
    <s v="CONTRATO DE PRESTACION DE SERVICIOS"/>
    <s v="CTO 310-25"/>
    <s v="CTO 310-25 OBJETO PRESTAR SERVICIOS DE ASISTENCIA TÉCNICA PARA LA OPERACIÓN, MANTENIMIENTO Y ADECUACIÓN DEL APLICATIVO STONE ERP DE LA SUPERINTENDENCIA DE SOCIEDADES. PLAZO HASTA EL 30 DE DICIEMBRE DE 2025 EN SEDE DE BOGOTÀ."/>
    <s v="DTIC"/>
    <s v="Nacional"/>
  </r>
  <r>
    <x v="0"/>
    <x v="0"/>
    <n v="171325"/>
    <d v="2025-08-21T00:00:00"/>
    <x v="7"/>
    <s v="Con Obligacion"/>
    <s v="C-3599-0200-11-53105B-3599923-02"/>
    <x v="0"/>
    <x v="0"/>
    <x v="0"/>
    <s v="ADQUIS. DE BYS - SERVICIOS TECNOLÓGICOS - FORTALECIMIENTO DE LOS SISTEMAS DE INFORMACIÓN Y DE GESTIÓN DE LA SUPERINTENDENCIA DE SOCIEDADES A NIVEL NACIONAL"/>
    <n v="203164000"/>
    <n v="-137905133.78"/>
    <n v="65258866.219999999"/>
    <s v="NIT"/>
    <s v="901041274"/>
    <s v="SYSTESOL - SYSTEMS &amp; TECHNOLOGY SOLUTIONS S A S"/>
    <s v="36025"/>
    <x v="86"/>
    <s v="CONTRATO DE PRESTACION DE SERVICIOS"/>
    <s v="CTO 312/25"/>
    <s v="CTO 312/25 PRESTACIÓN DE LOS SERVICIOS DE ADMINISTRACIÓN Y GESTIÓN DE ORACLE LINUX Y BASE DE DATOS ORACLE. PLAZO 30 DICIEMBRE/25. BOGOTA"/>
    <s v="DTIC"/>
    <s v="Nacional"/>
  </r>
  <r>
    <x v="0"/>
    <x v="0"/>
    <n v="174525"/>
    <d v="2025-08-27T00:00:00"/>
    <x v="7"/>
    <s v="Con Obligacion"/>
    <s v="C-3599-0200-11-53105B-3599922-02"/>
    <x v="0"/>
    <x v="1"/>
    <x v="0"/>
    <s v="ADQUIS. DE BYS - SERVICIOS DE INFORMACIÓN IMPLEMENTADOS - FORTALECIMIENTO DE LOS SISTEMAS DE INFORMACIÓN Y DE GESTIÓN DE LA SUPERINTENDENCIA DE SOCIEDADES A NIVEL NACIONAL"/>
    <n v="15210000"/>
    <n v="-390000"/>
    <n v="14820000"/>
    <s v="Cédula de Ciudadanía"/>
    <s v="1001914340"/>
    <s v="MONTALBAN PEÑA SANDY MICHELL"/>
    <s v="20725"/>
    <x v="36"/>
    <s v="CONTRATO DE PRESTACION DE SERVICIOS - PROFESIONALES"/>
    <s v="CESION DE CTO 186/25"/>
    <s v="CESION DE CTO 186/25 PREST. DE SERV. PROF. PARA EL ANÁLISIS LÓGICO-JURÍD. Y ESTAD DE LA INFO. DE PROVIDENCIAS PROFERIDAS POR LA DELEG. PROCED. DE INSOLVENCIA, PARA DEFINICIÓN Y CONSTRUC. DE PAUTAS LEGALES DE LOS PROCESOS. BOGOTA HASTA 19/12/25"/>
    <s v="Insolvencia"/>
    <s v="Nacional"/>
  </r>
  <r>
    <x v="0"/>
    <x v="0"/>
    <n v="176325"/>
    <d v="2025-09-01T00:00:00"/>
    <x v="8"/>
    <s v="Con Obligacion"/>
    <s v="C-3599-0200-11-53105B-3599922-02"/>
    <x v="0"/>
    <x v="1"/>
    <x v="0"/>
    <s v="ADQUIS. DE BYS - SERVICIOS DE INFORMACIÓN IMPLEMENTADOS - FORTALECIMIENTO DE LOS SISTEMAS DE INFORMACIÓN Y DE GESTIÓN DE LA SUPERINTENDENCIA DE SOCIEDADES A NIVEL NACIONAL"/>
    <n v="30040400"/>
    <n v="0"/>
    <n v="30040400"/>
    <s v="Cédula de Ciudadanía"/>
    <s v="1098625869"/>
    <s v="SANMIGUEL RUIZ ORLANDO"/>
    <s v="12025"/>
    <x v="10"/>
    <s v="CONTRATO DE PRESTACION DE SERVICIOS - PROFESIONALES"/>
    <s v="CESION DE CTO 073/25"/>
    <s v="CESION DE CTO 073/25 PRESTAR SERV. PROF. ESPEC. PARA LEVANT. HISTORIAS DE USUARIO, ANÁLISIS REQUERIMIENTOS,DCIÓN Y PRUEBAS DE APLICACIONES ASOCIADOS AL MANT. Y ADECUACIÓN SIST. DE INF. QUE HACEN PARTE DE LA ARQUITECTURA DEFINIDA,PLAZO HASTA DIC 19/25"/>
    <s v="DTIC"/>
    <s v="Nacional"/>
  </r>
  <r>
    <x v="0"/>
    <x v="0"/>
    <n v="176925"/>
    <d v="2025-09-02T00:00:00"/>
    <x v="8"/>
    <s v="Con Obligacion"/>
    <s v="C-3599-0200-11-53105B-3599069-02"/>
    <x v="0"/>
    <x v="2"/>
    <x v="1"/>
    <s v="ADQUIS. DE BYS - DOCUMENTOS METODOLÓGICOS - FORTALECIMIENTO DE LOS SISTEMAS DE INFORMACIÓN Y DE GESTIÓN DE LA SUPERINTENDENCIA DE SOCIEDADES A NIVEL NACIONAL"/>
    <n v="3827000"/>
    <n v="0"/>
    <n v="3827000"/>
    <s v="NIT"/>
    <s v="890500513"/>
    <s v="CAMARA DE COMERCIO DE CUCUTA"/>
    <s v="46925"/>
    <x v="87"/>
    <s v="CONVENIO"/>
    <s v="CNV ASOCIACION No 314/25"/>
    <s v="CONV ASOCIACION 314/25 AUNAR ESFUERZOS TÉCNIC Y FINANC PARA LA PROMO DE EMPRESAS E INTERACC ENTRE LA ENTIDAD Y LA CIUDAD, A TRAVÉS DE ENCUEN CON EMPRESARIOS EN LA REGIÓN, LLEVARÁ A CABO EN EL MUNIC DE SAN JOSÉ DE CÚCUTA. PLAZO 1 MES. S.J CUCUTA"/>
    <s v="Despacho Superintendente"/>
    <s v="Nacional"/>
  </r>
  <r>
    <x v="0"/>
    <x v="0"/>
    <n v="180425"/>
    <d v="2025-09-04T00:00:00"/>
    <x v="8"/>
    <s v="Con Obligacion"/>
    <s v="C-3599-0200-11-53105B-3599923-02"/>
    <x v="0"/>
    <x v="0"/>
    <x v="0"/>
    <s v="ADQUIS. DE BYS - SERVICIOS TECNOLÓGICOS - FORTALECIMIENTO DE LOS SISTEMAS DE INFORMACIÓN Y DE GESTIÓN DE LA SUPERINTENDENCIA DE SOCIEDADES A NIVEL NACIONAL"/>
    <n v="34524541.799999997"/>
    <n v="-28.77"/>
    <n v="34524513.030000001"/>
    <s v="NIT"/>
    <s v="830084433"/>
    <s v="SOCIEDAD CAMERAL DE CERTIFICACION DIGITAL CERTICAMARA S A"/>
    <s v="40425"/>
    <x v="88"/>
    <s v="CONTRATO DE COMPRA VENTA Y SUMINISTROS"/>
    <s v="CTO COMPRAVENTA No 315/25"/>
    <s v="ADQUIRIR CERTIF DE FIRMA DIGITAL (TOKEN - FUNCIÓN PÚBLICA) PARA SER UTILIZ POR USUARIOS EN LOS APLICATIV SIIF, GESTOR DOCUMENTAL Y CERTIF DIGIT DE SITIO SEGURO PARA DESPL EN LOS SERVID Y/O PORTALES WEB DE LA SUPERSOCIEDADES. PLAZO 22 DIC/25. BOGOTA"/>
    <s v="DTIC"/>
    <s v="Nacional"/>
  </r>
  <r>
    <x v="0"/>
    <x v="0"/>
    <n v="181725"/>
    <d v="2025-09-05T00:00:00"/>
    <x v="8"/>
    <s v="Con Obligacion"/>
    <s v="C-3599-0200-11-53105B-3599923-02"/>
    <x v="0"/>
    <x v="0"/>
    <x v="0"/>
    <s v="ADQUIS. DE BYS - SERVICIOS TECNOLÓGICOS - FORTALECIMIENTO DE LOS SISTEMAS DE INFORMACIÓN Y DE GESTIÓN DE LA SUPERINTENDENCIA DE SOCIEDADES A NIVEL NACIONAL"/>
    <n v="17560000"/>
    <n v="0"/>
    <n v="17560000"/>
    <s v="NIT"/>
    <s v="860353110"/>
    <s v="M@ICROTEL S.A.S."/>
    <s v="21025"/>
    <x v="53"/>
    <s v="CONTRATO DE PRESTACION DE SERVICIOS"/>
    <s v="MODIF. 1 CTO 238-25"/>
    <s v="MODIF. 1 CTO 238/25 SERVICIO DE SOPORTE TÉCNICO, MANTENIMIENTO PREVENTIVO Y CORRECTIVO CON REPUESTOS DEL SISTEMA DE COMUNICACIONES DE VOZ A NIVEL NACIONAL DE LA SUPERSOCIEDADES, PLAZO 7 MESES INICIO DEL CTO EN SECOP II HASTA 6 NOV/25, EN BOGOTÁ."/>
    <s v="DTIC"/>
    <s v="Nacional"/>
  </r>
  <r>
    <x v="0"/>
    <x v="0"/>
    <n v="187625"/>
    <d v="2025-09-18T00:00:00"/>
    <x v="8"/>
    <s v="Con Obligacion"/>
    <s v="C-3599-0200-11-53105B-3599069-02"/>
    <x v="0"/>
    <x v="2"/>
    <x v="1"/>
    <s v="ADQUIS. DE BYS - DOCUMENTOS METODOLÓGICOS - FORTALECIMIENTO DE LOS SISTEMAS DE INFORMACIÓN Y DE GESTIÓN DE LA SUPERINTENDENCIA DE SOCIEDADES A NIVEL NACIONAL"/>
    <n v="5355000"/>
    <n v="0"/>
    <n v="5355000"/>
    <s v="NIT"/>
    <s v="901201197"/>
    <s v="SOLUCIONES INTEGRALES SEMA SAS"/>
    <s v="45725"/>
    <x v="89"/>
    <s v="CONTRATO DE PRESTACION DE SERVICIOS"/>
    <s v="CTO 321-25"/>
    <s v="CTO 321-25 OBJETO AUDITORÍA SISTEMA DE GESTIÓN DE SEGURIDAD Y SALUD EN EL TRABAJO, BAJO LA ISO 45001:2018, ASÍ COMO INFORME DE AUDITORÍA. PLAZO 3 SEMANAS, A PARTIR DEL ACTA DE INICIO. LUGAR PRESENCIAL BOGOTA Y VIRTUAL EN INTENDENCIAS."/>
    <s v="Dirección Talento Humano"/>
    <s v="Nacional"/>
  </r>
  <r>
    <x v="0"/>
    <x v="0"/>
    <n v="194925"/>
    <d v="2025-09-25T00:00:00"/>
    <x v="8"/>
    <s v="Con Obligacion"/>
    <s v="C-3599-0200-11-53105B-3599923-02"/>
    <x v="0"/>
    <x v="0"/>
    <x v="0"/>
    <s v="ADQUIS. DE BYS - SERVICIOS TECNOLÓGICOS - FORTALECIMIENTO DE LOS SISTEMAS DE INFORMACIÓN Y DE GESTIÓN DE LA SUPERINTENDENCIA DE SOCIEDADES A NIVEL NACIONAL"/>
    <n v="609237012"/>
    <n v="0"/>
    <n v="609237012"/>
    <s v="NIT"/>
    <s v="900606143"/>
    <s v="HACHI S.A.S"/>
    <s v="40125"/>
    <x v="90"/>
    <s v="CONTRATO DE COMPRA VENTA Y SUMINISTROS"/>
    <s v="CTO 320-25"/>
    <s v="CTO COMPRAVTA 320-25 OBJETO ADQUISICIÓN, PARAMETRIZACIÓN Y SOPORTE DEL LICENCIAMIENTO DE UNA HERRAMIENTA DE MESA DE AYUDA PARA LA SUPERSOCIEDADES. PLAZO HASTA 19/12/25 EN SEDE BOGOTA."/>
    <s v="DTIC"/>
    <s v="Nacional"/>
  </r>
  <r>
    <x v="0"/>
    <x v="0"/>
    <n v="196625"/>
    <d v="2025-09-26T00:00:00"/>
    <x v="8"/>
    <s v="Con Obligacion"/>
    <s v="C-3599-0200-11-53105B-3599923-02"/>
    <x v="0"/>
    <x v="0"/>
    <x v="0"/>
    <s v="ADQUIS. DE BYS - SERVICIOS TECNOLÓGICOS - FORTALECIMIENTO DE LOS SISTEMAS DE INFORMACIÓN Y DE GESTIÓN DE LA SUPERINTENDENCIA DE SOCIEDADES A NIVEL NACIONAL"/>
    <n v="26860032"/>
    <n v="0"/>
    <n v="26860032"/>
    <s v="Cédula de Ciudadanía"/>
    <s v="80038894"/>
    <s v="ARCE RUBIO JOHANN MILLER"/>
    <s v="46025"/>
    <x v="91"/>
    <s v="CONTRATO DE PRESTACION DE SERVICIOS - PROFESIONALES"/>
    <s v="MODIF No 1 CTO 101/25"/>
    <s v="MODIF No CTO 101/25 P.S.P ESPECIALIZADOS EN LA GESTIÓN INTEGRAL DE LOS DATOS E INFORMA RELACIONAD CON LOS PROCESOS Y TRÁMITES ASOCI A LA GESTIÓN DE JURISDICC COACTIVA EN PROCESOS CONCURSALES CON ACREENCIAS A FAVOR DE LA ENTIDAD. PLAZO 19 DIC BOGOTÁ"/>
    <s v="Dirección Financiera"/>
    <s v="Nacional"/>
  </r>
  <r>
    <x v="0"/>
    <x v="0"/>
    <n v="196825"/>
    <d v="2025-09-29T00:00:00"/>
    <x v="8"/>
    <s v="Con Obligacion"/>
    <s v="C-3599-0200-11-53105B-3599923-02"/>
    <x v="0"/>
    <x v="0"/>
    <x v="0"/>
    <s v="ADQUIS. DE BYS - SERVICIOS TECNOLÓGICOS - FORTALECIMIENTO DE LOS SISTEMAS DE INFORMACIÓN Y DE GESTIÓN DE LA SUPERINTENDENCIA DE SOCIEDADES A NIVEL NACIONAL"/>
    <n v="33181900"/>
    <n v="-13194171.4"/>
    <n v="19987728.600000001"/>
    <s v="NIT"/>
    <s v="900343856"/>
    <s v="INGENIEROS ELECTRONICOS PROFESIONALES E.U."/>
    <s v="40325"/>
    <x v="92"/>
    <s v="CONTRATO DE PRESTACION DE SERVICIOS"/>
    <s v="CTO 323-25"/>
    <s v="CTO 323-25 OBJETO CONTRATAR LOS SERVICIOS DE MANTENIMIENTO PREVENTIVO Y CORRECTIVO TECNOLÓGICO DE LAS SALAS DE AUDIENCIAS DE LA SEDE PRINCIPAL DE LA SUPERINTENDENCIA DE SOCIEDADES. PLAZO HASTA EL 19/12/25 EN SEDE BOGOTÀ."/>
    <s v="DTIC"/>
    <s v="Nacional"/>
  </r>
  <r>
    <x v="0"/>
    <x v="0"/>
    <n v="202825"/>
    <d v="2025-10-02T00:00:00"/>
    <x v="9"/>
    <s v="Con Obligacion"/>
    <s v="C-3599-0200-11-53105B-3599069-02"/>
    <x v="0"/>
    <x v="2"/>
    <x v="1"/>
    <s v="ADQUIS. DE BYS - DOCUMENTOS METODOLÓGICOS - FORTALECIMIENTO DE LOS SISTEMAS DE INFORMACIÓN Y DE GESTIÓN DE LA SUPERINTENDENCIA DE SOCIEDADES A NIVEL NACIONAL"/>
    <n v="17772182"/>
    <n v="-0.17"/>
    <n v="17772181.829999998"/>
    <s v="Cédula de Ciudadanía"/>
    <s v="1070950851"/>
    <s v="GAITAN ROMERO YENNIFER PAOLA"/>
    <s v="48025"/>
    <x v="19"/>
    <s v="CONTRATO DE PRESTACION DE SERVICIOS - PROFESIONALES"/>
    <s v="MOD CTO 100-25"/>
    <s v="MODIF 1 CTO 100-25 OBJETO PREST. SERV. PROF. ELABORAR,REVISAR Y AJUSTAR LA D/TACIÓN PARA CERTIFICACIÓN DE SUPERSOCIEDADES EN EL SISTEMA DE SEGURIDAD Y SALUD EN EL TRABAJO,BAJO NORMA ISO 45001,PLAZO 10 MESES Y 13 DÍAS A PARTIR SECOP II EN BOGOTA."/>
    <s v="Dirección Talento Humano"/>
    <s v="Nacional"/>
  </r>
  <r>
    <x v="0"/>
    <x v="0"/>
    <n v="205825"/>
    <d v="2025-10-07T00:00:00"/>
    <x v="9"/>
    <s v="Con Obligacion"/>
    <s v="C-3599-0200-11-53105B-3599069-02"/>
    <x v="0"/>
    <x v="2"/>
    <x v="1"/>
    <s v="ADQUIS. DE BYS - DOCUMENTOS METODOLÓGICOS - FORTALECIMIENTO DE LOS SISTEMAS DE INFORMACIÓN Y DE GESTIÓN DE LA SUPERINTENDENCIA DE SOCIEDADES A NIVEL NACIONAL"/>
    <n v="129163114"/>
    <n v="0"/>
    <n v="129163114"/>
    <s v="NIT"/>
    <s v="900002583"/>
    <s v="RADIO TELEVISION NACIONAL DE COLOMBIA RTVC S.A.S"/>
    <s v="42425"/>
    <x v="93"/>
    <s v="CONTRATO DE PRESTACION DE SERVICIOS"/>
    <s v="CTO INTERADM, 322-25"/>
    <s v="CTO INTER. 322-25 OBJETO PRESTAR SERV. DE PRODUCCIÓN, MATERIAL AUDIOVISUAL, MULTIPLATAFORMA ETC PARA DIFUSIÓN DE ACCIONES MISIONALES DE LA ENTIDAD Y TRANSMISIÓN EN LENGUAJE DE SEÑAS EN RENDICIÓN DE CUENTAS. PLAZO 60DÍAS HASTA 28/11/25. YOPAL CASANARE"/>
    <s v="Despacho Superintendente"/>
    <s v="Nacional"/>
  </r>
  <r>
    <x v="0"/>
    <x v="0"/>
    <n v="212725"/>
    <d v="2025-10-15T00:00:00"/>
    <x v="9"/>
    <s v="Con Obligacion"/>
    <s v="C-3599-0200-11-53105B-3599922-02"/>
    <x v="0"/>
    <x v="1"/>
    <x v="0"/>
    <s v="ADQUIS. DE BYS - SERVICIOS DE INFORMACIÓN IMPLEMENTADOS - FORTALECIMIENTO DE LOS SISTEMAS DE INFORMACIÓN Y DE GESTIÓN DE LA SUPERINTENDENCIA DE SOCIEDADES A NIVEL NACIONAL"/>
    <n v="18655999.670000002"/>
    <n v="-282666"/>
    <n v="18373333.670000002"/>
    <s v="Cédula de Ciudadanía"/>
    <s v="80231992"/>
    <s v="GOMEZ LOPEZ FREDY HERNAN"/>
    <s v="18125"/>
    <x v="25"/>
    <s v="CONTRATO DE PRESTACION DE SERVICIOS - PROFESIONALES"/>
    <s v="CESION CTO 149-25"/>
    <s v="CESIÓN CTO 149-25 PRESTAR SERV. PROF PARA EL ANÁLISIS, GESTIÓN Y DEPURACIÓN DE DATOS, INTELIGENCIA DE NEGOCIOS (BI), ASÍ COMO ACTUALIZACIÓN PROCEDIMIENTOS DE BASE DE DATOS. PLAZO 19/12/25 BOGOTA"/>
    <s v="DTIC"/>
    <s v="Nacional"/>
  </r>
  <r>
    <x v="0"/>
    <x v="0"/>
    <n v="212825"/>
    <d v="2025-10-15T00:00:00"/>
    <x v="9"/>
    <s v="Con Obligacion"/>
    <s v="C-3599-0200-11-53105B-3599922-02"/>
    <x v="0"/>
    <x v="1"/>
    <x v="0"/>
    <s v="ADQUIS. DE BYS - SERVICIOS DE INFORMACIÓN IMPLEMENTADOS - FORTALECIMIENTO DE LOS SISTEMAS DE INFORMACIÓN Y DE GESTIÓN DE LA SUPERINTENDENCIA DE SOCIEDADES A NIVEL NACIONAL"/>
    <n v="19843200"/>
    <n v="-1929200"/>
    <n v="17914000"/>
    <s v="Cédula de Ciudadanía"/>
    <s v="1030570790"/>
    <s v="GARZON RUIZ HANSON JAVIER"/>
    <s v="12025"/>
    <x v="10"/>
    <s v="CONTRATO DE PRESTACION DE SERVICIOS - PROFESIONALES"/>
    <s v="CESION CTO 072-25"/>
    <s v="CESION CTO 072-25 OBJETO PRES. LOS SERV. PROF PARA EL LEVANT. DE HIST. DE USUA, ANÁL. DE REQUERIT, DOCUMEN. Y PRUE DE APLICA., ASOCIADOS AL MANTEN. Y ADECUACIÓN DE LOS SIST. DE INFORM.HACEN PARTE DE LA ARQUIT. DEFINIDA. PLAZO HASTA 19/12/25 BOGOTA"/>
    <s v="DTIC"/>
    <s v="Nacional"/>
  </r>
  <r>
    <x v="0"/>
    <x v="0"/>
    <n v="213925"/>
    <d v="2025-10-17T00:00:00"/>
    <x v="9"/>
    <s v="Con Obligacion"/>
    <s v="C-3599-0200-11-53105B-3599923-02"/>
    <x v="0"/>
    <x v="0"/>
    <x v="0"/>
    <s v="ADQUIS. DE BYS - SERVICIOS TECNOLÓGICOS - FORTALECIMIENTO DE LOS SISTEMAS DE INFORMACIÓN Y DE GESTIÓN DE LA SUPERINTENDENCIA DE SOCIEDADES A NIVEL NACIONAL"/>
    <n v="79105259.219999999"/>
    <n v="-471.03"/>
    <n v="79104788.189999998"/>
    <s v="NIT"/>
    <s v="830080498"/>
    <s v="T &amp; S COMP TECNOLOGIA Y SERVICIOS S A S"/>
    <s v="40225"/>
    <x v="94"/>
    <s v="CONTRATO DE PRESTACION DE SERVICIOS"/>
    <s v="CTO 328/25"/>
    <s v="CTO No 328/25 PRESTAR EL SERVICIO DE MANTENIMIENTO PREVENTIVO Y CORRECTIVO, CON REPUESTOS PARA EQUIPOS DE CÓMPUTO. PLAZO 19 DIC/25. BOGOTA, MEDELLIN, CALI, BARRANQUILLA CARTAGENA, MANIZALES Y BUCARAMANGA."/>
    <s v="DTIC"/>
    <s v="Nacional"/>
  </r>
  <r>
    <x v="0"/>
    <x v="0"/>
    <n v="222425"/>
    <d v="2025-11-04T00:00:00"/>
    <x v="10"/>
    <s v="Con Obligacion"/>
    <s v="C-3599-0200-11-53105B-3599922-02"/>
    <x v="0"/>
    <x v="1"/>
    <x v="0"/>
    <s v="ADQUIS. DE BYS - SERVICIOS DE INFORMACIÓN IMPLEMENTADOS - FORTALECIMIENTO DE LOS SISTEMAS DE INFORMACIÓN Y DE GESTIÓN DE LA SUPERINTENDENCIA DE SOCIEDADES A NIVEL NACIONAL"/>
    <n v="14606800"/>
    <n v="0"/>
    <n v="14606800"/>
    <s v="Cédula de Ciudadanía"/>
    <s v="79211055"/>
    <s v="GONZALEZ JARAMILLO CARLOS AUGUSTO"/>
    <s v="11125"/>
    <x v="18"/>
    <s v="CONTRATO DE PRESTACION DE SERVICIOS - PROFESIONALES"/>
    <s v="CESION DE CTO 214/25"/>
    <s v="CESION DE CTO 214/25 PRESTAR SERV PROFESIONALES PARA EL MANTENIMIENTO Y ADECUACIÓN A LOS SISTEMAS DE INFORMACIÓN ALINEADOS A LA ARQUITECTURA DEFINIDA POR LA ENTIDAD, MEDIANTE EL DESARROLLO DE SOLUCIONES DE SOFTWARE. HASTA EL 19/12/25 SEDE BOGOTA"/>
    <s v="DTIC"/>
    <s v="Nacional"/>
  </r>
  <r>
    <x v="0"/>
    <x v="0"/>
    <n v="222525"/>
    <d v="2025-11-04T00:00:00"/>
    <x v="10"/>
    <s v="Con Obligacion"/>
    <s v="C-3599-0200-11-53105B-3599923-02"/>
    <x v="0"/>
    <x v="0"/>
    <x v="0"/>
    <s v="ADQUIS. DE BYS - SERVICIOS TECNOLÓGICOS - FORTALECIMIENTO DE LOS SISTEMAS DE INFORMACIÓN Y DE GESTIÓN DE LA SUPERINTENDENCIA DE SOCIEDADES A NIVEL NACIONAL"/>
    <n v="11028593.33"/>
    <n v="0"/>
    <n v="11028593.33"/>
    <s v="Cédula de Ciudadanía"/>
    <s v="1071164403"/>
    <s v="AVELLANEDA GALVEZ IVAN DARIO"/>
    <s v="37025"/>
    <x v="76"/>
    <s v="CONTRATO DE PRESTACION DE SERVICIOS - PROFESIONALES"/>
    <s v="CESION DE CTO 286/25"/>
    <s v="CESION DE CTO 286/25 P. S. PROFESIONALES EN ASIST TÉCNICA Y SOPORTE INTEGRAL A LAS APLICAC INFORM DE LA SUPERSOCIEDADES, CON EL FIN DE PROPENDER SU ÓPTIMO FUNCIONAM Y DISPONIB, CONFORME CON LAS POLÍTICAS ESTÁNDARES INSTITUCI ESTABLEC. PLAZO 19 DIC/25"/>
    <s v="DTIC"/>
    <s v="Nacional"/>
  </r>
  <r>
    <x v="0"/>
    <x v="0"/>
    <n v="223825"/>
    <d v="2025-11-06T00:00:00"/>
    <x v="10"/>
    <s v="Con Obligacion"/>
    <s v="C-3599-0200-11-53105B-3599923-02"/>
    <x v="0"/>
    <x v="0"/>
    <x v="0"/>
    <s v="ADQUIS. DE BYS - SERVICIOS TECNOLÓGICOS - FORTALECIMIENTO DE LOS SISTEMAS DE INFORMACIÓN Y DE GESTIÓN DE LA SUPERINTENDENCIA DE SOCIEDADES A NIVEL NACIONAL"/>
    <n v="7373730"/>
    <n v="-614477.5"/>
    <n v="6759252.5"/>
    <s v="Cédula de Ciudadanía"/>
    <s v="16890679"/>
    <s v="ROSERO SOLARTE VICTOR ALFONSO"/>
    <s v="53525"/>
    <x v="95"/>
    <s v="CONTRATO DE PRESTACION DE SERVICIOS"/>
    <s v="CONT. N 330-2025"/>
    <s v="CTO 330/25 PRESTAR SERV TÉCN. INFORM. Y TECN. A NIVEL DE MICRO COMPUTACIÓN Y OFIMÁTICA, PARA LA ATENCIÓN DE REQUERIMIENTOS, SOLUCIÓN DE INCIDENTES Y ASISTENCIA Y SOPORTE EN SITIO Y REMOTO A LOS USUARIOS INTERNOS DE LA ENTIDAD PLAZO 30 DIC/25. CALI"/>
    <s v="DTIC"/>
    <s v="Nacional"/>
  </r>
  <r>
    <x v="0"/>
    <x v="0"/>
    <n v="237025"/>
    <d v="2025-11-20T00:00:00"/>
    <x v="10"/>
    <s v="Con Obligacion"/>
    <s v="C-3599-0200-11-53105B-3599069-02"/>
    <x v="0"/>
    <x v="2"/>
    <x v="1"/>
    <s v="ADQUIS. DE BYS - DOCUMENTOS METODOLÓGICOS - FORTALECIMIENTO DE LOS SISTEMAS DE INFORMACIÓN Y DE GESTIÓN DE LA SUPERINTENDENCIA DE SOCIEDADES A NIVEL NACIONAL"/>
    <n v="34990760"/>
    <n v="0"/>
    <n v="34990760"/>
    <s v="NIT"/>
    <s v="800013469"/>
    <s v="CAMARA DE COMERCIO DE CASANARE"/>
    <s v="55925"/>
    <x v="96"/>
    <s v="CONVENIO"/>
    <s v="CONV ASOCIACION No 338/25"/>
    <s v="CONV ASOC No 338/25 DESARROLLO DE UN EVENTO CON LOS GRUPOS DE VALOR Y DE INTERÉS, EN EL MARCO DE LA PARTICIPACIÓN CIUDADANA Y LA DIVULGACIÓN DE LOS RESULTADOS DE LA GESTIÓN DE LA ENTIDAD. PLAZO 1 MES. YOPAL DEPTO CASANARE"/>
    <s v="Despacho Superintendente"/>
    <s v="Nacional"/>
  </r>
  <r>
    <x v="0"/>
    <x v="0"/>
    <n v="238425"/>
    <d v="2025-11-24T00:00:00"/>
    <x v="10"/>
    <s v="Con Obligacion"/>
    <s v="C-3599-0200-11-53105B-3599923-02"/>
    <x v="0"/>
    <x v="0"/>
    <x v="0"/>
    <s v="ADQUIS. DE BYS - SERVICIOS TECNOLÓGICOS - FORTALECIMIENTO DE LOS SISTEMAS DE INFORMACIÓN Y DE GESTIÓN DE LA SUPERINTENDENCIA DE SOCIEDADES A NIVEL NACIONAL"/>
    <n v="3209055434"/>
    <n v="0"/>
    <n v="3209055434"/>
    <s v="NIT"/>
    <s v="901953305"/>
    <s v="CONSORCIO NOVENTIQ-SM"/>
    <s v="50525"/>
    <x v="97"/>
    <s v="ORDEN DE COMPRA"/>
    <s v="O.C. 155808-25"/>
    <s v="O.C 155808-25 PARA LA ADQUISICIÓN Y RENOVACIÓN DE SUSCRIPCIONES Y LICENCIAS Y PRODUCTOS MICROSOFT DE SUPERSOCIEDADES. FECHA VENCIMIENTO 30/12/25."/>
    <s v="DTIC"/>
    <s v="Nacional"/>
  </r>
  <r>
    <x v="0"/>
    <x v="0"/>
    <n v="240825"/>
    <d v="2025-11-26T00:00:00"/>
    <x v="10"/>
    <s v="Con Obligacion"/>
    <s v="C-3599-0200-11-53105B-3599069-02"/>
    <x v="0"/>
    <x v="2"/>
    <x v="1"/>
    <s v="ADQUIS. DE BYS - DOCUMENTOS METODOLÓGICOS - FORTALECIMIENTO DE LOS SISTEMAS DE INFORMACIÓN Y DE GESTIÓN DE LA SUPERINTENDENCIA DE SOCIEDADES A NIVEL NACIONAL"/>
    <n v="11487714"/>
    <n v="0"/>
    <n v="11487714"/>
    <s v="NIT"/>
    <s v="900002583"/>
    <s v="RADIO TELEVISION NACIONAL DE COLOMBIA RTVC S.A.S"/>
    <s v="42425"/>
    <x v="93"/>
    <s v="CONTRATO INTERADMINISTRATIVO"/>
    <s v="MODIFICATORIO No 1 CTO 322/25"/>
    <s v="MODIFIC No 1 CTO INTERADM No 322/25 PRESTAR SERV. DE PRODUCCIÓN, MATERIAL AUDIOVISUAL, MULTIPLATAFORMA ETC PARA DIFUSIÓN DE ACCIONES MISIONALES DE LA ENTIDAD Y TRANSMISIÓN EN LENGUAJE DE SEÑAS EN RENDICIÓN DE CUENTAS. PLAZO HASTA 28/11/25. YOPAL"/>
    <s v="Despacho Superintendente"/>
    <s v="Nacional"/>
  </r>
  <r>
    <x v="0"/>
    <x v="0"/>
    <n v="240025"/>
    <d v="2025-11-26T00:00:00"/>
    <x v="10"/>
    <s v="Con Obligacion"/>
    <s v="C-3599-0200-11-53105B-3599923-02"/>
    <x v="0"/>
    <x v="0"/>
    <x v="0"/>
    <s v="ADQUIS. DE BYS - SERVICIOS TECNOLÓGICOS - FORTALECIMIENTO DE LOS SISTEMAS DE INFORMACIÓN Y DE GESTIÓN DE LA SUPERINTENDENCIA DE SOCIEDADES A NIVEL NACIONAL"/>
    <n v="530347000"/>
    <n v="0"/>
    <n v="530347000"/>
    <s v="NIT"/>
    <s v="800143512"/>
    <s v="COMPAÑIA DE INGENIEROS DE SISTEMAS ASOCIADOS - COINSA S.A.S."/>
    <s v="48725"/>
    <x v="98"/>
    <s v="CONTRATO DE COMPRA VENTA Y SUMINISTROS"/>
    <s v="CTO COMPRAVENTA No 336"/>
    <s v="CTO COMPRAVENTA No 336/25 ADQUISICIÓN DE LA FASE 1 DE SWITCHES DE CORE Y ACCESO QUE INCLUYE LOS SERVICIOS DE GARANTÍA, SOPORTE, MANTENIMIENTO PREVENTIVO Y CORRECTIVO. PLAZO HASTA 26 DE DICIEMBRE/25. BOGOTA, CALI, CARTAGENA, MANIZALES Y BUCARAMANGA"/>
    <s v="DTIC"/>
    <s v="Nacional"/>
  </r>
  <r>
    <x v="0"/>
    <x v="0"/>
    <n v="242125"/>
    <d v="2025-11-28T00:00:00"/>
    <x v="10"/>
    <s v="Con Obligacion"/>
    <s v="C-3599-0200-11-53105B-3599923-02"/>
    <x v="0"/>
    <x v="0"/>
    <x v="0"/>
    <s v="ADQUIS. DE BYS - SERVICIOS TECNOLÓGICOS - FORTALECIMIENTO DE LOS SISTEMAS DE INFORMACIÓN Y DE GESTIÓN DE LA SUPERINTENDENCIA DE SOCIEDADES A NIVEL NACIONAL"/>
    <n v="125973400"/>
    <n v="0"/>
    <n v="125973400"/>
    <s v="NIT"/>
    <s v="830140479"/>
    <s v="IOCOM S.A.S."/>
    <s v="49325"/>
    <x v="99"/>
    <s v="CONTRATO DE COMPRA VENTA Y SUMINISTROS"/>
    <s v="CTO 345-25"/>
    <s v="CTO COMPRAVTA 345-25 OBJETO ADQUIRIR LA GARANTÍA EXTENDIDA DEL SOFTWARE FORENSE PARA LA EXTRACCIÓN Y ANÁLISIS DE EVIDENCIA DE DISPOSITIVOS MÓVILES, INFORMACIÓN EN LA NUBE Y PÁGINAS WEB PARA EL LABORATORIO FORENSE. PLAZO HASTA 20/12/25 EN SEDE BOGOTA"/>
    <s v="DTIC"/>
    <s v="Nacional"/>
  </r>
  <r>
    <x v="0"/>
    <x v="0"/>
    <n v="247325"/>
    <d v="2025-12-02T00:00:00"/>
    <x v="11"/>
    <s v="Generado"/>
    <s v="C-3599-0200-11-53105B-3599923-02"/>
    <x v="0"/>
    <x v="0"/>
    <x v="0"/>
    <s v="ADQUIS. DE BYS - SERVICIOS TECNOLÓGICOS - FORTALECIMIENTO DE LOS SISTEMAS DE INFORMACIÓN Y DE GESTIÓN DE LA SUPERINTENDENCIA DE SOCIEDADES A NIVEL NACIONAL"/>
    <n v="225085113"/>
    <n v="0"/>
    <n v="225085113"/>
    <s v="NIT"/>
    <s v="902011481"/>
    <s v="CONSORCIO BRM - 1"/>
    <s v="43225"/>
    <x v="100"/>
    <s v="CONTRATO DE OBRA"/>
    <s v="VF CTO 346-25"/>
    <s v="VF CONTRATO DE OBRA 346-25 OBJETO ADECUACIÓN DE ESPACIOS Y SUMINISTRO DE ELEMENTOS PARA LA ATENCIÓN DE USUARIOS CON EL FIN DE DAR CUMPLIMIENTO A LAS POLÍTICAS, PLANES Y COMPETENCIAS DE LA SUPERSOCIEDADES SEDE BOGOTÁ. PLAZO 7 MESES."/>
    <s v="Dirección Adminsitrativa"/>
    <s v="Nacional"/>
  </r>
  <r>
    <x v="0"/>
    <x v="0"/>
    <n v="248025"/>
    <d v="2025-12-02T00:00:00"/>
    <x v="11"/>
    <s v="Con Obligacion"/>
    <s v="C-3599-0200-11-53105B-3599923-02"/>
    <x v="0"/>
    <x v="0"/>
    <x v="0"/>
    <s v="ADQUIS. DE BYS - SERVICIOS TECNOLÓGICOS - FORTALECIMIENTO DE LOS SISTEMAS DE INFORMACIÓN Y DE GESTIÓN DE LA SUPERINTENDENCIA DE SOCIEDADES A NIVEL NACIONAL"/>
    <n v="650287580"/>
    <n v="0"/>
    <n v="650287580"/>
    <s v="NIT"/>
    <s v="900127417"/>
    <s v="REALTIME CONSULTING &amp; SERVICES S A S"/>
    <s v="40025"/>
    <x v="101"/>
    <s v="CONTRATO DE COMPRA VENTA Y SUMINISTROS"/>
    <s v="CTO 348-25"/>
    <s v="CTO 348-25 OBJETO ADQUIRIR LA RENOVACIÓN Y AMPLIACIÓN DEL SISTEMA COPIAS DE SEGURIDAD DE LA SUPERINTENDENCIA DE SOCIEDADES. PLAZO 26 DIC. 2025 SEDE BOGOTA."/>
    <s v="DTIC"/>
    <s v="Nacional"/>
  </r>
  <r>
    <x v="0"/>
    <x v="0"/>
    <n v="247825"/>
    <d v="2025-12-02T00:00:00"/>
    <x v="11"/>
    <s v="Con Obligacion"/>
    <s v="C-3599-0200-11-53105B-3599923-02"/>
    <x v="0"/>
    <x v="0"/>
    <x v="0"/>
    <s v="ADQUIS. DE BYS - SERVICIOS TECNOLÓGICOS - FORTALECIMIENTO DE LOS SISTEMAS DE INFORMACIÓN Y DE GESTIÓN DE LA SUPERINTENDENCIA DE SOCIEDADES A NIVEL NACIONAL"/>
    <n v="592400000"/>
    <n v="0"/>
    <n v="592400000"/>
    <s v="NIT"/>
    <s v="830039811"/>
    <s v="DB SYSTEM S.A.S"/>
    <s v="52225"/>
    <x v="102"/>
    <s v="CONTRATO DE COMPRA VENTA Y SUMINISTROS"/>
    <s v="CTO 344-25"/>
    <s v="CTO 344-25 OBJETO SUSCRIPCIÓN DE LICENCIAMIENTO Y SOPORTE DE APLICACIONES PARA LOS ENTORNOS DEL PORTAL WEB DE LA SUPERSOCIEDADES. PLAZO HASTA EL 19/12/25 SEDE BOGOTA"/>
    <s v="DTIC"/>
    <s v="Nacional"/>
  </r>
  <r>
    <x v="0"/>
    <x v="0"/>
    <n v="247625"/>
    <d v="2025-12-02T00:00:00"/>
    <x v="11"/>
    <s v="Con Obligacion"/>
    <s v="C-3599-0200-11-53105B-3599923-02"/>
    <x v="0"/>
    <x v="0"/>
    <x v="0"/>
    <s v="ADQUIS. DE BYS - SERVICIOS TECNOLÓGICOS - FORTALECIMIENTO DE LOS SISTEMAS DE INFORMACIÓN Y DE GESTIÓN DE LA SUPERINTENDENCIA DE SOCIEDADES A NIVEL NACIONAL"/>
    <n v="9800000"/>
    <n v="0"/>
    <n v="9800000"/>
    <s v="Cédula de Ciudadanía"/>
    <s v="1085095940"/>
    <s v="AMARIS CASTILLO MARIA ANTONIA"/>
    <s v="55225"/>
    <x v="103"/>
    <s v="CONTRATO DE PRESTACION DE SERVICIOS - PROFESIONALES"/>
    <s v="CTO 339-25"/>
    <s v="CTO 339-25 OBJETO PRESTAR SERVICIOS PROF. ESPEC. PARA PLANEACIÓN Y SEGUIMIENTO PRESUPUESTAL DE RECURSOS A LA DIRECCIÓN DE TECNOLOGÍAS DE LA INFORMACIÓN Y LAS COMUNICACIONES Y EL FORTALECIMIENTO DE LOS PROYECTOS DE TI. PLAZO HASTA 31/12/25 BOGOTA."/>
    <s v="DTIC"/>
    <s v="Nacional"/>
  </r>
  <r>
    <x v="0"/>
    <x v="0"/>
    <n v="255325"/>
    <d v="2025-12-05T00:00:00"/>
    <x v="11"/>
    <s v="Con Obligacion"/>
    <s v="C-3599-0200-11-53105B-3599923-02"/>
    <x v="0"/>
    <x v="0"/>
    <x v="0"/>
    <s v="ADQUIS. DE BYS - SERVICIOS TECNOLÓGICOS - FORTALECIMIENTO DE LOS SISTEMAS DE INFORMACIÓN Y DE GESTIÓN DE LA SUPERINTENDENCIA DE SOCIEDADES A NIVEL NACIONAL"/>
    <n v="451804920"/>
    <n v="0"/>
    <n v="451804920"/>
    <s v="NIT"/>
    <s v="830111209"/>
    <s v="INTERNET SOLUTIONS S.A.S"/>
    <s v="49425"/>
    <x v="104"/>
    <s v="CONTRATO DE COMPRA VENTA Y SUMINISTROS"/>
    <s v="CTO 350-25"/>
    <s v="CTO 350-25, ADQUIRIR LA GARANTÍA EXTENDIDA DE LAS HERRAMIENTAS FTK CENTRAL (EXTERRO) PARA EL LABORATORIO DE INFORMÁTICA FORENSE DE LA ENTIDAD, PLAZO HASTA 15 DE DICIEMBRE DEL 2025, BOGOTA"/>
    <s v="DTIC"/>
    <s v="Nacional"/>
  </r>
  <r>
    <x v="0"/>
    <x v="0"/>
    <n v="256525"/>
    <d v="2025-12-09T00:00:00"/>
    <x v="11"/>
    <s v="Con Obligacion"/>
    <s v="C-3599-0200-11-53105B-3599923-02"/>
    <x v="0"/>
    <x v="0"/>
    <x v="0"/>
    <s v="ADQUIS. DE BYS - SERVICIOS TECNOLÓGICOS - FORTALECIMIENTO DE LOS SISTEMAS DE INFORMACIÓN Y DE GESTIÓN DE LA SUPERINTENDENCIA DE SOCIEDADES A NIVEL NACIONAL"/>
    <n v="740087613"/>
    <n v="0"/>
    <n v="740087613"/>
    <s v="NIT"/>
    <s v="900583298"/>
    <s v="MATIZZO SAS"/>
    <s v="48825"/>
    <x v="105"/>
    <s v="ACTO ADMINISTRATIVO"/>
    <s v="CONT. 349 DE 2025"/>
    <s v="CTO 349-2025 MODERNIZACIÓN TECNOLÓGICA DE LA SALA DEL DESPACHO Y TRANSFORMACIÓN DIGITAL DE LAS SALAS DE AUDIENCIA DE LA SEDE PRINCIPAL DE LA SUPERINTENDENCIA DE SOCIEDADES.HASTA 28 FEBR. 2026-BOGOTÁ D.C."/>
    <s v="DTIC"/>
    <s v="Nacional"/>
  </r>
  <r>
    <x v="0"/>
    <x v="0"/>
    <n v="258125"/>
    <d v="2025-12-11T00:00:00"/>
    <x v="11"/>
    <s v="Con Obligacion"/>
    <s v="C-3599-0200-11-53105B-3599922-02"/>
    <x v="0"/>
    <x v="1"/>
    <x v="0"/>
    <s v="ADQUIS. DE BYS - SERVICIOS DE INFORMACIÓN IMPLEMENTADOS - FORTALECIMIENTO DE LOS SISTEMAS DE INFORMACIÓN Y DE GESTIÓN DE LA SUPERINTENDENCIA DE SOCIEDADES A NIVEL NACIONAL"/>
    <n v="4200000"/>
    <n v="0"/>
    <n v="4200000"/>
    <s v="Cédula de Ciudadanía"/>
    <s v="1140885308"/>
    <s v="LLINAS SIMANCA ALEJANDRO MARIO"/>
    <s v="52825"/>
    <x v="1"/>
    <s v="CONTRATO DE PRESTACION DE SERVICIOS - PROFESIONALES"/>
    <s v="MODIF No 1 CTO 037/25"/>
    <s v="MODIF No 1 CTO 037/25 PRES SERV. PROF. ESPECIALIZ. PARA ANALIZAR ASPECTOS ECON. Y FINANC. DE PROCESOS DE INSOLVENCIA EMPRES., ASÍ COMO LA RECOLECCIÓN, PROCES. Y ANÁLISIS DE DATOS E INFORM. PARA EVALUAR DESEMPEÑO DE PROCESOS. 30 DIC/25. B/QUILLA"/>
    <s v="Barranquilla"/>
    <s v="Barranquilla"/>
  </r>
  <r>
    <x v="0"/>
    <x v="0"/>
    <n v="258425"/>
    <d v="2025-12-12T00:00:00"/>
    <x v="11"/>
    <s v="Con Obligacion"/>
    <s v="C-3599-0200-11-53105B-3599923-02"/>
    <x v="0"/>
    <x v="0"/>
    <x v="0"/>
    <s v="ADQUIS. DE BYS - SERVICIOS TECNOLÓGICOS - FORTALECIMIENTO DE LOS SISTEMAS DE INFORMACIÓN Y DE GESTIÓN DE LA SUPERINTENDENCIA DE SOCIEDADES A NIVEL NACIONAL"/>
    <n v="7790000"/>
    <n v="0"/>
    <n v="7790000"/>
    <s v="Cédula de Ciudadanía"/>
    <s v="52989787"/>
    <s v="ROMERO JIMENEZ LUDY PAOLA"/>
    <s v="11225"/>
    <x v="65"/>
    <s v="CONTRATO DE PRESTACION DE SERVICIOS"/>
    <s v="MOD. 01 CTO 270-2025"/>
    <s v="MODIFICATORIO Nº 1 CTO 270-2025 P.S. PROF. ESPEC. PARA LA CONCEPTUALIZACIÓN, PLANEACIÓN, DISEÑO, CONSTRUCCIÓN DE ARTEFACTOS Y EJECUCIÓN DE LINEAMIENTOS REQ. PARA IMPLEM. DE LA POLÍTICA DE GOBIERNO DIGITAL. PLAZO 30 DIC. 2025."/>
    <s v="DTIC"/>
    <s v="Nacional"/>
  </r>
  <r>
    <x v="0"/>
    <x v="0"/>
    <n v="259225"/>
    <d v="2025-12-12T00:00:00"/>
    <x v="11"/>
    <s v="Con Obligacion"/>
    <s v="C-3599-0200-11-53105B-3599923-02"/>
    <x v="0"/>
    <x v="0"/>
    <x v="0"/>
    <s v="ADQUIS. DE BYS - SERVICIOS TECNOLÓGICOS - FORTALECIMIENTO DE LOS SISTEMAS DE INFORMACIÓN Y DE GESTIÓN DE LA SUPERINTENDENCIA DE SOCIEDADES A NIVEL NACIONAL"/>
    <n v="4522666.67"/>
    <n v="0"/>
    <n v="4522666.67"/>
    <s v="Cédula de Ciudadanía"/>
    <s v="52951843"/>
    <s v="CHIQUINQUIRA PERDOMO YUBELLY MARCELA"/>
    <s v="7625"/>
    <x v="0"/>
    <s v="ACTO ADMINISTRATIVO"/>
    <s v="MODIFI 1CTO 009"/>
    <s v="MODIFI 1CTO 009 -25 CTO 009/25 P. S. PROF .PARA LA GESTIÓN DE CARÁCTER JURÍDICO DE LOS PROCESOS DE CONTRATACIÓN DE TI EN SUS DIFERENTES ETAPAS, COMO LA ALIMENTACIÓN DE LOS PROCESOS EN EJECUCIÓN EN LA PLATAFORMA SECOP. PLAZO 30 DIC/24. BOGOTA"/>
    <s v="DTIC"/>
    <s v="Nacional"/>
  </r>
  <r>
    <x v="0"/>
    <x v="0"/>
    <n v="260125"/>
    <d v="2025-12-15T00:00:00"/>
    <x v="11"/>
    <s v="Con Obligacion"/>
    <s v="C-3599-0200-11-53105B-3599923-02"/>
    <x v="0"/>
    <x v="0"/>
    <x v="0"/>
    <s v="ADQUIS. DE BYS - SERVICIOS TECNOLÓGICOS - FORTALECIMIENTO DE LOS SISTEMAS DE INFORMACIÓN Y DE GESTIÓN DE LA SUPERINTENDENCIA DE SOCIEDADES A NIVEL NACIONAL"/>
    <n v="395626824"/>
    <n v="0"/>
    <n v="395626824"/>
    <s v="NIT"/>
    <s v="900180801"/>
    <s v="BELLTECH COLOMBIA S.A."/>
    <s v="52025"/>
    <x v="106"/>
    <s v="CONTRATO DE COMPRA VENTA Y SUMINISTROS"/>
    <s v="CTO COMPRAVENTA No 343/25"/>
    <s v="CTO COMPRAVENTA 343/25 RENOVACION DE LA SUSCRIP AL DERECHO DE USO, SOPORTE, MANTEN Y ACTUAL A LA SOLUCIÓN EN LA NUBE GENESYS CLOUD COMO HERRAMIENTA PARA LA ATENCIÓN EN LOS DIFERENTES CANALES DE ATENCIÓN DE LA SUPERSOCIEDADES. PLAZO 19 DIC. BOGOTA."/>
    <s v="DTIC"/>
    <s v="Nacional"/>
  </r>
  <r>
    <x v="0"/>
    <x v="0"/>
    <n v="261525"/>
    <d v="2025-12-17T00:00:00"/>
    <x v="11"/>
    <s v="Con Obligacion"/>
    <s v="C-3599-0200-11-53105B-3599923-02"/>
    <x v="0"/>
    <x v="0"/>
    <x v="0"/>
    <s v="ADQUIS. DE BYS - SERVICIOS TECNOLÓGICOS - FORTALECIMIENTO DE LOS SISTEMAS DE INFORMACIÓN Y DE GESTIÓN DE LA SUPERINTENDENCIA DE SOCIEDADES A NIVEL NACIONAL"/>
    <n v="1199967956"/>
    <n v="0"/>
    <n v="1199967956"/>
    <s v="NIT"/>
    <s v="900718336"/>
    <s v="HIGH TECH SOFTWARE S. A. S"/>
    <s v="39825"/>
    <x v="107"/>
    <s v="ORDEN DE COMPRA"/>
    <s v="No 158153"/>
    <s v="ORDEN DE COMPRA No 158153/25 PRESTAR LOS SERVICIOS DE ADMON, SOPORTE Y MANTENIM DEL SISTEMA DE INFRAEST, APLICACIONES, MODELOS DE IA Y ANALÍTICA; ASÍ COMO LOS CRÉDITOS DE ALOJAMIENTO Y GESTIÓN DE AWS PARA LA SUPERSOCIEDADES. PLAZO 30 DIC/25 BOGOTA"/>
    <s v="DTIC"/>
    <s v="Nacional"/>
  </r>
  <r>
    <x v="0"/>
    <x v="0"/>
    <n v="263725"/>
    <d v="2025-12-19T00:00:00"/>
    <x v="11"/>
    <s v="Con Obligacion"/>
    <s v="C-3599-0200-11-53105B-3599923-02"/>
    <x v="0"/>
    <x v="0"/>
    <x v="0"/>
    <s v="ADQUIS. DE BYS - SERVICIOS TECNOLÓGICOS - FORTALECIMIENTO DE LOS SISTEMAS DE INFORMACIÓN Y DE GESTIÓN DE LA SUPERINTENDENCIA DE SOCIEDADES A NIVEL NACIONAL"/>
    <n v="420356400"/>
    <n v="-353508013"/>
    <n v="66848387"/>
    <s v="NIT"/>
    <s v="900425697"/>
    <s v="HEIMCORE S.A.S"/>
    <s v="37825"/>
    <x v="108"/>
    <s v="CONTRATO DE PRESTACION DE SERVICIOS"/>
    <s v="VF CTO 354-25"/>
    <s v="VF CTO 354-25 OBJETO CONTRATAR SERVICIOS DE CENTRO DE OPERACIONES DE SEGURIDAD (SOC) LA ADMN, GESTIÓN, MONITOREO Y LA GESTIÓN DE EVENTOS DE SEGURIDAD DE LA SUPERSOCIEDADES. HASTA 31/07/26 BOGOTA"/>
    <s v="DTIC"/>
    <s v="Nacional"/>
  </r>
  <r>
    <x v="0"/>
    <x v="0"/>
    <n v="264325"/>
    <d v="2025-12-19T00:00:00"/>
    <x v="11"/>
    <s v="Con Obligacion"/>
    <s v="C-3599-0200-11-53105B-3599923-02"/>
    <x v="0"/>
    <x v="0"/>
    <x v="0"/>
    <s v="ADQUIS. DE BYS - SERVICIOS TECNOLÓGICOS - FORTALECIMIENTO DE LOS SISTEMAS DE INFORMACIÓN Y DE GESTIÓN DE LA SUPERINTENDENCIA DE SOCIEDADES A NIVEL NACIONAL"/>
    <n v="8651636"/>
    <n v="0"/>
    <n v="8651636"/>
    <s v="NIT"/>
    <s v="830085746"/>
    <s v="ITS SOLUCIONES ESTRATEGICAS SAS"/>
    <s v="23125"/>
    <x v="58"/>
    <s v="CONTRATO DE PRESTACION DE SERVICIOS"/>
    <s v="MODIF No 1 CTO 248/25"/>
    <s v="MODIF No 1 CTO 248/25 ENOVACIÓN DE DERECHOS DE LICENCIAMIENTO, MEJORAS EVOLUTIVAS Y SOPORTE DEL APLICATIVO PARA LA GESTIÓN DE RIESGOS Y AUDITORÍAS (ITS) DE LA SUPERINTENDENCIA DE SOCIEDADES. PLAZO HASTA 30 DICIEMBRE/25. BOGOTA"/>
    <s v="DTIC"/>
    <s v="Nacional"/>
  </r>
  <r>
    <x v="0"/>
    <x v="0"/>
    <n v="264925"/>
    <d v="2025-12-19T00:00:00"/>
    <x v="11"/>
    <s v="Con Obligacion"/>
    <s v="C-3599-0200-11-53105B-3599923-02"/>
    <x v="0"/>
    <x v="0"/>
    <x v="0"/>
    <s v="ADQUIS. DE BYS - SERVICIOS TECNOLÓGICOS - FORTALECIMIENTO DE LOS SISTEMAS DE INFORMACIÓN Y DE GESTIÓN DE LA SUPERINTENDENCIA DE SOCIEDADES A NIVEL NACIONAL"/>
    <n v="4510000"/>
    <n v="0"/>
    <n v="4510000"/>
    <s v="Cédula de Ciudadanía"/>
    <s v="1022334868"/>
    <s v="LA TORRE RUIZ YEISON HUMBERTO"/>
    <s v="18025"/>
    <x v="44"/>
    <s v="ACTO ADMINISTRATIVO"/>
    <s v="MODIF 1 CTO 221/25"/>
    <s v="MODIF 1 CTO 221/25 P.S PROF. ESPECIALIZADOS PARA LA CONCEPTUALIZACIÓN, DISEÑO, CONSTRUCCIÓN E IMPLEMENTACIÓN DE ACTIV Y PROYECTOS RELACIONADOS CON EL FORTALEC. DE LA INFRAESTRUCTURA Y LOS SERV. TECNOLÓGICOS. PLAZO HASTA 30 DIC/25. BTA"/>
    <s v="DTIC"/>
    <s v="Nacional"/>
  </r>
  <r>
    <x v="0"/>
    <x v="0"/>
    <n v="262825"/>
    <d v="2025-12-19T00:00:00"/>
    <x v="11"/>
    <s v="Con Obligacion"/>
    <s v="C-3599-0200-11-53105B-3599923-02"/>
    <x v="0"/>
    <x v="0"/>
    <x v="0"/>
    <s v="ADQUIS. DE BYS - SERVICIOS TECNOLÓGICOS - FORTALECIMIENTO DE LOS SISTEMAS DE INFORMACIÓN Y DE GESTIÓN DE LA SUPERINTENDENCIA DE SOCIEDADES A NIVEL NACIONAL"/>
    <n v="4042133.33"/>
    <n v="0"/>
    <n v="4042133.33"/>
    <s v="Cédula de Ciudadanía"/>
    <s v="1026265119"/>
    <s v="GARZON BERNAL ANDREI"/>
    <s v="36225"/>
    <x v="71"/>
    <s v="ACTO ADMINISTRATIVO"/>
    <s v="MODIF 1 CTO 279-25"/>
    <s v="MODIF1 CTO 279/25 PRESTAR SERVICIOS PROFESIONALES ESPECIALIZADOS PARA LA ADMINISTRACIÓN, GESTIÓN, MANTENIMIENTO Y SOPORTE TÉCNICO DE LAS BASES DE DATOS DE MICROSOFT SQL SERVER DE LA SUPERINTENDENCIA DE SOCIEDADES. PLAZO 30 DICIEMBRE/25. BOGOTA"/>
    <s v="DTIC"/>
    <s v="Nacional"/>
  </r>
  <r>
    <x v="0"/>
    <x v="0"/>
    <n v="262925"/>
    <d v="2025-12-19T00:00:00"/>
    <x v="11"/>
    <s v="Con Obligacion"/>
    <s v="C-3599-0200-11-53105B-3599923-02"/>
    <x v="0"/>
    <x v="0"/>
    <x v="0"/>
    <s v="ADQUIS. DE BYS - SERVICIOS TECNOLÓGICOS - FORTALECIMIENTO DE LOS SISTEMAS DE INFORMACIÓN Y DE GESTIÓN DE LA SUPERINTENDENCIA DE SOCIEDADES A NIVEL NACIONAL"/>
    <n v="4042133.33"/>
    <n v="0"/>
    <n v="4042133.33"/>
    <s v="Cédula de Ciudadanía"/>
    <s v="1030547441"/>
    <s v="GONZALEZ TELLEZ FABIAN LEONARDO"/>
    <s v="8625"/>
    <x v="2"/>
    <s v="ACTO ADMINISTRATIVO"/>
    <s v="MOD. CONT. 018-2025"/>
    <s v="MODIFICATORIO Nº 1 CTO 018-2025 P.S. PROF. ESPEC. PARA LA GERENCIA DE PROY. DE TI INCLUYENDO EL SEGUI, APROPIA, ESTABILI Y POSTERIOR MANT. CORREC. Y EVOL. DEL NUEVO GESTOR DOC. Y LOS DEMÁS SISTEMAS DE INFOR. ASIGNADOS. PLAZO HASTA 30 DIC. 2025"/>
    <s v="DTIC"/>
    <s v="Nacional"/>
  </r>
  <r>
    <x v="0"/>
    <x v="0"/>
    <n v="264125"/>
    <d v="2025-12-19T00:00:00"/>
    <x v="11"/>
    <s v="Con Obligacion"/>
    <s v="C-3599-0200-11-53105B-3599923-02"/>
    <x v="0"/>
    <x v="0"/>
    <x v="0"/>
    <s v="ADQUIS. DE BYS - SERVICIOS TECNOLÓGICOS - FORTALECIMIENTO DE LOS SISTEMAS DE INFORMACIÓN Y DE GESTIÓN DE LA SUPERINTENDENCIA DE SOCIEDADES A NIVEL NACIONAL"/>
    <n v="4042133.33"/>
    <n v="0"/>
    <n v="4042133.33"/>
    <s v="Cédula de Ciudadanía"/>
    <s v="13173974"/>
    <s v="WILCHES ARÉVALO WILDHER"/>
    <s v="36525"/>
    <x v="72"/>
    <s v="CONTRATO DE PRESTACION DE SERVICIOS - PROFESIONALES"/>
    <s v="MOD. NO. 1 CTO 282-25"/>
    <s v="MOD No.1 CTO 282-25 OBJETO PRESTAR SERVICIOS PROFESIONALES ESPECIALIZADOS PARA COADYUVAR LA ADMINISTRACIÓN, GESTIÓN Y ASISTENCIA DE LA INFRAESTRUCTURA TECNOLÓGICA EN FUNCIÓN DE REDES Y TELECOMUNICACIONES DE LA SUPERSOCIEDADES HASTA 30/12/25 BOGOTA"/>
    <s v="DTIC"/>
    <s v="Nacional"/>
  </r>
  <r>
    <x v="0"/>
    <x v="0"/>
    <n v="264625"/>
    <d v="2025-12-19T00:00:00"/>
    <x v="11"/>
    <s v="Con Obligacion"/>
    <s v="C-3599-0200-11-53105B-3599923-02"/>
    <x v="0"/>
    <x v="0"/>
    <x v="0"/>
    <s v="ADQUIS. DE BYS - SERVICIOS TECNOLÓGICOS - FORTALECIMIENTO DE LOS SISTEMAS DE INFORMACIÓN Y DE GESTIÓN DE LA SUPERINTENDENCIA DE SOCIEDADES A NIVEL NACIONAL"/>
    <n v="4042133.33"/>
    <n v="0"/>
    <n v="4042133.33"/>
    <s v="Cédula de Ciudadanía"/>
    <s v="93453561"/>
    <s v="ESPINOSA MONTILLA JHOAN MANUEL"/>
    <s v="36725"/>
    <x v="73"/>
    <s v="ACTO ADMINISTRATIVO"/>
    <s v="CONT. 277-2025"/>
    <s v="MODIF. Nº 1 CTO 277-2025 SERV. PROF. PARA APOYAR LA COOR. Y REAL. SEGUI. LAS ACTIV. DESARRO. POR LOS AGENTES MESA DE AYUDA ATEN. REQUE., SOLUC. INCID., ASIST., SOPOR. EN SITIO Y REMOTO A LOS USUA. INTER DE LA SUPERSOC. PLAZO HAST 30 DIC-2025, BOGOTA"/>
    <s v="DTIC"/>
    <s v="Nacional"/>
  </r>
  <r>
    <x v="0"/>
    <x v="0"/>
    <n v="262625"/>
    <d v="2025-12-19T00:00:00"/>
    <x v="11"/>
    <s v="Con Obligacion"/>
    <s v="C-3599-0200-11-53105B-3599923-02"/>
    <x v="0"/>
    <x v="0"/>
    <x v="0"/>
    <s v="ADQUIS. DE BYS - SERVICIOS TECNOLÓGICOS - FORTALECIMIENTO DE LOS SISTEMAS DE INFORMACIÓN Y DE GESTIÓN DE LA SUPERINTENDENCIA DE SOCIEDADES A NIVEL NACIONAL"/>
    <n v="3690000"/>
    <n v="0"/>
    <n v="3690000"/>
    <s v="Cédula de Ciudadanía"/>
    <s v="80092126"/>
    <s v="DIAZ VILLEGAS ESTEBAN"/>
    <s v="11825"/>
    <x v="11"/>
    <s v="CONTRATO DE PRESTACION DE SERVICIOS - PROFESIONALES"/>
    <s v="MODIF No 1 CTO 053/25"/>
    <s v="MODIF No 1 CTO 053/25 PSP ESPECIALIZ PARA LA ESTRUCT TÉCN Y EL SEGUIM DURAN LA EJEC DE LAS OBLIG DE LOS CONTRAT O CONV DE LA PRES VIG, EL APOY INTEG LAS ETAP DEL CICLO DEL CTO (PRE, EJEC Y POSTCONTRAC). PLAZO 30 DIC/25. BOGOTA"/>
    <s v="DTIC"/>
    <s v="Nacional"/>
  </r>
  <r>
    <x v="0"/>
    <x v="0"/>
    <n v="263425"/>
    <d v="2025-12-19T00:00:00"/>
    <x v="11"/>
    <s v="Con Obligacion"/>
    <s v="C-3599-0200-11-53105B-3599923-02"/>
    <x v="0"/>
    <x v="0"/>
    <x v="0"/>
    <s v="ADQUIS. DE BYS - SERVICIOS TECNOLÓGICOS - FORTALECIMIENTO DE LOS SISTEMAS DE INFORMACIÓN Y DE GESTIÓN DE LA SUPERINTENDENCIA DE SOCIEDADES A NIVEL NACIONAL"/>
    <n v="3109333.33"/>
    <n v="0"/>
    <n v="3109333.33"/>
    <s v="Cédula de Ciudadanía"/>
    <s v="79556082"/>
    <s v="CASTRO GOMEZ JUAN CARLOS"/>
    <s v="36425"/>
    <x v="74"/>
    <s v="CONTRATO DE PRESTACION DE SERVICIOS - PROFESIONALES"/>
    <s v="MODIF No 1 CTO 281/25"/>
    <s v="MODIF No 1 CTO 281/25 PRESTAR SERVICIOS ESPECIALIZADOS PARA LA GESTIÓN, MANTENIMIENTO, ADMINISTRACIÓN Y SOPORTE DE BASES DE DATOS DB2 DEL GESTOR DOCUMENTAL ELECTRÓNICO GEDESS DE LA SUPERINTENDENCIA DE SOCIEDADES. PLAZO 30 DICIEMBRE/25. BOGOTA."/>
    <s v="DTIC"/>
    <s v="Nacional"/>
  </r>
  <r>
    <x v="0"/>
    <x v="0"/>
    <n v="264525"/>
    <d v="2025-12-19T00:00:00"/>
    <x v="11"/>
    <s v="Con Obligacion"/>
    <s v="C-3599-0200-11-53105B-3599923-02"/>
    <x v="0"/>
    <x v="0"/>
    <x v="0"/>
    <s v="ADQUIS. DE BYS - SERVICIOS TECNOLÓGICOS - FORTALECIMIENTO DE LOS SISTEMAS DE INFORMACIÓN Y DE GESTIÓN DE LA SUPERINTENDENCIA DE SOCIEDADES A NIVEL NACIONAL"/>
    <n v="2915000"/>
    <n v="0"/>
    <n v="2915000"/>
    <s v="Cédula de Ciudadanía"/>
    <s v="1016072696"/>
    <s v="MARULANDA CALLE JOSE GABRIEL"/>
    <s v="36325"/>
    <x v="75"/>
    <s v="CONTRATO DE PRESTACION DE SERVICIOS - PROFESIONALES"/>
    <s v="MODIF No 1 CTO 280/25"/>
    <s v="MODIF No 1 CTO 280/25 RESTAR SERVICIOS PROFESIONALES ESPECIALIZADOS PARA LA ADMINISTRACIÓN, GESTIÓN Y ASISTENCIA DE MICROSOFT 365 QUE TIENE IMPLEMENTADA LA SUPERINTENDENCIA DE SOCIEDADES. PLAZO 30 DICIEMBRE/25. BOGOTA"/>
    <s v="DTIC"/>
    <s v="Nacional"/>
  </r>
  <r>
    <x v="0"/>
    <x v="0"/>
    <n v="264825"/>
    <d v="2025-12-19T00:00:00"/>
    <x v="11"/>
    <s v="Con Obligacion"/>
    <s v="C-3599-0200-11-53105B-3599923-02"/>
    <x v="0"/>
    <x v="0"/>
    <x v="0"/>
    <s v="ADQUIS. DE BYS - SERVICIOS TECNOLÓGICOS - FORTALECIMIENTO DE LOS SISTEMAS DE INFORMACIÓN Y DE GESTIÓN DE LA SUPERINTENDENCIA DE SOCIEDADES A NIVEL NACIONAL"/>
    <n v="2480400"/>
    <n v="0"/>
    <n v="2480400"/>
    <s v="Cédula de Ciudadanía"/>
    <s v="1013612950"/>
    <s v="LADINO PERDOMO FREDDY ALEXANDER"/>
    <s v="12025"/>
    <x v="10"/>
    <s v="CONTRATO DE PRESTACION DE SERVICIOS - PROFESIONALES"/>
    <s v="MODIF No 1 CTO 051/25"/>
    <s v="MODIF No 1 CTO 051/25 PSP ESPECIAL PARA EL LEVANT DE HISTORIAS DE USUA., ANÁLISIS DE REQUERI., DOCUM. Y PRUEBAS DE APLICA, ASOCIADOS AL MANTEN.Y ADECUACIÓN DE LOS SIST. DE INFOR. QUE HACEN PARTE DE LA ARQUI. DEFINIDA, PLAZO HASTA 30 DIC BOGOTA"/>
    <s v="DTIC"/>
    <s v="Nacional"/>
  </r>
  <r>
    <x v="0"/>
    <x v="0"/>
    <n v="263025"/>
    <d v="2025-12-19T00:00:00"/>
    <x v="11"/>
    <s v="Con Obligacion"/>
    <s v="C-3599-0200-11-53105B-3599923-02"/>
    <x v="0"/>
    <x v="0"/>
    <x v="0"/>
    <s v="ADQUIS. DE BYS - SERVICIOS TECNOLÓGICOS - FORTALECIMIENTO DE LOS SISTEMAS DE INFORMACIÓN Y DE GESTIÓN DE LA SUPERINTENDENCIA DE SOCIEDADES A NIVEL NACIONAL"/>
    <n v="2475806.67"/>
    <n v="0"/>
    <n v="2475806.67"/>
    <s v="Cédula de Ciudadanía"/>
    <s v="1071164403"/>
    <s v="AVELLANEDA GALVEZ IVAN DARIO"/>
    <s v="37025"/>
    <x v="76"/>
    <s v="CONTRATO DE PRESTACION DE SERVICIOS - PROFESIONALES"/>
    <s v="MODIF No 1 CTO 286/25"/>
    <s v="MODIF No 1 CTO 286/25 P.S. PROF N ASIST TÉCNICA Y SOPORTE INTEGRAL A LAS APLICAC INFORM DE LA SUPERSOCIEDADES, CON EL FIN DE PROPENDER SU ÓPTIMO FUNCIONAM Y DISPONIB, CONFORME CON LAS POLÍTICAS ESTÁNDARES INSTITUCI ESTABLEC. PLAZO 30 DIC/25"/>
    <s v="DTIC"/>
    <s v="Nacional"/>
  </r>
  <r>
    <x v="0"/>
    <x v="0"/>
    <n v="263125"/>
    <d v="2025-12-19T00:00:00"/>
    <x v="11"/>
    <s v="Con Obligacion"/>
    <s v="C-3599-0200-11-53105B-3599923-02"/>
    <x v="0"/>
    <x v="0"/>
    <x v="0"/>
    <s v="ADQUIS. DE BYS - SERVICIOS TECNOLÓGICOS - FORTALECIMIENTO DE LOS SISTEMAS DE INFORMACIÓN Y DE GESTIÓN DE LA SUPERINTENDENCIA DE SOCIEDADES A NIVEL NACIONAL"/>
    <n v="2475806.67"/>
    <n v="0"/>
    <n v="2475806.67"/>
    <s v="Cédula de Ciudadanía"/>
    <s v="1077086072"/>
    <s v="CASTILLO CLAVIJO ANDERSON CAMILO"/>
    <s v="37025"/>
    <x v="76"/>
    <s v="CONTRATO DE PRESTACION DE SERVICIOS - PROFESIONALES"/>
    <s v="MOD 1 CTO 283-25"/>
    <s v="MODIF 1 CTO 283-25 OBJETO P. S. PROFESIONALES EN ASIST TÉCNICA Y SOPORTE INTEGRAL A LAS APLICAC INFORM DE LA SUPERSOCIEDADES, CON EL FIN DE PROPENDER SU ÓPTIMO FUNCIONAM Y DISPONIB, CONFORME CON LAS POLÍTICAS ESTÁNDARES . PLAZO 20/12/25, BOGOTA"/>
    <s v="DTIC"/>
    <s v="Nacional"/>
  </r>
  <r>
    <x v="0"/>
    <x v="0"/>
    <n v="263525"/>
    <d v="2025-12-19T00:00:00"/>
    <x v="11"/>
    <s v="Con Obligacion"/>
    <s v="C-3599-0200-11-53105B-3599923-02"/>
    <x v="0"/>
    <x v="0"/>
    <x v="0"/>
    <s v="ADQUIS. DE BYS - SERVICIOS TECNOLÓGICOS - FORTALECIMIENTO DE LOS SISTEMAS DE INFORMACIÓN Y DE GESTIÓN DE LA SUPERINTENDENCIA DE SOCIEDADES A NIVEL NACIONAL"/>
    <n v="2475806.67"/>
    <n v="0"/>
    <n v="2475806.67"/>
    <s v="Cédula de Ciudadanía"/>
    <s v="1016089765"/>
    <s v="RAMIREZ CUFIÑO HEIDY ROCIO"/>
    <s v="37025"/>
    <x v="76"/>
    <s v="ACTO ADMINISTRATIVO"/>
    <s v="CONT. 284-2025"/>
    <s v="MODIFICATORIO Nº 1 CTO 284-2025 PADQUIS. DE BYS - SERVICIOS TECNOLÓGICOS - FORTALECIMIENTO DE LOS SISTEMAS DE INFORMACIÓN Y DE GESTIÓN DE LA SUPERINTENDENCIA DE SOCIEDADES A NIVEL NACIONAL. PLAZO HASTA 30 DIC. 2025."/>
    <s v="DTIC"/>
    <s v="Nacional"/>
  </r>
  <r>
    <x v="0"/>
    <x v="0"/>
    <n v="263325"/>
    <d v="2025-12-19T00:00:00"/>
    <x v="11"/>
    <s v="Con Obligacion"/>
    <s v="C-3599-0200-11-53105B-3599923-02"/>
    <x v="0"/>
    <x v="0"/>
    <x v="0"/>
    <s v="ADQUIS. DE BYS - SERVICIOS TECNOLÓGICOS - FORTALECIMIENTO DE LOS SISTEMAS DE INFORMACIÓN Y DE GESTIÓN DE LA SUPERINTENDENCIA DE SOCIEDADES A NIVEL NACIONAL"/>
    <n v="1929200"/>
    <n v="0"/>
    <n v="1929200"/>
    <s v="Cédula de Ciudadanía"/>
    <s v="1075237804"/>
    <s v="OCHOA POLANIA DIEGO"/>
    <s v="11125"/>
    <x v="18"/>
    <s v="CONTRATO DE PRESTACION DE SERVICIOS - PROFESIONALES"/>
    <s v="MODIF No 1 CTO 049/25"/>
    <s v="MODIF No 1 CTO 049/25 RES. SERV. PROF. PARA EL MANTEN.Y ADECUACIÓN A LOS SIST. DE INFOR. ALINEADOS A LA ARQUITECTURA DEFINIDA POR LA ENTIDAD, MEDIANTE EL DESARROLLO DE SOLUCI. DE SOFTWARE, PLAZO HASTA EL 30 DE DICI DE 2025, BOGOTÁ"/>
    <s v="DTIC"/>
    <s v="Nacional"/>
  </r>
  <r>
    <x v="0"/>
    <x v="0"/>
    <n v="263625"/>
    <d v="2025-12-19T00:00:00"/>
    <x v="11"/>
    <s v="Con Obligacion"/>
    <s v="C-3599-0200-11-53105B-3599923-02"/>
    <x v="0"/>
    <x v="0"/>
    <x v="0"/>
    <s v="ADQUIS. DE BYS - SERVICIOS TECNOLÓGICOS - FORTALECIMIENTO DE LOS SISTEMAS DE INFORMACIÓN Y DE GESTIÓN DE LA SUPERINTENDENCIA DE SOCIEDADES A NIVEL NACIONAL"/>
    <n v="1929200"/>
    <n v="0"/>
    <n v="1929200"/>
    <s v="Cédula de Ciudadanía"/>
    <s v="19177972"/>
    <s v="PAEZ TORRES JULIO ROBERTO"/>
    <s v="11125"/>
    <x v="18"/>
    <s v="CONTRATO DE PRESTACION DE SERVICIOS - PROFESIONALES"/>
    <s v="MODIF No 1 CTO 047/25"/>
    <s v="MODIF No 1 CTO 047/25 P.S. PROFES PARA EL MANTENIMIENTO Y ADECUACIÓN A LOS SISTEMAS DE INFORMACIÓN ALINEADOS A LA ARQUITECTURA DEFINIDA POR LA ENTIDAD, MEDIANTE EL DESARROLLO DE SOLUCIONES DE SOFTWARE. PLAZO HASTA 30 DIC/25. BOGOTA"/>
    <s v="DTIC"/>
    <s v="Nacional"/>
  </r>
  <r>
    <x v="0"/>
    <x v="0"/>
    <n v="265025"/>
    <d v="2025-12-19T00:00:00"/>
    <x v="11"/>
    <s v="Con Obligacion"/>
    <s v="C-3599-0200-11-53105B-3599923-02"/>
    <x v="0"/>
    <x v="0"/>
    <x v="0"/>
    <s v="ADQUIS. DE BYS - SERVICIOS TECNOLÓGICOS - FORTALECIMIENTO DE LOS SISTEMAS DE INFORMACIÓN Y DE GESTIÓN DE LA SUPERINTENDENCIA DE SOCIEDADES A NIVEL NACIONAL"/>
    <n v="1929200"/>
    <n v="0"/>
    <n v="1929200"/>
    <s v="Cédula de Ciudadanía"/>
    <s v="79211055"/>
    <s v="GONZALEZ JARAMILLO CARLOS AUGUSTO"/>
    <s v="11125"/>
    <x v="18"/>
    <s v="ACTO ADMINISTRATIVO"/>
    <s v="CONT. 214-2025"/>
    <s v="MODIF. Nº 1 CTO 214-2025 SERV. PROF. PARA EL MANTENIMIENTO Y ADECUACIÓN A LOS SISTEMAS DE INFORMACIÓN ALINEADOS A LA ARQUITEC. DEFINIDA POR LA ENTIDAD, MEDIANTE EL DESARROLLO DE SOLUCIONES DE SOFTWARE. PLAZO HAST 30 DIC-2025, BOGOTA"/>
    <s v="DTIC"/>
    <s v="Nacional"/>
  </r>
  <r>
    <x v="0"/>
    <x v="0"/>
    <n v="263825"/>
    <d v="2025-12-19T00:00:00"/>
    <x v="11"/>
    <s v="Con Obligacion"/>
    <s v="C-3599-0200-11-53105B-3599923-02"/>
    <x v="0"/>
    <x v="0"/>
    <x v="0"/>
    <s v="ADQUIS. DE BYS - SERVICIOS TECNOLÓGICOS - FORTALECIMIENTO DE LOS SISTEMAS DE INFORMACIÓN Y DE GESTIÓN DE LA SUPERINTENDENCIA DE SOCIEDADES A NIVEL NACIONAL"/>
    <n v="1513655"/>
    <n v="0"/>
    <n v="1513655"/>
    <s v="Cédula de Ciudadanía"/>
    <s v="1014300736"/>
    <s v="PARRA HOYOS CRISTOFER DAVID"/>
    <s v="36925"/>
    <x v="78"/>
    <s v="CONTRATO DE PRESTACION DE SERVICIOS - PROFESIONALES"/>
    <s v="MODIF No 1 CTO 288/25"/>
    <s v="MODIF No 1 CTO 288 P.S PROFES PARA EL MANEJO, OPERACIÓN Y SOPORTE DE SISTEMAS AUDIOVISUALES Y DE SONIDO, ASÍ COMO LA ASISTENCIA Y SOPORTE TÉCNICO TANTO EN MODALIDAD PRESENCIAL COMO REMOTA AL PERSONAL DE LA SUPERSOCIEDADES. PLAZO 30 DIC/25. BOGOTA"/>
    <s v="DTIC"/>
    <s v="Nacional"/>
  </r>
  <r>
    <x v="0"/>
    <x v="0"/>
    <n v="263925"/>
    <d v="2025-12-19T00:00:00"/>
    <x v="11"/>
    <s v="Con Obligacion"/>
    <s v="C-3599-0200-11-53105B-3599923-02"/>
    <x v="0"/>
    <x v="0"/>
    <x v="0"/>
    <s v="ADQUIS. DE BYS - SERVICIOS TECNOLÓGICOS - FORTALECIMIENTO DE LOS SISTEMAS DE INFORMACIÓN Y DE GESTIÓN DE LA SUPERINTENDENCIA DE SOCIEDADES A NIVEL NACIONAL"/>
    <n v="1351850.5"/>
    <n v="0"/>
    <n v="1351850.5"/>
    <s v="Cédula de Ciudadanía"/>
    <s v="1016025702"/>
    <s v="VERA RODRIGUEZ ELKIN"/>
    <s v="37225"/>
    <x v="68"/>
    <s v="ACTO ADMINISTRATIVO"/>
    <s v="CONT. 061-2025"/>
    <s v="MODIF. Nº 1 CTO 292/25 PRESTAR SERVICIOS TECNICOS INFORMÁTICOS A NIVEL DE HARDWARE DE COMPUTADORES Y SUIT DE OFIMÁTICA, PARA LA ATENCIÓN Y SOLUCIÓN Y SOPORTE EN SITIO O REMOTO AL PERSONAL DE LA SUPERSOCIEDADES, PLAZO HASTA 30 DIC. 2025"/>
    <s v="DTIC"/>
    <s v="Nacional"/>
  </r>
  <r>
    <x v="0"/>
    <x v="0"/>
    <n v="264725"/>
    <d v="2025-12-19T00:00:00"/>
    <x v="11"/>
    <s v="Con Obligacion"/>
    <s v="C-3599-0200-11-53105B-3599923-02"/>
    <x v="0"/>
    <x v="0"/>
    <x v="0"/>
    <s v="ADQUIS. DE BYS - SERVICIOS TECNOLÓGICOS - FORTALECIMIENTO DE LOS SISTEMAS DE INFORMACIÓN Y DE GESTIÓN DE LA SUPERINTENDENCIA DE SOCIEDADES A NIVEL NACIONAL"/>
    <n v="1351850.5"/>
    <n v="0"/>
    <n v="1351850.5"/>
    <s v="Cédula de Ciudadanía"/>
    <s v="1026259028"/>
    <s v="MOLANO COGOLLO LEIDY DAYANNY"/>
    <s v="37225"/>
    <x v="68"/>
    <s v="ACTO ADMINISTRATIVO"/>
    <s v="MODIF 1 CTO 275/25"/>
    <s v="MODIF 1 CTO 275/25 P.S. TÉCNICOS INFORMÁTICOS Y TECNOLÓGICOS A NIVEL DE MICRO COMPUTACIÓN Y OFIMÁTICA, PARA LA ATENCIÓN DE REQUER, SOLUCIÓN DE INCIDENTES Y ASIST Y SOPOR EN SITIO Y REMOTO A LOS USUARIOS INTERNOS DE LA SUPERSOCIEDADES. 30 DIC. BTA"/>
    <s v="DTIC"/>
    <s v="Nacional"/>
  </r>
  <r>
    <x v="0"/>
    <x v="0"/>
    <n v="263225"/>
    <d v="2025-12-19T00:00:00"/>
    <x v="11"/>
    <s v="Con Obligacion"/>
    <s v="C-3599-0200-11-53105B-3599923-02"/>
    <x v="0"/>
    <x v="0"/>
    <x v="0"/>
    <s v="ADQUIS. DE BYS - SERVICIOS TECNOLÓGICOS - FORTALECIMIENTO DE LOS SISTEMAS DE INFORMACIÓN Y DE GESTIÓN DE LA SUPERINTENDENCIA DE SOCIEDADES A NIVEL NACIONAL"/>
    <n v="1102400"/>
    <n v="0"/>
    <n v="1102400"/>
    <s v="Cédula de Ciudadanía"/>
    <s v="1083458123"/>
    <s v="GAMEZ BERNAL FARID ELIUD"/>
    <s v="11625"/>
    <x v="16"/>
    <s v="CONTRATO DE PRESTACION DE SERVICIOS - PROFESIONALES"/>
    <s v="MODIF No CTO 077/25"/>
    <s v="MODIF No 1 CTO 077/25 P. S. PROFESIONALES ESPECIALIZADOS PARA EL CICLO DE MEJORA CONTINUA Y MANTENIMIENTO EVOLUTIVO SOBRE LOS PROCESOS AUTOMATIZADOS EN LA HERRAMIENTA BPM AURA PORTAL/AURA QUANTIC, PLAZO HASTA 30 DE DICIEMBRE DE 2025, BOGOTÁ"/>
    <s v="DTIC"/>
    <s v="Nacional"/>
  </r>
  <r>
    <x v="0"/>
    <x v="0"/>
    <n v="264025"/>
    <d v="2025-12-19T00:00:00"/>
    <x v="11"/>
    <s v="Con Obligacion"/>
    <s v="C-3599-0200-11-53105B-3599923-02"/>
    <x v="0"/>
    <x v="0"/>
    <x v="0"/>
    <s v="ADQUIS. DE BYS - SERVICIOS TECNOLÓGICOS - FORTALECIMIENTO DE LOS SISTEMAS DE INFORMACIÓN Y DE GESTIÓN DE LA SUPERINTENDENCIA DE SOCIEDADES A NIVEL NACIONAL"/>
    <n v="1102400"/>
    <n v="0"/>
    <n v="1102400"/>
    <s v="Cédula de Ciudadanía"/>
    <s v="1019032879"/>
    <s v="DUQUE TANGARIFE CAMILO ANDRES"/>
    <s v="11625"/>
    <x v="16"/>
    <s v="ACTO ADMINISTRATIVO"/>
    <s v="MODIF 1CTO 076-25"/>
    <s v="MODIF 1CTO 076-25 CUYO OBJETO ES PRESTAR SERV. PROF. ESPEC. PARA EL CICLO DE MEJORA CONTINUA Y MANTENIMIENTO EVOLUTIVO SOBRE LOS PROCESOS AUTOMATIZADOS EN LA HERRAMIENTA BPM AURA PORTAL/AURA QUANTIC.LUGAR SEDE BOGOTÁ HASTA 30/12/2025."/>
    <s v="DTIC"/>
    <s v="Nacional"/>
  </r>
  <r>
    <x v="0"/>
    <x v="0"/>
    <n v="264425"/>
    <d v="2025-12-19T00:00:00"/>
    <x v="11"/>
    <s v="Con Obligacion"/>
    <s v="C-3599-0200-11-53105B-3599923-02"/>
    <x v="0"/>
    <x v="0"/>
    <x v="0"/>
    <s v="ADQUIS. DE BYS - SERVICIOS TECNOLÓGICOS - FORTALECIMIENTO DE LOS SISTEMAS DE INFORMACIÓN Y DE GESTIÓN DE LA SUPERINTENDENCIA DE SOCIEDADES A NIVEL NACIONAL"/>
    <n v="1102400"/>
    <n v="0"/>
    <n v="1102400"/>
    <s v="Cédula de Ciudadanía"/>
    <s v="80762208"/>
    <s v="RIVEROS MARIN HELBERT HUMBERTO"/>
    <s v="11625"/>
    <x v="16"/>
    <s v="CONTRATO DE PRESTACION DE SERVICIOS - PROFESIONALES"/>
    <s v="MOD 1 CTO 078-25"/>
    <s v="MOD NO. 1 CTO 078-25 PRESTAR SERVICIOS PROFESIONALES ESPECIALIZADOS PARA EL CICLO DE MEJORA CONTINUA Y MANTENIMIENTO EVOLUTIVO SOBRE LOS PROCESOS AUTOMATIZADOS EN LA HERRAMIENTA BPM AURA PORTAL/AURA QUANTIC, PLAZO HASTA 30/12/25, EN BOGOTÁ."/>
    <s v="DTIC"/>
    <s v="Nacional"/>
  </r>
  <r>
    <x v="0"/>
    <x v="0"/>
    <n v="264225"/>
    <d v="2025-12-19T00:00:00"/>
    <x v="11"/>
    <s v="Con Obligacion"/>
    <s v="C-3599-0200-11-53105B-3599923-02"/>
    <x v="0"/>
    <x v="0"/>
    <x v="0"/>
    <s v="ADQUIS. DE BYS - SERVICIOS TECNOLÓGICOS - FORTALECIMIENTO DE LOS SISTEMAS DE INFORMACIÓN Y DE GESTIÓN DE LA SUPERINTENDENCIA DE SOCIEDADES A NIVEL NACIONAL"/>
    <n v="826800"/>
    <n v="0"/>
    <n v="826800"/>
    <s v="Cédula de Ciudadanía"/>
    <s v="1020764605"/>
    <s v="GUZMAN WILCHES OMAR JULIAN"/>
    <s v="12025"/>
    <x v="10"/>
    <s v="ACTO ADMINISTRATIVO"/>
    <s v="CONT. 074-2025"/>
    <s v="MODIF. Nº 1 CTO 074-25 PRES. SERV. PROF. ESPECIL. PARA EL LEVAN. DE HIST. DE USUA, ANÁL. DE REQUERIT, DOCUMEN. Y PRUEBAS DE APLICAC, ASOC. AL MANT. Y ADECUA. DE LOS SIST. DE INFORM. QUE HACEN PARTE DE LA ARQUIT. DEFINI. PLAZO HAST 30 DIC-2025, BOGOTA"/>
    <s v="DTIC"/>
    <s v="Nacional"/>
  </r>
  <r>
    <x v="0"/>
    <x v="0"/>
    <n v="265125"/>
    <d v="2025-12-20T00:00:00"/>
    <x v="11"/>
    <s v="Con Obligacion"/>
    <s v="C-3599-0200-11-53105B-3599923-02"/>
    <x v="0"/>
    <x v="0"/>
    <x v="0"/>
    <s v="ADQUIS. DE BYS - SERVICIOS TECNOLÓGICOS - FORTALECIMIENTO DE LOS SISTEMAS DE INFORMACIÓN Y DE GESTIÓN DE LA SUPERINTENDENCIA DE SOCIEDADES A NIVEL NACIONAL"/>
    <n v="3307200"/>
    <n v="0"/>
    <n v="3307200"/>
    <s v="Cédula de Ciudadanía"/>
    <s v="1019067666"/>
    <s v="QUINTANA CAICEDO YERSON ENRIQUE"/>
    <s v="11525"/>
    <x v="15"/>
    <s v="CONTRATO DE PRESTACION DE SERVICIOS"/>
    <s v="CTO NO. 052/25 MODIF 1"/>
    <s v="CTO NO. 052/25 MODIF 1 PRESTAR SERV. PROF. ESP. OPTIMIZAR CALIDAD Y SEGUR. SISTEMAS DE INF. E INTEGRACIÓN CON LOS DIFERENTES COMPONENTES TECNOL. A PARTIR DE LA GESTIÓN, DEFINICIÓN Y CONST. DE ARQ. DE SOFTWARE, PLAZO HASTA DIC. 30/25, EN BOGOTÁ"/>
    <s v="DTIC"/>
    <s v="Nacional"/>
  </r>
  <r>
    <x v="0"/>
    <x v="0"/>
    <n v="267825"/>
    <d v="2025-12-26T00:00:00"/>
    <x v="11"/>
    <s v="Con Obligacion"/>
    <s v="C-3599-0200-11-53105B-3599923-02"/>
    <x v="0"/>
    <x v="0"/>
    <x v="0"/>
    <s v="ADQUIS. DE BYS - SERVICIOS TECNOLÓGICOS - FORTALECIMIENTO DE LOS SISTEMAS DE INFORMACIÓN Y DE GESTIÓN DE LA SUPERINTENDENCIA DE SOCIEDADES A NIVEL NACIONAL"/>
    <n v="1268094200"/>
    <n v="-0.18"/>
    <n v="1268094199.8199999"/>
    <s v="NIT"/>
    <s v="900256903"/>
    <s v="DACARTEC INTERNATIONAL SERVICES ANDINA S A S"/>
    <s v="53325"/>
    <x v="109"/>
    <s v="CONTRATO DE COMPRA VENTA Y SUMINISTROS"/>
    <s v="CTO COMPRAVENTA No 355/25"/>
    <s v="CTO COMPRAVENTA No 355/25 ADQ LA SUSCRIP PARA EL SOPORTE Y ACTUAL DE LAS LICENC VPC DE IBM, JUNTO CON EL SERV DE MANTEN EVOLUTIVO, ADMON Y GESTIÓN DE LOS COMPON DEL SISTEMA DE GESTIÓN DOCUMENTAL DE LA SUPERSOCIEDADES - GEDESS. 30 DIC/25. BOGOTA"/>
    <s v="DTIC"/>
    <s v="Nacional"/>
  </r>
  <r>
    <x v="0"/>
    <x v="0"/>
    <n v="268025"/>
    <d v="2025-12-29T00:00:00"/>
    <x v="11"/>
    <s v="Con Obligacion"/>
    <s v="C-3599-0200-11-53105B-3599923-02"/>
    <x v="0"/>
    <x v="0"/>
    <x v="0"/>
    <s v="ADQUIS. DE BYS - SERVICIOS TECNOLÓGICOS - FORTALECIMIENTO DE LOS SISTEMAS DE INFORMACIÓN Y DE GESTIÓN DE LA SUPERINTENDENCIA DE SOCIEDADES A NIVEL NACIONAL"/>
    <n v="1929200"/>
    <n v="0"/>
    <n v="1929200"/>
    <s v="Cédula de Ciudadanía"/>
    <s v="1052380956"/>
    <s v="RODRIGUEZ SIERRA JOHN SERGIO"/>
    <s v="11125"/>
    <x v="18"/>
    <s v="CONTRATO DE PRESTACION DE SERVICIOS"/>
    <s v="CONT. 044-2025"/>
    <s v="ADICIÓN DE CONFORMIDAD CON EL CORREO DE LA COORD. DEL GRUPO DE PPTO DEL DÍA 27 DE DIC. 2025."/>
    <s v="DTIC"/>
    <s v="Nacional"/>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503D9E0-4BEA-4849-BC27-E003394FE65A}" name="TablaDinámica1" cacheId="1" applyNumberFormats="0" applyBorderFormats="0" applyFontFormats="0" applyPatternFormats="0" applyAlignmentFormats="0" applyWidthHeightFormats="1" dataCaption="Valores" updatedVersion="8" minRefreshableVersion="3" useAutoFormatting="1" rowGrandTotals="0" itemPrintTitles="1" createdVersion="8" indent="0" compact="0" compactData="0" gridDropZones="1" multipleFieldFilters="0">
  <location ref="B3:K16" firstHeaderRow="1" firstDataRow="2" firstDataCol="2"/>
  <pivotFields count="31">
    <pivotField compact="0" outline="0" showAll="0"/>
    <pivotField axis="axisRow" compact="0" numFmtId="165" outline="0" showAll="0" defaultSubtotal="0">
      <items count="12">
        <item x="0"/>
        <item x="1"/>
        <item x="2"/>
        <item x="3"/>
        <item x="4"/>
        <item x="5"/>
        <item x="6"/>
        <item x="7"/>
        <item x="8"/>
        <item x="9"/>
        <item x="10"/>
        <item x="1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Row" compact="0" outline="0" showAll="0" defaultSubtotal="0">
      <items count="3">
        <item m="1" x="1"/>
        <item x="0"/>
        <item m="1" x="2"/>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 dataField="1" compact="0" outline="0" dragToRow="0" dragToCol="0" dragToPage="0" showAll="0" defaultSubtotal="0"/>
    <pivotField dataField="1" compact="0" outline="0" dragToRow="0" dragToCol="0" dragToPage="0" showAll="0" defaultSubtotal="0"/>
  </pivotFields>
  <rowFields count="2">
    <field x="26"/>
    <field x="1"/>
  </rowFields>
  <rowItems count="12">
    <i>
      <x v="1"/>
      <x/>
    </i>
    <i r="1">
      <x v="1"/>
    </i>
    <i r="1">
      <x v="2"/>
    </i>
    <i r="1">
      <x v="3"/>
    </i>
    <i r="1">
      <x v="4"/>
    </i>
    <i r="1">
      <x v="5"/>
    </i>
    <i r="1">
      <x v="6"/>
    </i>
    <i r="1">
      <x v="7"/>
    </i>
    <i r="1">
      <x v="8"/>
    </i>
    <i r="1">
      <x v="9"/>
    </i>
    <i r="1">
      <x v="10"/>
    </i>
    <i r="1">
      <x v="11"/>
    </i>
  </rowItems>
  <colFields count="1">
    <field x="-2"/>
  </colFields>
  <colItems count="8">
    <i>
      <x/>
    </i>
    <i i="1">
      <x v="1"/>
    </i>
    <i i="2">
      <x v="2"/>
    </i>
    <i i="3">
      <x v="3"/>
    </i>
    <i i="4">
      <x v="4"/>
    </i>
    <i i="5">
      <x v="5"/>
    </i>
    <i i="6">
      <x v="6"/>
    </i>
    <i i="7">
      <x v="7"/>
    </i>
  </colItems>
  <dataFields count="8">
    <dataField name="Suma de APR. INICIAL" fld="14" baseField="0" baseItem="0" numFmtId="42"/>
    <dataField name="Suma de APR. VIGENTE" fld="17" baseField="0" baseItem="0" numFmtId="42"/>
    <dataField name="Suma de COMPROMISO" fld="21" baseField="0" baseItem="0" numFmtId="168"/>
    <dataField name="Suma de OBLIGACION" fld="22" baseField="0" baseItem="0" numFmtId="168"/>
    <dataField name="Suma de ORDEN PAGO" fld="23" baseField="0" baseItem="0" numFmtId="168"/>
    <dataField name="Suma de PAGOS" fld="24" baseField="0" baseItem="0" numFmtId="168"/>
    <dataField name="Suma de % Recursos Comprometidos" fld="29" baseField="0" baseItem="0" numFmtId="166"/>
    <dataField name="Suma de % Recursos Obligados" fld="30" baseField="0" baseItem="0" numFmtId="166"/>
  </dataFields>
  <formats count="69">
    <format dxfId="657">
      <pivotArea type="all" dataOnly="0" outline="0" fieldPosition="0"/>
    </format>
    <format dxfId="656">
      <pivotArea outline="0" collapsedLevelsAreSubtotals="1" fieldPosition="0"/>
    </format>
    <format dxfId="655">
      <pivotArea type="origin" dataOnly="0" labelOnly="1" outline="0" fieldPosition="0"/>
    </format>
    <format dxfId="654">
      <pivotArea field="-2" type="button" dataOnly="0" labelOnly="1" outline="0" axis="axisCol" fieldPosition="0"/>
    </format>
    <format dxfId="653">
      <pivotArea type="topRight" dataOnly="0" labelOnly="1" outline="0" fieldPosition="0"/>
    </format>
    <format dxfId="652">
      <pivotArea field="26" type="button" dataOnly="0" labelOnly="1" outline="0" axis="axisRow" fieldPosition="0"/>
    </format>
    <format dxfId="651">
      <pivotArea field="1" type="button" dataOnly="0" labelOnly="1" outline="0" axis="axisRow" fieldPosition="1"/>
    </format>
    <format dxfId="650">
      <pivotArea dataOnly="0" labelOnly="1" outline="0" fieldPosition="0">
        <references count="1">
          <reference field="26" count="0"/>
        </references>
      </pivotArea>
    </format>
    <format dxfId="649">
      <pivotArea dataOnly="0" labelOnly="1" outline="0" fieldPosition="0">
        <references count="1">
          <reference field="26" count="0" defaultSubtotal="1"/>
        </references>
      </pivotArea>
    </format>
    <format dxfId="648">
      <pivotArea dataOnly="0" labelOnly="1" grandRow="1" outline="0" fieldPosition="0"/>
    </format>
    <format dxfId="647">
      <pivotArea dataOnly="0" labelOnly="1" outline="0" fieldPosition="0">
        <references count="2">
          <reference field="1" count="0"/>
          <reference field="26" count="1" selected="0">
            <x v="0"/>
          </reference>
        </references>
      </pivotArea>
    </format>
    <format dxfId="646">
      <pivotArea dataOnly="0" labelOnly="1" outline="0" fieldPosition="0">
        <references count="2">
          <reference field="1" count="0"/>
          <reference field="26" count="1" selected="0">
            <x v="1"/>
          </reference>
        </references>
      </pivotArea>
    </format>
    <format dxfId="645">
      <pivotArea dataOnly="0" labelOnly="1" outline="0" fieldPosition="0">
        <references count="2">
          <reference field="1" count="0"/>
          <reference field="26" count="1" selected="0">
            <x v="2"/>
          </reference>
        </references>
      </pivotArea>
    </format>
    <format dxfId="644">
      <pivotArea dataOnly="0" labelOnly="1" outline="0" fieldPosition="0">
        <references count="1">
          <reference field="4294967294" count="5">
            <x v="0"/>
            <x v="1"/>
            <x v="2"/>
            <x v="3"/>
            <x v="4"/>
          </reference>
        </references>
      </pivotArea>
    </format>
    <format dxfId="643">
      <pivotArea type="origin" dataOnly="0" labelOnly="1" outline="0" fieldPosition="0"/>
    </format>
    <format dxfId="642">
      <pivotArea field="-2" type="button" dataOnly="0" labelOnly="1" outline="0" axis="axisCol" fieldPosition="0"/>
    </format>
    <format dxfId="641">
      <pivotArea type="topRight" dataOnly="0" labelOnly="1" outline="0" fieldPosition="0"/>
    </format>
    <format dxfId="640">
      <pivotArea field="26" type="button" dataOnly="0" labelOnly="1" outline="0" axis="axisRow" fieldPosition="0"/>
    </format>
    <format dxfId="639">
      <pivotArea dataOnly="0" labelOnly="1" outline="0" fieldPosition="0">
        <references count="1">
          <reference field="4294967294" count="5">
            <x v="0"/>
            <x v="1"/>
            <x v="2"/>
            <x v="3"/>
            <x v="4"/>
          </reference>
        </references>
      </pivotArea>
    </format>
    <format dxfId="638">
      <pivotArea outline="0" fieldPosition="0">
        <references count="1">
          <reference field="26" count="1" selected="0" defaultSubtotal="1">
            <x v="0"/>
          </reference>
        </references>
      </pivotArea>
    </format>
    <format dxfId="637">
      <pivotArea dataOnly="0" labelOnly="1" outline="0" fieldPosition="0">
        <references count="1">
          <reference field="26" count="1" defaultSubtotal="1">
            <x v="0"/>
          </reference>
        </references>
      </pivotArea>
    </format>
    <format dxfId="636">
      <pivotArea outline="0" fieldPosition="0">
        <references count="1">
          <reference field="26" count="1" selected="0" defaultSubtotal="1">
            <x v="1"/>
          </reference>
        </references>
      </pivotArea>
    </format>
    <format dxfId="635">
      <pivotArea dataOnly="0" labelOnly="1" outline="0" fieldPosition="0">
        <references count="1">
          <reference field="26" count="1" defaultSubtotal="1">
            <x v="1"/>
          </reference>
        </references>
      </pivotArea>
    </format>
    <format dxfId="634">
      <pivotArea outline="0" fieldPosition="0">
        <references count="1">
          <reference field="26" count="1" selected="0" defaultSubtotal="1">
            <x v="2"/>
          </reference>
        </references>
      </pivotArea>
    </format>
    <format dxfId="633">
      <pivotArea dataOnly="0" labelOnly="1" outline="0" fieldPosition="0">
        <references count="1">
          <reference field="26" count="1" defaultSubtotal="1">
            <x v="2"/>
          </reference>
        </references>
      </pivotArea>
    </format>
    <format dxfId="632">
      <pivotArea grandRow="1" outline="0" collapsedLevelsAreSubtotals="1" fieldPosition="0"/>
    </format>
    <format dxfId="631">
      <pivotArea dataOnly="0" labelOnly="1" grandRow="1" outline="0" fieldPosition="0"/>
    </format>
    <format dxfId="630">
      <pivotArea field="1" type="button" dataOnly="0" labelOnly="1" outline="0" axis="axisRow" fieldPosition="1"/>
    </format>
    <format dxfId="629">
      <pivotArea type="all" dataOnly="0" outline="0" fieldPosition="0"/>
    </format>
    <format dxfId="628">
      <pivotArea outline="0" collapsedLevelsAreSubtotals="1" fieldPosition="0"/>
    </format>
    <format dxfId="627">
      <pivotArea type="origin" dataOnly="0" labelOnly="1" outline="0" fieldPosition="0"/>
    </format>
    <format dxfId="626">
      <pivotArea field="-2" type="button" dataOnly="0" labelOnly="1" outline="0" axis="axisCol" fieldPosition="0"/>
    </format>
    <format dxfId="625">
      <pivotArea type="topRight" dataOnly="0" labelOnly="1" outline="0" fieldPosition="0"/>
    </format>
    <format dxfId="624">
      <pivotArea field="26" type="button" dataOnly="0" labelOnly="1" outline="0" axis="axisRow" fieldPosition="0"/>
    </format>
    <format dxfId="623">
      <pivotArea field="1" type="button" dataOnly="0" labelOnly="1" outline="0" axis="axisRow" fieldPosition="1"/>
    </format>
    <format dxfId="622">
      <pivotArea dataOnly="0" labelOnly="1" outline="0" fieldPosition="0">
        <references count="1">
          <reference field="26" count="0"/>
        </references>
      </pivotArea>
    </format>
    <format dxfId="621">
      <pivotArea dataOnly="0" labelOnly="1" outline="0" fieldPosition="0">
        <references count="1">
          <reference field="26" count="0" defaultSubtotal="1"/>
        </references>
      </pivotArea>
    </format>
    <format dxfId="620">
      <pivotArea dataOnly="0" labelOnly="1" grandRow="1" outline="0" fieldPosition="0"/>
    </format>
    <format dxfId="619">
      <pivotArea dataOnly="0" labelOnly="1" outline="0" fieldPosition="0">
        <references count="2">
          <reference field="1" count="0"/>
          <reference field="26" count="1" selected="0">
            <x v="0"/>
          </reference>
        </references>
      </pivotArea>
    </format>
    <format dxfId="618">
      <pivotArea dataOnly="0" labelOnly="1" outline="0" fieldPosition="0">
        <references count="2">
          <reference field="1" count="0"/>
          <reference field="26" count="1" selected="0">
            <x v="1"/>
          </reference>
        </references>
      </pivotArea>
    </format>
    <format dxfId="617">
      <pivotArea dataOnly="0" labelOnly="1" outline="0" fieldPosition="0">
        <references count="2">
          <reference field="1" count="0"/>
          <reference field="26" count="1" selected="0">
            <x v="2"/>
          </reference>
        </references>
      </pivotArea>
    </format>
    <format dxfId="616">
      <pivotArea dataOnly="0" labelOnly="1" outline="0" fieldPosition="0">
        <references count="1">
          <reference field="4294967294" count="5">
            <x v="0"/>
            <x v="1"/>
            <x v="2"/>
            <x v="3"/>
            <x v="4"/>
          </reference>
        </references>
      </pivotArea>
    </format>
    <format dxfId="615">
      <pivotArea type="all" dataOnly="0" outline="0" fieldPosition="0"/>
    </format>
    <format dxfId="614">
      <pivotArea outline="0" collapsedLevelsAreSubtotals="1" fieldPosition="0"/>
    </format>
    <format dxfId="613">
      <pivotArea type="origin" dataOnly="0" labelOnly="1" outline="0" fieldPosition="0"/>
    </format>
    <format dxfId="612">
      <pivotArea field="-2" type="button" dataOnly="0" labelOnly="1" outline="0" axis="axisCol" fieldPosition="0"/>
    </format>
    <format dxfId="611">
      <pivotArea type="topRight" dataOnly="0" labelOnly="1" outline="0" fieldPosition="0"/>
    </format>
    <format dxfId="610">
      <pivotArea field="26" type="button" dataOnly="0" labelOnly="1" outline="0" axis="axisRow" fieldPosition="0"/>
    </format>
    <format dxfId="609">
      <pivotArea field="1" type="button" dataOnly="0" labelOnly="1" outline="0" axis="axisRow" fieldPosition="1"/>
    </format>
    <format dxfId="608">
      <pivotArea dataOnly="0" labelOnly="1" outline="0" fieldPosition="0">
        <references count="1">
          <reference field="26" count="0"/>
        </references>
      </pivotArea>
    </format>
    <format dxfId="607">
      <pivotArea dataOnly="0" labelOnly="1" outline="0" fieldPosition="0">
        <references count="1">
          <reference field="26" count="0" defaultSubtotal="1"/>
        </references>
      </pivotArea>
    </format>
    <format dxfId="606">
      <pivotArea dataOnly="0" labelOnly="1" grandRow="1" outline="0" fieldPosition="0"/>
    </format>
    <format dxfId="605">
      <pivotArea dataOnly="0" labelOnly="1" outline="0" fieldPosition="0">
        <references count="2">
          <reference field="1" count="0"/>
          <reference field="26" count="1" selected="0">
            <x v="0"/>
          </reference>
        </references>
      </pivotArea>
    </format>
    <format dxfId="604">
      <pivotArea dataOnly="0" labelOnly="1" outline="0" fieldPosition="0">
        <references count="2">
          <reference field="1" count="0"/>
          <reference field="26" count="1" selected="0">
            <x v="1"/>
          </reference>
        </references>
      </pivotArea>
    </format>
    <format dxfId="603">
      <pivotArea dataOnly="0" labelOnly="1" outline="0" fieldPosition="0">
        <references count="2">
          <reference field="1" count="0"/>
          <reference field="26" count="1" selected="0">
            <x v="2"/>
          </reference>
        </references>
      </pivotArea>
    </format>
    <format dxfId="602">
      <pivotArea dataOnly="0" labelOnly="1" outline="0" fieldPosition="0">
        <references count="1">
          <reference field="4294967294" count="5">
            <x v="0"/>
            <x v="1"/>
            <x v="2"/>
            <x v="3"/>
            <x v="4"/>
          </reference>
        </references>
      </pivotArea>
    </format>
    <format dxfId="601">
      <pivotArea outline="0" fieldPosition="0">
        <references count="1">
          <reference field="4294967294" count="1" selected="0">
            <x v="6"/>
          </reference>
        </references>
      </pivotArea>
    </format>
    <format dxfId="600">
      <pivotArea outline="0" fieldPosition="0">
        <references count="3">
          <reference field="4294967294" count="1" selected="0">
            <x v="6"/>
          </reference>
          <reference field="1" count="0" selected="0"/>
          <reference field="26" count="1" selected="0">
            <x v="0"/>
          </reference>
        </references>
      </pivotArea>
    </format>
    <format dxfId="599">
      <pivotArea outline="0" fieldPosition="0">
        <references count="1">
          <reference field="4294967294" count="1" selected="0">
            <x v="7"/>
          </reference>
        </references>
      </pivotArea>
    </format>
    <format dxfId="598">
      <pivotArea outline="0" fieldPosition="0">
        <references count="1">
          <reference field="4294967294" count="1" selected="0">
            <x v="7"/>
          </reference>
        </references>
      </pivotArea>
    </format>
    <format dxfId="597">
      <pivotArea field="26" type="button" dataOnly="0" labelOnly="1" outline="0" axis="axisRow" fieldPosition="0"/>
    </format>
    <format dxfId="596">
      <pivotArea dataOnly="0" labelOnly="1" outline="0" fieldPosition="0">
        <references count="1">
          <reference field="4294967294" count="8">
            <x v="0"/>
            <x v="1"/>
            <x v="2"/>
            <x v="3"/>
            <x v="4"/>
            <x v="5"/>
            <x v="6"/>
            <x v="7"/>
          </reference>
        </references>
      </pivotArea>
    </format>
    <format dxfId="595">
      <pivotArea outline="0" fieldPosition="0">
        <references count="1">
          <reference field="4294967294" count="2" selected="0">
            <x v="6"/>
            <x v="7"/>
          </reference>
        </references>
      </pivotArea>
    </format>
    <format dxfId="594">
      <pivotArea outline="0" fieldPosition="0">
        <references count="1">
          <reference field="4294967294" count="2" selected="0">
            <x v="6"/>
            <x v="7"/>
          </reference>
        </references>
      </pivotArea>
    </format>
    <format dxfId="593">
      <pivotArea outline="0" fieldPosition="0">
        <references count="1">
          <reference field="4294967294" count="4" selected="0">
            <x v="2"/>
            <x v="3"/>
            <x v="4"/>
            <x v="5"/>
          </reference>
        </references>
      </pivotArea>
    </format>
    <format dxfId="592">
      <pivotArea field="1" type="button" dataOnly="0" labelOnly="1" outline="0" axis="axisRow" fieldPosition="1"/>
    </format>
    <format dxfId="591">
      <pivotArea dataOnly="0" labelOnly="1" outline="0" fieldPosition="0">
        <references count="2">
          <reference field="1" count="0"/>
          <reference field="26" count="0" selected="0"/>
        </references>
      </pivotArea>
    </format>
    <format dxfId="590">
      <pivotArea outline="0" fieldPosition="0">
        <references count="2">
          <reference field="1" count="1" selected="0">
            <x v="11"/>
          </reference>
          <reference field="26" count="0" selected="0"/>
        </references>
      </pivotArea>
    </format>
    <format dxfId="589">
      <pivotArea dataOnly="0" labelOnly="1" outline="0" fieldPosition="0">
        <references count="2">
          <reference field="1" count="1">
            <x v="11"/>
          </reference>
          <reference field="26"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88E89A-842C-409B-B108-8440D264ED88}" name="TablaDinámica9" cacheId="2"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7:O14" firstHeaderRow="1" firstDataRow="2" firstDataCol="2"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outline="0" showAll="0"/>
    <pivotField compact="0" numFmtId="165" outline="0" showAll="0"/>
    <pivotField axis="axisCol" compact="0" outline="0" showAll="0">
      <items count="12">
        <item x="0"/>
        <item x="1"/>
        <item x="2"/>
        <item x="3"/>
        <item x="4"/>
        <item x="5"/>
        <item x="6"/>
        <item x="7"/>
        <item x="8"/>
        <item x="9"/>
        <item x="10"/>
        <item t="default"/>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4">
        <item h="1" m="1" x="1"/>
        <item x="0"/>
        <item h="1" m="1" x="2"/>
        <item t="default"/>
      </items>
    </pivotField>
    <pivotField axis="axisRow" compact="0" outline="0" showAll="0">
      <items count="13">
        <item m="1" x="7"/>
        <item m="1" x="5"/>
        <item x="3"/>
        <item x="2"/>
        <item m="1" x="9"/>
        <item m="1" x="11"/>
        <item m="1" x="10"/>
        <item m="1" x="6"/>
        <item x="4"/>
        <item m="1" x="8"/>
        <item x="1"/>
        <item x="0"/>
        <item t="default"/>
      </items>
    </pivotField>
    <pivotField axis="axisRow" compact="0" outline="0" showAll="0" defaultSubtotal="0">
      <items count="8">
        <item x="2"/>
        <item m="1" x="6"/>
        <item x="1"/>
        <item x="0"/>
        <item m="1" x="4"/>
        <item m="1" x="3"/>
        <item m="1" x="5"/>
        <item m="1" x="7"/>
      </items>
    </pivotField>
    <pivotField compact="0" outline="0" showAll="0"/>
    <pivotField dataField="1" compact="0" numFmtId="169" outline="0" showAll="0"/>
    <pivotField compact="0" outline="0" showAll="0"/>
    <pivotField compact="0" outline="0" showAll="0"/>
    <pivotField compact="0" outline="0" showAll="0"/>
    <pivotField compact="0" outline="0" showAll="0"/>
    <pivotField compact="0" outline="0" showAll="0"/>
    <pivotField compact="0" numFmtId="165" outline="0" showAll="0"/>
    <pivotField compact="0" outline="0" showAll="0"/>
    <pivotField compact="0" outline="0" showAll="0"/>
    <pivotField compact="0" outline="0" showAll="0"/>
  </pivotFields>
  <rowFields count="2">
    <field x="12"/>
    <field x="11"/>
  </rowFields>
  <rowItems count="6">
    <i>
      <x/>
      <x v="2"/>
    </i>
    <i>
      <x v="2"/>
      <x v="3"/>
    </i>
    <i r="1">
      <x v="8"/>
    </i>
    <i>
      <x v="3"/>
      <x v="10"/>
    </i>
    <i r="1">
      <x v="11"/>
    </i>
    <i t="grand">
      <x/>
    </i>
  </rowItems>
  <colFields count="1">
    <field x="4"/>
  </colFields>
  <colItems count="12">
    <i>
      <x/>
    </i>
    <i>
      <x v="1"/>
    </i>
    <i>
      <x v="2"/>
    </i>
    <i>
      <x v="3"/>
    </i>
    <i>
      <x v="4"/>
    </i>
    <i>
      <x v="5"/>
    </i>
    <i>
      <x v="6"/>
    </i>
    <i>
      <x v="7"/>
    </i>
    <i>
      <x v="8"/>
    </i>
    <i>
      <x v="9"/>
    </i>
    <i>
      <x v="10"/>
    </i>
    <i t="grand">
      <x/>
    </i>
  </colItems>
  <pageFields count="3">
    <pageField fld="0" hier="-1"/>
    <pageField fld="1" hier="-1"/>
    <pageField fld="10" hier="-1"/>
  </pageFields>
  <dataFields count="1">
    <dataField name="Suma de Valor Actual Obligado" fld="14" baseField="0" baseItem="0" numFmtId="169"/>
  </dataFields>
  <formats count="75">
    <format dxfId="490">
      <pivotArea type="all" dataOnly="0" outline="0" fieldPosition="0"/>
    </format>
    <format dxfId="489">
      <pivotArea outline="0" collapsedLevelsAreSubtotals="1" fieldPosition="0"/>
    </format>
    <format dxfId="488">
      <pivotArea type="origin" dataOnly="0" labelOnly="1" outline="0" fieldPosition="0"/>
    </format>
    <format dxfId="487">
      <pivotArea field="4" type="button" dataOnly="0" labelOnly="1" outline="0" axis="axisCol" fieldPosition="0"/>
    </format>
    <format dxfId="486">
      <pivotArea type="topRight" dataOnly="0" labelOnly="1" outline="0" fieldPosition="0"/>
    </format>
    <format dxfId="485">
      <pivotArea field="12" type="button" dataOnly="0" labelOnly="1" outline="0" axis="axisRow" fieldPosition="0"/>
    </format>
    <format dxfId="484">
      <pivotArea dataOnly="0" labelOnly="1" fieldPosition="0">
        <references count="1">
          <reference field="12" count="0"/>
        </references>
      </pivotArea>
    </format>
    <format dxfId="483">
      <pivotArea dataOnly="0" labelOnly="1" grandRow="1" outline="0" fieldPosition="0"/>
    </format>
    <format dxfId="482">
      <pivotArea dataOnly="0" labelOnly="1" fieldPosition="0">
        <references count="2">
          <reference field="11" count="1">
            <x v="2"/>
          </reference>
          <reference field="12" count="1" selected="0">
            <x v="0"/>
          </reference>
        </references>
      </pivotArea>
    </format>
    <format dxfId="481">
      <pivotArea dataOnly="0" labelOnly="1" fieldPosition="0">
        <references count="2">
          <reference field="11" count="2">
            <x v="4"/>
            <x v="5"/>
          </reference>
          <reference field="12" count="1" selected="0">
            <x v="1"/>
          </reference>
        </references>
      </pivotArea>
    </format>
    <format dxfId="480">
      <pivotArea dataOnly="0" labelOnly="1" fieldPosition="0">
        <references count="2">
          <reference field="11" count="2">
            <x v="3"/>
            <x v="8"/>
          </reference>
          <reference field="12" count="1" selected="0">
            <x v="2"/>
          </reference>
        </references>
      </pivotArea>
    </format>
    <format dxfId="479">
      <pivotArea dataOnly="0" labelOnly="1" fieldPosition="0">
        <references count="2">
          <reference field="11" count="2">
            <x v="10"/>
            <x v="11"/>
          </reference>
          <reference field="12" count="1" selected="0">
            <x v="3"/>
          </reference>
        </references>
      </pivotArea>
    </format>
    <format dxfId="478">
      <pivotArea dataOnly="0" labelOnly="1" fieldPosition="0">
        <references count="2">
          <reference field="11" count="1">
            <x v="7"/>
          </reference>
          <reference field="12" count="1" selected="0">
            <x v="4"/>
          </reference>
        </references>
      </pivotArea>
    </format>
    <format dxfId="477">
      <pivotArea dataOnly="0" labelOnly="1" fieldPosition="0">
        <references count="2">
          <reference field="11" count="2">
            <x v="1"/>
            <x v="9"/>
          </reference>
          <reference field="12" count="1" selected="0">
            <x v="5"/>
          </reference>
        </references>
      </pivotArea>
    </format>
    <format dxfId="476">
      <pivotArea dataOnly="0" labelOnly="1" fieldPosition="0">
        <references count="2">
          <reference field="11" count="1">
            <x v="0"/>
          </reference>
          <reference field="12" count="1" selected="0">
            <x v="6"/>
          </reference>
        </references>
      </pivotArea>
    </format>
    <format dxfId="475">
      <pivotArea dataOnly="0" labelOnly="1" fieldPosition="0">
        <references count="2">
          <reference field="11" count="1">
            <x v="6"/>
          </reference>
          <reference field="12" count="1" selected="0">
            <x v="7"/>
          </reference>
        </references>
      </pivotArea>
    </format>
    <format dxfId="474">
      <pivotArea dataOnly="0" labelOnly="1" fieldPosition="0">
        <references count="1">
          <reference field="4" count="0"/>
        </references>
      </pivotArea>
    </format>
    <format dxfId="473">
      <pivotArea dataOnly="0" labelOnly="1" grandCol="1" outline="0" fieldPosition="0"/>
    </format>
    <format dxfId="472">
      <pivotArea type="all" dataOnly="0" outline="0" fieldPosition="0"/>
    </format>
    <format dxfId="471">
      <pivotArea outline="0" collapsedLevelsAreSubtotals="1" fieldPosition="0"/>
    </format>
    <format dxfId="470">
      <pivotArea type="origin" dataOnly="0" labelOnly="1" outline="0" fieldPosition="0"/>
    </format>
    <format dxfId="469">
      <pivotArea field="4" type="button" dataOnly="0" labelOnly="1" outline="0" axis="axisCol" fieldPosition="0"/>
    </format>
    <format dxfId="468">
      <pivotArea type="topRight" dataOnly="0" labelOnly="1" outline="0" fieldPosition="0"/>
    </format>
    <format dxfId="467">
      <pivotArea field="12" type="button" dataOnly="0" labelOnly="1" outline="0" axis="axisRow" fieldPosition="0"/>
    </format>
    <format dxfId="466">
      <pivotArea dataOnly="0" labelOnly="1" fieldPosition="0">
        <references count="1">
          <reference field="12" count="0"/>
        </references>
      </pivotArea>
    </format>
    <format dxfId="465">
      <pivotArea dataOnly="0" labelOnly="1" grandRow="1" outline="0" fieldPosition="0"/>
    </format>
    <format dxfId="464">
      <pivotArea dataOnly="0" labelOnly="1" fieldPosition="0">
        <references count="2">
          <reference field="11" count="1">
            <x v="2"/>
          </reference>
          <reference field="12" count="1" selected="0">
            <x v="0"/>
          </reference>
        </references>
      </pivotArea>
    </format>
    <format dxfId="463">
      <pivotArea dataOnly="0" labelOnly="1" fieldPosition="0">
        <references count="2">
          <reference field="11" count="2">
            <x v="4"/>
            <x v="5"/>
          </reference>
          <reference field="12" count="1" selected="0">
            <x v="1"/>
          </reference>
        </references>
      </pivotArea>
    </format>
    <format dxfId="462">
      <pivotArea dataOnly="0" labelOnly="1" fieldPosition="0">
        <references count="2">
          <reference field="11" count="2">
            <x v="3"/>
            <x v="8"/>
          </reference>
          <reference field="12" count="1" selected="0">
            <x v="2"/>
          </reference>
        </references>
      </pivotArea>
    </format>
    <format dxfId="461">
      <pivotArea dataOnly="0" labelOnly="1" fieldPosition="0">
        <references count="2">
          <reference field="11" count="2">
            <x v="10"/>
            <x v="11"/>
          </reference>
          <reference field="12" count="1" selected="0">
            <x v="3"/>
          </reference>
        </references>
      </pivotArea>
    </format>
    <format dxfId="460">
      <pivotArea dataOnly="0" labelOnly="1" fieldPosition="0">
        <references count="2">
          <reference field="11" count="1">
            <x v="7"/>
          </reference>
          <reference field="12" count="1" selected="0">
            <x v="4"/>
          </reference>
        </references>
      </pivotArea>
    </format>
    <format dxfId="459">
      <pivotArea dataOnly="0" labelOnly="1" fieldPosition="0">
        <references count="2">
          <reference field="11" count="2">
            <x v="1"/>
            <x v="9"/>
          </reference>
          <reference field="12" count="1" selected="0">
            <x v="5"/>
          </reference>
        </references>
      </pivotArea>
    </format>
    <format dxfId="458">
      <pivotArea dataOnly="0" labelOnly="1" fieldPosition="0">
        <references count="2">
          <reference field="11" count="1">
            <x v="0"/>
          </reference>
          <reference field="12" count="1" selected="0">
            <x v="6"/>
          </reference>
        </references>
      </pivotArea>
    </format>
    <format dxfId="457">
      <pivotArea dataOnly="0" labelOnly="1" fieldPosition="0">
        <references count="2">
          <reference field="11" count="1">
            <x v="6"/>
          </reference>
          <reference field="12" count="1" selected="0">
            <x v="7"/>
          </reference>
        </references>
      </pivotArea>
    </format>
    <format dxfId="456">
      <pivotArea dataOnly="0" labelOnly="1" fieldPosition="0">
        <references count="1">
          <reference field="4" count="0"/>
        </references>
      </pivotArea>
    </format>
    <format dxfId="455">
      <pivotArea dataOnly="0" labelOnly="1" grandCol="1" outline="0" fieldPosition="0"/>
    </format>
    <format dxfId="454">
      <pivotArea type="all" dataOnly="0" outline="0" fieldPosition="0"/>
    </format>
    <format dxfId="453">
      <pivotArea outline="0" collapsedLevelsAreSubtotals="1" fieldPosition="0"/>
    </format>
    <format dxfId="452">
      <pivotArea type="origin" dataOnly="0" labelOnly="1" outline="0" fieldPosition="0"/>
    </format>
    <format dxfId="451">
      <pivotArea field="4" type="button" dataOnly="0" labelOnly="1" outline="0" axis="axisCol" fieldPosition="0"/>
    </format>
    <format dxfId="450">
      <pivotArea type="topRight" dataOnly="0" labelOnly="1" outline="0" fieldPosition="0"/>
    </format>
    <format dxfId="449">
      <pivotArea field="12" type="button" dataOnly="0" labelOnly="1" outline="0" axis="axisRow" fieldPosition="0"/>
    </format>
    <format dxfId="448">
      <pivotArea dataOnly="0" labelOnly="1" fieldPosition="0">
        <references count="1">
          <reference field="12" count="0"/>
        </references>
      </pivotArea>
    </format>
    <format dxfId="447">
      <pivotArea dataOnly="0" labelOnly="1" grandRow="1" outline="0" fieldPosition="0"/>
    </format>
    <format dxfId="446">
      <pivotArea dataOnly="0" labelOnly="1" fieldPosition="0">
        <references count="2">
          <reference field="11" count="1">
            <x v="2"/>
          </reference>
          <reference field="12" count="1" selected="0">
            <x v="0"/>
          </reference>
        </references>
      </pivotArea>
    </format>
    <format dxfId="445">
      <pivotArea dataOnly="0" labelOnly="1" fieldPosition="0">
        <references count="2">
          <reference field="11" count="2">
            <x v="4"/>
            <x v="5"/>
          </reference>
          <reference field="12" count="1" selected="0">
            <x v="1"/>
          </reference>
        </references>
      </pivotArea>
    </format>
    <format dxfId="444">
      <pivotArea dataOnly="0" labelOnly="1" fieldPosition="0">
        <references count="2">
          <reference field="11" count="2">
            <x v="3"/>
            <x v="8"/>
          </reference>
          <reference field="12" count="1" selected="0">
            <x v="2"/>
          </reference>
        </references>
      </pivotArea>
    </format>
    <format dxfId="443">
      <pivotArea dataOnly="0" labelOnly="1" fieldPosition="0">
        <references count="2">
          <reference field="11" count="2">
            <x v="10"/>
            <x v="11"/>
          </reference>
          <reference field="12" count="1" selected="0">
            <x v="3"/>
          </reference>
        </references>
      </pivotArea>
    </format>
    <format dxfId="442">
      <pivotArea dataOnly="0" labelOnly="1" fieldPosition="0">
        <references count="2">
          <reference field="11" count="1">
            <x v="7"/>
          </reference>
          <reference field="12" count="1" selected="0">
            <x v="4"/>
          </reference>
        </references>
      </pivotArea>
    </format>
    <format dxfId="441">
      <pivotArea dataOnly="0" labelOnly="1" fieldPosition="0">
        <references count="2">
          <reference field="11" count="2">
            <x v="1"/>
            <x v="9"/>
          </reference>
          <reference field="12" count="1" selected="0">
            <x v="5"/>
          </reference>
        </references>
      </pivotArea>
    </format>
    <format dxfId="440">
      <pivotArea dataOnly="0" labelOnly="1" fieldPosition="0">
        <references count="2">
          <reference field="11" count="1">
            <x v="0"/>
          </reference>
          <reference field="12" count="1" selected="0">
            <x v="6"/>
          </reference>
        </references>
      </pivotArea>
    </format>
    <format dxfId="439">
      <pivotArea dataOnly="0" labelOnly="1" fieldPosition="0">
        <references count="2">
          <reference field="11" count="1">
            <x v="6"/>
          </reference>
          <reference field="12" count="1" selected="0">
            <x v="7"/>
          </reference>
        </references>
      </pivotArea>
    </format>
    <format dxfId="438">
      <pivotArea dataOnly="0" labelOnly="1" fieldPosition="0">
        <references count="1">
          <reference field="4" count="0"/>
        </references>
      </pivotArea>
    </format>
    <format dxfId="437">
      <pivotArea dataOnly="0" labelOnly="1" grandCol="1" outline="0" fieldPosition="0"/>
    </format>
    <format dxfId="436">
      <pivotArea dataOnly="0" labelOnly="1" fieldPosition="0">
        <references count="1">
          <reference field="4" count="0"/>
        </references>
      </pivotArea>
    </format>
    <format dxfId="435">
      <pivotArea outline="0" collapsedLevelsAreSubtotals="1" fieldPosition="0">
        <references count="1">
          <reference field="4" count="1" selected="0">
            <x v="0"/>
          </reference>
        </references>
      </pivotArea>
    </format>
    <format dxfId="434">
      <pivotArea dataOnly="0" labelOnly="1" fieldPosition="0">
        <references count="1">
          <reference field="4" count="1">
            <x v="0"/>
          </reference>
        </references>
      </pivotArea>
    </format>
    <format dxfId="433">
      <pivotArea grandRow="1" outline="0" collapsedLevelsAreSubtotals="1" fieldPosition="0"/>
    </format>
    <format dxfId="432">
      <pivotArea dataOnly="0" labelOnly="1" grandRow="1" outline="0" fieldPosition="0"/>
    </format>
    <format dxfId="431">
      <pivotArea type="origin" dataOnly="0" labelOnly="1" outline="0" fieldPosition="0"/>
    </format>
    <format dxfId="430">
      <pivotArea field="4" type="button" dataOnly="0" labelOnly="1" outline="0" axis="axisCol" fieldPosition="0"/>
    </format>
    <format dxfId="429">
      <pivotArea type="topRight" dataOnly="0" labelOnly="1" outline="0" fieldPosition="0"/>
    </format>
    <format dxfId="428">
      <pivotArea field="12" type="button" dataOnly="0" labelOnly="1" outline="0" axis="axisRow" fieldPosition="0"/>
    </format>
    <format dxfId="427">
      <pivotArea field="11" type="button" dataOnly="0" labelOnly="1" outline="0" axis="axisRow" fieldPosition="1"/>
    </format>
    <format dxfId="426">
      <pivotArea dataOnly="0" labelOnly="1" outline="0" fieldPosition="0">
        <references count="1">
          <reference field="4" count="0"/>
        </references>
      </pivotArea>
    </format>
    <format dxfId="425">
      <pivotArea dataOnly="0" labelOnly="1" grandCol="1" outline="0" fieldPosition="0"/>
    </format>
    <format dxfId="424">
      <pivotArea dataOnly="0" labelOnly="1" outline="0" fieldPosition="0">
        <references count="1">
          <reference field="1" count="0"/>
        </references>
      </pivotArea>
    </format>
    <format dxfId="423">
      <pivotArea dataOnly="0" labelOnly="1" outline="0" fieldPosition="0">
        <references count="1">
          <reference field="0" count="0"/>
        </references>
      </pivotArea>
    </format>
    <format dxfId="422">
      <pivotArea field="0" type="button" dataOnly="0" labelOnly="1" outline="0" axis="axisPage" fieldPosition="0"/>
    </format>
    <format dxfId="421">
      <pivotArea dataOnly="0" labelOnly="1" outline="0" fieldPosition="0">
        <references count="1">
          <reference field="10" count="0"/>
        </references>
      </pivotArea>
    </format>
    <format dxfId="420">
      <pivotArea dataOnly="0" labelOnly="1" outline="0" fieldPosition="0">
        <references count="1">
          <reference field="0" count="0"/>
        </references>
      </pivotArea>
    </format>
    <format dxfId="419">
      <pivotArea dataOnly="0" labelOnly="1" outline="0" fieldPosition="0">
        <references count="1">
          <reference field="0" count="0"/>
        </references>
      </pivotArea>
    </format>
    <format dxfId="418">
      <pivotArea dataOnly="0" labelOnly="1" outline="0" fieldPosition="0">
        <references count="1">
          <reference field="10" count="0"/>
        </references>
      </pivotArea>
    </format>
    <format dxfId="417">
      <pivotArea dataOnly="0" labelOnly="1" outline="0" fieldPosition="0">
        <references count="1">
          <reference field="0" count="0"/>
        </references>
      </pivotArea>
    </format>
    <format dxfId="416">
      <pivotArea dataOnly="0" labelOnly="1" outline="0"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0FAD01-3889-4F14-A3C5-AD58300E61D4}" name="TablaDinámica3" cacheId="2"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21:P83" firstHeaderRow="1" firstDataRow="2" firstDataCol="3"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outline="0" showAll="0"/>
    <pivotField compact="0" numFmtId="165" outline="0" showAll="0"/>
    <pivotField axis="axisCol" compact="0" outline="0" showAll="0">
      <items count="12">
        <item x="0"/>
        <item x="1"/>
        <item x="2"/>
        <item x="3"/>
        <item x="4"/>
        <item x="5"/>
        <item x="6"/>
        <item x="7"/>
        <item x="8"/>
        <item x="9"/>
        <item x="10"/>
        <item t="default"/>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4">
        <item h="1" m="1" x="1"/>
        <item x="0"/>
        <item h="1" m="1" x="2"/>
        <item t="default"/>
      </items>
    </pivotField>
    <pivotField axis="axisRow" compact="0" outline="0" showAll="0">
      <items count="13">
        <item m="1" x="7"/>
        <item m="1" x="5"/>
        <item x="3"/>
        <item x="2"/>
        <item m="1" x="9"/>
        <item m="1" x="11"/>
        <item m="1" x="10"/>
        <item m="1" x="6"/>
        <item x="4"/>
        <item m="1" x="8"/>
        <item x="1"/>
        <item x="0"/>
        <item t="default"/>
      </items>
    </pivotField>
    <pivotField axis="axisRow" compact="0" outline="0" showAll="0" defaultSubtotal="0">
      <items count="8">
        <item x="2"/>
        <item m="1" x="6"/>
        <item x="1"/>
        <item x="0"/>
        <item m="1" x="4"/>
        <item m="1" x="3"/>
        <item m="1" x="5"/>
        <item m="1" x="7"/>
      </items>
    </pivotField>
    <pivotField compact="0" outline="0" showAll="0"/>
    <pivotField dataField="1" compact="0" numFmtId="169" outline="0" showAll="0"/>
    <pivotField compact="0" outline="0" showAll="0"/>
    <pivotField compact="0" outline="0" showAll="0">
      <items count="110">
        <item x="44"/>
        <item x="77"/>
        <item x="49"/>
        <item x="76"/>
        <item x="72"/>
        <item x="25"/>
        <item x="108"/>
        <item x="88"/>
        <item x="58"/>
        <item x="104"/>
        <item x="101"/>
        <item x="34"/>
        <item x="93"/>
        <item x="87"/>
        <item x="43"/>
        <item x="73"/>
        <item x="78"/>
        <item x="42"/>
        <item x="99"/>
        <item x="86"/>
        <item x="102"/>
        <item x="82"/>
        <item x="106"/>
        <item x="91"/>
        <item x="89"/>
        <item x="103"/>
        <item x="94"/>
        <item x="95"/>
        <item x="22"/>
        <item x="74"/>
        <item x="36"/>
        <item x="20"/>
        <item x="45"/>
        <item x="81"/>
        <item x="16"/>
        <item x="32"/>
        <item x="29"/>
        <item x="19"/>
        <item x="27"/>
        <item x="68"/>
        <item x="31"/>
        <item x="24"/>
        <item x="96"/>
        <item x="98"/>
        <item x="1"/>
        <item x="84"/>
        <item x="3"/>
        <item x="83"/>
        <item x="48"/>
        <item x="105"/>
        <item x="97"/>
        <item x="64"/>
        <item x="56"/>
        <item x="13"/>
        <item x="4"/>
        <item x="63"/>
        <item x="50"/>
        <item x="17"/>
        <item x="0"/>
        <item x="7"/>
        <item x="47"/>
        <item x="52"/>
        <item x="8"/>
        <item x="21"/>
        <item x="79"/>
        <item x="9"/>
        <item x="54"/>
        <item x="71"/>
        <item x="40"/>
        <item x="23"/>
        <item x="67"/>
        <item x="15"/>
        <item x="12"/>
        <item x="55"/>
        <item x="85"/>
        <item x="35"/>
        <item x="51"/>
        <item x="28"/>
        <item x="41"/>
        <item x="18"/>
        <item x="11"/>
        <item x="6"/>
        <item x="57"/>
        <item x="53"/>
        <item x="38"/>
        <item x="107"/>
        <item x="66"/>
        <item x="60"/>
        <item x="39"/>
        <item x="33"/>
        <item x="62"/>
        <item x="75"/>
        <item x="37"/>
        <item x="90"/>
        <item x="65"/>
        <item x="69"/>
        <item x="70"/>
        <item x="14"/>
        <item x="59"/>
        <item x="46"/>
        <item x="30"/>
        <item x="2"/>
        <item x="80"/>
        <item x="61"/>
        <item x="5"/>
        <item x="10"/>
        <item x="100"/>
        <item x="92"/>
        <item x="26"/>
        <item t="default"/>
      </items>
    </pivotField>
    <pivotField axis="axisRow" compact="0" outline="0" showAll="0">
      <items count="54">
        <item x="3"/>
        <item x="0"/>
        <item m="1" x="50"/>
        <item x="1"/>
        <item x="6"/>
        <item m="1" x="51"/>
        <item x="5"/>
        <item m="1" x="52"/>
        <item x="19"/>
        <item x="14"/>
        <item x="9"/>
        <item x="10"/>
        <item x="15"/>
        <item x="12"/>
        <item x="17"/>
        <item x="21"/>
        <item x="2"/>
        <item x="4"/>
        <item x="13"/>
        <item x="7"/>
        <item x="8"/>
        <item x="11"/>
        <item x="44"/>
        <item x="16"/>
        <item x="18"/>
        <item x="20"/>
        <item x="22"/>
        <item x="23"/>
        <item x="24"/>
        <item x="25"/>
        <item x="26"/>
        <item x="27"/>
        <item x="28"/>
        <item x="29"/>
        <item x="30"/>
        <item x="31"/>
        <item x="32"/>
        <item x="33"/>
        <item x="34"/>
        <item x="35"/>
        <item x="36"/>
        <item x="37"/>
        <item x="38"/>
        <item x="39"/>
        <item x="40"/>
        <item x="41"/>
        <item x="42"/>
        <item x="43"/>
        <item x="45"/>
        <item x="46"/>
        <item x="47"/>
        <item m="1" x="49"/>
        <item x="48"/>
        <item t="default"/>
      </items>
    </pivotField>
    <pivotField compact="0" outline="0" showAll="0"/>
    <pivotField compact="0" outline="0" showAll="0"/>
    <pivotField compact="0" numFmtId="165" outline="0" showAll="0"/>
    <pivotField compact="0" outline="0" showAll="0"/>
    <pivotField compact="0" outline="0" showAll="0"/>
    <pivotField compact="0" outline="0" showAll="0"/>
  </pivotFields>
  <rowFields count="3">
    <field x="12"/>
    <field x="11"/>
    <field x="17"/>
  </rowFields>
  <rowItems count="61">
    <i>
      <x/>
      <x v="2"/>
      <x v="11"/>
    </i>
    <i r="2">
      <x v="12"/>
    </i>
    <i r="2">
      <x v="18"/>
    </i>
    <i t="default" r="1">
      <x v="2"/>
    </i>
    <i>
      <x v="2"/>
      <x v="3"/>
      <x v="4"/>
    </i>
    <i r="2">
      <x v="9"/>
    </i>
    <i t="default" r="1">
      <x v="3"/>
    </i>
    <i r="1">
      <x v="8"/>
      <x v="9"/>
    </i>
    <i r="2">
      <x v="13"/>
    </i>
    <i t="default" r="1">
      <x v="8"/>
    </i>
    <i>
      <x v="3"/>
      <x v="10"/>
      <x/>
    </i>
    <i r="2">
      <x v="1"/>
    </i>
    <i r="2">
      <x v="3"/>
    </i>
    <i r="2">
      <x v="6"/>
    </i>
    <i r="2">
      <x v="10"/>
    </i>
    <i r="2">
      <x v="14"/>
    </i>
    <i r="2">
      <x v="16"/>
    </i>
    <i r="2">
      <x v="17"/>
    </i>
    <i r="2">
      <x v="19"/>
    </i>
    <i r="2">
      <x v="20"/>
    </i>
    <i r="2">
      <x v="21"/>
    </i>
    <i r="2">
      <x v="22"/>
    </i>
    <i t="default" r="1">
      <x v="10"/>
    </i>
    <i r="1">
      <x v="11"/>
      <x/>
    </i>
    <i r="2">
      <x v="1"/>
    </i>
    <i r="2">
      <x v="8"/>
    </i>
    <i r="2">
      <x v="10"/>
    </i>
    <i r="2">
      <x v="12"/>
    </i>
    <i r="2">
      <x v="15"/>
    </i>
    <i r="2">
      <x v="17"/>
    </i>
    <i r="2">
      <x v="23"/>
    </i>
    <i r="2">
      <x v="24"/>
    </i>
    <i r="2">
      <x v="25"/>
    </i>
    <i r="2">
      <x v="26"/>
    </i>
    <i r="2">
      <x v="27"/>
    </i>
    <i r="2">
      <x v="28"/>
    </i>
    <i r="2">
      <x v="29"/>
    </i>
    <i r="2">
      <x v="30"/>
    </i>
    <i r="2">
      <x v="31"/>
    </i>
    <i r="2">
      <x v="32"/>
    </i>
    <i r="2">
      <x v="33"/>
    </i>
    <i r="2">
      <x v="34"/>
    </i>
    <i r="2">
      <x v="35"/>
    </i>
    <i r="2">
      <x v="36"/>
    </i>
    <i r="2">
      <x v="37"/>
    </i>
    <i r="2">
      <x v="38"/>
    </i>
    <i r="2">
      <x v="39"/>
    </i>
    <i r="2">
      <x v="40"/>
    </i>
    <i r="2">
      <x v="41"/>
    </i>
    <i r="2">
      <x v="42"/>
    </i>
    <i r="2">
      <x v="43"/>
    </i>
    <i r="2">
      <x v="44"/>
    </i>
    <i r="2">
      <x v="45"/>
    </i>
    <i r="2">
      <x v="46"/>
    </i>
    <i r="2">
      <x v="47"/>
    </i>
    <i r="2">
      <x v="48"/>
    </i>
    <i r="2">
      <x v="49"/>
    </i>
    <i r="2">
      <x v="50"/>
    </i>
    <i r="2">
      <x v="52"/>
    </i>
    <i t="default" r="1">
      <x v="11"/>
    </i>
    <i t="grand">
      <x/>
    </i>
  </rowItems>
  <colFields count="1">
    <field x="4"/>
  </colFields>
  <colItems count="12">
    <i>
      <x/>
    </i>
    <i>
      <x v="1"/>
    </i>
    <i>
      <x v="2"/>
    </i>
    <i>
      <x v="3"/>
    </i>
    <i>
      <x v="4"/>
    </i>
    <i>
      <x v="5"/>
    </i>
    <i>
      <x v="6"/>
    </i>
    <i>
      <x v="7"/>
    </i>
    <i>
      <x v="8"/>
    </i>
    <i>
      <x v="9"/>
    </i>
    <i>
      <x v="10"/>
    </i>
    <i t="grand">
      <x/>
    </i>
  </colItems>
  <pageFields count="3">
    <pageField fld="0" hier="-1"/>
    <pageField fld="1" hier="-1"/>
    <pageField fld="10" hier="-1"/>
  </pageFields>
  <dataFields count="1">
    <dataField name="Suma de Valor Actual Obligado" fld="14" baseField="0" baseItem="0" numFmtId="169"/>
  </dataFields>
  <formats count="98">
    <format dxfId="588">
      <pivotArea type="all" dataOnly="0" outline="0" fieldPosition="0"/>
    </format>
    <format dxfId="587">
      <pivotArea outline="0" collapsedLevelsAreSubtotals="1" fieldPosition="0"/>
    </format>
    <format dxfId="586">
      <pivotArea type="origin" dataOnly="0" labelOnly="1" outline="0" fieldPosition="0"/>
    </format>
    <format dxfId="585">
      <pivotArea field="4" type="button" dataOnly="0" labelOnly="1" outline="0" axis="axisCol" fieldPosition="0"/>
    </format>
    <format dxfId="584">
      <pivotArea type="topRight" dataOnly="0" labelOnly="1" outline="0" fieldPosition="0"/>
    </format>
    <format dxfId="583">
      <pivotArea field="12" type="button" dataOnly="0" labelOnly="1" outline="0" axis="axisRow" fieldPosition="0"/>
    </format>
    <format dxfId="582">
      <pivotArea dataOnly="0" labelOnly="1" fieldPosition="0">
        <references count="1">
          <reference field="12" count="0"/>
        </references>
      </pivotArea>
    </format>
    <format dxfId="581">
      <pivotArea dataOnly="0" labelOnly="1" grandRow="1" outline="0" fieldPosition="0"/>
    </format>
    <format dxfId="580">
      <pivotArea dataOnly="0" labelOnly="1" fieldPosition="0">
        <references count="2">
          <reference field="11" count="1">
            <x v="2"/>
          </reference>
          <reference field="12" count="1" selected="0">
            <x v="0"/>
          </reference>
        </references>
      </pivotArea>
    </format>
    <format dxfId="579">
      <pivotArea dataOnly="0" labelOnly="1" fieldPosition="0">
        <references count="2">
          <reference field="11" count="2">
            <x v="4"/>
            <x v="5"/>
          </reference>
          <reference field="12" count="1" selected="0">
            <x v="1"/>
          </reference>
        </references>
      </pivotArea>
    </format>
    <format dxfId="578">
      <pivotArea dataOnly="0" labelOnly="1" fieldPosition="0">
        <references count="2">
          <reference field="11" count="2">
            <x v="3"/>
            <x v="8"/>
          </reference>
          <reference field="12" count="1" selected="0">
            <x v="2"/>
          </reference>
        </references>
      </pivotArea>
    </format>
    <format dxfId="577">
      <pivotArea dataOnly="0" labelOnly="1" fieldPosition="0">
        <references count="2">
          <reference field="11" count="2">
            <x v="10"/>
            <x v="11"/>
          </reference>
          <reference field="12" count="1" selected="0">
            <x v="3"/>
          </reference>
        </references>
      </pivotArea>
    </format>
    <format dxfId="576">
      <pivotArea dataOnly="0" labelOnly="1" fieldPosition="0">
        <references count="2">
          <reference field="11" count="1">
            <x v="7"/>
          </reference>
          <reference field="12" count="1" selected="0">
            <x v="4"/>
          </reference>
        </references>
      </pivotArea>
    </format>
    <format dxfId="575">
      <pivotArea dataOnly="0" labelOnly="1" fieldPosition="0">
        <references count="2">
          <reference field="11" count="2">
            <x v="1"/>
            <x v="9"/>
          </reference>
          <reference field="12" count="1" selected="0">
            <x v="5"/>
          </reference>
        </references>
      </pivotArea>
    </format>
    <format dxfId="574">
      <pivotArea dataOnly="0" labelOnly="1" fieldPosition="0">
        <references count="2">
          <reference field="11" count="1">
            <x v="0"/>
          </reference>
          <reference field="12" count="1" selected="0">
            <x v="6"/>
          </reference>
        </references>
      </pivotArea>
    </format>
    <format dxfId="573">
      <pivotArea dataOnly="0" labelOnly="1" fieldPosition="0">
        <references count="2">
          <reference field="11" count="1">
            <x v="6"/>
          </reference>
          <reference field="12" count="1" selected="0">
            <x v="7"/>
          </reference>
        </references>
      </pivotArea>
    </format>
    <format dxfId="572">
      <pivotArea dataOnly="0" labelOnly="1" fieldPosition="0">
        <references count="1">
          <reference field="4" count="0"/>
        </references>
      </pivotArea>
    </format>
    <format dxfId="571">
      <pivotArea dataOnly="0" labelOnly="1" grandCol="1" outline="0" fieldPosition="0"/>
    </format>
    <format dxfId="570">
      <pivotArea type="all" dataOnly="0" outline="0" fieldPosition="0"/>
    </format>
    <format dxfId="569">
      <pivotArea outline="0" collapsedLevelsAreSubtotals="1" fieldPosition="0"/>
    </format>
    <format dxfId="568">
      <pivotArea type="origin" dataOnly="0" labelOnly="1" outline="0" fieldPosition="0"/>
    </format>
    <format dxfId="567">
      <pivotArea field="4" type="button" dataOnly="0" labelOnly="1" outline="0" axis="axisCol" fieldPosition="0"/>
    </format>
    <format dxfId="566">
      <pivotArea type="topRight" dataOnly="0" labelOnly="1" outline="0" fieldPosition="0"/>
    </format>
    <format dxfId="565">
      <pivotArea field="12" type="button" dataOnly="0" labelOnly="1" outline="0" axis="axisRow" fieldPosition="0"/>
    </format>
    <format dxfId="564">
      <pivotArea dataOnly="0" labelOnly="1" fieldPosition="0">
        <references count="1">
          <reference field="12" count="0"/>
        </references>
      </pivotArea>
    </format>
    <format dxfId="563">
      <pivotArea dataOnly="0" labelOnly="1" grandRow="1" outline="0" fieldPosition="0"/>
    </format>
    <format dxfId="562">
      <pivotArea dataOnly="0" labelOnly="1" fieldPosition="0">
        <references count="2">
          <reference field="11" count="1">
            <x v="2"/>
          </reference>
          <reference field="12" count="1" selected="0">
            <x v="0"/>
          </reference>
        </references>
      </pivotArea>
    </format>
    <format dxfId="561">
      <pivotArea dataOnly="0" labelOnly="1" fieldPosition="0">
        <references count="2">
          <reference field="11" count="2">
            <x v="4"/>
            <x v="5"/>
          </reference>
          <reference field="12" count="1" selected="0">
            <x v="1"/>
          </reference>
        </references>
      </pivotArea>
    </format>
    <format dxfId="560">
      <pivotArea dataOnly="0" labelOnly="1" fieldPosition="0">
        <references count="2">
          <reference field="11" count="2">
            <x v="3"/>
            <x v="8"/>
          </reference>
          <reference field="12" count="1" selected="0">
            <x v="2"/>
          </reference>
        </references>
      </pivotArea>
    </format>
    <format dxfId="559">
      <pivotArea dataOnly="0" labelOnly="1" fieldPosition="0">
        <references count="2">
          <reference field="11" count="2">
            <x v="10"/>
            <x v="11"/>
          </reference>
          <reference field="12" count="1" selected="0">
            <x v="3"/>
          </reference>
        </references>
      </pivotArea>
    </format>
    <format dxfId="558">
      <pivotArea dataOnly="0" labelOnly="1" fieldPosition="0">
        <references count="2">
          <reference field="11" count="1">
            <x v="7"/>
          </reference>
          <reference field="12" count="1" selected="0">
            <x v="4"/>
          </reference>
        </references>
      </pivotArea>
    </format>
    <format dxfId="557">
      <pivotArea dataOnly="0" labelOnly="1" fieldPosition="0">
        <references count="2">
          <reference field="11" count="2">
            <x v="1"/>
            <x v="9"/>
          </reference>
          <reference field="12" count="1" selected="0">
            <x v="5"/>
          </reference>
        </references>
      </pivotArea>
    </format>
    <format dxfId="556">
      <pivotArea dataOnly="0" labelOnly="1" fieldPosition="0">
        <references count="2">
          <reference field="11" count="1">
            <x v="0"/>
          </reference>
          <reference field="12" count="1" selected="0">
            <x v="6"/>
          </reference>
        </references>
      </pivotArea>
    </format>
    <format dxfId="555">
      <pivotArea dataOnly="0" labelOnly="1" fieldPosition="0">
        <references count="2">
          <reference field="11" count="1">
            <x v="6"/>
          </reference>
          <reference field="12" count="1" selected="0">
            <x v="7"/>
          </reference>
        </references>
      </pivotArea>
    </format>
    <format dxfId="554">
      <pivotArea dataOnly="0" labelOnly="1" fieldPosition="0">
        <references count="1">
          <reference field="4" count="0"/>
        </references>
      </pivotArea>
    </format>
    <format dxfId="553">
      <pivotArea dataOnly="0" labelOnly="1" grandCol="1" outline="0" fieldPosition="0"/>
    </format>
    <format dxfId="552">
      <pivotArea type="all" dataOnly="0" outline="0" fieldPosition="0"/>
    </format>
    <format dxfId="551">
      <pivotArea outline="0" collapsedLevelsAreSubtotals="1" fieldPosition="0"/>
    </format>
    <format dxfId="550">
      <pivotArea type="origin" dataOnly="0" labelOnly="1" outline="0" fieldPosition="0"/>
    </format>
    <format dxfId="549">
      <pivotArea field="4" type="button" dataOnly="0" labelOnly="1" outline="0" axis="axisCol" fieldPosition="0"/>
    </format>
    <format dxfId="548">
      <pivotArea type="topRight" dataOnly="0" labelOnly="1" outline="0" fieldPosition="0"/>
    </format>
    <format dxfId="547">
      <pivotArea field="12" type="button" dataOnly="0" labelOnly="1" outline="0" axis="axisRow" fieldPosition="0"/>
    </format>
    <format dxfId="546">
      <pivotArea dataOnly="0" labelOnly="1" fieldPosition="0">
        <references count="1">
          <reference field="12" count="0"/>
        </references>
      </pivotArea>
    </format>
    <format dxfId="545">
      <pivotArea dataOnly="0" labelOnly="1" grandRow="1" outline="0" fieldPosition="0"/>
    </format>
    <format dxfId="544">
      <pivotArea dataOnly="0" labelOnly="1" fieldPosition="0">
        <references count="2">
          <reference field="11" count="1">
            <x v="2"/>
          </reference>
          <reference field="12" count="1" selected="0">
            <x v="0"/>
          </reference>
        </references>
      </pivotArea>
    </format>
    <format dxfId="543">
      <pivotArea dataOnly="0" labelOnly="1" fieldPosition="0">
        <references count="2">
          <reference field="11" count="2">
            <x v="4"/>
            <x v="5"/>
          </reference>
          <reference field="12" count="1" selected="0">
            <x v="1"/>
          </reference>
        </references>
      </pivotArea>
    </format>
    <format dxfId="542">
      <pivotArea dataOnly="0" labelOnly="1" fieldPosition="0">
        <references count="2">
          <reference field="11" count="2">
            <x v="3"/>
            <x v="8"/>
          </reference>
          <reference field="12" count="1" selected="0">
            <x v="2"/>
          </reference>
        </references>
      </pivotArea>
    </format>
    <format dxfId="541">
      <pivotArea dataOnly="0" labelOnly="1" fieldPosition="0">
        <references count="2">
          <reference field="11" count="2">
            <x v="10"/>
            <x v="11"/>
          </reference>
          <reference field="12" count="1" selected="0">
            <x v="3"/>
          </reference>
        </references>
      </pivotArea>
    </format>
    <format dxfId="540">
      <pivotArea dataOnly="0" labelOnly="1" fieldPosition="0">
        <references count="2">
          <reference field="11" count="1">
            <x v="7"/>
          </reference>
          <reference field="12" count="1" selected="0">
            <x v="4"/>
          </reference>
        </references>
      </pivotArea>
    </format>
    <format dxfId="539">
      <pivotArea dataOnly="0" labelOnly="1" fieldPosition="0">
        <references count="2">
          <reference field="11" count="2">
            <x v="1"/>
            <x v="9"/>
          </reference>
          <reference field="12" count="1" selected="0">
            <x v="5"/>
          </reference>
        </references>
      </pivotArea>
    </format>
    <format dxfId="538">
      <pivotArea dataOnly="0" labelOnly="1" fieldPosition="0">
        <references count="2">
          <reference field="11" count="1">
            <x v="0"/>
          </reference>
          <reference field="12" count="1" selected="0">
            <x v="6"/>
          </reference>
        </references>
      </pivotArea>
    </format>
    <format dxfId="537">
      <pivotArea dataOnly="0" labelOnly="1" fieldPosition="0">
        <references count="2">
          <reference field="11" count="1">
            <x v="6"/>
          </reference>
          <reference field="12" count="1" selected="0">
            <x v="7"/>
          </reference>
        </references>
      </pivotArea>
    </format>
    <format dxfId="536">
      <pivotArea dataOnly="0" labelOnly="1" fieldPosition="0">
        <references count="1">
          <reference field="4" count="0"/>
        </references>
      </pivotArea>
    </format>
    <format dxfId="535">
      <pivotArea dataOnly="0" labelOnly="1" grandCol="1" outline="0" fieldPosition="0"/>
    </format>
    <format dxfId="534">
      <pivotArea dataOnly="0" labelOnly="1" fieldPosition="0">
        <references count="1">
          <reference field="4" count="0"/>
        </references>
      </pivotArea>
    </format>
    <format dxfId="533">
      <pivotArea outline="0" collapsedLevelsAreSubtotals="1" fieldPosition="0">
        <references count="1">
          <reference field="4" count="1" selected="0">
            <x v="0"/>
          </reference>
        </references>
      </pivotArea>
    </format>
    <format dxfId="532">
      <pivotArea dataOnly="0" labelOnly="1" fieldPosition="0">
        <references count="1">
          <reference field="4" count="1">
            <x v="0"/>
          </reference>
        </references>
      </pivotArea>
    </format>
    <format dxfId="531">
      <pivotArea grandRow="1" outline="0" collapsedLevelsAreSubtotals="1" fieldPosition="0"/>
    </format>
    <format dxfId="530">
      <pivotArea dataOnly="0" labelOnly="1" grandRow="1" outline="0" fieldPosition="0"/>
    </format>
    <format dxfId="529">
      <pivotArea type="origin" dataOnly="0" labelOnly="1" outline="0" fieldPosition="0"/>
    </format>
    <format dxfId="528">
      <pivotArea field="4" type="button" dataOnly="0" labelOnly="1" outline="0" axis="axisCol" fieldPosition="0"/>
    </format>
    <format dxfId="527">
      <pivotArea type="topRight" dataOnly="0" labelOnly="1" outline="0" fieldPosition="0"/>
    </format>
    <format dxfId="526">
      <pivotArea dataOnly="0" labelOnly="1" outline="0" fieldPosition="0">
        <references count="1">
          <reference field="1" count="0"/>
        </references>
      </pivotArea>
    </format>
    <format dxfId="525">
      <pivotArea dataOnly="0" labelOnly="1" outline="0" fieldPosition="0">
        <references count="1">
          <reference field="0" count="0"/>
        </references>
      </pivotArea>
    </format>
    <format dxfId="524">
      <pivotArea field="0" type="button" dataOnly="0" labelOnly="1" outline="0" axis="axisPage" fieldPosition="0"/>
    </format>
    <format dxfId="523">
      <pivotArea dataOnly="0" labelOnly="1" outline="0" fieldPosition="0">
        <references count="1">
          <reference field="10" count="0"/>
        </references>
      </pivotArea>
    </format>
    <format dxfId="522">
      <pivotArea dataOnly="0" labelOnly="1" outline="0" fieldPosition="0">
        <references count="1">
          <reference field="0" count="0"/>
        </references>
      </pivotArea>
    </format>
    <format dxfId="521">
      <pivotArea dataOnly="0" labelOnly="1" outline="0" fieldPosition="0">
        <references count="1">
          <reference field="0" count="0"/>
        </references>
      </pivotArea>
    </format>
    <format dxfId="520">
      <pivotArea dataOnly="0" labelOnly="1" outline="0" fieldPosition="0">
        <references count="1">
          <reference field="10" count="0"/>
        </references>
      </pivotArea>
    </format>
    <format dxfId="519">
      <pivotArea dataOnly="0" labelOnly="1" outline="0" fieldPosition="0">
        <references count="1">
          <reference field="0" count="0"/>
        </references>
      </pivotArea>
    </format>
    <format dxfId="518">
      <pivotArea dataOnly="0" labelOnly="1" outline="0" fieldPosition="0">
        <references count="1">
          <reference field="1" count="0"/>
        </references>
      </pivotArea>
    </format>
    <format dxfId="517">
      <pivotArea field="12" type="button" dataOnly="0" labelOnly="1" outline="0" axis="axisRow" fieldPosition="0"/>
    </format>
    <format dxfId="516">
      <pivotArea field="11" type="button" dataOnly="0" labelOnly="1" outline="0" axis="axisRow" fieldPosition="1"/>
    </format>
    <format dxfId="515">
      <pivotArea field="16" type="button" dataOnly="0" labelOnly="1" outline="0"/>
    </format>
    <format dxfId="514">
      <pivotArea dataOnly="0" labelOnly="1" outline="0" fieldPosition="0">
        <references count="1">
          <reference field="4" count="0"/>
        </references>
      </pivotArea>
    </format>
    <format dxfId="513">
      <pivotArea dataOnly="0" labelOnly="1" grandCol="1" outline="0" fieldPosition="0"/>
    </format>
    <format dxfId="512">
      <pivotArea outline="0" fieldPosition="0">
        <references count="2">
          <reference field="11" count="1" selected="0" defaultSubtotal="1">
            <x v="3"/>
          </reference>
          <reference field="12" count="1" selected="0">
            <x v="2"/>
          </reference>
        </references>
      </pivotArea>
    </format>
    <format dxfId="511">
      <pivotArea outline="0" fieldPosition="0">
        <references count="2">
          <reference field="11" count="1" selected="0" defaultSubtotal="1">
            <x v="3"/>
          </reference>
          <reference field="12" count="1" selected="0">
            <x v="2"/>
          </reference>
        </references>
      </pivotArea>
    </format>
    <format dxfId="510">
      <pivotArea dataOnly="0" labelOnly="1" outline="0" fieldPosition="0">
        <references count="2">
          <reference field="11" count="1" defaultSubtotal="1">
            <x v="3"/>
          </reference>
          <reference field="12" count="1" selected="0">
            <x v="2"/>
          </reference>
        </references>
      </pivotArea>
    </format>
    <format dxfId="509">
      <pivotArea outline="0" fieldPosition="0">
        <references count="2">
          <reference field="11" count="1" selected="0" defaultSubtotal="1">
            <x v="2"/>
          </reference>
          <reference field="12" count="1" selected="0">
            <x v="0"/>
          </reference>
        </references>
      </pivotArea>
    </format>
    <format dxfId="508">
      <pivotArea dataOnly="0" labelOnly="1" outline="0" fieldPosition="0">
        <references count="2">
          <reference field="11" count="1" defaultSubtotal="1">
            <x v="2"/>
          </reference>
          <reference field="12" count="1" selected="0">
            <x v="0"/>
          </reference>
        </references>
      </pivotArea>
    </format>
    <format dxfId="507">
      <pivotArea outline="0" fieldPosition="0">
        <references count="2">
          <reference field="11" count="1" selected="0" defaultSubtotal="1">
            <x v="2"/>
          </reference>
          <reference field="12" count="1" selected="0">
            <x v="0"/>
          </reference>
        </references>
      </pivotArea>
    </format>
    <format dxfId="506">
      <pivotArea dataOnly="0" labelOnly="1" outline="0" fieldPosition="0">
        <references count="2">
          <reference field="11" count="1" defaultSubtotal="1">
            <x v="2"/>
          </reference>
          <reference field="12" count="1" selected="0">
            <x v="0"/>
          </reference>
        </references>
      </pivotArea>
    </format>
    <format dxfId="505">
      <pivotArea outline="0" fieldPosition="0">
        <references count="2">
          <reference field="11" count="1" selected="0" defaultSubtotal="1">
            <x v="8"/>
          </reference>
          <reference field="12" count="1" selected="0">
            <x v="2"/>
          </reference>
        </references>
      </pivotArea>
    </format>
    <format dxfId="504">
      <pivotArea dataOnly="0" labelOnly="1" outline="0" fieldPosition="0">
        <references count="2">
          <reference field="11" count="1" defaultSubtotal="1">
            <x v="8"/>
          </reference>
          <reference field="12" count="1" selected="0">
            <x v="2"/>
          </reference>
        </references>
      </pivotArea>
    </format>
    <format dxfId="503">
      <pivotArea outline="0" fieldPosition="0">
        <references count="2">
          <reference field="11" count="1" selected="0" defaultSubtotal="1">
            <x v="8"/>
          </reference>
          <reference field="12" count="1" selected="0">
            <x v="2"/>
          </reference>
        </references>
      </pivotArea>
    </format>
    <format dxfId="502">
      <pivotArea dataOnly="0" labelOnly="1" outline="0" fieldPosition="0">
        <references count="2">
          <reference field="11" count="1" defaultSubtotal="1">
            <x v="8"/>
          </reference>
          <reference field="12" count="1" selected="0">
            <x v="2"/>
          </reference>
        </references>
      </pivotArea>
    </format>
    <format dxfId="501">
      <pivotArea outline="0" fieldPosition="0">
        <references count="2">
          <reference field="11" count="1" selected="0" defaultSubtotal="1">
            <x v="10"/>
          </reference>
          <reference field="12" count="1" selected="0">
            <x v="3"/>
          </reference>
        </references>
      </pivotArea>
    </format>
    <format dxfId="500">
      <pivotArea outline="0" fieldPosition="0">
        <references count="2">
          <reference field="11" count="1" selected="0" defaultSubtotal="1">
            <x v="10"/>
          </reference>
          <reference field="12" count="1" selected="0">
            <x v="3"/>
          </reference>
        </references>
      </pivotArea>
    </format>
    <format dxfId="499">
      <pivotArea dataOnly="0" labelOnly="1" outline="0" fieldPosition="0">
        <references count="2">
          <reference field="11" count="1" defaultSubtotal="1">
            <x v="10"/>
          </reference>
          <reference field="12" count="1" selected="0">
            <x v="3"/>
          </reference>
        </references>
      </pivotArea>
    </format>
    <format dxfId="498">
      <pivotArea outline="0" fieldPosition="0">
        <references count="2">
          <reference field="11" count="1" selected="0" defaultSubtotal="1">
            <x v="11"/>
          </reference>
          <reference field="12" count="1" selected="0">
            <x v="3"/>
          </reference>
        </references>
      </pivotArea>
    </format>
    <format dxfId="497">
      <pivotArea dataOnly="0" labelOnly="1" outline="0" fieldPosition="0">
        <references count="2">
          <reference field="11" count="1" defaultSubtotal="1">
            <x v="11"/>
          </reference>
          <reference field="12" count="1" selected="0">
            <x v="3"/>
          </reference>
        </references>
      </pivotArea>
    </format>
    <format dxfId="496">
      <pivotArea outline="0" fieldPosition="0">
        <references count="2">
          <reference field="11" count="1" selected="0" defaultSubtotal="1">
            <x v="11"/>
          </reference>
          <reference field="12" count="1" selected="0">
            <x v="3"/>
          </reference>
        </references>
      </pivotArea>
    </format>
    <format dxfId="495">
      <pivotArea dataOnly="0" labelOnly="1" outline="0" fieldPosition="0">
        <references count="2">
          <reference field="11" count="1" defaultSubtotal="1">
            <x v="11"/>
          </reference>
          <reference field="12" count="1" selected="0">
            <x v="3"/>
          </reference>
        </references>
      </pivotArea>
    </format>
    <format dxfId="494">
      <pivotArea dataOnly="0" labelOnly="1" outline="0" fieldPosition="0">
        <references count="1">
          <reference field="12" count="1">
            <x v="3"/>
          </reference>
        </references>
      </pivotArea>
    </format>
    <format dxfId="493">
      <pivotArea dataOnly="0" labelOnly="1" outline="0" fieldPosition="0">
        <references count="1">
          <reference field="12" count="1">
            <x v="0"/>
          </reference>
        </references>
      </pivotArea>
    </format>
    <format dxfId="492">
      <pivotArea dataOnly="0" labelOnly="1" outline="0" fieldPosition="0">
        <references count="2">
          <reference field="11" count="1" defaultSubtotal="1">
            <x v="8"/>
          </reference>
          <reference field="12" count="1" selected="0">
            <x v="2"/>
          </reference>
        </references>
      </pivotArea>
    </format>
    <format dxfId="491">
      <pivotArea dataOnly="0" labelOnly="1" outline="0" fieldPosition="0">
        <references count="2">
          <reference field="11" count="1" defaultSubtotal="1">
            <x v="2"/>
          </reference>
          <reference field="12" count="1" selected="0">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18C10C1-59C2-4C27-B145-4AE6A23180B9}" name="TablaDinámica2" cacheId="3"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23:Q148" firstHeaderRow="1" firstDataRow="2" firstDataCol="3"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numFmtId="1" outline="0" showAll="0"/>
    <pivotField compact="0" numFmtId="165" outline="0" showAll="0"/>
    <pivotField axis="axisCol" compact="0" outline="0" showAll="0">
      <items count="13">
        <item x="0"/>
        <item x="1"/>
        <item x="2"/>
        <item x="3"/>
        <item x="4"/>
        <item x="5"/>
        <item x="6"/>
        <item x="7"/>
        <item x="8"/>
        <item x="9"/>
        <item x="10"/>
        <item x="11"/>
        <item t="default"/>
      </items>
    </pivotField>
    <pivotField compact="0" outline="0" showAll="0"/>
    <pivotField compact="0" outline="0" showAll="0"/>
    <pivotField axis="axisPage" compact="0" outline="0" multipleItemSelectionAllowed="1" showAll="0">
      <items count="4">
        <item h="1" m="1" x="1"/>
        <item x="0"/>
        <item h="1" m="1" x="2"/>
        <item t="default"/>
      </items>
    </pivotField>
    <pivotField axis="axisRow" compact="0" outline="0" showAll="0">
      <items count="13">
        <item m="1" x="6"/>
        <item m="1" x="11"/>
        <item x="3"/>
        <item x="2"/>
        <item m="1" x="8"/>
        <item m="1" x="10"/>
        <item m="1" x="9"/>
        <item m="1" x="5"/>
        <item x="4"/>
        <item m="1" x="7"/>
        <item x="1"/>
        <item x="0"/>
        <item t="default"/>
      </items>
    </pivotField>
    <pivotField axis="axisRow" compact="0" outline="0" showAll="0" defaultSubtotal="0">
      <items count="8">
        <item x="2"/>
        <item m="1" x="6"/>
        <item x="1"/>
        <item x="0"/>
        <item m="1" x="3"/>
        <item m="1" x="5"/>
        <item m="1" x="4"/>
        <item m="1" x="7"/>
      </items>
    </pivotField>
    <pivotField compact="0" outline="0" showAll="0"/>
    <pivotField compact="0" numFmtId="169" outline="0" showAll="0"/>
    <pivotField compact="0" numFmtId="170" outline="0" showAll="0"/>
    <pivotField dataField="1" compact="0" numFmtId="169" outline="0" showAll="0"/>
    <pivotField compact="0" outline="0" showAll="0"/>
    <pivotField compact="0" outline="0" showAll="0"/>
    <pivotField compact="0" outline="0" showAll="0"/>
    <pivotField compact="0" outline="0" showAll="0"/>
    <pivotField axis="axisRow" compact="0" outline="0" showAll="0">
      <items count="111">
        <item x="29"/>
        <item x="81"/>
        <item x="54"/>
        <item x="66"/>
        <item x="67"/>
        <item x="20"/>
        <item x="108"/>
        <item x="85"/>
        <item x="55"/>
        <item x="56"/>
        <item x="64"/>
        <item x="100"/>
        <item x="45"/>
        <item x="88"/>
        <item x="96"/>
        <item x="47"/>
        <item x="50"/>
        <item x="87"/>
        <item x="46"/>
        <item x="104"/>
        <item x="90"/>
        <item x="102"/>
        <item x="58"/>
        <item x="109"/>
        <item x="94"/>
        <item x="92"/>
        <item x="105"/>
        <item x="93"/>
        <item x="97"/>
        <item x="32"/>
        <item x="79"/>
        <item x="43"/>
        <item x="33"/>
        <item x="31"/>
        <item x="83"/>
        <item x="12"/>
        <item x="28"/>
        <item x="26"/>
        <item x="19"/>
        <item x="23"/>
        <item x="69"/>
        <item x="27"/>
        <item x="36"/>
        <item x="106"/>
        <item x="101"/>
        <item x="8"/>
        <item x="86"/>
        <item x="9"/>
        <item x="89"/>
        <item x="51"/>
        <item x="107"/>
        <item x="99"/>
        <item x="53"/>
        <item x="63"/>
        <item x="15"/>
        <item x="3"/>
        <item x="57"/>
        <item x="22"/>
        <item x="5"/>
        <item x="4"/>
        <item x="7"/>
        <item x="52"/>
        <item x="49"/>
        <item x="1"/>
        <item x="25"/>
        <item x="84"/>
        <item x="10"/>
        <item x="60"/>
        <item x="65"/>
        <item x="44"/>
        <item x="24"/>
        <item x="73"/>
        <item x="14"/>
        <item x="18"/>
        <item x="61"/>
        <item x="91"/>
        <item x="39"/>
        <item x="48"/>
        <item x="11"/>
        <item x="40"/>
        <item x="2"/>
        <item x="0"/>
        <item x="6"/>
        <item x="62"/>
        <item x="59"/>
        <item x="35"/>
        <item x="103"/>
        <item x="74"/>
        <item x="75"/>
        <item x="38"/>
        <item x="34"/>
        <item x="72"/>
        <item x="82"/>
        <item x="42"/>
        <item x="77"/>
        <item x="78"/>
        <item x="71"/>
        <item x="70"/>
        <item x="16"/>
        <item x="76"/>
        <item x="41"/>
        <item x="30"/>
        <item x="13"/>
        <item x="80"/>
        <item x="68"/>
        <item x="21"/>
        <item x="17"/>
        <item x="98"/>
        <item x="95"/>
        <item x="37"/>
        <item t="default"/>
      </items>
    </pivotField>
    <pivotField compact="0" outline="0" showAll="0"/>
    <pivotField compact="0" outline="0" showAll="0"/>
    <pivotField compact="0" outline="0" showAll="0"/>
    <pivotField compact="0" outline="0" showAll="0"/>
    <pivotField compact="0" outline="0" showAll="0"/>
  </pivotFields>
  <rowFields count="3">
    <field x="9"/>
    <field x="8"/>
    <field x="18"/>
  </rowFields>
  <rowItems count="124">
    <i>
      <x/>
      <x v="2"/>
      <x v="36"/>
    </i>
    <i r="2">
      <x v="68"/>
    </i>
    <i r="2">
      <x v="69"/>
    </i>
    <i r="2">
      <x v="76"/>
    </i>
    <i r="2">
      <x v="85"/>
    </i>
    <i t="default" r="1">
      <x v="2"/>
    </i>
    <i>
      <x v="2"/>
      <x v="3"/>
      <x v="8"/>
    </i>
    <i r="2">
      <x v="9"/>
    </i>
    <i r="2">
      <x v="14"/>
    </i>
    <i r="2">
      <x v="17"/>
    </i>
    <i r="2">
      <x v="27"/>
    </i>
    <i r="2">
      <x v="29"/>
    </i>
    <i r="2">
      <x v="30"/>
    </i>
    <i r="2">
      <x v="31"/>
    </i>
    <i r="2">
      <x v="32"/>
    </i>
    <i r="2">
      <x v="37"/>
    </i>
    <i r="2">
      <x v="38"/>
    </i>
    <i r="2">
      <x v="48"/>
    </i>
    <i r="2">
      <x v="56"/>
    </i>
    <i r="2">
      <x v="79"/>
    </i>
    <i r="2">
      <x v="83"/>
    </i>
    <i r="2">
      <x v="84"/>
    </i>
    <i r="2">
      <x v="85"/>
    </i>
    <i r="2">
      <x v="89"/>
    </i>
    <i r="2">
      <x v="93"/>
    </i>
    <i r="2">
      <x v="101"/>
    </i>
    <i t="default" r="1">
      <x v="3"/>
    </i>
    <i r="1">
      <x v="8"/>
      <x v="12"/>
    </i>
    <i r="2">
      <x v="15"/>
    </i>
    <i r="2">
      <x v="18"/>
    </i>
    <i t="default" r="1">
      <x v="8"/>
    </i>
    <i>
      <x v="3"/>
      <x v="10"/>
      <x v="5"/>
    </i>
    <i r="2">
      <x v="10"/>
    </i>
    <i r="2">
      <x v="33"/>
    </i>
    <i r="2">
      <x v="39"/>
    </i>
    <i r="2">
      <x v="40"/>
    </i>
    <i r="2">
      <x v="41"/>
    </i>
    <i r="2">
      <x v="42"/>
    </i>
    <i r="2">
      <x v="54"/>
    </i>
    <i r="2">
      <x v="58"/>
    </i>
    <i r="2">
      <x v="59"/>
    </i>
    <i r="2">
      <x v="63"/>
    </i>
    <i r="2">
      <x v="64"/>
    </i>
    <i r="2">
      <x v="65"/>
    </i>
    <i r="2">
      <x v="66"/>
    </i>
    <i r="2">
      <x v="67"/>
    </i>
    <i r="2">
      <x v="70"/>
    </i>
    <i r="2">
      <x v="72"/>
    </i>
    <i r="2">
      <x v="73"/>
    </i>
    <i r="2">
      <x v="74"/>
    </i>
    <i r="2">
      <x v="80"/>
    </i>
    <i r="2">
      <x v="90"/>
    </i>
    <i r="2">
      <x v="100"/>
    </i>
    <i r="2">
      <x v="105"/>
    </i>
    <i r="2">
      <x v="106"/>
    </i>
    <i r="2">
      <x v="109"/>
    </i>
    <i t="default" r="1">
      <x v="10"/>
    </i>
    <i r="1">
      <x v="11"/>
      <x/>
    </i>
    <i r="2">
      <x v="1"/>
    </i>
    <i r="2">
      <x v="2"/>
    </i>
    <i r="2">
      <x v="3"/>
    </i>
    <i r="2">
      <x v="4"/>
    </i>
    <i r="2">
      <x v="6"/>
    </i>
    <i r="2">
      <x v="7"/>
    </i>
    <i r="2">
      <x v="11"/>
    </i>
    <i r="2">
      <x v="13"/>
    </i>
    <i r="2">
      <x v="16"/>
    </i>
    <i r="2">
      <x v="19"/>
    </i>
    <i r="2">
      <x v="20"/>
    </i>
    <i r="2">
      <x v="21"/>
    </i>
    <i r="2">
      <x v="22"/>
    </i>
    <i r="2">
      <x v="23"/>
    </i>
    <i r="2">
      <x v="24"/>
    </i>
    <i r="2">
      <x v="25"/>
    </i>
    <i r="2">
      <x v="26"/>
    </i>
    <i r="2">
      <x v="28"/>
    </i>
    <i r="2">
      <x v="34"/>
    </i>
    <i r="2">
      <x v="35"/>
    </i>
    <i r="2">
      <x v="43"/>
    </i>
    <i r="2">
      <x v="44"/>
    </i>
    <i r="2">
      <x v="45"/>
    </i>
    <i r="2">
      <x v="46"/>
    </i>
    <i r="2">
      <x v="47"/>
    </i>
    <i r="2">
      <x v="49"/>
    </i>
    <i r="2">
      <x v="50"/>
    </i>
    <i r="2">
      <x v="51"/>
    </i>
    <i r="2">
      <x v="52"/>
    </i>
    <i r="2">
      <x v="53"/>
    </i>
    <i r="2">
      <x v="54"/>
    </i>
    <i r="2">
      <x v="55"/>
    </i>
    <i r="2">
      <x v="57"/>
    </i>
    <i r="2">
      <x v="59"/>
    </i>
    <i r="2">
      <x v="60"/>
    </i>
    <i r="2">
      <x v="61"/>
    </i>
    <i r="2">
      <x v="62"/>
    </i>
    <i r="2">
      <x v="66"/>
    </i>
    <i r="2">
      <x v="68"/>
    </i>
    <i r="2">
      <x v="69"/>
    </i>
    <i r="2">
      <x v="71"/>
    </i>
    <i r="2">
      <x v="73"/>
    </i>
    <i r="2">
      <x v="75"/>
    </i>
    <i r="2">
      <x v="77"/>
    </i>
    <i r="2">
      <x v="78"/>
    </i>
    <i r="2">
      <x v="80"/>
    </i>
    <i r="2">
      <x v="81"/>
    </i>
    <i r="2">
      <x v="82"/>
    </i>
    <i r="2">
      <x v="86"/>
    </i>
    <i r="2">
      <x v="87"/>
    </i>
    <i r="2">
      <x v="88"/>
    </i>
    <i r="2">
      <x v="91"/>
    </i>
    <i r="2">
      <x v="92"/>
    </i>
    <i r="2">
      <x v="94"/>
    </i>
    <i r="2">
      <x v="95"/>
    </i>
    <i r="2">
      <x v="96"/>
    </i>
    <i r="2">
      <x v="97"/>
    </i>
    <i r="2">
      <x v="98"/>
    </i>
    <i r="2">
      <x v="99"/>
    </i>
    <i r="2">
      <x v="102"/>
    </i>
    <i r="2">
      <x v="103"/>
    </i>
    <i r="2">
      <x v="104"/>
    </i>
    <i r="2">
      <x v="107"/>
    </i>
    <i r="2">
      <x v="108"/>
    </i>
    <i t="default" r="1">
      <x v="11"/>
    </i>
    <i t="grand">
      <x/>
    </i>
  </rowItems>
  <colFields count="1">
    <field x="4"/>
  </colFields>
  <colItems count="13">
    <i>
      <x/>
    </i>
    <i>
      <x v="1"/>
    </i>
    <i>
      <x v="2"/>
    </i>
    <i>
      <x v="3"/>
    </i>
    <i>
      <x v="4"/>
    </i>
    <i>
      <x v="5"/>
    </i>
    <i>
      <x v="6"/>
    </i>
    <i>
      <x v="7"/>
    </i>
    <i>
      <x v="8"/>
    </i>
    <i>
      <x v="9"/>
    </i>
    <i>
      <x v="10"/>
    </i>
    <i>
      <x v="11"/>
    </i>
    <i t="grand">
      <x/>
    </i>
  </colItems>
  <pageFields count="3">
    <pageField fld="1" hier="-1"/>
    <pageField fld="0" hier="-1"/>
    <pageField fld="7" hier="-1"/>
  </pageFields>
  <dataFields count="1">
    <dataField name="Suma de Valor Actual Comprometido" fld="13" baseField="0" baseItem="0" numFmtId="169"/>
  </dataFields>
  <formats count="90">
    <format dxfId="343">
      <pivotArea field="0" type="button" dataOnly="0" labelOnly="1" outline="0" axis="axisPage" fieldPosition="1"/>
    </format>
    <format dxfId="342">
      <pivotArea dataOnly="0" labelOnly="1" fieldPosition="0">
        <references count="1">
          <reference field="7" count="0"/>
        </references>
      </pivotArea>
    </format>
    <format dxfId="341">
      <pivotArea dataOnly="0" labelOnly="1" fieldPosition="0">
        <references count="2">
          <reference field="7" count="1" selected="0">
            <x v="0"/>
          </reference>
          <reference field="9" count="3">
            <x v="4"/>
            <x v="5"/>
            <x v="6"/>
          </reference>
        </references>
      </pivotArea>
    </format>
    <format dxfId="340">
      <pivotArea dataOnly="0" labelOnly="1" fieldPosition="0">
        <references count="2">
          <reference field="7" count="1" selected="0">
            <x v="1"/>
          </reference>
          <reference field="9" count="3">
            <x v="0"/>
            <x v="2"/>
            <x v="3"/>
          </reference>
        </references>
      </pivotArea>
    </format>
    <format dxfId="339">
      <pivotArea dataOnly="0" labelOnly="1" fieldPosition="0">
        <references count="2">
          <reference field="7" count="1" selected="0">
            <x v="2"/>
          </reference>
          <reference field="9" count="2">
            <x v="1"/>
            <x v="7"/>
          </reference>
        </references>
      </pivotArea>
    </format>
    <format dxfId="338">
      <pivotArea dataOnly="0" labelOnly="1" fieldPosition="0">
        <references count="3">
          <reference field="7" count="1" selected="0">
            <x v="0"/>
          </reference>
          <reference field="8" count="1">
            <x v="7"/>
          </reference>
          <reference field="9" count="1" selected="0">
            <x v="4"/>
          </reference>
        </references>
      </pivotArea>
    </format>
    <format dxfId="337">
      <pivotArea dataOnly="0" labelOnly="1" fieldPosition="0">
        <references count="3">
          <reference field="7" count="1" selected="0">
            <x v="0"/>
          </reference>
          <reference field="8" count="2">
            <x v="1"/>
            <x v="9"/>
          </reference>
          <reference field="9" count="1" selected="0">
            <x v="5"/>
          </reference>
        </references>
      </pivotArea>
    </format>
    <format dxfId="336">
      <pivotArea dataOnly="0" labelOnly="1" fieldPosition="0">
        <references count="3">
          <reference field="7" count="1" selected="0">
            <x v="0"/>
          </reference>
          <reference field="8" count="1">
            <x v="0"/>
          </reference>
          <reference field="9" count="1" selected="0">
            <x v="6"/>
          </reference>
        </references>
      </pivotArea>
    </format>
    <format dxfId="335">
      <pivotArea dataOnly="0" labelOnly="1" fieldPosition="0">
        <references count="3">
          <reference field="7" count="1" selected="0">
            <x v="1"/>
          </reference>
          <reference field="8" count="1">
            <x v="2"/>
          </reference>
          <reference field="9" count="1" selected="0">
            <x v="0"/>
          </reference>
        </references>
      </pivotArea>
    </format>
    <format dxfId="334">
      <pivotArea dataOnly="0" labelOnly="1" fieldPosition="0">
        <references count="3">
          <reference field="7" count="1" selected="0">
            <x v="1"/>
          </reference>
          <reference field="8" count="2">
            <x v="3"/>
            <x v="8"/>
          </reference>
          <reference field="9" count="1" selected="0">
            <x v="2"/>
          </reference>
        </references>
      </pivotArea>
    </format>
    <format dxfId="333">
      <pivotArea dataOnly="0" labelOnly="1" fieldPosition="0">
        <references count="3">
          <reference field="7" count="1" selected="0">
            <x v="1"/>
          </reference>
          <reference field="8" count="2">
            <x v="10"/>
            <x v="11"/>
          </reference>
          <reference field="9" count="1" selected="0">
            <x v="3"/>
          </reference>
        </references>
      </pivotArea>
    </format>
    <format dxfId="332">
      <pivotArea dataOnly="0" labelOnly="1" fieldPosition="0">
        <references count="3">
          <reference field="7" count="1" selected="0">
            <x v="2"/>
          </reference>
          <reference field="8" count="2">
            <x v="4"/>
            <x v="5"/>
          </reference>
          <reference field="9" count="1" selected="0">
            <x v="1"/>
          </reference>
        </references>
      </pivotArea>
    </format>
    <format dxfId="331">
      <pivotArea dataOnly="0" labelOnly="1" fieldPosition="0">
        <references count="3">
          <reference field="7" count="1" selected="0">
            <x v="2"/>
          </reference>
          <reference field="8" count="1">
            <x v="6"/>
          </reference>
          <reference field="9" count="1" selected="0">
            <x v="7"/>
          </reference>
        </references>
      </pivotArea>
    </format>
    <format dxfId="330">
      <pivotArea dataOnly="0" labelOnly="1" fieldPosition="0">
        <references count="1">
          <reference field="4" count="0"/>
        </references>
      </pivotArea>
    </format>
    <format dxfId="329">
      <pivotArea field="7" type="button" dataOnly="0" labelOnly="1" outline="0" axis="axisPage" fieldPosition="2"/>
    </format>
    <format dxfId="328">
      <pivotArea dataOnly="0" labelOnly="1" outline="0" fieldPosition="0">
        <references count="1">
          <reference field="7" count="0"/>
        </references>
      </pivotArea>
    </format>
    <format dxfId="327">
      <pivotArea type="all" dataOnly="0" outline="0" fieldPosition="0"/>
    </format>
    <format dxfId="326">
      <pivotArea outline="0" collapsedLevelsAreSubtotals="1" fieldPosition="0"/>
    </format>
    <format dxfId="325">
      <pivotArea type="origin" dataOnly="0" labelOnly="1" outline="0" fieldPosition="0"/>
    </format>
    <format dxfId="324">
      <pivotArea field="4" type="button" dataOnly="0" labelOnly="1" outline="0" axis="axisCol" fieldPosition="0"/>
    </format>
    <format dxfId="323">
      <pivotArea type="topRight" dataOnly="0" labelOnly="1" outline="0" fieldPosition="0"/>
    </format>
    <format dxfId="322">
      <pivotArea field="9" type="button" dataOnly="0" labelOnly="1" outline="0" axis="axisRow" fieldPosition="0"/>
    </format>
    <format dxfId="321">
      <pivotArea field="8" type="button" dataOnly="0" labelOnly="1" outline="0" axis="axisRow" fieldPosition="1"/>
    </format>
    <format dxfId="320">
      <pivotArea dataOnly="0" labelOnly="1" outline="0" fieldPosition="0">
        <references count="1">
          <reference field="9" count="3">
            <x v="4"/>
            <x v="5"/>
            <x v="6"/>
          </reference>
        </references>
      </pivotArea>
    </format>
    <format dxfId="319">
      <pivotArea dataOnly="0" labelOnly="1" grandRow="1" outline="0" fieldPosition="0"/>
    </format>
    <format dxfId="318">
      <pivotArea dataOnly="0" labelOnly="1" outline="0" fieldPosition="0">
        <references count="2">
          <reference field="8" count="1">
            <x v="7"/>
          </reference>
          <reference field="9" count="1" selected="0">
            <x v="4"/>
          </reference>
        </references>
      </pivotArea>
    </format>
    <format dxfId="317">
      <pivotArea dataOnly="0" labelOnly="1" outline="0" fieldPosition="0">
        <references count="2">
          <reference field="8" count="2">
            <x v="1"/>
            <x v="9"/>
          </reference>
          <reference field="9" count="1" selected="0">
            <x v="5"/>
          </reference>
        </references>
      </pivotArea>
    </format>
    <format dxfId="316">
      <pivotArea dataOnly="0" labelOnly="1" outline="0" fieldPosition="0">
        <references count="2">
          <reference field="8" count="1">
            <x v="0"/>
          </reference>
          <reference field="9" count="1" selected="0">
            <x v="6"/>
          </reference>
        </references>
      </pivotArea>
    </format>
    <format dxfId="315">
      <pivotArea dataOnly="0" labelOnly="1" outline="0" fieldPosition="0">
        <references count="1">
          <reference field="4" count="11">
            <x v="0"/>
            <x v="1"/>
            <x v="2"/>
            <x v="3"/>
            <x v="4"/>
            <x v="5"/>
            <x v="6"/>
            <x v="7"/>
            <x v="8"/>
            <x v="10"/>
            <x v="11"/>
          </reference>
        </references>
      </pivotArea>
    </format>
    <format dxfId="314">
      <pivotArea dataOnly="0" labelOnly="1" grandCol="1" outline="0" fieldPosition="0"/>
    </format>
    <format dxfId="313">
      <pivotArea type="origin" dataOnly="0" labelOnly="1" outline="0" fieldPosition="0"/>
    </format>
    <format dxfId="312">
      <pivotArea field="4" type="button" dataOnly="0" labelOnly="1" outline="0" axis="axisCol" fieldPosition="0"/>
    </format>
    <format dxfId="311">
      <pivotArea type="topRight" dataOnly="0" labelOnly="1" outline="0" fieldPosition="0"/>
    </format>
    <format dxfId="310">
      <pivotArea field="9" type="button" dataOnly="0" labelOnly="1" outline="0" axis="axisRow" fieldPosition="0"/>
    </format>
    <format dxfId="309">
      <pivotArea field="8" type="button" dataOnly="0" labelOnly="1" outline="0" axis="axisRow" fieldPosition="1"/>
    </format>
    <format dxfId="308">
      <pivotArea dataOnly="0" labelOnly="1" outline="0" fieldPosition="0">
        <references count="1">
          <reference field="4" count="11">
            <x v="0"/>
            <x v="1"/>
            <x v="2"/>
            <x v="3"/>
            <x v="4"/>
            <x v="5"/>
            <x v="6"/>
            <x v="7"/>
            <x v="8"/>
            <x v="10"/>
            <x v="11"/>
          </reference>
        </references>
      </pivotArea>
    </format>
    <format dxfId="307">
      <pivotArea dataOnly="0" labelOnly="1" grandCol="1" outline="0" fieldPosition="0"/>
    </format>
    <format dxfId="306">
      <pivotArea grandRow="1" outline="0" collapsedLevelsAreSubtotals="1" fieldPosition="0"/>
    </format>
    <format dxfId="305">
      <pivotArea dataOnly="0" labelOnly="1" grandRow="1" outline="0" fieldPosition="0"/>
    </format>
    <format dxfId="304">
      <pivotArea type="all" dataOnly="0" outline="0" fieldPosition="0"/>
    </format>
    <format dxfId="303">
      <pivotArea outline="0" collapsedLevelsAreSubtotals="1" fieldPosition="0"/>
    </format>
    <format dxfId="302">
      <pivotArea type="origin" dataOnly="0" labelOnly="1" outline="0" fieldPosition="0"/>
    </format>
    <format dxfId="301">
      <pivotArea field="4" type="button" dataOnly="0" labelOnly="1" outline="0" axis="axisCol" fieldPosition="0"/>
    </format>
    <format dxfId="300">
      <pivotArea type="topRight" dataOnly="0" labelOnly="1" outline="0" fieldPosition="0"/>
    </format>
    <format dxfId="299">
      <pivotArea field="9" type="button" dataOnly="0" labelOnly="1" outline="0" axis="axisRow" fieldPosition="0"/>
    </format>
    <format dxfId="298">
      <pivotArea field="8" type="button" dataOnly="0" labelOnly="1" outline="0" axis="axisRow" fieldPosition="1"/>
    </format>
    <format dxfId="297">
      <pivotArea dataOnly="0" labelOnly="1" outline="0" fieldPosition="0">
        <references count="1">
          <reference field="9" count="3">
            <x v="4"/>
            <x v="5"/>
            <x v="6"/>
          </reference>
        </references>
      </pivotArea>
    </format>
    <format dxfId="296">
      <pivotArea dataOnly="0" labelOnly="1" grandRow="1" outline="0" fieldPosition="0"/>
    </format>
    <format dxfId="295">
      <pivotArea dataOnly="0" labelOnly="1" outline="0" fieldPosition="0">
        <references count="2">
          <reference field="8" count="1">
            <x v="7"/>
          </reference>
          <reference field="9" count="1" selected="0">
            <x v="4"/>
          </reference>
        </references>
      </pivotArea>
    </format>
    <format dxfId="294">
      <pivotArea dataOnly="0" labelOnly="1" outline="0" fieldPosition="0">
        <references count="2">
          <reference field="8" count="2">
            <x v="1"/>
            <x v="9"/>
          </reference>
          <reference field="9" count="1" selected="0">
            <x v="5"/>
          </reference>
        </references>
      </pivotArea>
    </format>
    <format dxfId="293">
      <pivotArea dataOnly="0" labelOnly="1" outline="0" fieldPosition="0">
        <references count="2">
          <reference field="8" count="1">
            <x v="0"/>
          </reference>
          <reference field="9" count="1" selected="0">
            <x v="6"/>
          </reference>
        </references>
      </pivotArea>
    </format>
    <format dxfId="292">
      <pivotArea dataOnly="0" labelOnly="1" outline="0" fieldPosition="0">
        <references count="1">
          <reference field="4" count="11">
            <x v="0"/>
            <x v="1"/>
            <x v="2"/>
            <x v="3"/>
            <x v="4"/>
            <x v="5"/>
            <x v="6"/>
            <x v="7"/>
            <x v="8"/>
            <x v="10"/>
            <x v="11"/>
          </reference>
        </references>
      </pivotArea>
    </format>
    <format dxfId="291">
      <pivotArea dataOnly="0" labelOnly="1" grandCol="1" outline="0" fieldPosition="0"/>
    </format>
    <format dxfId="290">
      <pivotArea type="all" dataOnly="0" outline="0" fieldPosition="0"/>
    </format>
    <format dxfId="289">
      <pivotArea outline="0" collapsedLevelsAreSubtotals="1" fieldPosition="0"/>
    </format>
    <format dxfId="288">
      <pivotArea type="origin" dataOnly="0" labelOnly="1" outline="0" fieldPosition="0"/>
    </format>
    <format dxfId="287">
      <pivotArea field="4" type="button" dataOnly="0" labelOnly="1" outline="0" axis="axisCol" fieldPosition="0"/>
    </format>
    <format dxfId="286">
      <pivotArea type="topRight" dataOnly="0" labelOnly="1" outline="0" fieldPosition="0"/>
    </format>
    <format dxfId="285">
      <pivotArea field="9" type="button" dataOnly="0" labelOnly="1" outline="0" axis="axisRow" fieldPosition="0"/>
    </format>
    <format dxfId="284">
      <pivotArea field="8" type="button" dataOnly="0" labelOnly="1" outline="0" axis="axisRow" fieldPosition="1"/>
    </format>
    <format dxfId="283">
      <pivotArea dataOnly="0" labelOnly="1" outline="0" fieldPosition="0">
        <references count="1">
          <reference field="9" count="3">
            <x v="4"/>
            <x v="5"/>
            <x v="6"/>
          </reference>
        </references>
      </pivotArea>
    </format>
    <format dxfId="282">
      <pivotArea dataOnly="0" labelOnly="1" grandRow="1" outline="0" fieldPosition="0"/>
    </format>
    <format dxfId="281">
      <pivotArea dataOnly="0" labelOnly="1" outline="0" fieldPosition="0">
        <references count="2">
          <reference field="8" count="1">
            <x v="7"/>
          </reference>
          <reference field="9" count="1" selected="0">
            <x v="4"/>
          </reference>
        </references>
      </pivotArea>
    </format>
    <format dxfId="280">
      <pivotArea dataOnly="0" labelOnly="1" outline="0" fieldPosition="0">
        <references count="2">
          <reference field="8" count="2">
            <x v="1"/>
            <x v="9"/>
          </reference>
          <reference field="9" count="1" selected="0">
            <x v="5"/>
          </reference>
        </references>
      </pivotArea>
    </format>
    <format dxfId="279">
      <pivotArea dataOnly="0" labelOnly="1" outline="0" fieldPosition="0">
        <references count="2">
          <reference field="8" count="1">
            <x v="0"/>
          </reference>
          <reference field="9" count="1" selected="0">
            <x v="6"/>
          </reference>
        </references>
      </pivotArea>
    </format>
    <format dxfId="278">
      <pivotArea dataOnly="0" labelOnly="1" outline="0" fieldPosition="0">
        <references count="1">
          <reference field="4" count="11">
            <x v="0"/>
            <x v="1"/>
            <x v="2"/>
            <x v="3"/>
            <x v="4"/>
            <x v="5"/>
            <x v="6"/>
            <x v="7"/>
            <x v="8"/>
            <x v="10"/>
            <x v="11"/>
          </reference>
        </references>
      </pivotArea>
    </format>
    <format dxfId="277">
      <pivotArea dataOnly="0" labelOnly="1" grandCol="1" outline="0" fieldPosition="0"/>
    </format>
    <format dxfId="276">
      <pivotArea dataOnly="0" labelOnly="1" outline="0" fieldPosition="0">
        <references count="1">
          <reference field="0" count="0"/>
        </references>
      </pivotArea>
    </format>
    <format dxfId="275">
      <pivotArea field="9" type="button" dataOnly="0" labelOnly="1" outline="0" axis="axisRow" fieldPosition="0"/>
    </format>
    <format dxfId="274">
      <pivotArea field="8" type="button" dataOnly="0" labelOnly="1" outline="0" axis="axisRow" fieldPosition="1"/>
    </format>
    <format dxfId="273">
      <pivotArea field="18" type="button" dataOnly="0" labelOnly="1" outline="0" axis="axisRow" fieldPosition="2"/>
    </format>
    <format dxfId="272">
      <pivotArea dataOnly="0" labelOnly="1" outline="0" fieldPosition="0">
        <references count="1">
          <reference field="4" count="0"/>
        </references>
      </pivotArea>
    </format>
    <format dxfId="271">
      <pivotArea dataOnly="0" labelOnly="1" grandCol="1" outline="0" fieldPosition="0"/>
    </format>
    <format dxfId="270">
      <pivotArea outline="0" fieldPosition="0">
        <references count="2">
          <reference field="8" count="1" selected="0" defaultSubtotal="1">
            <x v="2"/>
          </reference>
          <reference field="9" count="1" selected="0">
            <x v="0"/>
          </reference>
        </references>
      </pivotArea>
    </format>
    <format dxfId="269">
      <pivotArea dataOnly="0" labelOnly="1" outline="0" fieldPosition="0">
        <references count="1">
          <reference field="9" count="1">
            <x v="0"/>
          </reference>
        </references>
      </pivotArea>
    </format>
    <format dxfId="268">
      <pivotArea dataOnly="0" labelOnly="1" outline="0" fieldPosition="0">
        <references count="2">
          <reference field="8" count="1" defaultSubtotal="1">
            <x v="2"/>
          </reference>
          <reference field="9" count="1" selected="0">
            <x v="0"/>
          </reference>
        </references>
      </pivotArea>
    </format>
    <format dxfId="267">
      <pivotArea outline="0" fieldPosition="0">
        <references count="2">
          <reference field="8" count="1" selected="0" defaultSubtotal="1">
            <x v="2"/>
          </reference>
          <reference field="9" count="1" selected="0">
            <x v="0"/>
          </reference>
        </references>
      </pivotArea>
    </format>
    <format dxfId="266">
      <pivotArea dataOnly="0" labelOnly="1" outline="0" fieldPosition="0">
        <references count="2">
          <reference field="8" count="1" defaultSubtotal="1">
            <x v="2"/>
          </reference>
          <reference field="9" count="1" selected="0">
            <x v="0"/>
          </reference>
        </references>
      </pivotArea>
    </format>
    <format dxfId="265">
      <pivotArea outline="0" fieldPosition="0">
        <references count="2">
          <reference field="8" count="1" selected="0" defaultSubtotal="1">
            <x v="3"/>
          </reference>
          <reference field="9" count="1" selected="0">
            <x v="2"/>
          </reference>
        </references>
      </pivotArea>
    </format>
    <format dxfId="264">
      <pivotArea outline="0" fieldPosition="0">
        <references count="2">
          <reference field="8" count="1" selected="0" defaultSubtotal="1">
            <x v="3"/>
          </reference>
          <reference field="9" count="1" selected="0">
            <x v="2"/>
          </reference>
        </references>
      </pivotArea>
    </format>
    <format dxfId="263">
      <pivotArea dataOnly="0" labelOnly="1" outline="0" fieldPosition="0">
        <references count="2">
          <reference field="8" count="1" defaultSubtotal="1">
            <x v="3"/>
          </reference>
          <reference field="9" count="1" selected="0">
            <x v="2"/>
          </reference>
        </references>
      </pivotArea>
    </format>
    <format dxfId="262">
      <pivotArea outline="0" fieldPosition="0">
        <references count="2">
          <reference field="8" count="1" selected="0" defaultSubtotal="1">
            <x v="8"/>
          </reference>
          <reference field="9" count="1" selected="0">
            <x v="2"/>
          </reference>
        </references>
      </pivotArea>
    </format>
    <format dxfId="261">
      <pivotArea dataOnly="0" labelOnly="1" outline="0" fieldPosition="0">
        <references count="2">
          <reference field="8" count="1" defaultSubtotal="1">
            <x v="8"/>
          </reference>
          <reference field="9" count="1" selected="0">
            <x v="2"/>
          </reference>
        </references>
      </pivotArea>
    </format>
    <format dxfId="260">
      <pivotArea outline="0" fieldPosition="0">
        <references count="2">
          <reference field="8" count="1" selected="0" defaultSubtotal="1">
            <x v="10"/>
          </reference>
          <reference field="9" count="1" selected="0">
            <x v="3"/>
          </reference>
        </references>
      </pivotArea>
    </format>
    <format dxfId="259">
      <pivotArea dataOnly="0" labelOnly="1" outline="0" fieldPosition="0">
        <references count="2">
          <reference field="8" count="1" defaultSubtotal="1">
            <x v="10"/>
          </reference>
          <reference field="9" count="1" selected="0">
            <x v="3"/>
          </reference>
        </references>
      </pivotArea>
    </format>
    <format dxfId="258">
      <pivotArea outline="0" fieldPosition="0">
        <references count="2">
          <reference field="8" count="1" selected="0" defaultSubtotal="1">
            <x v="11"/>
          </reference>
          <reference field="9" count="1" selected="0">
            <x v="3"/>
          </reference>
        </references>
      </pivotArea>
    </format>
    <format dxfId="257">
      <pivotArea dataOnly="0" labelOnly="1" outline="0" fieldPosition="0">
        <references count="1">
          <reference field="9" count="1">
            <x v="3"/>
          </reference>
        </references>
      </pivotArea>
    </format>
    <format dxfId="256">
      <pivotArea dataOnly="0" labelOnly="1" outline="0" fieldPosition="0">
        <references count="2">
          <reference field="8" count="1" defaultSubtotal="1">
            <x v="11"/>
          </reference>
          <reference field="9" count="1" selected="0">
            <x v="3"/>
          </reference>
        </references>
      </pivotArea>
    </format>
    <format dxfId="255">
      <pivotArea outline="0" fieldPosition="0">
        <references count="2">
          <reference field="8" count="1" selected="0" defaultSubtotal="1">
            <x v="11"/>
          </reference>
          <reference field="9" count="1" selected="0">
            <x v="3"/>
          </reference>
        </references>
      </pivotArea>
    </format>
    <format dxfId="254">
      <pivotArea dataOnly="0" labelOnly="1" outline="0" fieldPosition="0">
        <references count="2">
          <reference field="8" count="1" defaultSubtotal="1">
            <x v="11"/>
          </reference>
          <reference field="9" count="1" selected="0">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AA6F1A6-35EE-47F2-BD59-7C76402193A8}" name="TablaDinámica6" cacheId="3"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8:P15" firstHeaderRow="1" firstDataRow="2" firstDataCol="2" rowPageCount="3" colPageCount="1"/>
  <pivotFields count="24">
    <pivotField axis="axisPage" compact="0" outline="0" multipleItemSelectionAllowed="1" showAll="0">
      <items count="2">
        <item x="0"/>
        <item t="default"/>
      </items>
    </pivotField>
    <pivotField axis="axisPage" compact="0" numFmtId="165" outline="0" multipleItemSelectionAllowed="1" showAll="0">
      <items count="2">
        <item x="0"/>
        <item t="default"/>
      </items>
    </pivotField>
    <pivotField compact="0" numFmtId="1" outline="0" showAll="0"/>
    <pivotField compact="0" numFmtId="165" outline="0" showAll="0"/>
    <pivotField axis="axisCol" compact="0" outline="0" showAll="0">
      <items count="13">
        <item x="0"/>
        <item x="1"/>
        <item x="2"/>
        <item x="3"/>
        <item x="4"/>
        <item x="5"/>
        <item x="6"/>
        <item x="7"/>
        <item x="8"/>
        <item x="9"/>
        <item x="10"/>
        <item x="11"/>
        <item t="default"/>
      </items>
    </pivotField>
    <pivotField compact="0" outline="0" showAll="0"/>
    <pivotField compact="0" outline="0" showAll="0"/>
    <pivotField axis="axisPage" compact="0" outline="0" multipleItemSelectionAllowed="1" showAll="0">
      <items count="4">
        <item h="1" m="1" x="1"/>
        <item x="0"/>
        <item h="1" m="1" x="2"/>
        <item t="default"/>
      </items>
    </pivotField>
    <pivotField axis="axisRow" compact="0" outline="0" showAll="0">
      <items count="13">
        <item m="1" x="6"/>
        <item m="1" x="11"/>
        <item x="3"/>
        <item x="2"/>
        <item m="1" x="8"/>
        <item m="1" x="10"/>
        <item m="1" x="9"/>
        <item m="1" x="5"/>
        <item x="4"/>
        <item m="1" x="7"/>
        <item x="1"/>
        <item x="0"/>
        <item t="default"/>
      </items>
    </pivotField>
    <pivotField axis="axisRow" compact="0" outline="0" showAll="0" defaultSubtotal="0">
      <items count="8">
        <item x="2"/>
        <item m="1" x="6"/>
        <item x="1"/>
        <item x="0"/>
        <item m="1" x="3"/>
        <item m="1" x="5"/>
        <item m="1" x="4"/>
        <item m="1" x="7"/>
      </items>
    </pivotField>
    <pivotField compact="0" outline="0" showAll="0"/>
    <pivotField compact="0" numFmtId="169" outline="0" showAll="0"/>
    <pivotField compact="0" numFmtId="170" outline="0" showAll="0"/>
    <pivotField dataField="1" compact="0" numFmtId="16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2">
    <field x="9"/>
    <field x="8"/>
  </rowFields>
  <rowItems count="6">
    <i>
      <x/>
      <x v="2"/>
    </i>
    <i>
      <x v="2"/>
      <x v="3"/>
    </i>
    <i r="1">
      <x v="8"/>
    </i>
    <i>
      <x v="3"/>
      <x v="10"/>
    </i>
    <i r="1">
      <x v="11"/>
    </i>
    <i t="grand">
      <x/>
    </i>
  </rowItems>
  <colFields count="1">
    <field x="4"/>
  </colFields>
  <colItems count="13">
    <i>
      <x/>
    </i>
    <i>
      <x v="1"/>
    </i>
    <i>
      <x v="2"/>
    </i>
    <i>
      <x v="3"/>
    </i>
    <i>
      <x v="4"/>
    </i>
    <i>
      <x v="5"/>
    </i>
    <i>
      <x v="6"/>
    </i>
    <i>
      <x v="7"/>
    </i>
    <i>
      <x v="8"/>
    </i>
    <i>
      <x v="9"/>
    </i>
    <i>
      <x v="10"/>
    </i>
    <i>
      <x v="11"/>
    </i>
    <i t="grand">
      <x/>
    </i>
  </colItems>
  <pageFields count="3">
    <pageField fld="1" hier="-1"/>
    <pageField fld="0" hier="-1"/>
    <pageField fld="7" hier="-1"/>
  </pageFields>
  <dataFields count="1">
    <dataField name="Suma de Valor Actual Comprometido" fld="13" baseField="0" baseItem="0" numFmtId="169"/>
  </dataFields>
  <formats count="72">
    <format dxfId="415">
      <pivotArea field="0" type="button" dataOnly="0" labelOnly="1" outline="0" axis="axisPage" fieldPosition="1"/>
    </format>
    <format dxfId="414">
      <pivotArea dataOnly="0" labelOnly="1" fieldPosition="0">
        <references count="1">
          <reference field="7" count="0"/>
        </references>
      </pivotArea>
    </format>
    <format dxfId="413">
      <pivotArea dataOnly="0" labelOnly="1" fieldPosition="0">
        <references count="2">
          <reference field="7" count="1" selected="0">
            <x v="0"/>
          </reference>
          <reference field="9" count="3">
            <x v="4"/>
            <x v="5"/>
            <x v="6"/>
          </reference>
        </references>
      </pivotArea>
    </format>
    <format dxfId="412">
      <pivotArea dataOnly="0" labelOnly="1" fieldPosition="0">
        <references count="2">
          <reference field="7" count="1" selected="0">
            <x v="1"/>
          </reference>
          <reference field="9" count="3">
            <x v="0"/>
            <x v="2"/>
            <x v="3"/>
          </reference>
        </references>
      </pivotArea>
    </format>
    <format dxfId="411">
      <pivotArea dataOnly="0" labelOnly="1" fieldPosition="0">
        <references count="2">
          <reference field="7" count="1" selected="0">
            <x v="2"/>
          </reference>
          <reference field="9" count="2">
            <x v="1"/>
            <x v="7"/>
          </reference>
        </references>
      </pivotArea>
    </format>
    <format dxfId="410">
      <pivotArea dataOnly="0" labelOnly="1" fieldPosition="0">
        <references count="3">
          <reference field="7" count="1" selected="0">
            <x v="0"/>
          </reference>
          <reference field="8" count="1">
            <x v="7"/>
          </reference>
          <reference field="9" count="1" selected="0">
            <x v="4"/>
          </reference>
        </references>
      </pivotArea>
    </format>
    <format dxfId="409">
      <pivotArea dataOnly="0" labelOnly="1" fieldPosition="0">
        <references count="3">
          <reference field="7" count="1" selected="0">
            <x v="0"/>
          </reference>
          <reference field="8" count="2">
            <x v="1"/>
            <x v="9"/>
          </reference>
          <reference field="9" count="1" selected="0">
            <x v="5"/>
          </reference>
        </references>
      </pivotArea>
    </format>
    <format dxfId="408">
      <pivotArea dataOnly="0" labelOnly="1" fieldPosition="0">
        <references count="3">
          <reference field="7" count="1" selected="0">
            <x v="0"/>
          </reference>
          <reference field="8" count="1">
            <x v="0"/>
          </reference>
          <reference field="9" count="1" selected="0">
            <x v="6"/>
          </reference>
        </references>
      </pivotArea>
    </format>
    <format dxfId="407">
      <pivotArea dataOnly="0" labelOnly="1" fieldPosition="0">
        <references count="3">
          <reference field="7" count="1" selected="0">
            <x v="1"/>
          </reference>
          <reference field="8" count="1">
            <x v="2"/>
          </reference>
          <reference field="9" count="1" selected="0">
            <x v="0"/>
          </reference>
        </references>
      </pivotArea>
    </format>
    <format dxfId="406">
      <pivotArea dataOnly="0" labelOnly="1" fieldPosition="0">
        <references count="3">
          <reference field="7" count="1" selected="0">
            <x v="1"/>
          </reference>
          <reference field="8" count="2">
            <x v="3"/>
            <x v="8"/>
          </reference>
          <reference field="9" count="1" selected="0">
            <x v="2"/>
          </reference>
        </references>
      </pivotArea>
    </format>
    <format dxfId="405">
      <pivotArea dataOnly="0" labelOnly="1" fieldPosition="0">
        <references count="3">
          <reference field="7" count="1" selected="0">
            <x v="1"/>
          </reference>
          <reference field="8" count="2">
            <x v="10"/>
            <x v="11"/>
          </reference>
          <reference field="9" count="1" selected="0">
            <x v="3"/>
          </reference>
        </references>
      </pivotArea>
    </format>
    <format dxfId="404">
      <pivotArea dataOnly="0" labelOnly="1" fieldPosition="0">
        <references count="3">
          <reference field="7" count="1" selected="0">
            <x v="2"/>
          </reference>
          <reference field="8" count="2">
            <x v="4"/>
            <x v="5"/>
          </reference>
          <reference field="9" count="1" selected="0">
            <x v="1"/>
          </reference>
        </references>
      </pivotArea>
    </format>
    <format dxfId="403">
      <pivotArea dataOnly="0" labelOnly="1" fieldPosition="0">
        <references count="3">
          <reference field="7" count="1" selected="0">
            <x v="2"/>
          </reference>
          <reference field="8" count="1">
            <x v="6"/>
          </reference>
          <reference field="9" count="1" selected="0">
            <x v="7"/>
          </reference>
        </references>
      </pivotArea>
    </format>
    <format dxfId="402">
      <pivotArea dataOnly="0" labelOnly="1" fieldPosition="0">
        <references count="1">
          <reference field="4" count="0"/>
        </references>
      </pivotArea>
    </format>
    <format dxfId="401">
      <pivotArea field="7" type="button" dataOnly="0" labelOnly="1" outline="0" axis="axisPage" fieldPosition="2"/>
    </format>
    <format dxfId="400">
      <pivotArea dataOnly="0" labelOnly="1" outline="0" fieldPosition="0">
        <references count="1">
          <reference field="7" count="0"/>
        </references>
      </pivotArea>
    </format>
    <format dxfId="399">
      <pivotArea type="all" dataOnly="0" outline="0" fieldPosition="0"/>
    </format>
    <format dxfId="398">
      <pivotArea outline="0" collapsedLevelsAreSubtotals="1" fieldPosition="0"/>
    </format>
    <format dxfId="397">
      <pivotArea type="origin" dataOnly="0" labelOnly="1" outline="0" fieldPosition="0"/>
    </format>
    <format dxfId="396">
      <pivotArea field="4" type="button" dataOnly="0" labelOnly="1" outline="0" axis="axisCol" fieldPosition="0"/>
    </format>
    <format dxfId="395">
      <pivotArea type="topRight" dataOnly="0" labelOnly="1" outline="0" fieldPosition="0"/>
    </format>
    <format dxfId="394">
      <pivotArea field="9" type="button" dataOnly="0" labelOnly="1" outline="0" axis="axisRow" fieldPosition="0"/>
    </format>
    <format dxfId="393">
      <pivotArea field="8" type="button" dataOnly="0" labelOnly="1" outline="0" axis="axisRow" fieldPosition="1"/>
    </format>
    <format dxfId="392">
      <pivotArea dataOnly="0" labelOnly="1" outline="0" fieldPosition="0">
        <references count="1">
          <reference field="9" count="3">
            <x v="4"/>
            <x v="5"/>
            <x v="6"/>
          </reference>
        </references>
      </pivotArea>
    </format>
    <format dxfId="391">
      <pivotArea dataOnly="0" labelOnly="1" grandRow="1" outline="0" fieldPosition="0"/>
    </format>
    <format dxfId="390">
      <pivotArea dataOnly="0" labelOnly="1" outline="0" fieldPosition="0">
        <references count="2">
          <reference field="8" count="1">
            <x v="7"/>
          </reference>
          <reference field="9" count="1" selected="0">
            <x v="4"/>
          </reference>
        </references>
      </pivotArea>
    </format>
    <format dxfId="389">
      <pivotArea dataOnly="0" labelOnly="1" outline="0" fieldPosition="0">
        <references count="2">
          <reference field="8" count="2">
            <x v="1"/>
            <x v="9"/>
          </reference>
          <reference field="9" count="1" selected="0">
            <x v="5"/>
          </reference>
        </references>
      </pivotArea>
    </format>
    <format dxfId="388">
      <pivotArea dataOnly="0" labelOnly="1" outline="0" fieldPosition="0">
        <references count="2">
          <reference field="8" count="1">
            <x v="0"/>
          </reference>
          <reference field="9" count="1" selected="0">
            <x v="6"/>
          </reference>
        </references>
      </pivotArea>
    </format>
    <format dxfId="387">
      <pivotArea dataOnly="0" labelOnly="1" outline="0" fieldPosition="0">
        <references count="1">
          <reference field="4" count="11">
            <x v="0"/>
            <x v="1"/>
            <x v="2"/>
            <x v="3"/>
            <x v="4"/>
            <x v="5"/>
            <x v="6"/>
            <x v="7"/>
            <x v="8"/>
            <x v="10"/>
            <x v="11"/>
          </reference>
        </references>
      </pivotArea>
    </format>
    <format dxfId="386">
      <pivotArea dataOnly="0" labelOnly="1" grandCol="1" outline="0" fieldPosition="0"/>
    </format>
    <format dxfId="385">
      <pivotArea type="origin" dataOnly="0" labelOnly="1" outline="0" fieldPosition="0"/>
    </format>
    <format dxfId="384">
      <pivotArea field="4" type="button" dataOnly="0" labelOnly="1" outline="0" axis="axisCol" fieldPosition="0"/>
    </format>
    <format dxfId="383">
      <pivotArea type="topRight" dataOnly="0" labelOnly="1" outline="0" fieldPosition="0"/>
    </format>
    <format dxfId="382">
      <pivotArea field="9" type="button" dataOnly="0" labelOnly="1" outline="0" axis="axisRow" fieldPosition="0"/>
    </format>
    <format dxfId="381">
      <pivotArea field="8" type="button" dataOnly="0" labelOnly="1" outline="0" axis="axisRow" fieldPosition="1"/>
    </format>
    <format dxfId="380">
      <pivotArea dataOnly="0" labelOnly="1" outline="0" fieldPosition="0">
        <references count="1">
          <reference field="4" count="11">
            <x v="0"/>
            <x v="1"/>
            <x v="2"/>
            <x v="3"/>
            <x v="4"/>
            <x v="5"/>
            <x v="6"/>
            <x v="7"/>
            <x v="8"/>
            <x v="10"/>
            <x v="11"/>
          </reference>
        </references>
      </pivotArea>
    </format>
    <format dxfId="379">
      <pivotArea dataOnly="0" labelOnly="1" grandCol="1" outline="0" fieldPosition="0"/>
    </format>
    <format dxfId="378">
      <pivotArea grandRow="1" outline="0" collapsedLevelsAreSubtotals="1" fieldPosition="0"/>
    </format>
    <format dxfId="377">
      <pivotArea dataOnly="0" labelOnly="1" grandRow="1" outline="0" fieldPosition="0"/>
    </format>
    <format dxfId="376">
      <pivotArea type="all" dataOnly="0" outline="0" fieldPosition="0"/>
    </format>
    <format dxfId="375">
      <pivotArea outline="0" collapsedLevelsAreSubtotals="1" fieldPosition="0"/>
    </format>
    <format dxfId="374">
      <pivotArea type="origin" dataOnly="0" labelOnly="1" outline="0" fieldPosition="0"/>
    </format>
    <format dxfId="373">
      <pivotArea field="4" type="button" dataOnly="0" labelOnly="1" outline="0" axis="axisCol" fieldPosition="0"/>
    </format>
    <format dxfId="372">
      <pivotArea type="topRight" dataOnly="0" labelOnly="1" outline="0" fieldPosition="0"/>
    </format>
    <format dxfId="371">
      <pivotArea field="9" type="button" dataOnly="0" labelOnly="1" outline="0" axis="axisRow" fieldPosition="0"/>
    </format>
    <format dxfId="370">
      <pivotArea field="8" type="button" dataOnly="0" labelOnly="1" outline="0" axis="axisRow" fieldPosition="1"/>
    </format>
    <format dxfId="369">
      <pivotArea dataOnly="0" labelOnly="1" outline="0" fieldPosition="0">
        <references count="1">
          <reference field="9" count="3">
            <x v="4"/>
            <x v="5"/>
            <x v="6"/>
          </reference>
        </references>
      </pivotArea>
    </format>
    <format dxfId="368">
      <pivotArea dataOnly="0" labelOnly="1" grandRow="1" outline="0" fieldPosition="0"/>
    </format>
    <format dxfId="367">
      <pivotArea dataOnly="0" labelOnly="1" outline="0" fieldPosition="0">
        <references count="2">
          <reference field="8" count="1">
            <x v="7"/>
          </reference>
          <reference field="9" count="1" selected="0">
            <x v="4"/>
          </reference>
        </references>
      </pivotArea>
    </format>
    <format dxfId="366">
      <pivotArea dataOnly="0" labelOnly="1" outline="0" fieldPosition="0">
        <references count="2">
          <reference field="8" count="2">
            <x v="1"/>
            <x v="9"/>
          </reference>
          <reference field="9" count="1" selected="0">
            <x v="5"/>
          </reference>
        </references>
      </pivotArea>
    </format>
    <format dxfId="365">
      <pivotArea dataOnly="0" labelOnly="1" outline="0" fieldPosition="0">
        <references count="2">
          <reference field="8" count="1">
            <x v="0"/>
          </reference>
          <reference field="9" count="1" selected="0">
            <x v="6"/>
          </reference>
        </references>
      </pivotArea>
    </format>
    <format dxfId="364">
      <pivotArea dataOnly="0" labelOnly="1" outline="0" fieldPosition="0">
        <references count="1">
          <reference field="4" count="11">
            <x v="0"/>
            <x v="1"/>
            <x v="2"/>
            <x v="3"/>
            <x v="4"/>
            <x v="5"/>
            <x v="6"/>
            <x v="7"/>
            <x v="8"/>
            <x v="10"/>
            <x v="11"/>
          </reference>
        </references>
      </pivotArea>
    </format>
    <format dxfId="363">
      <pivotArea dataOnly="0" labelOnly="1" grandCol="1" outline="0" fieldPosition="0"/>
    </format>
    <format dxfId="362">
      <pivotArea type="all" dataOnly="0" outline="0" fieldPosition="0"/>
    </format>
    <format dxfId="361">
      <pivotArea outline="0" collapsedLevelsAreSubtotals="1" fieldPosition="0"/>
    </format>
    <format dxfId="360">
      <pivotArea type="origin" dataOnly="0" labelOnly="1" outline="0" fieldPosition="0"/>
    </format>
    <format dxfId="359">
      <pivotArea field="4" type="button" dataOnly="0" labelOnly="1" outline="0" axis="axisCol" fieldPosition="0"/>
    </format>
    <format dxfId="358">
      <pivotArea type="topRight" dataOnly="0" labelOnly="1" outline="0" fieldPosition="0"/>
    </format>
    <format dxfId="357">
      <pivotArea field="9" type="button" dataOnly="0" labelOnly="1" outline="0" axis="axisRow" fieldPosition="0"/>
    </format>
    <format dxfId="356">
      <pivotArea field="8" type="button" dataOnly="0" labelOnly="1" outline="0" axis="axisRow" fieldPosition="1"/>
    </format>
    <format dxfId="355">
      <pivotArea dataOnly="0" labelOnly="1" outline="0" fieldPosition="0">
        <references count="1">
          <reference field="9" count="3">
            <x v="4"/>
            <x v="5"/>
            <x v="6"/>
          </reference>
        </references>
      </pivotArea>
    </format>
    <format dxfId="354">
      <pivotArea dataOnly="0" labelOnly="1" grandRow="1" outline="0" fieldPosition="0"/>
    </format>
    <format dxfId="353">
      <pivotArea dataOnly="0" labelOnly="1" outline="0" fieldPosition="0">
        <references count="2">
          <reference field="8" count="1">
            <x v="7"/>
          </reference>
          <reference field="9" count="1" selected="0">
            <x v="4"/>
          </reference>
        </references>
      </pivotArea>
    </format>
    <format dxfId="352">
      <pivotArea dataOnly="0" labelOnly="1" outline="0" fieldPosition="0">
        <references count="2">
          <reference field="8" count="2">
            <x v="1"/>
            <x v="9"/>
          </reference>
          <reference field="9" count="1" selected="0">
            <x v="5"/>
          </reference>
        </references>
      </pivotArea>
    </format>
    <format dxfId="351">
      <pivotArea dataOnly="0" labelOnly="1" outline="0" fieldPosition="0">
        <references count="2">
          <reference field="8" count="1">
            <x v="0"/>
          </reference>
          <reference field="9" count="1" selected="0">
            <x v="6"/>
          </reference>
        </references>
      </pivotArea>
    </format>
    <format dxfId="350">
      <pivotArea dataOnly="0" labelOnly="1" outline="0" fieldPosition="0">
        <references count="1">
          <reference field="4" count="11">
            <x v="0"/>
            <x v="1"/>
            <x v="2"/>
            <x v="3"/>
            <x v="4"/>
            <x v="5"/>
            <x v="6"/>
            <x v="7"/>
            <x v="8"/>
            <x v="10"/>
            <x v="11"/>
          </reference>
        </references>
      </pivotArea>
    </format>
    <format dxfId="349">
      <pivotArea dataOnly="0" labelOnly="1" grandCol="1" outline="0" fieldPosition="0"/>
    </format>
    <format dxfId="348">
      <pivotArea dataOnly="0" labelOnly="1" outline="0" fieldPosition="0">
        <references count="1">
          <reference field="0" count="0"/>
        </references>
      </pivotArea>
    </format>
    <format dxfId="347">
      <pivotArea field="9" type="button" dataOnly="0" labelOnly="1" outline="0" axis="axisRow" fieldPosition="0"/>
    </format>
    <format dxfId="346">
      <pivotArea field="8" type="button" dataOnly="0" labelOnly="1" outline="0" axis="axisRow" fieldPosition="1"/>
    </format>
    <format dxfId="345">
      <pivotArea dataOnly="0" labelOnly="1" outline="0" fieldPosition="0">
        <references count="1">
          <reference field="4" count="0"/>
        </references>
      </pivotArea>
    </format>
    <format dxfId="344">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0622D94-D3FF-416F-8E1E-6F5D333DCDAA}" name="TablaDinámica4" cacheId="0"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6:I14" firstHeaderRow="1" firstDataRow="2" firstDataCol="2" rowPageCount="3" colPageCount="1"/>
  <pivotFields count="29">
    <pivotField axis="axisPage" compact="0" outline="0" multipleItemSelectionAllowed="1" showAll="0">
      <items count="2">
        <item x="0"/>
        <item t="default"/>
      </items>
    </pivotField>
    <pivotField axis="axisPage" compact="0" numFmtId="165" outline="0" multipleItemSelectionAllowed="1" showAll="0">
      <items count="13">
        <item h="1" x="0"/>
        <item h="1" x="1"/>
        <item h="1" x="2"/>
        <item h="1" x="3"/>
        <item h="1" x="4"/>
        <item h="1" x="5"/>
        <item h="1" x="6"/>
        <item h="1" x="7"/>
        <item h="1" x="8"/>
        <item h="1" x="9"/>
        <item h="1" x="10"/>
        <item x="1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Page" compact="0" outline="0" multipleItemSelectionAllowed="1" showAll="0">
      <items count="4">
        <item h="1" m="1" x="1"/>
        <item x="0"/>
        <item h="1" m="1" x="2"/>
        <item t="default"/>
      </items>
    </pivotField>
    <pivotField axis="axisRow" compact="0" outline="0" showAll="0">
      <items count="14">
        <item x="4"/>
        <item m="1" x="7"/>
        <item m="1" x="6"/>
        <item x="5"/>
        <item x="2"/>
        <item m="1" x="11"/>
        <item m="1" x="10"/>
        <item m="1" x="12"/>
        <item m="1" x="9"/>
        <item x="3"/>
        <item m="1" x="8"/>
        <item x="1"/>
        <item x="0"/>
        <item t="default"/>
      </items>
    </pivotField>
    <pivotField axis="axisRow" compact="0" outline="0" showAll="0" defaultSubtotal="0">
      <items count="8">
        <item x="2"/>
        <item m="1" x="6"/>
        <item x="1"/>
        <item x="0"/>
        <item m="1" x="5"/>
        <item m="1" x="3"/>
        <item m="1" x="4"/>
        <item m="1" x="7"/>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s>
  <rowFields count="2">
    <field x="26"/>
    <field x="25"/>
  </rowFields>
  <rowItems count="7">
    <i>
      <x/>
      <x v="3"/>
    </i>
    <i>
      <x v="2"/>
      <x v="4"/>
    </i>
    <i r="1">
      <x v="9"/>
    </i>
    <i>
      <x v="3"/>
      <x/>
    </i>
    <i r="1">
      <x v="11"/>
    </i>
    <i r="1">
      <x v="12"/>
    </i>
    <i t="grand">
      <x/>
    </i>
  </rowItems>
  <colFields count="1">
    <field x="-2"/>
  </colFields>
  <colItems count="6">
    <i>
      <x/>
    </i>
    <i i="1">
      <x v="1"/>
    </i>
    <i i="2">
      <x v="2"/>
    </i>
    <i i="3">
      <x v="3"/>
    </i>
    <i i="4">
      <x v="4"/>
    </i>
    <i i="5">
      <x v="5"/>
    </i>
  </colItems>
  <pageFields count="3">
    <pageField fld="0" hier="-1"/>
    <pageField fld="1" hier="-1"/>
    <pageField fld="24" hier="-1"/>
  </pageFields>
  <dataFields count="6">
    <dataField name="Suma de APR. INICIAL" fld="12" baseField="0" baseItem="0" numFmtId="42"/>
    <dataField name="Suma de APR. VIGENTE" fld="15" baseField="0" baseItem="0" numFmtId="42"/>
    <dataField name="Suma de COMPROMISO" fld="19" baseField="0" baseItem="0" numFmtId="42"/>
    <dataField name="Suma de OBLIGACION" fld="20" baseField="0" baseItem="0" numFmtId="42"/>
    <dataField name="Suma de ORDEN PAGO" fld="21" baseField="0" baseItem="0" numFmtId="42"/>
    <dataField name="Suma de PAGOS" fld="22" baseField="0" baseItem="0" numFmtId="42"/>
  </dataFields>
  <formats count="81">
    <format dxfId="142">
      <pivotArea type="all" dataOnly="0" outline="0" fieldPosition="0"/>
    </format>
    <format dxfId="141">
      <pivotArea outline="0" collapsedLevelsAreSubtotals="1" fieldPosition="0"/>
    </format>
    <format dxfId="140">
      <pivotArea type="origin" dataOnly="0" labelOnly="1" outline="0" fieldPosition="0"/>
    </format>
    <format dxfId="139">
      <pivotArea field="-2" type="button" dataOnly="0" labelOnly="1" outline="0" axis="axisCol" fieldPosition="0"/>
    </format>
    <format dxfId="138">
      <pivotArea type="topRight" dataOnly="0" labelOnly="1" outline="0" fieldPosition="0"/>
    </format>
    <format dxfId="137">
      <pivotArea field="24" type="button" dataOnly="0" labelOnly="1" outline="0" axis="axisPage" fieldPosition="2"/>
    </format>
    <format dxfId="136">
      <pivotArea field="28" type="button" dataOnly="0" labelOnly="1" outline="0"/>
    </format>
    <format dxfId="135">
      <pivotArea field="27" type="button" dataOnly="0" labelOnly="1" outline="0"/>
    </format>
    <format dxfId="134">
      <pivotArea field="25" type="button" dataOnly="0" labelOnly="1" outline="0" axis="axisRow" fieldPosition="1"/>
    </format>
    <format dxfId="133">
      <pivotArea field="1" type="button" dataOnly="0" labelOnly="1" outline="0" axis="axisPage" fieldPosition="1"/>
    </format>
    <format dxfId="132">
      <pivotArea dataOnly="0" labelOnly="1" grandRow="1" outline="0" fieldPosition="0"/>
    </format>
    <format dxfId="131">
      <pivotArea dataOnly="0" labelOnly="1" outline="0" fieldPosition="0">
        <references count="1">
          <reference field="4294967294" count="6">
            <x v="0"/>
            <x v="1"/>
            <x v="2"/>
            <x v="3"/>
            <x v="4"/>
            <x v="5"/>
          </reference>
        </references>
      </pivotArea>
    </format>
    <format dxfId="130">
      <pivotArea type="all" dataOnly="0" outline="0" fieldPosition="0"/>
    </format>
    <format dxfId="129">
      <pivotArea outline="0" collapsedLevelsAreSubtotals="1" fieldPosition="0"/>
    </format>
    <format dxfId="128">
      <pivotArea type="origin" dataOnly="0" labelOnly="1" outline="0" fieldPosition="0"/>
    </format>
    <format dxfId="127">
      <pivotArea field="-2" type="button" dataOnly="0" labelOnly="1" outline="0" axis="axisCol" fieldPosition="0"/>
    </format>
    <format dxfId="126">
      <pivotArea type="topRight" dataOnly="0" labelOnly="1" outline="0" fieldPosition="0"/>
    </format>
    <format dxfId="125">
      <pivotArea field="24" type="button" dataOnly="0" labelOnly="1" outline="0" axis="axisPage" fieldPosition="2"/>
    </format>
    <format dxfId="124">
      <pivotArea field="28" type="button" dataOnly="0" labelOnly="1" outline="0"/>
    </format>
    <format dxfId="123">
      <pivotArea field="27" type="button" dataOnly="0" labelOnly="1" outline="0"/>
    </format>
    <format dxfId="122">
      <pivotArea field="25" type="button" dataOnly="0" labelOnly="1" outline="0" axis="axisRow" fieldPosition="1"/>
    </format>
    <format dxfId="121">
      <pivotArea field="1" type="button" dataOnly="0" labelOnly="1" outline="0" axis="axisPage" fieldPosition="1"/>
    </format>
    <format dxfId="120">
      <pivotArea dataOnly="0" labelOnly="1" grandRow="1" outline="0" fieldPosition="0"/>
    </format>
    <format dxfId="119">
      <pivotArea dataOnly="0" labelOnly="1" outline="0" fieldPosition="0">
        <references count="1">
          <reference field="4294967294" count="6">
            <x v="0"/>
            <x v="1"/>
            <x v="2"/>
            <x v="3"/>
            <x v="4"/>
            <x v="5"/>
          </reference>
        </references>
      </pivotArea>
    </format>
    <format dxfId="118">
      <pivotArea type="all" dataOnly="0" outline="0" fieldPosition="0"/>
    </format>
    <format dxfId="117">
      <pivotArea outline="0" collapsedLevelsAreSubtotals="1" fieldPosition="0"/>
    </format>
    <format dxfId="116">
      <pivotArea type="origin" dataOnly="0" labelOnly="1" outline="0" fieldPosition="0"/>
    </format>
    <format dxfId="115">
      <pivotArea field="-2" type="button" dataOnly="0" labelOnly="1" outline="0" axis="axisCol" fieldPosition="0"/>
    </format>
    <format dxfId="114">
      <pivotArea type="topRight" dataOnly="0" labelOnly="1" outline="0" fieldPosition="0"/>
    </format>
    <format dxfId="113">
      <pivotArea field="24" type="button" dataOnly="0" labelOnly="1" outline="0" axis="axisPage" fieldPosition="2"/>
    </format>
    <format dxfId="112">
      <pivotArea field="28" type="button" dataOnly="0" labelOnly="1" outline="0"/>
    </format>
    <format dxfId="111">
      <pivotArea field="27" type="button" dataOnly="0" labelOnly="1" outline="0"/>
    </format>
    <format dxfId="110">
      <pivotArea field="25" type="button" dataOnly="0" labelOnly="1" outline="0" axis="axisRow" fieldPosition="1"/>
    </format>
    <format dxfId="109">
      <pivotArea field="1" type="button" dataOnly="0" labelOnly="1" outline="0" axis="axisPage" fieldPosition="1"/>
    </format>
    <format dxfId="108">
      <pivotArea dataOnly="0" labelOnly="1" grandRow="1" outline="0" fieldPosition="0"/>
    </format>
    <format dxfId="107">
      <pivotArea dataOnly="0" labelOnly="1" outline="0" fieldPosition="0">
        <references count="1">
          <reference field="4294967294" count="6">
            <x v="0"/>
            <x v="1"/>
            <x v="2"/>
            <x v="3"/>
            <x v="4"/>
            <x v="5"/>
          </reference>
        </references>
      </pivotArea>
    </format>
    <format dxfId="106">
      <pivotArea type="all" dataOnly="0" outline="0" fieldPosition="0"/>
    </format>
    <format dxfId="105">
      <pivotArea outline="0" collapsedLevelsAreSubtotals="1" fieldPosition="0"/>
    </format>
    <format dxfId="104">
      <pivotArea type="origin" dataOnly="0" labelOnly="1" outline="0" fieldPosition="0"/>
    </format>
    <format dxfId="103">
      <pivotArea field="-2" type="button" dataOnly="0" labelOnly="1" outline="0" axis="axisCol" fieldPosition="0"/>
    </format>
    <format dxfId="102">
      <pivotArea type="topRight" dataOnly="0" labelOnly="1" outline="0" fieldPosition="0"/>
    </format>
    <format dxfId="101">
      <pivotArea field="24" type="button" dataOnly="0" labelOnly="1" outline="0" axis="axisPage" fieldPosition="2"/>
    </format>
    <format dxfId="100">
      <pivotArea field="28" type="button" dataOnly="0" labelOnly="1" outline="0"/>
    </format>
    <format dxfId="99">
      <pivotArea field="27" type="button" dataOnly="0" labelOnly="1" outline="0"/>
    </format>
    <format dxfId="98">
      <pivotArea field="25" type="button" dataOnly="0" labelOnly="1" outline="0" axis="axisRow" fieldPosition="1"/>
    </format>
    <format dxfId="97">
      <pivotArea field="1" type="button" dataOnly="0" labelOnly="1" outline="0" axis="axisPage" fieldPosition="1"/>
    </format>
    <format dxfId="96">
      <pivotArea dataOnly="0" labelOnly="1" grandRow="1" outline="0" fieldPosition="0"/>
    </format>
    <format dxfId="95">
      <pivotArea dataOnly="0" labelOnly="1" outline="0" fieldPosition="0">
        <references count="1">
          <reference field="4294967294" count="6">
            <x v="0"/>
            <x v="1"/>
            <x v="2"/>
            <x v="3"/>
            <x v="4"/>
            <x v="5"/>
          </reference>
        </references>
      </pivotArea>
    </format>
    <format dxfId="94">
      <pivotArea type="all" dataOnly="0" outline="0" fieldPosition="0"/>
    </format>
    <format dxfId="93">
      <pivotArea outline="0" collapsedLevelsAreSubtotals="1" fieldPosition="0"/>
    </format>
    <format dxfId="92">
      <pivotArea type="origin" dataOnly="0" labelOnly="1" outline="0" fieldPosition="0"/>
    </format>
    <format dxfId="91">
      <pivotArea field="-2" type="button" dataOnly="0" labelOnly="1" outline="0" axis="axisCol" fieldPosition="0"/>
    </format>
    <format dxfId="90">
      <pivotArea type="topRight" dataOnly="0" labelOnly="1" outline="0" fieldPosition="0"/>
    </format>
    <format dxfId="89">
      <pivotArea field="24" type="button" dataOnly="0" labelOnly="1" outline="0" axis="axisPage" fieldPosition="2"/>
    </format>
    <format dxfId="88">
      <pivotArea field="28" type="button" dataOnly="0" labelOnly="1" outline="0"/>
    </format>
    <format dxfId="87">
      <pivotArea field="27" type="button" dataOnly="0" labelOnly="1" outline="0"/>
    </format>
    <format dxfId="86">
      <pivotArea field="25" type="button" dataOnly="0" labelOnly="1" outline="0" axis="axisRow" fieldPosition="1"/>
    </format>
    <format dxfId="85">
      <pivotArea field="1" type="button" dataOnly="0" labelOnly="1" outline="0" axis="axisPage" fieldPosition="1"/>
    </format>
    <format dxfId="84">
      <pivotArea dataOnly="0" labelOnly="1" grandRow="1" outline="0" fieldPosition="0"/>
    </format>
    <format dxfId="83">
      <pivotArea dataOnly="0" labelOnly="1" outline="0" fieldPosition="0">
        <references count="1">
          <reference field="4294967294" count="6">
            <x v="0"/>
            <x v="1"/>
            <x v="2"/>
            <x v="3"/>
            <x v="4"/>
            <x v="5"/>
          </reference>
        </references>
      </pivotArea>
    </format>
    <format dxfId="82">
      <pivotArea type="origin" dataOnly="0" labelOnly="1" outline="0" fieldPosition="0"/>
    </format>
    <format dxfId="81">
      <pivotArea field="-2" type="button" dataOnly="0" labelOnly="1" outline="0" axis="axisCol" fieldPosition="0"/>
    </format>
    <format dxfId="80">
      <pivotArea type="topRight" dataOnly="0" labelOnly="1" outline="0" fieldPosition="0"/>
    </format>
    <format dxfId="79">
      <pivotArea field="28" type="button" dataOnly="0" labelOnly="1" outline="0"/>
    </format>
    <format dxfId="78">
      <pivotArea field="27" type="button" dataOnly="0" labelOnly="1" outline="0"/>
    </format>
    <format dxfId="77">
      <pivotArea dataOnly="0" labelOnly="1" outline="0" fieldPosition="0">
        <references count="1">
          <reference field="0" count="0"/>
        </references>
      </pivotArea>
    </format>
    <format dxfId="76">
      <pivotArea dataOnly="0" labelOnly="1" outline="0" fieldPosition="0">
        <references count="1">
          <reference field="1" count="0"/>
        </references>
      </pivotArea>
    </format>
    <format dxfId="75">
      <pivotArea field="1" type="button" dataOnly="0" labelOnly="1" outline="0" axis="axisPage" fieldPosition="1"/>
    </format>
    <format dxfId="74">
      <pivotArea outline="0" fieldPosition="0">
        <references count="2">
          <reference field="24" count="1" selected="0">
            <x v="0"/>
          </reference>
          <reference field="26" count="1" selected="0" defaultSubtotal="1">
            <x v="4"/>
          </reference>
        </references>
      </pivotArea>
    </format>
    <format dxfId="73">
      <pivotArea outline="0" fieldPosition="0">
        <references count="2">
          <reference field="24" count="1" selected="0">
            <x v="0"/>
          </reference>
          <reference field="26" count="1" selected="0" defaultSubtotal="1">
            <x v="5"/>
          </reference>
        </references>
      </pivotArea>
    </format>
    <format dxfId="72">
      <pivotArea outline="0" fieldPosition="0">
        <references count="2">
          <reference field="24" count="1" selected="0">
            <x v="0"/>
          </reference>
          <reference field="26" count="1" selected="0" defaultSubtotal="1">
            <x v="6"/>
          </reference>
        </references>
      </pivotArea>
    </format>
    <format dxfId="71">
      <pivotArea dataOnly="0" labelOnly="1" outline="0" fieldPosition="0">
        <references count="1">
          <reference field="24" count="1">
            <x v="0"/>
          </reference>
        </references>
      </pivotArea>
    </format>
    <format dxfId="70">
      <pivotArea dataOnly="0" labelOnly="1" outline="0" fieldPosition="0">
        <references count="2">
          <reference field="24" count="1" selected="0">
            <x v="0"/>
          </reference>
          <reference field="26" count="1" defaultSubtotal="1">
            <x v="6"/>
          </reference>
        </references>
      </pivotArea>
    </format>
    <format dxfId="69">
      <pivotArea field="26" type="button" dataOnly="0" labelOnly="1" outline="0" axis="axisRow" fieldPosition="0"/>
    </format>
    <format dxfId="68">
      <pivotArea field="25" type="button" dataOnly="0" labelOnly="1" outline="0" axis="axisRow" fieldPosition="1"/>
    </format>
    <format dxfId="67">
      <pivotArea dataOnly="0" labelOnly="1" outline="0" fieldPosition="0">
        <references count="1">
          <reference field="4294967294" count="6">
            <x v="0"/>
            <x v="1"/>
            <x v="2"/>
            <x v="3"/>
            <x v="4"/>
            <x v="5"/>
          </reference>
        </references>
      </pivotArea>
    </format>
    <format dxfId="66">
      <pivotArea dataOnly="0" labelOnly="1" outline="0" fieldPosition="0">
        <references count="1">
          <reference field="1" count="0"/>
        </references>
      </pivotArea>
    </format>
    <format dxfId="65">
      <pivotArea grandRow="1" outline="0" collapsedLevelsAreSubtotals="1" fieldPosition="0"/>
    </format>
    <format dxfId="64">
      <pivotArea dataOnly="0" labelOnly="1" grandRow="1" outline="0" fieldPosition="0"/>
    </format>
    <format dxfId="63">
      <pivotArea dataOnly="0" labelOnly="1" outline="0" fieldPosition="0">
        <references count="1">
          <reference field="24" count="0"/>
        </references>
      </pivotArea>
    </format>
    <format dxfId="62">
      <pivotArea field="24" type="button" dataOnly="0" labelOnly="1" outline="0" axis="axisPage" fieldPosition="2"/>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5CB7F94-A272-4732-B3B4-CDEEF9996D1C}" name="TablaDinámica1" cacheId="0" applyNumberFormats="0" applyBorderFormats="0" applyFontFormats="0" applyPatternFormats="0" applyAlignmentFormats="0" applyWidthHeightFormats="1" dataCaption="Valores" updatedVersion="8" minRefreshableVersion="3" useAutoFormatting="1" itemPrintTitles="1" createdVersion="8" indent="0" compact="0" compactData="0" gridDropZones="1" multipleFieldFilters="0">
  <location ref="B21:J95" firstHeaderRow="1" firstDataRow="2" firstDataCol="3" rowPageCount="2" colPageCount="1"/>
  <pivotFields count="29">
    <pivotField axis="axisPage" compact="0" outline="0" multipleItemSelectionAllowed="1" showAll="0">
      <items count="2">
        <item x="0"/>
        <item t="default"/>
      </items>
    </pivotField>
    <pivotField axis="axisRow" compact="0" numFmtId="165" outline="0" multipleItemSelectionAllowed="1" showAll="0">
      <items count="13">
        <item x="0"/>
        <item x="1"/>
        <item x="2"/>
        <item x="3"/>
        <item x="4"/>
        <item x="5"/>
        <item x="6"/>
        <item x="7"/>
        <item x="8"/>
        <item x="9"/>
        <item x="10"/>
        <item x="11"/>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Page" compact="0" outline="0" multipleItemSelectionAllowed="1" showAll="0">
      <items count="4">
        <item h="1" m="1" x="1"/>
        <item x="0"/>
        <item h="1" m="1" x="2"/>
        <item t="default"/>
      </items>
    </pivotField>
    <pivotField axis="axisRow" compact="0" outline="0" showAll="0" defaultSubtotal="0">
      <items count="13">
        <item x="4"/>
        <item m="1" x="7"/>
        <item m="1" x="6"/>
        <item x="5"/>
        <item x="2"/>
        <item m="1" x="11"/>
        <item m="1" x="10"/>
        <item m="1" x="12"/>
        <item m="1" x="9"/>
        <item x="3"/>
        <item m="1" x="8"/>
        <item x="1"/>
        <item x="0"/>
      </items>
    </pivotField>
    <pivotField axis="axisRow" compact="0" outline="0" showAll="0" defaultSubtotal="0">
      <items count="8">
        <item x="2"/>
        <item m="1" x="6"/>
        <item x="1"/>
        <item x="0"/>
        <item m="1" x="5"/>
        <item m="1" x="3"/>
        <item m="1" x="4"/>
        <item m="1" x="7"/>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s>
  <rowFields count="3">
    <field x="26"/>
    <field x="25"/>
    <field x="1"/>
  </rowFields>
  <rowItems count="73">
    <i>
      <x/>
      <x v="3"/>
      <x/>
    </i>
    <i r="2">
      <x v="1"/>
    </i>
    <i r="2">
      <x v="2"/>
    </i>
    <i r="2">
      <x v="3"/>
    </i>
    <i r="2">
      <x v="4"/>
    </i>
    <i r="2">
      <x v="5"/>
    </i>
    <i r="2">
      <x v="6"/>
    </i>
    <i r="2">
      <x v="7"/>
    </i>
    <i r="2">
      <x v="8"/>
    </i>
    <i r="2">
      <x v="9"/>
    </i>
    <i r="2">
      <x v="10"/>
    </i>
    <i r="2">
      <x v="11"/>
    </i>
    <i>
      <x v="2"/>
      <x v="4"/>
      <x/>
    </i>
    <i r="2">
      <x v="1"/>
    </i>
    <i r="2">
      <x v="2"/>
    </i>
    <i r="2">
      <x v="3"/>
    </i>
    <i r="2">
      <x v="4"/>
    </i>
    <i r="2">
      <x v="5"/>
    </i>
    <i r="2">
      <x v="6"/>
    </i>
    <i r="2">
      <x v="7"/>
    </i>
    <i r="2">
      <x v="8"/>
    </i>
    <i r="2">
      <x v="9"/>
    </i>
    <i r="2">
      <x v="10"/>
    </i>
    <i r="2">
      <x v="11"/>
    </i>
    <i r="1">
      <x v="9"/>
      <x/>
    </i>
    <i r="2">
      <x v="1"/>
    </i>
    <i r="2">
      <x v="2"/>
    </i>
    <i r="2">
      <x v="3"/>
    </i>
    <i r="2">
      <x v="4"/>
    </i>
    <i r="2">
      <x v="5"/>
    </i>
    <i r="2">
      <x v="6"/>
    </i>
    <i r="2">
      <x v="7"/>
    </i>
    <i r="2">
      <x v="8"/>
    </i>
    <i r="2">
      <x v="9"/>
    </i>
    <i r="2">
      <x v="10"/>
    </i>
    <i r="2">
      <x v="11"/>
    </i>
    <i>
      <x v="3"/>
      <x/>
      <x/>
    </i>
    <i r="2">
      <x v="1"/>
    </i>
    <i r="2">
      <x v="2"/>
    </i>
    <i r="2">
      <x v="3"/>
    </i>
    <i r="2">
      <x v="4"/>
    </i>
    <i r="2">
      <x v="5"/>
    </i>
    <i r="2">
      <x v="6"/>
    </i>
    <i r="2">
      <x v="7"/>
    </i>
    <i r="2">
      <x v="8"/>
    </i>
    <i r="2">
      <x v="9"/>
    </i>
    <i r="2">
      <x v="10"/>
    </i>
    <i r="2">
      <x v="11"/>
    </i>
    <i r="1">
      <x v="11"/>
      <x/>
    </i>
    <i r="2">
      <x v="1"/>
    </i>
    <i r="2">
      <x v="2"/>
    </i>
    <i r="2">
      <x v="3"/>
    </i>
    <i r="2">
      <x v="4"/>
    </i>
    <i r="2">
      <x v="5"/>
    </i>
    <i r="2">
      <x v="6"/>
    </i>
    <i r="2">
      <x v="7"/>
    </i>
    <i r="2">
      <x v="8"/>
    </i>
    <i r="2">
      <x v="9"/>
    </i>
    <i r="2">
      <x v="10"/>
    </i>
    <i r="2">
      <x v="11"/>
    </i>
    <i r="1">
      <x v="12"/>
      <x/>
    </i>
    <i r="2">
      <x v="1"/>
    </i>
    <i r="2">
      <x v="2"/>
    </i>
    <i r="2">
      <x v="3"/>
    </i>
    <i r="2">
      <x v="4"/>
    </i>
    <i r="2">
      <x v="5"/>
    </i>
    <i r="2">
      <x v="6"/>
    </i>
    <i r="2">
      <x v="7"/>
    </i>
    <i r="2">
      <x v="8"/>
    </i>
    <i r="2">
      <x v="9"/>
    </i>
    <i r="2">
      <x v="10"/>
    </i>
    <i r="2">
      <x v="11"/>
    </i>
    <i t="grand">
      <x/>
    </i>
  </rowItems>
  <colFields count="1">
    <field x="-2"/>
  </colFields>
  <colItems count="6">
    <i>
      <x/>
    </i>
    <i i="1">
      <x v="1"/>
    </i>
    <i i="2">
      <x v="2"/>
    </i>
    <i i="3">
      <x v="3"/>
    </i>
    <i i="4">
      <x v="4"/>
    </i>
    <i i="5">
      <x v="5"/>
    </i>
  </colItems>
  <pageFields count="2">
    <pageField fld="0" hier="-1"/>
    <pageField fld="24" hier="-1"/>
  </pageFields>
  <dataFields count="6">
    <dataField name="Suma de APR. INICIAL" fld="12" baseField="0" baseItem="0" numFmtId="42"/>
    <dataField name="Suma de APR. VIGENTE" fld="15" baseField="0" baseItem="0" numFmtId="42"/>
    <dataField name="Suma de COMPROMISO" fld="19" baseField="0" baseItem="0" numFmtId="42"/>
    <dataField name="Suma de OBLIGACION" fld="20" baseField="0" baseItem="0" numFmtId="42"/>
    <dataField name="Suma de ORDEN PAGO" fld="21" baseField="0" baseItem="0" numFmtId="42"/>
    <dataField name="Suma de PAGOS" fld="22" baseField="0" baseItem="0" numFmtId="42"/>
  </dataFields>
  <formats count="111">
    <format dxfId="253">
      <pivotArea type="all" dataOnly="0" outline="0" fieldPosition="0"/>
    </format>
    <format dxfId="252">
      <pivotArea outline="0" collapsedLevelsAreSubtotals="1" fieldPosition="0"/>
    </format>
    <format dxfId="251">
      <pivotArea type="origin" dataOnly="0" labelOnly="1" outline="0" fieldPosition="0"/>
    </format>
    <format dxfId="250">
      <pivotArea field="-2" type="button" dataOnly="0" labelOnly="1" outline="0" axis="axisCol" fieldPosition="0"/>
    </format>
    <format dxfId="249">
      <pivotArea type="topRight" dataOnly="0" labelOnly="1" outline="0" fieldPosition="0"/>
    </format>
    <format dxfId="248">
      <pivotArea field="24" type="button" dataOnly="0" labelOnly="1" outline="0" axis="axisPage" fieldPosition="1"/>
    </format>
    <format dxfId="247">
      <pivotArea field="28" type="button" dataOnly="0" labelOnly="1" outline="0"/>
    </format>
    <format dxfId="246">
      <pivotArea field="27" type="button" dataOnly="0" labelOnly="1" outline="0"/>
    </format>
    <format dxfId="245">
      <pivotArea field="25" type="button" dataOnly="0" labelOnly="1" outline="0" axis="axisRow" fieldPosition="1"/>
    </format>
    <format dxfId="244">
      <pivotArea field="1" type="button" dataOnly="0" labelOnly="1" outline="0" axis="axisRow" fieldPosition="2"/>
    </format>
    <format dxfId="243">
      <pivotArea dataOnly="0" labelOnly="1" grandRow="1" outline="0" fieldPosition="0"/>
    </format>
    <format dxfId="242">
      <pivotArea dataOnly="0" labelOnly="1" outline="0" fieldPosition="0">
        <references count="1">
          <reference field="4294967294" count="6">
            <x v="0"/>
            <x v="1"/>
            <x v="2"/>
            <x v="3"/>
            <x v="4"/>
            <x v="5"/>
          </reference>
        </references>
      </pivotArea>
    </format>
    <format dxfId="241">
      <pivotArea type="all" dataOnly="0" outline="0" fieldPosition="0"/>
    </format>
    <format dxfId="240">
      <pivotArea outline="0" collapsedLevelsAreSubtotals="1" fieldPosition="0"/>
    </format>
    <format dxfId="239">
      <pivotArea type="origin" dataOnly="0" labelOnly="1" outline="0" fieldPosition="0"/>
    </format>
    <format dxfId="238">
      <pivotArea field="-2" type="button" dataOnly="0" labelOnly="1" outline="0" axis="axisCol" fieldPosition="0"/>
    </format>
    <format dxfId="237">
      <pivotArea type="topRight" dataOnly="0" labelOnly="1" outline="0" fieldPosition="0"/>
    </format>
    <format dxfId="236">
      <pivotArea field="24" type="button" dataOnly="0" labelOnly="1" outline="0" axis="axisPage" fieldPosition="1"/>
    </format>
    <format dxfId="235">
      <pivotArea field="28" type="button" dataOnly="0" labelOnly="1" outline="0"/>
    </format>
    <format dxfId="234">
      <pivotArea field="27" type="button" dataOnly="0" labelOnly="1" outline="0"/>
    </format>
    <format dxfId="233">
      <pivotArea field="25" type="button" dataOnly="0" labelOnly="1" outline="0" axis="axisRow" fieldPosition="1"/>
    </format>
    <format dxfId="232">
      <pivotArea field="1" type="button" dataOnly="0" labelOnly="1" outline="0" axis="axisRow" fieldPosition="2"/>
    </format>
    <format dxfId="231">
      <pivotArea dataOnly="0" labelOnly="1" grandRow="1" outline="0" fieldPosition="0"/>
    </format>
    <format dxfId="230">
      <pivotArea dataOnly="0" labelOnly="1" outline="0" fieldPosition="0">
        <references count="1">
          <reference field="4294967294" count="6">
            <x v="0"/>
            <x v="1"/>
            <x v="2"/>
            <x v="3"/>
            <x v="4"/>
            <x v="5"/>
          </reference>
        </references>
      </pivotArea>
    </format>
    <format dxfId="229">
      <pivotArea type="all" dataOnly="0" outline="0" fieldPosition="0"/>
    </format>
    <format dxfId="228">
      <pivotArea outline="0" collapsedLevelsAreSubtotals="1" fieldPosition="0"/>
    </format>
    <format dxfId="227">
      <pivotArea type="origin" dataOnly="0" labelOnly="1" outline="0" fieldPosition="0"/>
    </format>
    <format dxfId="226">
      <pivotArea field="-2" type="button" dataOnly="0" labelOnly="1" outline="0" axis="axisCol" fieldPosition="0"/>
    </format>
    <format dxfId="225">
      <pivotArea type="topRight" dataOnly="0" labelOnly="1" outline="0" fieldPosition="0"/>
    </format>
    <format dxfId="224">
      <pivotArea field="24" type="button" dataOnly="0" labelOnly="1" outline="0" axis="axisPage" fieldPosition="1"/>
    </format>
    <format dxfId="223">
      <pivotArea field="28" type="button" dataOnly="0" labelOnly="1" outline="0"/>
    </format>
    <format dxfId="222">
      <pivotArea field="27" type="button" dataOnly="0" labelOnly="1" outline="0"/>
    </format>
    <format dxfId="221">
      <pivotArea field="25" type="button" dataOnly="0" labelOnly="1" outline="0" axis="axisRow" fieldPosition="1"/>
    </format>
    <format dxfId="220">
      <pivotArea field="1" type="button" dataOnly="0" labelOnly="1" outline="0" axis="axisRow" fieldPosition="2"/>
    </format>
    <format dxfId="219">
      <pivotArea dataOnly="0" labelOnly="1" grandRow="1" outline="0" fieldPosition="0"/>
    </format>
    <format dxfId="218">
      <pivotArea dataOnly="0" labelOnly="1" outline="0" fieldPosition="0">
        <references count="1">
          <reference field="4294967294" count="6">
            <x v="0"/>
            <x v="1"/>
            <x v="2"/>
            <x v="3"/>
            <x v="4"/>
            <x v="5"/>
          </reference>
        </references>
      </pivotArea>
    </format>
    <format dxfId="217">
      <pivotArea type="all" dataOnly="0" outline="0" fieldPosition="0"/>
    </format>
    <format dxfId="216">
      <pivotArea outline="0" collapsedLevelsAreSubtotals="1" fieldPosition="0"/>
    </format>
    <format dxfId="215">
      <pivotArea type="origin" dataOnly="0" labelOnly="1" outline="0" fieldPosition="0"/>
    </format>
    <format dxfId="214">
      <pivotArea field="-2" type="button" dataOnly="0" labelOnly="1" outline="0" axis="axisCol" fieldPosition="0"/>
    </format>
    <format dxfId="213">
      <pivotArea type="topRight" dataOnly="0" labelOnly="1" outline="0" fieldPosition="0"/>
    </format>
    <format dxfId="212">
      <pivotArea field="24" type="button" dataOnly="0" labelOnly="1" outline="0" axis="axisPage" fieldPosition="1"/>
    </format>
    <format dxfId="211">
      <pivotArea field="28" type="button" dataOnly="0" labelOnly="1" outline="0"/>
    </format>
    <format dxfId="210">
      <pivotArea field="27" type="button" dataOnly="0" labelOnly="1" outline="0"/>
    </format>
    <format dxfId="209">
      <pivotArea field="25" type="button" dataOnly="0" labelOnly="1" outline="0" axis="axisRow" fieldPosition="1"/>
    </format>
    <format dxfId="208">
      <pivotArea field="1" type="button" dataOnly="0" labelOnly="1" outline="0" axis="axisRow" fieldPosition="2"/>
    </format>
    <format dxfId="207">
      <pivotArea dataOnly="0" labelOnly="1" grandRow="1" outline="0" fieldPosition="0"/>
    </format>
    <format dxfId="206">
      <pivotArea dataOnly="0" labelOnly="1" outline="0" fieldPosition="0">
        <references count="1">
          <reference field="4294967294" count="6">
            <x v="0"/>
            <x v="1"/>
            <x v="2"/>
            <x v="3"/>
            <x v="4"/>
            <x v="5"/>
          </reference>
        </references>
      </pivotArea>
    </format>
    <format dxfId="205">
      <pivotArea type="all" dataOnly="0" outline="0" fieldPosition="0"/>
    </format>
    <format dxfId="204">
      <pivotArea outline="0" collapsedLevelsAreSubtotals="1" fieldPosition="0"/>
    </format>
    <format dxfId="203">
      <pivotArea type="origin" dataOnly="0" labelOnly="1" outline="0" fieldPosition="0"/>
    </format>
    <format dxfId="202">
      <pivotArea field="-2" type="button" dataOnly="0" labelOnly="1" outline="0" axis="axisCol" fieldPosition="0"/>
    </format>
    <format dxfId="201">
      <pivotArea type="topRight" dataOnly="0" labelOnly="1" outline="0" fieldPosition="0"/>
    </format>
    <format dxfId="200">
      <pivotArea field="24" type="button" dataOnly="0" labelOnly="1" outline="0" axis="axisPage" fieldPosition="1"/>
    </format>
    <format dxfId="199">
      <pivotArea field="28" type="button" dataOnly="0" labelOnly="1" outline="0"/>
    </format>
    <format dxfId="198">
      <pivotArea field="27" type="button" dataOnly="0" labelOnly="1" outline="0"/>
    </format>
    <format dxfId="197">
      <pivotArea field="25" type="button" dataOnly="0" labelOnly="1" outline="0" axis="axisRow" fieldPosition="1"/>
    </format>
    <format dxfId="196">
      <pivotArea field="1" type="button" dataOnly="0" labelOnly="1" outline="0" axis="axisRow" fieldPosition="2"/>
    </format>
    <format dxfId="195">
      <pivotArea dataOnly="0" labelOnly="1" grandRow="1" outline="0" fieldPosition="0"/>
    </format>
    <format dxfId="194">
      <pivotArea dataOnly="0" labelOnly="1" outline="0" fieldPosition="0">
        <references count="1">
          <reference field="4294967294" count="6">
            <x v="0"/>
            <x v="1"/>
            <x v="2"/>
            <x v="3"/>
            <x v="4"/>
            <x v="5"/>
          </reference>
        </references>
      </pivotArea>
    </format>
    <format dxfId="193">
      <pivotArea type="origin" dataOnly="0" labelOnly="1" outline="0" fieldPosition="0"/>
    </format>
    <format dxfId="192">
      <pivotArea field="-2" type="button" dataOnly="0" labelOnly="1" outline="0" axis="axisCol" fieldPosition="0"/>
    </format>
    <format dxfId="191">
      <pivotArea type="topRight" dataOnly="0" labelOnly="1" outline="0" fieldPosition="0"/>
    </format>
    <format dxfId="190">
      <pivotArea field="28" type="button" dataOnly="0" labelOnly="1" outline="0"/>
    </format>
    <format dxfId="189">
      <pivotArea field="27" type="button" dataOnly="0" labelOnly="1" outline="0"/>
    </format>
    <format dxfId="188">
      <pivotArea dataOnly="0" labelOnly="1" outline="0" fieldPosition="0">
        <references count="1">
          <reference field="0" count="0"/>
        </references>
      </pivotArea>
    </format>
    <format dxfId="187">
      <pivotArea dataOnly="0" labelOnly="1" outline="0" fieldPosition="0">
        <references count="1">
          <reference field="1" count="0"/>
        </references>
      </pivotArea>
    </format>
    <format dxfId="186">
      <pivotArea field="1" type="button" dataOnly="0" labelOnly="1" outline="0" axis="axisRow" fieldPosition="2"/>
    </format>
    <format dxfId="185">
      <pivotArea outline="0" fieldPosition="0">
        <references count="2">
          <reference field="24" count="1" selected="0">
            <x v="0"/>
          </reference>
          <reference field="26" count="1" selected="0" defaultSubtotal="1">
            <x v="4"/>
          </reference>
        </references>
      </pivotArea>
    </format>
    <format dxfId="184">
      <pivotArea outline="0" fieldPosition="0">
        <references count="2">
          <reference field="24" count="1" selected="0">
            <x v="0"/>
          </reference>
          <reference field="26" count="1" selected="0" defaultSubtotal="1">
            <x v="5"/>
          </reference>
        </references>
      </pivotArea>
    </format>
    <format dxfId="183">
      <pivotArea outline="0" fieldPosition="0">
        <references count="2">
          <reference field="24" count="1" selected="0">
            <x v="0"/>
          </reference>
          <reference field="26" count="1" selected="0" defaultSubtotal="1">
            <x v="6"/>
          </reference>
        </references>
      </pivotArea>
    </format>
    <format dxfId="182">
      <pivotArea dataOnly="0" labelOnly="1" outline="0" fieldPosition="0">
        <references count="1">
          <reference field="24" count="1">
            <x v="0"/>
          </reference>
        </references>
      </pivotArea>
    </format>
    <format dxfId="181">
      <pivotArea dataOnly="0" labelOnly="1" outline="0" fieldPosition="0">
        <references count="2">
          <reference field="24" count="1" selected="0">
            <x v="0"/>
          </reference>
          <reference field="26" count="1" defaultSubtotal="1">
            <x v="6"/>
          </reference>
        </references>
      </pivotArea>
    </format>
    <format dxfId="180">
      <pivotArea field="26" type="button" dataOnly="0" labelOnly="1" outline="0" axis="axisRow" fieldPosition="0"/>
    </format>
    <format dxfId="179">
      <pivotArea field="25" type="button" dataOnly="0" labelOnly="1" outline="0" axis="axisRow" fieldPosition="1"/>
    </format>
    <format dxfId="178">
      <pivotArea dataOnly="0" labelOnly="1" outline="0" fieldPosition="0">
        <references count="1">
          <reference field="4294967294" count="6">
            <x v="0"/>
            <x v="1"/>
            <x v="2"/>
            <x v="3"/>
            <x v="4"/>
            <x v="5"/>
          </reference>
        </references>
      </pivotArea>
    </format>
    <format dxfId="177">
      <pivotArea dataOnly="0" labelOnly="1" outline="0" fieldPosition="0">
        <references count="1">
          <reference field="1" count="0"/>
        </references>
      </pivotArea>
    </format>
    <format dxfId="176">
      <pivotArea grandRow="1" outline="0" collapsedLevelsAreSubtotals="1" fieldPosition="0"/>
    </format>
    <format dxfId="175">
      <pivotArea dataOnly="0" labelOnly="1" grandRow="1" outline="0" fieldPosition="0"/>
    </format>
    <format dxfId="174">
      <pivotArea dataOnly="0" labelOnly="1" outline="0" fieldPosition="0">
        <references count="1">
          <reference field="24" count="0"/>
        </references>
      </pivotArea>
    </format>
    <format dxfId="173">
      <pivotArea field="24" type="button" dataOnly="0" labelOnly="1" outline="0" axis="axisPage" fieldPosition="1"/>
    </format>
    <format dxfId="172">
      <pivotArea outline="0" fieldPosition="0">
        <references count="3">
          <reference field="1" count="0" selected="0"/>
          <reference field="25" count="0" selected="0"/>
          <reference field="26" count="0" selected="0"/>
        </references>
      </pivotArea>
    </format>
    <format dxfId="171">
      <pivotArea dataOnly="0" labelOnly="1" outline="0" fieldPosition="0">
        <references count="1">
          <reference field="26" count="0"/>
        </references>
      </pivotArea>
    </format>
    <format dxfId="170">
      <pivotArea dataOnly="0" labelOnly="1" outline="0" fieldPosition="0">
        <references count="2">
          <reference field="25" count="1">
            <x v="3"/>
          </reference>
          <reference field="26" count="1" selected="0">
            <x v="0"/>
          </reference>
        </references>
      </pivotArea>
    </format>
    <format dxfId="169">
      <pivotArea dataOnly="0" labelOnly="1" outline="0" fieldPosition="0">
        <references count="2">
          <reference field="25" count="2">
            <x v="4"/>
            <x v="9"/>
          </reference>
          <reference field="26" count="1" selected="0">
            <x v="2"/>
          </reference>
        </references>
      </pivotArea>
    </format>
    <format dxfId="168">
      <pivotArea dataOnly="0" labelOnly="1" outline="0" fieldPosition="0">
        <references count="2">
          <reference field="25" count="3">
            <x v="0"/>
            <x v="11"/>
            <x v="12"/>
          </reference>
          <reference field="26" count="1" selected="0">
            <x v="3"/>
          </reference>
        </references>
      </pivotArea>
    </format>
    <format dxfId="167">
      <pivotArea dataOnly="0" labelOnly="1" outline="0" fieldPosition="0">
        <references count="3">
          <reference field="1" count="0"/>
          <reference field="25" count="1" selected="0">
            <x v="3"/>
          </reference>
          <reference field="26" count="1" selected="0">
            <x v="0"/>
          </reference>
        </references>
      </pivotArea>
    </format>
    <format dxfId="166">
      <pivotArea dataOnly="0" labelOnly="1" outline="0" fieldPosition="0">
        <references count="3">
          <reference field="1" count="0"/>
          <reference field="25" count="1" selected="0">
            <x v="4"/>
          </reference>
          <reference field="26" count="1" selected="0">
            <x v="2"/>
          </reference>
        </references>
      </pivotArea>
    </format>
    <format dxfId="165">
      <pivotArea dataOnly="0" labelOnly="1" outline="0" fieldPosition="0">
        <references count="3">
          <reference field="1" count="0"/>
          <reference field="25" count="1" selected="0">
            <x v="9"/>
          </reference>
          <reference field="26" count="1" selected="0">
            <x v="2"/>
          </reference>
        </references>
      </pivotArea>
    </format>
    <format dxfId="164">
      <pivotArea dataOnly="0" labelOnly="1" outline="0" fieldPosition="0">
        <references count="3">
          <reference field="1" count="0"/>
          <reference field="25" count="1" selected="0">
            <x v="0"/>
          </reference>
          <reference field="26" count="1" selected="0">
            <x v="3"/>
          </reference>
        </references>
      </pivotArea>
    </format>
    <format dxfId="163">
      <pivotArea dataOnly="0" labelOnly="1" outline="0" fieldPosition="0">
        <references count="3">
          <reference field="1" count="0"/>
          <reference field="25" count="1" selected="0">
            <x v="11"/>
          </reference>
          <reference field="26" count="1" selected="0">
            <x v="3"/>
          </reference>
        </references>
      </pivotArea>
    </format>
    <format dxfId="162">
      <pivotArea dataOnly="0" labelOnly="1" outline="0" fieldPosition="0">
        <references count="3">
          <reference field="1" count="0"/>
          <reference field="25" count="1" selected="0">
            <x v="12"/>
          </reference>
          <reference field="26" count="1" selected="0">
            <x v="3"/>
          </reference>
        </references>
      </pivotArea>
    </format>
    <format dxfId="161">
      <pivotArea dataOnly="0" labelOnly="1" outline="0" fieldPosition="0">
        <references count="1">
          <reference field="1" count="0"/>
        </references>
      </pivotArea>
    </format>
    <format dxfId="160">
      <pivotArea outline="0" fieldPosition="0">
        <references count="3">
          <reference field="1" count="1" selected="0">
            <x v="11"/>
          </reference>
          <reference field="25" count="1" selected="0">
            <x v="3"/>
          </reference>
          <reference field="26" count="1" selected="0">
            <x v="0"/>
          </reference>
        </references>
      </pivotArea>
    </format>
    <format dxfId="159">
      <pivotArea dataOnly="0" labelOnly="1" outline="0" fieldPosition="0">
        <references count="3">
          <reference field="1" count="1">
            <x v="11"/>
          </reference>
          <reference field="25" count="1" selected="0">
            <x v="3"/>
          </reference>
          <reference field="26" count="1" selected="0">
            <x v="0"/>
          </reference>
        </references>
      </pivotArea>
    </format>
    <format dxfId="158">
      <pivotArea dataOnly="0" labelOnly="1" outline="0" offset="IV1" fieldPosition="0">
        <references count="2">
          <reference field="25" count="1">
            <x v="3"/>
          </reference>
          <reference field="26" count="1" selected="0">
            <x v="0"/>
          </reference>
        </references>
      </pivotArea>
    </format>
    <format dxfId="157">
      <pivotArea outline="0" fieldPosition="0">
        <references count="3">
          <reference field="1" count="1" selected="0">
            <x v="11"/>
          </reference>
          <reference field="25" count="1" selected="0">
            <x v="4"/>
          </reference>
          <reference field="26" count="1" selected="0">
            <x v="2"/>
          </reference>
        </references>
      </pivotArea>
    </format>
    <format dxfId="156">
      <pivotArea dataOnly="0" labelOnly="1" outline="0" fieldPosition="0">
        <references count="3">
          <reference field="1" count="1">
            <x v="11"/>
          </reference>
          <reference field="25" count="1" selected="0">
            <x v="4"/>
          </reference>
          <reference field="26" count="1" selected="0">
            <x v="2"/>
          </reference>
        </references>
      </pivotArea>
    </format>
    <format dxfId="155">
      <pivotArea outline="0" fieldPosition="0">
        <references count="3">
          <reference field="1" count="1" selected="0">
            <x v="11"/>
          </reference>
          <reference field="25" count="1" selected="0">
            <x v="9"/>
          </reference>
          <reference field="26" count="1" selected="0">
            <x v="2"/>
          </reference>
        </references>
      </pivotArea>
    </format>
    <format dxfId="154">
      <pivotArea dataOnly="0" labelOnly="1" outline="0" fieldPosition="0">
        <references count="3">
          <reference field="1" count="1">
            <x v="11"/>
          </reference>
          <reference field="25" count="1" selected="0">
            <x v="9"/>
          </reference>
          <reference field="26" count="1" selected="0">
            <x v="2"/>
          </reference>
        </references>
      </pivotArea>
    </format>
    <format dxfId="153">
      <pivotArea outline="0" fieldPosition="0">
        <references count="3">
          <reference field="1" count="1" selected="0">
            <x v="11"/>
          </reference>
          <reference field="25" count="1" selected="0">
            <x v="0"/>
          </reference>
          <reference field="26" count="1" selected="0">
            <x v="3"/>
          </reference>
        </references>
      </pivotArea>
    </format>
    <format dxfId="152">
      <pivotArea dataOnly="0" labelOnly="1" outline="0" fieldPosition="0">
        <references count="3">
          <reference field="1" count="1">
            <x v="11"/>
          </reference>
          <reference field="25" count="1" selected="0">
            <x v="0"/>
          </reference>
          <reference field="26" count="1" selected="0">
            <x v="3"/>
          </reference>
        </references>
      </pivotArea>
    </format>
    <format dxfId="151">
      <pivotArea outline="0" fieldPosition="0">
        <references count="3">
          <reference field="1" count="1" selected="0">
            <x v="11"/>
          </reference>
          <reference field="25" count="1" selected="0">
            <x v="11"/>
          </reference>
          <reference field="26" count="1" selected="0">
            <x v="3"/>
          </reference>
        </references>
      </pivotArea>
    </format>
    <format dxfId="150">
      <pivotArea dataOnly="0" labelOnly="1" outline="0" fieldPosition="0">
        <references count="3">
          <reference field="1" count="1">
            <x v="11"/>
          </reference>
          <reference field="25" count="1" selected="0">
            <x v="11"/>
          </reference>
          <reference field="26" count="1" selected="0">
            <x v="3"/>
          </reference>
        </references>
      </pivotArea>
    </format>
    <format dxfId="149">
      <pivotArea outline="0" fieldPosition="0">
        <references count="3">
          <reference field="1" count="1" selected="0">
            <x v="11"/>
          </reference>
          <reference field="25" count="1" selected="0">
            <x v="12"/>
          </reference>
          <reference field="26" count="1" selected="0">
            <x v="3"/>
          </reference>
        </references>
      </pivotArea>
    </format>
    <format dxfId="148">
      <pivotArea dataOnly="0" labelOnly="1" outline="0" fieldPosition="0">
        <references count="3">
          <reference field="1" count="1">
            <x v="11"/>
          </reference>
          <reference field="25" count="1" selected="0">
            <x v="12"/>
          </reference>
          <reference field="26" count="1" selected="0">
            <x v="3"/>
          </reference>
        </references>
      </pivotArea>
    </format>
    <format dxfId="147">
      <pivotArea dataOnly="0" labelOnly="1" outline="0" offset="IV1" fieldPosition="0">
        <references count="2">
          <reference field="25" count="1">
            <x v="12"/>
          </reference>
          <reference field="26" count="1" selected="0">
            <x v="3"/>
          </reference>
        </references>
      </pivotArea>
    </format>
    <format dxfId="146">
      <pivotArea dataOnly="0" labelOnly="1" outline="0" offset="IV1" fieldPosition="0">
        <references count="2">
          <reference field="25" count="1">
            <x v="11"/>
          </reference>
          <reference field="26" count="1" selected="0">
            <x v="3"/>
          </reference>
        </references>
      </pivotArea>
    </format>
    <format dxfId="145">
      <pivotArea dataOnly="0" labelOnly="1" outline="0" offset="IV1" fieldPosition="0">
        <references count="2">
          <reference field="25" count="1">
            <x v="0"/>
          </reference>
          <reference field="26" count="1" selected="0">
            <x v="3"/>
          </reference>
        </references>
      </pivotArea>
    </format>
    <format dxfId="144">
      <pivotArea dataOnly="0" labelOnly="1" outline="0" offset="IV1" fieldPosition="0">
        <references count="2">
          <reference field="25" count="1">
            <x v="9"/>
          </reference>
          <reference field="26" count="1" selected="0">
            <x v="2"/>
          </reference>
        </references>
      </pivotArea>
    </format>
    <format dxfId="143">
      <pivotArea dataOnly="0" labelOnly="1" outline="0" offset="IV1" fieldPosition="0">
        <references count="2">
          <reference field="25" count="1">
            <x v="4"/>
          </reference>
          <reference field="26"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6BF3D79-5804-491B-BA7C-45D9BD82C518}" name="TablaDinámica1" cacheId="1" applyNumberFormats="0" applyBorderFormats="0" applyFontFormats="0" applyPatternFormats="0" applyAlignmentFormats="0" applyWidthHeightFormats="1" dataCaption="Valores" updatedVersion="8" minRefreshableVersion="3" useAutoFormatting="1" rowGrandTotals="0" itemPrintTitles="1" createdVersion="8" indent="0" compact="0" compactData="0" gridDropZones="1" multipleFieldFilters="0">
  <location ref="B2:I15" firstHeaderRow="1" firstDataRow="2" firstDataCol="2"/>
  <pivotFields count="31">
    <pivotField compact="0" outline="0" showAll="0"/>
    <pivotField axis="axisRow" compact="0" numFmtId="165" outline="0" showAll="0" defaultSubtotal="0">
      <items count="12">
        <item x="0"/>
        <item x="1"/>
        <item x="2"/>
        <item x="3"/>
        <item x="4"/>
        <item x="5"/>
        <item x="6"/>
        <item x="7"/>
        <item x="8"/>
        <item x="9"/>
        <item x="10"/>
        <item x="11"/>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42" outline="0" showAll="0"/>
    <pivotField compact="0" numFmtId="42" outline="0" showAll="0"/>
    <pivotField compact="0" numFmtId="42" outline="0" showAll="0"/>
    <pivotField dataField="1" compact="0" numFmtId="42" outline="0" showAll="0"/>
    <pivotField compact="0" numFmtId="42" outline="0" showAll="0"/>
    <pivotField compact="0" numFmtId="42" outline="0" showAll="0"/>
    <pivotField compact="0" numFmtId="42" outline="0" showAll="0"/>
    <pivotField dataField="1" compact="0" numFmtId="42" outline="0" showAll="0"/>
    <pivotField dataField="1" compact="0" numFmtId="42" outline="0" showAll="0"/>
    <pivotField dataField="1" compact="0" numFmtId="42" outline="0" showAll="0"/>
    <pivotField dataField="1" compact="0" numFmtId="42" outline="0" showAll="0"/>
    <pivotField compact="0" outline="0" showAll="0"/>
    <pivotField axis="axisRow" compact="0" outline="0" showAll="0" defaultSubtotal="0">
      <items count="3">
        <item h="1" m="1" x="1"/>
        <item x="0"/>
        <item h="1" m="1" x="2"/>
      </items>
    </pivotField>
    <pivotField compact="0" outline="0"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compact="0" outline="0" showAll="0">
      <items count="15">
        <item sd="0" x="0"/>
        <item sd="0" x="1"/>
        <item sd="0" x="2"/>
        <item sd="0" x="3"/>
        <item sd="0" x="4"/>
        <item sd="0" x="5"/>
        <item sd="0" x="6"/>
        <item sd="0" x="7"/>
        <item sd="0" x="8"/>
        <item sd="0" x="9"/>
        <item sd="0" x="10"/>
        <item sd="0" x="11"/>
        <item sd="0" x="12"/>
        <item sd="0" x="13"/>
        <item t="default"/>
      </items>
    </pivotField>
    <pivotField compact="0" outline="0" dragToRow="0" dragToCol="0" dragToPage="0" showAll="0" defaultSubtotal="0"/>
    <pivotField compact="0" outline="0" dragToRow="0" dragToCol="0" dragToPage="0" showAll="0" defaultSubtotal="0"/>
  </pivotFields>
  <rowFields count="2">
    <field x="26"/>
    <field x="1"/>
  </rowFields>
  <rowItems count="12">
    <i>
      <x v="1"/>
      <x/>
    </i>
    <i r="1">
      <x v="1"/>
    </i>
    <i r="1">
      <x v="2"/>
    </i>
    <i r="1">
      <x v="3"/>
    </i>
    <i r="1">
      <x v="4"/>
    </i>
    <i r="1">
      <x v="5"/>
    </i>
    <i r="1">
      <x v="6"/>
    </i>
    <i r="1">
      <x v="7"/>
    </i>
    <i r="1">
      <x v="8"/>
    </i>
    <i r="1">
      <x v="9"/>
    </i>
    <i r="1">
      <x v="10"/>
    </i>
    <i r="1">
      <x v="11"/>
    </i>
  </rowItems>
  <colFields count="1">
    <field x="-2"/>
  </colFields>
  <colItems count="6">
    <i>
      <x/>
    </i>
    <i i="1">
      <x v="1"/>
    </i>
    <i i="2">
      <x v="2"/>
    </i>
    <i i="3">
      <x v="3"/>
    </i>
    <i i="4">
      <x v="4"/>
    </i>
    <i i="5">
      <x v="5"/>
    </i>
  </colItems>
  <dataFields count="6">
    <dataField name="Suma de APR. INICIAL" fld="14" baseField="0" baseItem="0" numFmtId="42"/>
    <dataField name="Suma de APR. VIGENTE" fld="17" baseField="0" baseItem="0" numFmtId="42"/>
    <dataField name="Suma de COMPROMISO" fld="21" baseField="0" baseItem="0" numFmtId="42"/>
    <dataField name="Suma de OBLIGACION" fld="22" baseField="0" baseItem="0" numFmtId="42"/>
    <dataField name="Suma de ORDEN PAGO" fld="23" baseField="0" baseItem="0" numFmtId="42"/>
    <dataField name="Suma de PAGOS" fld="24" baseField="0" baseItem="0" numFmtId="42"/>
  </dataFields>
  <formats count="62">
    <format dxfId="61">
      <pivotArea type="all" dataOnly="0" outline="0" fieldPosition="0"/>
    </format>
    <format dxfId="60">
      <pivotArea outline="0" collapsedLevelsAreSubtotals="1" fieldPosition="0"/>
    </format>
    <format dxfId="59">
      <pivotArea type="origin" dataOnly="0" labelOnly="1" outline="0" fieldPosition="0"/>
    </format>
    <format dxfId="58">
      <pivotArea field="-2" type="button" dataOnly="0" labelOnly="1" outline="0" axis="axisCol" fieldPosition="0"/>
    </format>
    <format dxfId="57">
      <pivotArea type="topRight" dataOnly="0" labelOnly="1" outline="0" fieldPosition="0"/>
    </format>
    <format dxfId="56">
      <pivotArea field="26" type="button" dataOnly="0" labelOnly="1" outline="0" axis="axisRow" fieldPosition="0"/>
    </format>
    <format dxfId="55">
      <pivotArea field="1" type="button" dataOnly="0" labelOnly="1" outline="0" axis="axisRow" fieldPosition="1"/>
    </format>
    <format dxfId="54">
      <pivotArea dataOnly="0" labelOnly="1" outline="0" fieldPosition="0">
        <references count="1">
          <reference field="26" count="0"/>
        </references>
      </pivotArea>
    </format>
    <format dxfId="53">
      <pivotArea dataOnly="0" labelOnly="1" outline="0" fieldPosition="0">
        <references count="1">
          <reference field="26" count="0" defaultSubtotal="1"/>
        </references>
      </pivotArea>
    </format>
    <format dxfId="52">
      <pivotArea dataOnly="0" labelOnly="1" grandRow="1" outline="0" fieldPosition="0"/>
    </format>
    <format dxfId="51">
      <pivotArea dataOnly="0" labelOnly="1" outline="0" fieldPosition="0">
        <references count="2">
          <reference field="1" count="0"/>
          <reference field="26" count="1" selected="0">
            <x v="0"/>
          </reference>
        </references>
      </pivotArea>
    </format>
    <format dxfId="50">
      <pivotArea dataOnly="0" labelOnly="1" outline="0" fieldPosition="0">
        <references count="2">
          <reference field="1" count="0"/>
          <reference field="26" count="1" selected="0">
            <x v="1"/>
          </reference>
        </references>
      </pivotArea>
    </format>
    <format dxfId="49">
      <pivotArea dataOnly="0" labelOnly="1" outline="0" fieldPosition="0">
        <references count="2">
          <reference field="1" count="0"/>
          <reference field="26" count="1" selected="0">
            <x v="2"/>
          </reference>
        </references>
      </pivotArea>
    </format>
    <format dxfId="48">
      <pivotArea dataOnly="0" labelOnly="1" outline="0" fieldPosition="0">
        <references count="1">
          <reference field="4294967294" count="5">
            <x v="0"/>
            <x v="1"/>
            <x v="2"/>
            <x v="3"/>
            <x v="4"/>
          </reference>
        </references>
      </pivotArea>
    </format>
    <format dxfId="47">
      <pivotArea type="origin" dataOnly="0" labelOnly="1" outline="0" fieldPosition="0"/>
    </format>
    <format dxfId="46">
      <pivotArea field="-2" type="button" dataOnly="0" labelOnly="1" outline="0" axis="axisCol" fieldPosition="0"/>
    </format>
    <format dxfId="45">
      <pivotArea type="topRight" dataOnly="0" labelOnly="1" outline="0" fieldPosition="0"/>
    </format>
    <format dxfId="44">
      <pivotArea field="26" type="button" dataOnly="0" labelOnly="1" outline="0" axis="axisRow" fieldPosition="0"/>
    </format>
    <format dxfId="43">
      <pivotArea dataOnly="0" labelOnly="1" outline="0" fieldPosition="0">
        <references count="1">
          <reference field="4294967294" count="5">
            <x v="0"/>
            <x v="1"/>
            <x v="2"/>
            <x v="3"/>
            <x v="4"/>
          </reference>
        </references>
      </pivotArea>
    </format>
    <format dxfId="42">
      <pivotArea outline="0" fieldPosition="0">
        <references count="1">
          <reference field="26" count="1" selected="0" defaultSubtotal="1">
            <x v="0"/>
          </reference>
        </references>
      </pivotArea>
    </format>
    <format dxfId="41">
      <pivotArea dataOnly="0" labelOnly="1" outline="0" fieldPosition="0">
        <references count="1">
          <reference field="26" count="1" defaultSubtotal="1">
            <x v="0"/>
          </reference>
        </references>
      </pivotArea>
    </format>
    <format dxfId="40">
      <pivotArea outline="0" fieldPosition="0">
        <references count="1">
          <reference field="26" count="1" selected="0" defaultSubtotal="1">
            <x v="1"/>
          </reference>
        </references>
      </pivotArea>
    </format>
    <format dxfId="39">
      <pivotArea dataOnly="0" labelOnly="1" outline="0" fieldPosition="0">
        <references count="1">
          <reference field="26" count="1" defaultSubtotal="1">
            <x v="1"/>
          </reference>
        </references>
      </pivotArea>
    </format>
    <format dxfId="38">
      <pivotArea outline="0" fieldPosition="0">
        <references count="1">
          <reference field="26" count="1" selected="0" defaultSubtotal="1">
            <x v="2"/>
          </reference>
        </references>
      </pivotArea>
    </format>
    <format dxfId="37">
      <pivotArea dataOnly="0" labelOnly="1" outline="0" fieldPosition="0">
        <references count="1">
          <reference field="26" count="1" defaultSubtotal="1">
            <x v="2"/>
          </reference>
        </references>
      </pivotArea>
    </format>
    <format dxfId="36">
      <pivotArea grandRow="1" outline="0" collapsedLevelsAreSubtotals="1" fieldPosition="0"/>
    </format>
    <format dxfId="35">
      <pivotArea dataOnly="0" labelOnly="1" grandRow="1" outline="0" fieldPosition="0"/>
    </format>
    <format dxfId="34">
      <pivotArea field="1" type="button" dataOnly="0" labelOnly="1" outline="0" axis="axisRow" fieldPosition="1"/>
    </format>
    <format dxfId="33">
      <pivotArea type="all" dataOnly="0" outline="0" fieldPosition="0"/>
    </format>
    <format dxfId="32">
      <pivotArea outline="0" collapsedLevelsAreSubtotals="1" fieldPosition="0"/>
    </format>
    <format dxfId="31">
      <pivotArea type="origin" dataOnly="0" labelOnly="1" outline="0" fieldPosition="0"/>
    </format>
    <format dxfId="30">
      <pivotArea field="-2" type="button" dataOnly="0" labelOnly="1" outline="0" axis="axisCol" fieldPosition="0"/>
    </format>
    <format dxfId="29">
      <pivotArea type="topRight" dataOnly="0" labelOnly="1" outline="0" fieldPosition="0"/>
    </format>
    <format dxfId="28">
      <pivotArea field="26" type="button" dataOnly="0" labelOnly="1" outline="0" axis="axisRow" fieldPosition="0"/>
    </format>
    <format dxfId="27">
      <pivotArea field="1" type="button" dataOnly="0" labelOnly="1" outline="0" axis="axisRow" fieldPosition="1"/>
    </format>
    <format dxfId="26">
      <pivotArea dataOnly="0" labelOnly="1" outline="0" fieldPosition="0">
        <references count="1">
          <reference field="26" count="0"/>
        </references>
      </pivotArea>
    </format>
    <format dxfId="25">
      <pivotArea dataOnly="0" labelOnly="1" outline="0" fieldPosition="0">
        <references count="1">
          <reference field="26" count="0" defaultSubtotal="1"/>
        </references>
      </pivotArea>
    </format>
    <format dxfId="24">
      <pivotArea dataOnly="0" labelOnly="1" grandRow="1" outline="0" fieldPosition="0"/>
    </format>
    <format dxfId="23">
      <pivotArea dataOnly="0" labelOnly="1" outline="0" fieldPosition="0">
        <references count="2">
          <reference field="1" count="0"/>
          <reference field="26" count="1" selected="0">
            <x v="0"/>
          </reference>
        </references>
      </pivotArea>
    </format>
    <format dxfId="22">
      <pivotArea dataOnly="0" labelOnly="1" outline="0" fieldPosition="0">
        <references count="2">
          <reference field="1" count="0"/>
          <reference field="26" count="1" selected="0">
            <x v="1"/>
          </reference>
        </references>
      </pivotArea>
    </format>
    <format dxfId="21">
      <pivotArea dataOnly="0" labelOnly="1" outline="0" fieldPosition="0">
        <references count="2">
          <reference field="1" count="0"/>
          <reference field="26" count="1" selected="0">
            <x v="2"/>
          </reference>
        </references>
      </pivotArea>
    </format>
    <format dxfId="20">
      <pivotArea dataOnly="0" labelOnly="1" outline="0" fieldPosition="0">
        <references count="1">
          <reference field="4294967294" count="5">
            <x v="0"/>
            <x v="1"/>
            <x v="2"/>
            <x v="3"/>
            <x v="4"/>
          </reference>
        </references>
      </pivotArea>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field="-2" type="button" dataOnly="0" labelOnly="1" outline="0" axis="axisCol" fieldPosition="0"/>
    </format>
    <format dxfId="15">
      <pivotArea type="topRight" dataOnly="0" labelOnly="1" outline="0" fieldPosition="0"/>
    </format>
    <format dxfId="14">
      <pivotArea field="26" type="button" dataOnly="0" labelOnly="1" outline="0" axis="axisRow" fieldPosition="0"/>
    </format>
    <format dxfId="13">
      <pivotArea field="1" type="button" dataOnly="0" labelOnly="1" outline="0" axis="axisRow" fieldPosition="1"/>
    </format>
    <format dxfId="12">
      <pivotArea dataOnly="0" labelOnly="1" outline="0" fieldPosition="0">
        <references count="1">
          <reference field="26" count="0"/>
        </references>
      </pivotArea>
    </format>
    <format dxfId="11">
      <pivotArea dataOnly="0" labelOnly="1" outline="0" fieldPosition="0">
        <references count="1">
          <reference field="26" count="0" defaultSubtotal="1"/>
        </references>
      </pivotArea>
    </format>
    <format dxfId="10">
      <pivotArea dataOnly="0" labelOnly="1" grandRow="1" outline="0" fieldPosition="0"/>
    </format>
    <format dxfId="9">
      <pivotArea dataOnly="0" labelOnly="1" outline="0" fieldPosition="0">
        <references count="2">
          <reference field="1" count="0"/>
          <reference field="26" count="1" selected="0">
            <x v="0"/>
          </reference>
        </references>
      </pivotArea>
    </format>
    <format dxfId="8">
      <pivotArea dataOnly="0" labelOnly="1" outline="0" fieldPosition="0">
        <references count="2">
          <reference field="1" count="0"/>
          <reference field="26" count="1" selected="0">
            <x v="1"/>
          </reference>
        </references>
      </pivotArea>
    </format>
    <format dxfId="7">
      <pivotArea dataOnly="0" labelOnly="1" outline="0" fieldPosition="0">
        <references count="2">
          <reference field="1" count="0"/>
          <reference field="26" count="1" selected="0">
            <x v="2"/>
          </reference>
        </references>
      </pivotArea>
    </format>
    <format dxfId="6">
      <pivotArea dataOnly="0" labelOnly="1" outline="0" fieldPosition="0">
        <references count="1">
          <reference field="4294967294" count="5">
            <x v="0"/>
            <x v="1"/>
            <x v="2"/>
            <x v="3"/>
            <x v="4"/>
          </reference>
        </references>
      </pivotArea>
    </format>
    <format dxfId="5">
      <pivotArea field="26" type="button" dataOnly="0" labelOnly="1" outline="0" axis="axisRow" fieldPosition="0"/>
    </format>
    <format dxfId="4">
      <pivotArea field="1" type="button" dataOnly="0" labelOnly="1" outline="0" axis="axisRow" fieldPosition="1"/>
    </format>
    <format dxfId="3">
      <pivotArea dataOnly="0" labelOnly="1" outline="0" fieldPosition="0">
        <references count="1">
          <reference field="4294967294" count="6">
            <x v="0"/>
            <x v="1"/>
            <x v="2"/>
            <x v="3"/>
            <x v="4"/>
            <x v="5"/>
          </reference>
        </references>
      </pivotArea>
    </format>
    <format dxfId="2">
      <pivotArea outline="0" fieldPosition="0">
        <references count="2">
          <reference field="1" count="1" selected="0">
            <x v="11"/>
          </reference>
          <reference field="26" count="0" selected="0"/>
        </references>
      </pivotArea>
    </format>
    <format dxfId="1">
      <pivotArea dataOnly="0" labelOnly="1" outline="0" fieldPosition="0">
        <references count="2">
          <reference field="1" count="1">
            <x v="11"/>
          </reference>
          <reference field="26" count="0" selected="0"/>
        </references>
      </pivotArea>
    </format>
    <format dxfId="0">
      <pivotArea dataOnly="0" labelOnly="1" outline="0" fieldPosition="0">
        <references count="2">
          <reference field="1" count="0"/>
          <reference field="26" count="0" selected="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ivotTable" Target="../pivotTables/pivotTable7.xml"/><Relationship Id="rId1" Type="http://schemas.openxmlformats.org/officeDocument/2006/relationships/pivotTable" Target="../pivotTables/pivotTable6.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ivotTable" Target="../pivotTables/pivotTable8.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6E76F-4DBE-436C-B7C9-92D8BF300162}">
  <sheetPr>
    <pageSetUpPr fitToPage="1"/>
  </sheetPr>
  <dimension ref="B3:N44"/>
  <sheetViews>
    <sheetView workbookViewId="0">
      <selection activeCell="C28" sqref="C28"/>
    </sheetView>
  </sheetViews>
  <sheetFormatPr baseColWidth="10" defaultRowHeight="12.75" x14ac:dyDescent="0.25"/>
  <cols>
    <col min="1" max="1" width="4.5703125" style="96" customWidth="1"/>
    <col min="2" max="2" width="49.85546875" style="96" bestFit="1" customWidth="1"/>
    <col min="3" max="3" width="23.42578125" style="94" bestFit="1" customWidth="1"/>
    <col min="4" max="4" width="19.42578125" style="96" bestFit="1" customWidth="1"/>
    <col min="5" max="5" width="20.28515625" style="96" bestFit="1" customWidth="1"/>
    <col min="6" max="6" width="21" style="96" bestFit="1" customWidth="1"/>
    <col min="7" max="7" width="19.7109375" style="96" bestFit="1" customWidth="1"/>
    <col min="8" max="8" width="20" style="96" bestFit="1" customWidth="1"/>
    <col min="9" max="9" width="16.140625" style="96" bestFit="1" customWidth="1"/>
    <col min="10" max="10" width="13.140625" style="120" bestFit="1" customWidth="1"/>
    <col min="11" max="11" width="10.140625" style="120" bestFit="1" customWidth="1"/>
    <col min="12" max="12" width="5.28515625" style="96" bestFit="1" customWidth="1"/>
    <col min="13" max="13" width="10.42578125" style="96" bestFit="1" customWidth="1"/>
    <col min="14" max="14" width="29.42578125" style="96" customWidth="1"/>
    <col min="15" max="16384" width="11.42578125" style="96"/>
  </cols>
  <sheetData>
    <row r="3" spans="2:14" s="93" customFormat="1" x14ac:dyDescent="0.25">
      <c r="D3" s="95" t="s">
        <v>2200</v>
      </c>
    </row>
    <row r="4" spans="2:14" s="93" customFormat="1" ht="42" customHeight="1" x14ac:dyDescent="0.25">
      <c r="B4" s="95" t="s">
        <v>123</v>
      </c>
      <c r="C4" s="95" t="s">
        <v>37</v>
      </c>
      <c r="D4" s="93" t="s">
        <v>2198</v>
      </c>
      <c r="E4" s="93" t="s">
        <v>137</v>
      </c>
      <c r="F4" s="93" t="s">
        <v>138</v>
      </c>
      <c r="G4" s="93" t="s">
        <v>139</v>
      </c>
      <c r="H4" s="93" t="s">
        <v>2199</v>
      </c>
      <c r="I4" s="93" t="s">
        <v>151</v>
      </c>
      <c r="J4" s="93" t="s">
        <v>2202</v>
      </c>
      <c r="K4" s="93" t="s">
        <v>2203</v>
      </c>
    </row>
    <row r="5" spans="2:14" x14ac:dyDescent="0.25">
      <c r="B5" s="96" t="s">
        <v>53</v>
      </c>
      <c r="C5" s="97">
        <v>45688</v>
      </c>
      <c r="D5" s="98">
        <v>23259818585</v>
      </c>
      <c r="E5" s="98">
        <v>23259818585</v>
      </c>
      <c r="F5" s="121">
        <v>3203043770.8000002</v>
      </c>
      <c r="G5" s="121">
        <v>0</v>
      </c>
      <c r="H5" s="121">
        <v>0</v>
      </c>
      <c r="I5" s="121">
        <v>0</v>
      </c>
      <c r="J5" s="142">
        <v>0.13770716908624592</v>
      </c>
      <c r="K5" s="142">
        <v>0</v>
      </c>
    </row>
    <row r="6" spans="2:14" x14ac:dyDescent="0.25">
      <c r="C6" s="97">
        <v>45716</v>
      </c>
      <c r="D6" s="98">
        <v>23259818585</v>
      </c>
      <c r="E6" s="98">
        <v>23259818585</v>
      </c>
      <c r="F6" s="121">
        <v>4733400948.8199997</v>
      </c>
      <c r="G6" s="121">
        <v>87905018.469999999</v>
      </c>
      <c r="H6" s="121">
        <v>87444533.170000002</v>
      </c>
      <c r="I6" s="121">
        <v>87444533.170000002</v>
      </c>
      <c r="J6" s="142">
        <v>0.20350119806491171</v>
      </c>
      <c r="K6" s="142">
        <v>3.7792650079691067E-3</v>
      </c>
    </row>
    <row r="7" spans="2:14" x14ac:dyDescent="0.25">
      <c r="C7" s="97">
        <v>45747</v>
      </c>
      <c r="D7" s="98">
        <v>23259818585</v>
      </c>
      <c r="E7" s="98">
        <v>23259818585</v>
      </c>
      <c r="F7" s="121">
        <v>6950102990.96</v>
      </c>
      <c r="G7" s="121">
        <v>806853426.82000005</v>
      </c>
      <c r="H7" s="121">
        <v>480829426.81999999</v>
      </c>
      <c r="I7" s="121">
        <v>480829426.81999999</v>
      </c>
      <c r="J7" s="142">
        <v>0.29880297499147496</v>
      </c>
      <c r="K7" s="142">
        <v>3.4688723984301874E-2</v>
      </c>
    </row>
    <row r="8" spans="2:14" x14ac:dyDescent="0.25">
      <c r="C8" s="97">
        <v>45777</v>
      </c>
      <c r="D8" s="98">
        <v>23259818585</v>
      </c>
      <c r="E8" s="98">
        <v>23259818585</v>
      </c>
      <c r="F8" s="121">
        <v>7578793819.96</v>
      </c>
      <c r="G8" s="121">
        <v>1364813209.1900001</v>
      </c>
      <c r="H8" s="121">
        <v>1336932253.1900001</v>
      </c>
      <c r="I8" s="121">
        <v>1336932253.1900001</v>
      </c>
      <c r="J8" s="142">
        <v>0.32583202625868629</v>
      </c>
      <c r="K8" s="142">
        <v>5.8676863888790301E-2</v>
      </c>
    </row>
    <row r="9" spans="2:14" x14ac:dyDescent="0.25">
      <c r="C9" s="97">
        <v>45808</v>
      </c>
      <c r="D9" s="98">
        <v>23259818585</v>
      </c>
      <c r="E9" s="98">
        <v>23259818585</v>
      </c>
      <c r="F9" s="121">
        <v>8414364462.96</v>
      </c>
      <c r="G9" s="121">
        <v>2737059496.5999999</v>
      </c>
      <c r="H9" s="121">
        <v>2737059496.5999999</v>
      </c>
      <c r="I9" s="121">
        <v>2394962727.5999999</v>
      </c>
      <c r="J9" s="142">
        <v>0.36175537793688256</v>
      </c>
      <c r="K9" s="142">
        <v>0.11767329511181568</v>
      </c>
    </row>
    <row r="10" spans="2:14" x14ac:dyDescent="0.25">
      <c r="C10" s="97">
        <v>45838</v>
      </c>
      <c r="D10" s="98">
        <v>23259818585</v>
      </c>
      <c r="E10" s="98">
        <v>23259818585</v>
      </c>
      <c r="F10" s="121">
        <v>9725256634.4500008</v>
      </c>
      <c r="G10" s="121">
        <v>3535245731.6599998</v>
      </c>
      <c r="H10" s="121">
        <v>3514674631.6599998</v>
      </c>
      <c r="I10" s="121">
        <v>3514674631.6599998</v>
      </c>
      <c r="J10" s="142">
        <v>0.41811403639758871</v>
      </c>
      <c r="K10" s="142">
        <v>0.15198939401616146</v>
      </c>
    </row>
    <row r="11" spans="2:14" x14ac:dyDescent="0.25">
      <c r="C11" s="97">
        <v>45869</v>
      </c>
      <c r="D11" s="98">
        <v>23259818585</v>
      </c>
      <c r="E11" s="98">
        <v>23259818585</v>
      </c>
      <c r="F11" s="121">
        <v>11658559407.450001</v>
      </c>
      <c r="G11" s="121">
        <v>4873042398.5900002</v>
      </c>
      <c r="H11" s="121">
        <v>4873042398.5900002</v>
      </c>
      <c r="I11" s="121">
        <v>4851938861.5900002</v>
      </c>
      <c r="J11" s="142">
        <v>0.50123174283777416</v>
      </c>
      <c r="K11" s="142">
        <v>0.20950474659903717</v>
      </c>
    </row>
    <row r="12" spans="2:14" x14ac:dyDescent="0.25">
      <c r="C12" s="97">
        <v>45900</v>
      </c>
      <c r="D12" s="98">
        <v>23259818585</v>
      </c>
      <c r="E12" s="98">
        <v>23259818585</v>
      </c>
      <c r="F12" s="121">
        <v>12297583883.889999</v>
      </c>
      <c r="G12" s="121">
        <v>5805835334.8500004</v>
      </c>
      <c r="H12" s="121">
        <v>5760289174.8500004</v>
      </c>
      <c r="I12" s="121">
        <v>5760289174.8500004</v>
      </c>
      <c r="J12" s="142">
        <v>0.52870506444192888</v>
      </c>
      <c r="K12" s="142">
        <v>0.24960793712269619</v>
      </c>
    </row>
    <row r="13" spans="2:14" x14ac:dyDescent="0.25">
      <c r="C13" s="97">
        <v>45930</v>
      </c>
      <c r="D13" s="98">
        <v>23259818585</v>
      </c>
      <c r="E13" s="98">
        <v>23259818585</v>
      </c>
      <c r="F13" s="121">
        <v>13025924569.690001</v>
      </c>
      <c r="G13" s="121">
        <v>8100782326.3199997</v>
      </c>
      <c r="H13" s="121">
        <v>8054377908.3199997</v>
      </c>
      <c r="I13" s="121">
        <v>8054377908.3199997</v>
      </c>
      <c r="J13" s="142">
        <v>0.56001832181486899</v>
      </c>
      <c r="K13" s="142">
        <v>0.34827366760049044</v>
      </c>
    </row>
    <row r="14" spans="2:14" x14ac:dyDescent="0.25">
      <c r="C14" s="97">
        <v>45961</v>
      </c>
      <c r="D14" s="98">
        <v>23259818585</v>
      </c>
      <c r="E14" s="98">
        <v>23259818585</v>
      </c>
      <c r="F14" s="121">
        <v>13242256380.41</v>
      </c>
      <c r="G14" s="121">
        <v>8947423816.4799995</v>
      </c>
      <c r="H14" s="121">
        <v>8884948398.6900005</v>
      </c>
      <c r="I14" s="121">
        <v>8884948398.6900005</v>
      </c>
      <c r="J14" s="142">
        <v>0.56931898810895221</v>
      </c>
      <c r="K14" s="142">
        <v>0.3846729837458876</v>
      </c>
    </row>
    <row r="15" spans="2:14" x14ac:dyDescent="0.25">
      <c r="C15" s="97">
        <v>45991</v>
      </c>
      <c r="D15" s="98">
        <v>23259818585</v>
      </c>
      <c r="E15" s="98">
        <v>23259818585</v>
      </c>
      <c r="F15" s="121">
        <v>17143034418.41</v>
      </c>
      <c r="G15" s="121">
        <v>10324302468.040001</v>
      </c>
      <c r="H15" s="121">
        <v>9967884582.0400009</v>
      </c>
      <c r="I15" s="121">
        <v>9967884582.0400009</v>
      </c>
      <c r="J15" s="142">
        <v>0.73702356515649492</v>
      </c>
      <c r="K15" s="142">
        <v>0.44386857233263333</v>
      </c>
    </row>
    <row r="16" spans="2:14" x14ac:dyDescent="0.25">
      <c r="C16" s="173">
        <v>46022</v>
      </c>
      <c r="D16" s="174">
        <v>23259818585</v>
      </c>
      <c r="E16" s="174">
        <v>23259818585</v>
      </c>
      <c r="F16" s="175">
        <v>22532341176.48</v>
      </c>
      <c r="G16" s="175">
        <v>22213901003.48</v>
      </c>
      <c r="H16" s="175">
        <v>17768142825.669998</v>
      </c>
      <c r="I16" s="175">
        <v>17768142825.669998</v>
      </c>
      <c r="J16" s="176">
        <v>0.96872385715900888</v>
      </c>
      <c r="K16" s="176">
        <v>0.95503328722458303</v>
      </c>
      <c r="L16" s="122"/>
      <c r="M16" s="123"/>
      <c r="N16" s="124"/>
    </row>
    <row r="17" spans="2:11" s="93" customFormat="1" ht="15" x14ac:dyDescent="0.25">
      <c r="B17"/>
      <c r="C17"/>
      <c r="D17"/>
      <c r="E17"/>
      <c r="F17"/>
      <c r="G17"/>
      <c r="H17"/>
      <c r="I17"/>
      <c r="J17"/>
      <c r="K17"/>
    </row>
    <row r="18" spans="2:11" ht="15" x14ac:dyDescent="0.25">
      <c r="B18"/>
      <c r="C18"/>
      <c r="D18"/>
      <c r="E18"/>
      <c r="F18"/>
      <c r="G18"/>
      <c r="H18"/>
      <c r="I18"/>
      <c r="J18"/>
      <c r="K18"/>
    </row>
    <row r="19" spans="2:11" ht="15" x14ac:dyDescent="0.25">
      <c r="B19"/>
      <c r="C19"/>
      <c r="D19"/>
      <c r="E19"/>
      <c r="F19"/>
      <c r="G19"/>
      <c r="H19"/>
      <c r="I19"/>
      <c r="J19"/>
      <c r="K19"/>
    </row>
    <row r="20" spans="2:11" ht="15" x14ac:dyDescent="0.25">
      <c r="B20"/>
      <c r="C20"/>
      <c r="D20"/>
      <c r="E20"/>
      <c r="F20"/>
      <c r="G20"/>
      <c r="H20"/>
      <c r="I20"/>
      <c r="J20"/>
      <c r="K20"/>
    </row>
    <row r="21" spans="2:11" ht="15" x14ac:dyDescent="0.25">
      <c r="B21"/>
      <c r="C21"/>
      <c r="D21"/>
      <c r="E21"/>
      <c r="F21"/>
      <c r="G21"/>
      <c r="H21"/>
      <c r="I21"/>
      <c r="J21"/>
      <c r="K21"/>
    </row>
    <row r="22" spans="2:11" ht="15" x14ac:dyDescent="0.25">
      <c r="B22"/>
      <c r="C22"/>
      <c r="D22"/>
      <c r="E22"/>
      <c r="F22"/>
      <c r="G22"/>
      <c r="H22"/>
      <c r="I22"/>
      <c r="J22"/>
      <c r="K22"/>
    </row>
    <row r="23" spans="2:11" ht="15" x14ac:dyDescent="0.25">
      <c r="B23"/>
      <c r="C23"/>
      <c r="D23"/>
      <c r="E23"/>
      <c r="F23"/>
      <c r="G23"/>
      <c r="H23"/>
      <c r="I23"/>
      <c r="J23"/>
      <c r="K23"/>
    </row>
    <row r="24" spans="2:11" ht="15" x14ac:dyDescent="0.25">
      <c r="B24"/>
      <c r="C24"/>
      <c r="D24"/>
      <c r="E24"/>
      <c r="F24"/>
      <c r="G24"/>
      <c r="H24"/>
      <c r="I24"/>
      <c r="J24"/>
      <c r="K24"/>
    </row>
    <row r="25" spans="2:11" ht="15" x14ac:dyDescent="0.25">
      <c r="B25"/>
      <c r="C25"/>
      <c r="D25"/>
      <c r="E25"/>
      <c r="F25"/>
      <c r="G25"/>
      <c r="H25"/>
      <c r="I25"/>
      <c r="J25"/>
      <c r="K25"/>
    </row>
    <row r="26" spans="2:11" ht="15" x14ac:dyDescent="0.25">
      <c r="B26"/>
      <c r="C26"/>
      <c r="D26"/>
      <c r="E26"/>
      <c r="F26"/>
      <c r="G26"/>
      <c r="H26"/>
      <c r="I26"/>
      <c r="J26"/>
      <c r="K26"/>
    </row>
    <row r="27" spans="2:11" ht="15" x14ac:dyDescent="0.25">
      <c r="B27"/>
      <c r="C27"/>
      <c r="D27"/>
      <c r="E27"/>
      <c r="F27"/>
      <c r="G27"/>
      <c r="H27"/>
      <c r="I27"/>
      <c r="J27"/>
      <c r="K27"/>
    </row>
    <row r="28" spans="2:11" ht="15" x14ac:dyDescent="0.25">
      <c r="B28"/>
      <c r="C28"/>
      <c r="D28"/>
      <c r="E28"/>
      <c r="F28"/>
      <c r="G28"/>
      <c r="H28"/>
      <c r="I28"/>
      <c r="J28"/>
      <c r="K28"/>
    </row>
    <row r="29" spans="2:11" ht="15" x14ac:dyDescent="0.25">
      <c r="B29"/>
      <c r="C29"/>
      <c r="D29"/>
      <c r="E29"/>
      <c r="F29"/>
      <c r="G29"/>
      <c r="H29"/>
      <c r="I29"/>
      <c r="J29"/>
      <c r="K29"/>
    </row>
    <row r="30" spans="2:11" s="93" customFormat="1" ht="15" x14ac:dyDescent="0.25">
      <c r="B30"/>
      <c r="C30"/>
      <c r="D30"/>
      <c r="E30"/>
      <c r="F30"/>
      <c r="G30"/>
      <c r="H30"/>
      <c r="I30"/>
      <c r="J30"/>
      <c r="K30"/>
    </row>
    <row r="31" spans="2:11" ht="15" x14ac:dyDescent="0.25">
      <c r="B31"/>
      <c r="C31"/>
      <c r="D31"/>
      <c r="E31"/>
      <c r="F31"/>
      <c r="G31"/>
      <c r="H31"/>
      <c r="I31"/>
      <c r="J31"/>
      <c r="K31"/>
    </row>
    <row r="32" spans="2:11" ht="15" x14ac:dyDescent="0.25">
      <c r="B32"/>
      <c r="C32"/>
      <c r="D32"/>
      <c r="E32"/>
      <c r="F32"/>
      <c r="G32"/>
      <c r="H32"/>
      <c r="I32"/>
      <c r="J32"/>
      <c r="K32"/>
    </row>
    <row r="33" spans="2:11" ht="15" x14ac:dyDescent="0.25">
      <c r="B33"/>
      <c r="C33"/>
      <c r="D33"/>
      <c r="E33"/>
      <c r="F33"/>
      <c r="G33"/>
      <c r="H33"/>
      <c r="I33"/>
      <c r="J33"/>
      <c r="K33"/>
    </row>
    <row r="34" spans="2:11" ht="15" x14ac:dyDescent="0.25">
      <c r="B34"/>
      <c r="C34"/>
      <c r="D34"/>
      <c r="E34"/>
      <c r="F34"/>
      <c r="G34"/>
      <c r="H34"/>
      <c r="I34"/>
      <c r="J34"/>
      <c r="K34"/>
    </row>
    <row r="35" spans="2:11" ht="15" x14ac:dyDescent="0.25">
      <c r="B35"/>
      <c r="C35"/>
      <c r="D35"/>
      <c r="E35"/>
      <c r="F35"/>
      <c r="G35"/>
      <c r="H35"/>
      <c r="I35"/>
      <c r="J35"/>
      <c r="K35"/>
    </row>
    <row r="36" spans="2:11" ht="15" x14ac:dyDescent="0.25">
      <c r="B36"/>
      <c r="C36"/>
      <c r="D36"/>
      <c r="E36"/>
      <c r="F36"/>
      <c r="G36"/>
      <c r="H36"/>
      <c r="I36"/>
      <c r="J36"/>
      <c r="K36"/>
    </row>
    <row r="37" spans="2:11" ht="15" x14ac:dyDescent="0.25">
      <c r="B37"/>
      <c r="C37"/>
      <c r="D37"/>
      <c r="E37"/>
      <c r="F37"/>
      <c r="G37"/>
      <c r="H37"/>
      <c r="I37"/>
      <c r="J37"/>
      <c r="K37"/>
    </row>
    <row r="38" spans="2:11" ht="15" x14ac:dyDescent="0.25">
      <c r="B38"/>
      <c r="C38"/>
      <c r="D38"/>
      <c r="E38"/>
      <c r="F38"/>
      <c r="G38"/>
      <c r="H38"/>
      <c r="I38"/>
      <c r="J38"/>
      <c r="K38"/>
    </row>
    <row r="39" spans="2:11" ht="15" x14ac:dyDescent="0.25">
      <c r="B39"/>
      <c r="C39"/>
      <c r="D39"/>
      <c r="E39"/>
      <c r="F39"/>
      <c r="G39"/>
      <c r="H39"/>
      <c r="I39"/>
      <c r="J39"/>
      <c r="K39"/>
    </row>
    <row r="40" spans="2:11" ht="15" x14ac:dyDescent="0.25">
      <c r="B40"/>
      <c r="C40"/>
      <c r="D40"/>
      <c r="E40"/>
      <c r="F40"/>
      <c r="G40"/>
      <c r="H40"/>
      <c r="I40"/>
      <c r="J40"/>
      <c r="K40"/>
    </row>
    <row r="41" spans="2:11" ht="15" x14ac:dyDescent="0.25">
      <c r="B41"/>
      <c r="C41"/>
      <c r="D41"/>
      <c r="E41"/>
      <c r="F41"/>
      <c r="G41"/>
      <c r="H41"/>
      <c r="I41"/>
      <c r="J41"/>
      <c r="K41"/>
    </row>
    <row r="42" spans="2:11" ht="15" x14ac:dyDescent="0.25">
      <c r="B42"/>
      <c r="C42"/>
      <c r="D42"/>
      <c r="E42"/>
      <c r="F42"/>
      <c r="G42"/>
      <c r="H42"/>
      <c r="I42"/>
      <c r="J42"/>
      <c r="K42"/>
    </row>
    <row r="43" spans="2:11" s="93" customFormat="1" ht="15" x14ac:dyDescent="0.25">
      <c r="B43"/>
      <c r="C43"/>
      <c r="D43"/>
      <c r="E43"/>
      <c r="F43"/>
      <c r="G43"/>
      <c r="H43"/>
      <c r="I43"/>
      <c r="J43"/>
      <c r="K43"/>
    </row>
    <row r="44" spans="2:11" s="93" customFormat="1" ht="15" x14ac:dyDescent="0.25">
      <c r="B44"/>
      <c r="C44"/>
      <c r="D44"/>
      <c r="E44"/>
      <c r="F44"/>
      <c r="G44"/>
      <c r="H44"/>
      <c r="I44"/>
      <c r="J44"/>
      <c r="K44"/>
    </row>
  </sheetData>
  <printOptions horizontalCentered="1"/>
  <pageMargins left="0.70866141732283472" right="0.70866141732283472" top="0.74803149606299213" bottom="0.74803149606299213" header="0.31496062992125984" footer="0.31496062992125984"/>
  <pageSetup paperSize="5" scale="73" orientation="landscape" r:id="rId2"/>
  <headerFooter>
    <oddHeader>&amp;A</oddHeader>
    <oddFoote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06BFC-FCDC-491A-910B-5A97E38C4089}">
  <sheetPr>
    <pageSetUpPr fitToPage="1"/>
  </sheetPr>
  <dimension ref="B1:M129"/>
  <sheetViews>
    <sheetView topLeftCell="A88" workbookViewId="0">
      <selection activeCell="H100" sqref="H100"/>
    </sheetView>
  </sheetViews>
  <sheetFormatPr baseColWidth="10" defaultRowHeight="12.75" x14ac:dyDescent="0.25"/>
  <cols>
    <col min="1" max="1" width="11.42578125" style="100"/>
    <col min="2" max="2" width="56.85546875" style="100" customWidth="1"/>
    <col min="3" max="3" width="38.5703125" style="107" customWidth="1"/>
    <col min="4" max="4" width="21.140625" style="100" bestFit="1" customWidth="1"/>
    <col min="5" max="7" width="16.7109375" style="100" bestFit="1" customWidth="1"/>
    <col min="8" max="13" width="15.5703125" style="100" bestFit="1" customWidth="1"/>
    <col min="14" max="16384" width="11.42578125" style="100"/>
  </cols>
  <sheetData>
    <row r="1" spans="2:13" s="103" customFormat="1" ht="21" customHeight="1" x14ac:dyDescent="0.25">
      <c r="B1"/>
      <c r="C1"/>
      <c r="D1"/>
      <c r="E1"/>
      <c r="F1"/>
      <c r="G1"/>
      <c r="H1"/>
      <c r="I1"/>
      <c r="J1"/>
      <c r="K1" s="32"/>
      <c r="L1" s="32"/>
      <c r="M1" s="32"/>
    </row>
    <row r="2" spans="2:13" ht="17.25" customHeight="1" x14ac:dyDescent="0.25">
      <c r="B2" s="101" t="s">
        <v>2182</v>
      </c>
      <c r="C2" s="103" t="s">
        <v>2184</v>
      </c>
      <c r="J2"/>
      <c r="K2"/>
      <c r="L2"/>
      <c r="M2"/>
    </row>
    <row r="3" spans="2:13" ht="21" customHeight="1" x14ac:dyDescent="0.25">
      <c r="B3" s="105" t="s">
        <v>37</v>
      </c>
      <c r="C3" s="108">
        <v>46022</v>
      </c>
      <c r="D3" s="103"/>
      <c r="E3" s="103"/>
      <c r="F3" s="103"/>
      <c r="G3" s="103"/>
      <c r="H3" s="103"/>
      <c r="I3" s="103"/>
      <c r="J3"/>
      <c r="K3"/>
      <c r="L3"/>
      <c r="M3"/>
    </row>
    <row r="4" spans="2:13" ht="31.5" customHeight="1" x14ac:dyDescent="0.25">
      <c r="B4" s="105" t="s">
        <v>123</v>
      </c>
      <c r="C4" s="110" t="s">
        <v>53</v>
      </c>
      <c r="D4" s="103"/>
      <c r="E4" s="103"/>
      <c r="F4" s="103"/>
      <c r="G4" s="103"/>
      <c r="H4" s="103"/>
      <c r="I4" s="103"/>
      <c r="J4"/>
      <c r="K4"/>
      <c r="L4"/>
      <c r="M4"/>
    </row>
    <row r="5" spans="2:13" ht="21" customHeight="1" x14ac:dyDescent="0.25">
      <c r="B5" s="103"/>
      <c r="D5" s="103"/>
      <c r="E5" s="103"/>
      <c r="F5" s="103"/>
      <c r="G5" s="103"/>
      <c r="H5" s="103"/>
      <c r="I5" s="103"/>
      <c r="J5"/>
      <c r="K5"/>
      <c r="L5"/>
      <c r="M5"/>
    </row>
    <row r="6" spans="2:13" ht="20.25" customHeight="1" x14ac:dyDescent="0.25">
      <c r="B6" s="103"/>
      <c r="C6" s="103"/>
      <c r="D6" s="104" t="s">
        <v>2200</v>
      </c>
      <c r="E6" s="103"/>
      <c r="F6" s="103"/>
      <c r="G6" s="103"/>
      <c r="H6" s="103"/>
      <c r="I6" s="103"/>
      <c r="J6"/>
      <c r="K6"/>
      <c r="L6"/>
      <c r="M6"/>
    </row>
    <row r="7" spans="2:13" ht="34.5" customHeight="1" x14ac:dyDescent="0.25">
      <c r="B7" s="104" t="s">
        <v>144</v>
      </c>
      <c r="C7" s="104" t="s">
        <v>124</v>
      </c>
      <c r="D7" s="103" t="s">
        <v>2198</v>
      </c>
      <c r="E7" s="103" t="s">
        <v>137</v>
      </c>
      <c r="F7" s="103" t="s">
        <v>138</v>
      </c>
      <c r="G7" s="103" t="s">
        <v>139</v>
      </c>
      <c r="H7" s="103" t="s">
        <v>2199</v>
      </c>
      <c r="I7" s="103" t="s">
        <v>151</v>
      </c>
      <c r="J7"/>
      <c r="K7"/>
      <c r="L7"/>
      <c r="M7"/>
    </row>
    <row r="8" spans="2:13" ht="21" customHeight="1" x14ac:dyDescent="0.25">
      <c r="B8" s="100" t="s">
        <v>145</v>
      </c>
      <c r="C8" s="100" t="s">
        <v>54</v>
      </c>
      <c r="D8" s="102">
        <v>986059400</v>
      </c>
      <c r="E8" s="102">
        <v>404742850</v>
      </c>
      <c r="F8" s="102">
        <v>403947850</v>
      </c>
      <c r="G8" s="102">
        <v>403947850</v>
      </c>
      <c r="H8" s="102">
        <v>391647850</v>
      </c>
      <c r="I8" s="102">
        <v>391647850</v>
      </c>
      <c r="J8"/>
      <c r="K8"/>
      <c r="L8"/>
    </row>
    <row r="9" spans="2:13" ht="21" customHeight="1" x14ac:dyDescent="0.25">
      <c r="B9" s="100" t="s">
        <v>147</v>
      </c>
      <c r="C9" s="100" t="s">
        <v>64</v>
      </c>
      <c r="D9" s="102">
        <v>1412491139</v>
      </c>
      <c r="E9" s="102">
        <v>1367759728</v>
      </c>
      <c r="F9" s="102">
        <v>1354184587.79</v>
      </c>
      <c r="G9" s="102">
        <v>1354184587.79</v>
      </c>
      <c r="H9" s="102">
        <v>1303929007.79</v>
      </c>
      <c r="I9" s="102">
        <v>1303929007.79</v>
      </c>
      <c r="J9"/>
      <c r="K9"/>
      <c r="L9"/>
    </row>
    <row r="10" spans="2:13" ht="30" customHeight="1" x14ac:dyDescent="0.25">
      <c r="C10" s="100" t="s">
        <v>62</v>
      </c>
      <c r="D10" s="102">
        <v>550320000</v>
      </c>
      <c r="E10" s="102">
        <v>550320000</v>
      </c>
      <c r="F10" s="102">
        <v>546501991.88</v>
      </c>
      <c r="G10" s="102">
        <v>546501991.88</v>
      </c>
      <c r="H10" s="102">
        <v>511504250.56</v>
      </c>
      <c r="I10" s="102">
        <v>511504250.56</v>
      </c>
      <c r="J10"/>
      <c r="K10"/>
      <c r="L10"/>
    </row>
    <row r="11" spans="2:13" s="103" customFormat="1" ht="27" customHeight="1" x14ac:dyDescent="0.25">
      <c r="B11" s="100" t="s">
        <v>146</v>
      </c>
      <c r="C11" s="100" t="s">
        <v>56</v>
      </c>
      <c r="D11" s="102">
        <v>181896000</v>
      </c>
      <c r="E11" s="102">
        <v>0</v>
      </c>
      <c r="F11" s="102">
        <v>0</v>
      </c>
      <c r="G11" s="102">
        <v>0</v>
      </c>
      <c r="H11" s="102">
        <v>0</v>
      </c>
      <c r="I11" s="102">
        <v>0</v>
      </c>
      <c r="J11"/>
      <c r="K11" s="32"/>
      <c r="L11" s="32"/>
    </row>
    <row r="12" spans="2:13" ht="21" customHeight="1" x14ac:dyDescent="0.25">
      <c r="C12" s="100" t="s">
        <v>60</v>
      </c>
      <c r="D12" s="102">
        <v>3060590989</v>
      </c>
      <c r="E12" s="102">
        <v>2926058236.8000002</v>
      </c>
      <c r="F12" s="102">
        <v>2891587116.3299999</v>
      </c>
      <c r="G12" s="102">
        <v>2891587116.3299999</v>
      </c>
      <c r="H12" s="102">
        <v>2788148811.3299999</v>
      </c>
      <c r="I12" s="102">
        <v>2788148811.3299999</v>
      </c>
      <c r="J12"/>
      <c r="K12"/>
      <c r="L12"/>
    </row>
    <row r="13" spans="2:13" ht="21" customHeight="1" x14ac:dyDescent="0.25">
      <c r="C13" s="100" t="s">
        <v>58</v>
      </c>
      <c r="D13" s="102">
        <v>17068461057</v>
      </c>
      <c r="E13" s="102">
        <v>18010937770.200001</v>
      </c>
      <c r="F13" s="102">
        <v>17336119630.48</v>
      </c>
      <c r="G13" s="102">
        <v>17017679457.48</v>
      </c>
      <c r="H13" s="102">
        <v>12772912905.99</v>
      </c>
      <c r="I13" s="102">
        <v>12772912905.99</v>
      </c>
      <c r="J13"/>
      <c r="K13"/>
      <c r="L13"/>
    </row>
    <row r="14" spans="2:13" ht="21" customHeight="1" x14ac:dyDescent="0.25">
      <c r="B14" s="103" t="s">
        <v>136</v>
      </c>
      <c r="C14" s="103"/>
      <c r="D14" s="106">
        <v>23259818585</v>
      </c>
      <c r="E14" s="106">
        <v>23259818585</v>
      </c>
      <c r="F14" s="106">
        <v>22532341176.48</v>
      </c>
      <c r="G14" s="106">
        <v>22213901003.48</v>
      </c>
      <c r="H14" s="106">
        <v>17768142825.669998</v>
      </c>
      <c r="I14" s="106">
        <v>17768142825.669998</v>
      </c>
      <c r="J14"/>
      <c r="K14"/>
      <c r="L14"/>
    </row>
    <row r="15" spans="2:13" ht="21" customHeight="1" x14ac:dyDescent="0.25">
      <c r="B15"/>
      <c r="C15"/>
      <c r="D15"/>
      <c r="E15"/>
      <c r="F15"/>
      <c r="G15"/>
      <c r="H15"/>
      <c r="I15"/>
      <c r="J15"/>
      <c r="K15"/>
      <c r="L15"/>
    </row>
    <row r="16" spans="2:13" ht="15" x14ac:dyDescent="0.25">
      <c r="B16"/>
      <c r="C16" s="92"/>
      <c r="D16"/>
      <c r="E16"/>
      <c r="F16"/>
      <c r="G16"/>
      <c r="H16"/>
      <c r="I16"/>
      <c r="J16"/>
      <c r="K16"/>
    </row>
    <row r="17" spans="2:11" ht="15" x14ac:dyDescent="0.25">
      <c r="B17"/>
      <c r="C17"/>
      <c r="J17"/>
      <c r="K17"/>
    </row>
    <row r="18" spans="2:11" ht="15" x14ac:dyDescent="0.25">
      <c r="B18" s="101" t="s">
        <v>2182</v>
      </c>
      <c r="C18" s="103" t="s">
        <v>2184</v>
      </c>
      <c r="D18" s="103"/>
      <c r="E18" s="103"/>
      <c r="F18" s="103"/>
      <c r="G18" s="103"/>
      <c r="H18" s="103"/>
      <c r="I18" s="103"/>
      <c r="J18"/>
      <c r="K18"/>
    </row>
    <row r="19" spans="2:11" ht="25.5" x14ac:dyDescent="0.25">
      <c r="B19" s="105" t="s">
        <v>123</v>
      </c>
      <c r="C19" s="110" t="s">
        <v>53</v>
      </c>
      <c r="D19" s="103"/>
      <c r="E19" s="103"/>
      <c r="F19" s="103"/>
      <c r="G19" s="103"/>
      <c r="H19" s="103"/>
      <c r="I19" s="103"/>
      <c r="J19"/>
      <c r="K19"/>
    </row>
    <row r="20" spans="2:11" ht="15" x14ac:dyDescent="0.25">
      <c r="B20" s="103"/>
      <c r="D20" s="103"/>
      <c r="E20" s="103"/>
      <c r="F20" s="103"/>
      <c r="G20" s="103"/>
      <c r="H20" s="103"/>
      <c r="I20" s="103"/>
      <c r="J20"/>
      <c r="K20"/>
    </row>
    <row r="21" spans="2:11" ht="15" x14ac:dyDescent="0.25">
      <c r="B21" s="103"/>
      <c r="C21" s="103"/>
      <c r="D21" s="103"/>
      <c r="E21" s="104" t="s">
        <v>2200</v>
      </c>
      <c r="F21" s="103"/>
      <c r="G21" s="103"/>
      <c r="H21" s="103"/>
      <c r="I21" s="103"/>
      <c r="J21" s="103"/>
      <c r="K21"/>
    </row>
    <row r="22" spans="2:11" ht="25.5" x14ac:dyDescent="0.25">
      <c r="B22" s="104" t="s">
        <v>144</v>
      </c>
      <c r="C22" s="104" t="s">
        <v>124</v>
      </c>
      <c r="D22" s="105" t="s">
        <v>37</v>
      </c>
      <c r="E22" s="103" t="s">
        <v>2198</v>
      </c>
      <c r="F22" s="103" t="s">
        <v>137</v>
      </c>
      <c r="G22" s="103" t="s">
        <v>138</v>
      </c>
      <c r="H22" s="103" t="s">
        <v>139</v>
      </c>
      <c r="I22" s="103" t="s">
        <v>2199</v>
      </c>
      <c r="J22" s="103" t="s">
        <v>151</v>
      </c>
      <c r="K22"/>
    </row>
    <row r="23" spans="2:11" ht="19.5" customHeight="1" x14ac:dyDescent="0.25">
      <c r="B23" s="100" t="s">
        <v>145</v>
      </c>
      <c r="C23" s="110" t="s">
        <v>54</v>
      </c>
      <c r="D23" s="147">
        <v>45688</v>
      </c>
      <c r="E23" s="102">
        <v>986059400</v>
      </c>
      <c r="F23" s="102">
        <v>986059400</v>
      </c>
      <c r="G23" s="102">
        <v>0</v>
      </c>
      <c r="H23" s="102">
        <v>0</v>
      </c>
      <c r="I23" s="102">
        <v>0</v>
      </c>
      <c r="J23" s="102">
        <v>0</v>
      </c>
      <c r="K23"/>
    </row>
    <row r="24" spans="2:11" ht="15" x14ac:dyDescent="0.25">
      <c r="C24" s="100"/>
      <c r="D24" s="147">
        <v>45716</v>
      </c>
      <c r="E24" s="102">
        <v>986059400</v>
      </c>
      <c r="F24" s="102">
        <v>986059400</v>
      </c>
      <c r="G24" s="102">
        <v>124041650</v>
      </c>
      <c r="H24" s="102">
        <v>0</v>
      </c>
      <c r="I24" s="102">
        <v>0</v>
      </c>
      <c r="J24" s="102">
        <v>0</v>
      </c>
      <c r="K24"/>
    </row>
    <row r="25" spans="2:11" ht="15" x14ac:dyDescent="0.25">
      <c r="C25" s="100"/>
      <c r="D25" s="147">
        <v>45747</v>
      </c>
      <c r="E25" s="102">
        <v>986059400</v>
      </c>
      <c r="F25" s="102">
        <v>485297650</v>
      </c>
      <c r="G25" s="102">
        <v>286817650</v>
      </c>
      <c r="H25" s="102">
        <v>14708400</v>
      </c>
      <c r="I25" s="102">
        <v>14708400</v>
      </c>
      <c r="J25" s="102">
        <v>14708400</v>
      </c>
      <c r="K25"/>
    </row>
    <row r="26" spans="2:11" ht="15" x14ac:dyDescent="0.25">
      <c r="C26" s="100"/>
      <c r="D26" s="147">
        <v>45777</v>
      </c>
      <c r="E26" s="102">
        <v>986059400</v>
      </c>
      <c r="F26" s="102">
        <v>485297650</v>
      </c>
      <c r="G26" s="102">
        <v>286817650</v>
      </c>
      <c r="H26" s="102">
        <v>53875900</v>
      </c>
      <c r="I26" s="102">
        <v>53875900</v>
      </c>
      <c r="J26" s="102">
        <v>53875900</v>
      </c>
      <c r="K26"/>
    </row>
    <row r="27" spans="2:11" ht="15" x14ac:dyDescent="0.25">
      <c r="C27" s="100"/>
      <c r="D27" s="147">
        <v>45808</v>
      </c>
      <c r="E27" s="102">
        <v>986059400</v>
      </c>
      <c r="F27" s="102">
        <v>485297650</v>
      </c>
      <c r="G27" s="102">
        <v>286817650</v>
      </c>
      <c r="H27" s="102">
        <v>96888050</v>
      </c>
      <c r="I27" s="102">
        <v>96888050</v>
      </c>
      <c r="J27" s="102">
        <v>96888050</v>
      </c>
      <c r="K27"/>
    </row>
    <row r="28" spans="2:11" ht="15" x14ac:dyDescent="0.25">
      <c r="C28" s="100"/>
      <c r="D28" s="147">
        <v>45838</v>
      </c>
      <c r="E28" s="102">
        <v>986059400</v>
      </c>
      <c r="F28" s="102">
        <v>485297650</v>
      </c>
      <c r="G28" s="102">
        <v>360617650</v>
      </c>
      <c r="H28" s="102">
        <v>128666450</v>
      </c>
      <c r="I28" s="102">
        <v>128666450</v>
      </c>
      <c r="J28" s="102">
        <v>128666450</v>
      </c>
      <c r="K28"/>
    </row>
    <row r="29" spans="2:11" ht="15" x14ac:dyDescent="0.25">
      <c r="C29" s="100"/>
      <c r="D29" s="147">
        <v>45869</v>
      </c>
      <c r="E29" s="102">
        <v>986059400</v>
      </c>
      <c r="F29" s="102">
        <v>485297650</v>
      </c>
      <c r="G29" s="102">
        <v>360617650</v>
      </c>
      <c r="H29" s="102">
        <v>160444850</v>
      </c>
      <c r="I29" s="102">
        <v>160444850</v>
      </c>
      <c r="J29" s="102">
        <v>160444850</v>
      </c>
      <c r="K29"/>
    </row>
    <row r="30" spans="2:11" ht="15" x14ac:dyDescent="0.25">
      <c r="C30" s="100"/>
      <c r="D30" s="147">
        <v>45900</v>
      </c>
      <c r="E30" s="102">
        <v>986059400</v>
      </c>
      <c r="F30" s="102">
        <v>404742850</v>
      </c>
      <c r="G30" s="102">
        <v>404742850</v>
      </c>
      <c r="H30" s="102">
        <v>204523250</v>
      </c>
      <c r="I30" s="102">
        <v>199753250</v>
      </c>
      <c r="J30" s="102">
        <v>199753250</v>
      </c>
      <c r="K30"/>
    </row>
    <row r="31" spans="2:11" ht="15" x14ac:dyDescent="0.25">
      <c r="C31" s="100"/>
      <c r="D31" s="147">
        <v>45930</v>
      </c>
      <c r="E31" s="102">
        <v>986059400</v>
      </c>
      <c r="F31" s="102">
        <v>404742850</v>
      </c>
      <c r="G31" s="102">
        <v>404742850</v>
      </c>
      <c r="H31" s="102">
        <v>233893250</v>
      </c>
      <c r="I31" s="102">
        <v>233893250</v>
      </c>
      <c r="J31" s="102">
        <v>233893250</v>
      </c>
      <c r="K31"/>
    </row>
    <row r="32" spans="2:11" ht="15" x14ac:dyDescent="0.25">
      <c r="C32" s="100"/>
      <c r="D32" s="147">
        <v>45961</v>
      </c>
      <c r="E32" s="102">
        <v>986059400</v>
      </c>
      <c r="F32" s="102">
        <v>404742850</v>
      </c>
      <c r="G32" s="102">
        <v>404742850</v>
      </c>
      <c r="H32" s="102">
        <v>263263250</v>
      </c>
      <c r="I32" s="102">
        <v>263263250</v>
      </c>
      <c r="J32" s="102">
        <v>263263250</v>
      </c>
      <c r="K32"/>
    </row>
    <row r="33" spans="2:11" ht="15" x14ac:dyDescent="0.25">
      <c r="C33" s="100"/>
      <c r="D33" s="147">
        <v>45991</v>
      </c>
      <c r="E33" s="102">
        <v>986059400</v>
      </c>
      <c r="F33" s="102">
        <v>404742850</v>
      </c>
      <c r="G33" s="102">
        <v>404742850</v>
      </c>
      <c r="H33" s="102">
        <v>292633250</v>
      </c>
      <c r="I33" s="102">
        <v>292633250</v>
      </c>
      <c r="J33" s="102">
        <v>292633250</v>
      </c>
      <c r="K33"/>
    </row>
    <row r="34" spans="2:11" ht="15" x14ac:dyDescent="0.25">
      <c r="C34" s="100"/>
      <c r="D34" s="148">
        <v>46022</v>
      </c>
      <c r="E34" s="149">
        <v>986059400</v>
      </c>
      <c r="F34" s="149">
        <v>404742850</v>
      </c>
      <c r="G34" s="149">
        <v>403947850</v>
      </c>
      <c r="H34" s="149">
        <v>403947850</v>
      </c>
      <c r="I34" s="149">
        <v>391647850</v>
      </c>
      <c r="J34" s="149">
        <v>391647850</v>
      </c>
      <c r="K34"/>
    </row>
    <row r="35" spans="2:11" ht="15" x14ac:dyDescent="0.25">
      <c r="B35" s="100" t="s">
        <v>147</v>
      </c>
      <c r="C35" s="110" t="s">
        <v>64</v>
      </c>
      <c r="D35" s="147">
        <v>45688</v>
      </c>
      <c r="E35" s="102">
        <v>1412491139</v>
      </c>
      <c r="F35" s="102">
        <v>1412491139</v>
      </c>
      <c r="G35" s="102">
        <v>58429091</v>
      </c>
      <c r="H35" s="102">
        <v>0</v>
      </c>
      <c r="I35" s="102">
        <v>0</v>
      </c>
      <c r="J35" s="102">
        <v>0</v>
      </c>
      <c r="K35"/>
    </row>
    <row r="36" spans="2:11" ht="15" x14ac:dyDescent="0.25">
      <c r="C36" s="100"/>
      <c r="D36" s="147">
        <v>45716</v>
      </c>
      <c r="E36" s="102">
        <v>1412491139</v>
      </c>
      <c r="F36" s="102">
        <v>1412491139</v>
      </c>
      <c r="G36" s="102">
        <v>546112647</v>
      </c>
      <c r="H36" s="102">
        <v>0</v>
      </c>
      <c r="I36" s="102">
        <v>0</v>
      </c>
      <c r="J36" s="102">
        <v>0</v>
      </c>
      <c r="K36"/>
    </row>
    <row r="37" spans="2:11" ht="15" x14ac:dyDescent="0.25">
      <c r="C37" s="100"/>
      <c r="D37" s="147">
        <v>45747</v>
      </c>
      <c r="E37" s="102">
        <v>1412491139</v>
      </c>
      <c r="F37" s="102">
        <v>1735181725</v>
      </c>
      <c r="G37" s="102">
        <v>789272647</v>
      </c>
      <c r="H37" s="102">
        <v>25400028.370000001</v>
      </c>
      <c r="I37" s="102">
        <v>25400028.370000001</v>
      </c>
      <c r="J37" s="102">
        <v>25400028.370000001</v>
      </c>
      <c r="K37"/>
    </row>
    <row r="38" spans="2:11" ht="15" x14ac:dyDescent="0.25">
      <c r="C38" s="100"/>
      <c r="D38" s="147">
        <v>45777</v>
      </c>
      <c r="E38" s="102">
        <v>1412491139</v>
      </c>
      <c r="F38" s="102">
        <v>1735181725</v>
      </c>
      <c r="G38" s="102">
        <v>947745627</v>
      </c>
      <c r="H38" s="102">
        <v>90023614.739999995</v>
      </c>
      <c r="I38" s="102">
        <v>90023614.739999995</v>
      </c>
      <c r="J38" s="102">
        <v>90023614.739999995</v>
      </c>
      <c r="K38"/>
    </row>
    <row r="39" spans="2:11" ht="15" x14ac:dyDescent="0.25">
      <c r="C39" s="100"/>
      <c r="D39" s="147">
        <v>45808</v>
      </c>
      <c r="E39" s="102">
        <v>1412491139</v>
      </c>
      <c r="F39" s="102">
        <v>1735181725</v>
      </c>
      <c r="G39" s="102">
        <v>1111154717</v>
      </c>
      <c r="H39" s="102">
        <v>161228451.11000001</v>
      </c>
      <c r="I39" s="102">
        <v>161228451.11000001</v>
      </c>
      <c r="J39" s="102">
        <v>161228451.11000001</v>
      </c>
      <c r="K39"/>
    </row>
    <row r="40" spans="2:11" ht="15" x14ac:dyDescent="0.25">
      <c r="C40" s="100"/>
      <c r="D40" s="147">
        <v>45838</v>
      </c>
      <c r="E40" s="102">
        <v>1412491139</v>
      </c>
      <c r="F40" s="102">
        <v>1735181725</v>
      </c>
      <c r="G40" s="102">
        <v>1111154717</v>
      </c>
      <c r="H40" s="102">
        <v>231237037.47999999</v>
      </c>
      <c r="I40" s="102">
        <v>231237037.47999999</v>
      </c>
      <c r="J40" s="102">
        <v>231237037.47999999</v>
      </c>
      <c r="K40"/>
    </row>
    <row r="41" spans="2:11" ht="15" x14ac:dyDescent="0.25">
      <c r="C41" s="100"/>
      <c r="D41" s="147">
        <v>45869</v>
      </c>
      <c r="E41" s="102">
        <v>1412491139</v>
      </c>
      <c r="F41" s="102">
        <v>1735181725</v>
      </c>
      <c r="G41" s="102">
        <v>1165154717</v>
      </c>
      <c r="H41" s="102">
        <v>370111204.85000002</v>
      </c>
      <c r="I41" s="102">
        <v>370111204.85000002</v>
      </c>
      <c r="J41" s="102">
        <v>370111204.85000002</v>
      </c>
      <c r="K41"/>
    </row>
    <row r="42" spans="2:11" ht="15" x14ac:dyDescent="0.25">
      <c r="C42" s="100"/>
      <c r="D42" s="147">
        <v>45900</v>
      </c>
      <c r="E42" s="102">
        <v>1412491139</v>
      </c>
      <c r="F42" s="102">
        <v>1435181725</v>
      </c>
      <c r="G42" s="102">
        <v>1165154717</v>
      </c>
      <c r="H42" s="102">
        <v>509272972.22000003</v>
      </c>
      <c r="I42" s="102">
        <v>509272972.22000003</v>
      </c>
      <c r="J42" s="102">
        <v>509272972.22000003</v>
      </c>
      <c r="K42"/>
    </row>
    <row r="43" spans="2:11" ht="15" x14ac:dyDescent="0.25">
      <c r="C43" s="100"/>
      <c r="D43" s="147">
        <v>45930</v>
      </c>
      <c r="E43" s="102">
        <v>1412491139</v>
      </c>
      <c r="F43" s="102">
        <v>1435181725</v>
      </c>
      <c r="G43" s="102">
        <v>1174336717</v>
      </c>
      <c r="H43" s="102">
        <v>663036739.59000003</v>
      </c>
      <c r="I43" s="102">
        <v>654036739.59000003</v>
      </c>
      <c r="J43" s="102">
        <v>654036739.59000003</v>
      </c>
      <c r="K43"/>
    </row>
    <row r="44" spans="2:11" ht="15" x14ac:dyDescent="0.25">
      <c r="C44" s="100"/>
      <c r="D44" s="147">
        <v>45961</v>
      </c>
      <c r="E44" s="102">
        <v>1412491139</v>
      </c>
      <c r="F44" s="102">
        <v>1364072013</v>
      </c>
      <c r="G44" s="102">
        <v>1321272013</v>
      </c>
      <c r="H44" s="102">
        <v>783328506.96000004</v>
      </c>
      <c r="I44" s="102">
        <v>776928506.96000004</v>
      </c>
      <c r="J44" s="102">
        <v>776928506.96000004</v>
      </c>
      <c r="K44"/>
    </row>
    <row r="45" spans="2:11" ht="15" x14ac:dyDescent="0.25">
      <c r="C45" s="100"/>
      <c r="D45" s="147">
        <v>45991</v>
      </c>
      <c r="E45" s="102">
        <v>1412491139</v>
      </c>
      <c r="F45" s="102">
        <v>1367759728</v>
      </c>
      <c r="G45" s="102">
        <v>1367750487</v>
      </c>
      <c r="H45" s="102">
        <v>900085654.33000004</v>
      </c>
      <c r="I45" s="102">
        <v>882590274.33000004</v>
      </c>
      <c r="J45" s="102">
        <v>882590274.33000004</v>
      </c>
      <c r="K45"/>
    </row>
    <row r="46" spans="2:11" ht="15" x14ac:dyDescent="0.25">
      <c r="C46" s="100"/>
      <c r="D46" s="148">
        <v>46022</v>
      </c>
      <c r="E46" s="149">
        <v>1412491139</v>
      </c>
      <c r="F46" s="149">
        <v>1367759728</v>
      </c>
      <c r="G46" s="149">
        <v>1354184587.79</v>
      </c>
      <c r="H46" s="149">
        <v>1354184587.79</v>
      </c>
      <c r="I46" s="149">
        <v>1303929007.79</v>
      </c>
      <c r="J46" s="149">
        <v>1303929007.79</v>
      </c>
      <c r="K46"/>
    </row>
    <row r="47" spans="2:11" ht="25.5" x14ac:dyDescent="0.25">
      <c r="C47" s="110" t="s">
        <v>62</v>
      </c>
      <c r="D47" s="147">
        <v>45688</v>
      </c>
      <c r="E47" s="102">
        <v>550320000</v>
      </c>
      <c r="F47" s="102">
        <v>550320000</v>
      </c>
      <c r="G47" s="102">
        <v>0</v>
      </c>
      <c r="H47" s="102">
        <v>0</v>
      </c>
      <c r="I47" s="102">
        <v>0</v>
      </c>
      <c r="J47" s="102">
        <v>0</v>
      </c>
      <c r="K47"/>
    </row>
    <row r="48" spans="2:11" ht="15" x14ac:dyDescent="0.25">
      <c r="C48" s="100"/>
      <c r="D48" s="147">
        <v>45716</v>
      </c>
      <c r="E48" s="102">
        <v>550320000</v>
      </c>
      <c r="F48" s="102">
        <v>550320000</v>
      </c>
      <c r="G48" s="102">
        <v>0</v>
      </c>
      <c r="H48" s="102">
        <v>0</v>
      </c>
      <c r="I48" s="102">
        <v>0</v>
      </c>
      <c r="J48" s="102">
        <v>0</v>
      </c>
      <c r="K48"/>
    </row>
    <row r="49" spans="2:11" ht="15" x14ac:dyDescent="0.25">
      <c r="C49" s="100"/>
      <c r="D49" s="147">
        <v>45747</v>
      </c>
      <c r="E49" s="102">
        <v>550320000</v>
      </c>
      <c r="F49" s="102">
        <v>550320000</v>
      </c>
      <c r="G49" s="102">
        <v>550320000</v>
      </c>
      <c r="H49" s="102">
        <v>315000000</v>
      </c>
      <c r="I49" s="102">
        <v>0</v>
      </c>
      <c r="J49" s="102">
        <v>0</v>
      </c>
      <c r="K49"/>
    </row>
    <row r="50" spans="2:11" ht="15" x14ac:dyDescent="0.25">
      <c r="C50" s="100"/>
      <c r="D50" s="147">
        <v>45777</v>
      </c>
      <c r="E50" s="102">
        <v>550320000</v>
      </c>
      <c r="F50" s="102">
        <v>550320000</v>
      </c>
      <c r="G50" s="102">
        <v>550320000</v>
      </c>
      <c r="H50" s="102">
        <v>320832956</v>
      </c>
      <c r="I50" s="102">
        <v>315000000</v>
      </c>
      <c r="J50" s="102">
        <v>315000000</v>
      </c>
      <c r="K50"/>
    </row>
    <row r="51" spans="2:11" ht="15" x14ac:dyDescent="0.25">
      <c r="C51" s="100"/>
      <c r="D51" s="147">
        <v>45808</v>
      </c>
      <c r="E51" s="102">
        <v>550320000</v>
      </c>
      <c r="F51" s="102">
        <v>550320000</v>
      </c>
      <c r="G51" s="102">
        <v>550320000</v>
      </c>
      <c r="H51" s="102">
        <v>335983889.31999999</v>
      </c>
      <c r="I51" s="102">
        <v>335983889.31999999</v>
      </c>
      <c r="J51" s="102">
        <v>335983889.31999999</v>
      </c>
      <c r="K51"/>
    </row>
    <row r="52" spans="2:11" ht="15" x14ac:dyDescent="0.25">
      <c r="C52" s="100"/>
      <c r="D52" s="147">
        <v>45838</v>
      </c>
      <c r="E52" s="102">
        <v>550320000</v>
      </c>
      <c r="F52" s="102">
        <v>550320000</v>
      </c>
      <c r="G52" s="102">
        <v>550320000</v>
      </c>
      <c r="H52" s="102">
        <v>361058226.63999999</v>
      </c>
      <c r="I52" s="102">
        <v>361058226.63999999</v>
      </c>
      <c r="J52" s="102">
        <v>361058226.63999999</v>
      </c>
      <c r="K52"/>
    </row>
    <row r="53" spans="2:11" ht="15" x14ac:dyDescent="0.25">
      <c r="C53" s="100"/>
      <c r="D53" s="147">
        <v>45869</v>
      </c>
      <c r="E53" s="102">
        <v>550320000</v>
      </c>
      <c r="F53" s="102">
        <v>550320000</v>
      </c>
      <c r="G53" s="102">
        <v>550320000</v>
      </c>
      <c r="H53" s="102">
        <v>376209159.95999998</v>
      </c>
      <c r="I53" s="102">
        <v>376209159.95999998</v>
      </c>
      <c r="J53" s="102">
        <v>376209159.95999998</v>
      </c>
      <c r="K53"/>
    </row>
    <row r="54" spans="2:11" ht="15" x14ac:dyDescent="0.25">
      <c r="C54" s="100"/>
      <c r="D54" s="147">
        <v>45900</v>
      </c>
      <c r="E54" s="102">
        <v>550320000</v>
      </c>
      <c r="F54" s="102">
        <v>550320000</v>
      </c>
      <c r="G54" s="102">
        <v>550320000</v>
      </c>
      <c r="H54" s="102">
        <v>376209159.95999998</v>
      </c>
      <c r="I54" s="102">
        <v>376209159.95999998</v>
      </c>
      <c r="J54" s="102">
        <v>376209159.95999998</v>
      </c>
      <c r="K54"/>
    </row>
    <row r="55" spans="2:11" ht="15" x14ac:dyDescent="0.25">
      <c r="C55" s="100"/>
      <c r="D55" s="147">
        <v>45930</v>
      </c>
      <c r="E55" s="102">
        <v>550320000</v>
      </c>
      <c r="F55" s="102">
        <v>550320000</v>
      </c>
      <c r="G55" s="102">
        <v>550320000</v>
      </c>
      <c r="H55" s="102">
        <v>426357834.60000002</v>
      </c>
      <c r="I55" s="102">
        <v>426357834.60000002</v>
      </c>
      <c r="J55" s="102">
        <v>426357834.60000002</v>
      </c>
      <c r="K55"/>
    </row>
    <row r="56" spans="2:11" ht="15" x14ac:dyDescent="0.25">
      <c r="C56" s="100"/>
      <c r="D56" s="147">
        <v>45961</v>
      </c>
      <c r="E56" s="102">
        <v>550320000</v>
      </c>
      <c r="F56" s="102">
        <v>550320000</v>
      </c>
      <c r="G56" s="102">
        <v>550320000</v>
      </c>
      <c r="H56" s="102">
        <v>461355575.92000002</v>
      </c>
      <c r="I56" s="102">
        <v>461355575.92000002</v>
      </c>
      <c r="J56" s="102">
        <v>461355575.92000002</v>
      </c>
      <c r="K56"/>
    </row>
    <row r="57" spans="2:11" ht="15" x14ac:dyDescent="0.25">
      <c r="C57" s="100"/>
      <c r="D57" s="147">
        <v>45991</v>
      </c>
      <c r="E57" s="102">
        <v>550320000</v>
      </c>
      <c r="F57" s="102">
        <v>550320000</v>
      </c>
      <c r="G57" s="102">
        <v>550320000</v>
      </c>
      <c r="H57" s="102">
        <v>486429913.24000001</v>
      </c>
      <c r="I57" s="102">
        <v>486429913.24000001</v>
      </c>
      <c r="J57" s="102">
        <v>486429913.24000001</v>
      </c>
      <c r="K57"/>
    </row>
    <row r="58" spans="2:11" ht="15" x14ac:dyDescent="0.25">
      <c r="C58" s="100"/>
      <c r="D58" s="148">
        <v>46022</v>
      </c>
      <c r="E58" s="149">
        <v>550320000</v>
      </c>
      <c r="F58" s="149">
        <v>550320000</v>
      </c>
      <c r="G58" s="149">
        <v>546501991.88</v>
      </c>
      <c r="H58" s="149">
        <v>546501991.88</v>
      </c>
      <c r="I58" s="149">
        <v>511504250.56</v>
      </c>
      <c r="J58" s="149">
        <v>511504250.56</v>
      </c>
      <c r="K58"/>
    </row>
    <row r="59" spans="2:11" ht="15" x14ac:dyDescent="0.25">
      <c r="B59" s="100" t="s">
        <v>146</v>
      </c>
      <c r="C59" s="110" t="s">
        <v>56</v>
      </c>
      <c r="D59" s="147">
        <v>45688</v>
      </c>
      <c r="E59" s="102">
        <v>181896000</v>
      </c>
      <c r="F59" s="102">
        <v>181896000</v>
      </c>
      <c r="G59" s="102">
        <v>0</v>
      </c>
      <c r="H59" s="102">
        <v>0</v>
      </c>
      <c r="I59" s="102">
        <v>0</v>
      </c>
      <c r="J59" s="102">
        <v>0</v>
      </c>
      <c r="K59"/>
    </row>
    <row r="60" spans="2:11" ht="15" x14ac:dyDescent="0.25">
      <c r="C60" s="100"/>
      <c r="D60" s="147">
        <v>45716</v>
      </c>
      <c r="E60" s="102">
        <v>181896000</v>
      </c>
      <c r="F60" s="102">
        <v>181896000</v>
      </c>
      <c r="G60" s="102">
        <v>0</v>
      </c>
      <c r="H60" s="102">
        <v>0</v>
      </c>
      <c r="I60" s="102">
        <v>0</v>
      </c>
      <c r="J60" s="102">
        <v>0</v>
      </c>
      <c r="K60"/>
    </row>
    <row r="61" spans="2:11" ht="15" x14ac:dyDescent="0.25">
      <c r="C61" s="100"/>
      <c r="D61" s="147">
        <v>45747</v>
      </c>
      <c r="E61" s="102">
        <v>181896000</v>
      </c>
      <c r="F61" s="102">
        <v>60000000</v>
      </c>
      <c r="G61" s="102">
        <v>0</v>
      </c>
      <c r="H61" s="102">
        <v>0</v>
      </c>
      <c r="I61" s="102">
        <v>0</v>
      </c>
      <c r="J61" s="102">
        <v>0</v>
      </c>
      <c r="K61"/>
    </row>
    <row r="62" spans="2:11" ht="15" x14ac:dyDescent="0.25">
      <c r="C62" s="100"/>
      <c r="D62" s="147">
        <v>45777</v>
      </c>
      <c r="E62" s="102">
        <v>181896000</v>
      </c>
      <c r="F62" s="102">
        <v>60000000</v>
      </c>
      <c r="G62" s="102">
        <v>0</v>
      </c>
      <c r="H62" s="102">
        <v>0</v>
      </c>
      <c r="I62" s="102">
        <v>0</v>
      </c>
      <c r="J62" s="102">
        <v>0</v>
      </c>
      <c r="K62"/>
    </row>
    <row r="63" spans="2:11" ht="15" x14ac:dyDescent="0.25">
      <c r="C63" s="100"/>
      <c r="D63" s="147">
        <v>45808</v>
      </c>
      <c r="E63" s="102">
        <v>181896000</v>
      </c>
      <c r="F63" s="102">
        <v>60000000</v>
      </c>
      <c r="G63" s="102">
        <v>0</v>
      </c>
      <c r="H63" s="102">
        <v>0</v>
      </c>
      <c r="I63" s="102">
        <v>0</v>
      </c>
      <c r="J63" s="102">
        <v>0</v>
      </c>
      <c r="K63"/>
    </row>
    <row r="64" spans="2:11" ht="15" x14ac:dyDescent="0.25">
      <c r="C64" s="100"/>
      <c r="D64" s="147">
        <v>45838</v>
      </c>
      <c r="E64" s="102">
        <v>181896000</v>
      </c>
      <c r="F64" s="102">
        <v>60000000</v>
      </c>
      <c r="G64" s="102">
        <v>0</v>
      </c>
      <c r="H64" s="102">
        <v>0</v>
      </c>
      <c r="I64" s="102">
        <v>0</v>
      </c>
      <c r="J64" s="102">
        <v>0</v>
      </c>
      <c r="K64"/>
    </row>
    <row r="65" spans="3:11" ht="15" x14ac:dyDescent="0.25">
      <c r="C65" s="100"/>
      <c r="D65" s="147">
        <v>45869</v>
      </c>
      <c r="E65" s="102">
        <v>181896000</v>
      </c>
      <c r="F65" s="102">
        <v>60000000</v>
      </c>
      <c r="G65" s="102">
        <v>0</v>
      </c>
      <c r="H65" s="102">
        <v>0</v>
      </c>
      <c r="I65" s="102">
        <v>0</v>
      </c>
      <c r="J65" s="102">
        <v>0</v>
      </c>
      <c r="K65"/>
    </row>
    <row r="66" spans="3:11" ht="15" x14ac:dyDescent="0.25">
      <c r="C66" s="100"/>
      <c r="D66" s="147">
        <v>45900</v>
      </c>
      <c r="E66" s="102">
        <v>181896000</v>
      </c>
      <c r="F66" s="102">
        <v>0</v>
      </c>
      <c r="G66" s="102">
        <v>0</v>
      </c>
      <c r="H66" s="102">
        <v>0</v>
      </c>
      <c r="I66" s="102">
        <v>0</v>
      </c>
      <c r="J66" s="102">
        <v>0</v>
      </c>
      <c r="K66"/>
    </row>
    <row r="67" spans="3:11" ht="15" x14ac:dyDescent="0.25">
      <c r="C67" s="100"/>
      <c r="D67" s="147">
        <v>45930</v>
      </c>
      <c r="E67" s="102">
        <v>181896000</v>
      </c>
      <c r="F67" s="102">
        <v>0</v>
      </c>
      <c r="G67" s="102">
        <v>0</v>
      </c>
      <c r="H67" s="102">
        <v>0</v>
      </c>
      <c r="I67" s="102">
        <v>0</v>
      </c>
      <c r="J67" s="102">
        <v>0</v>
      </c>
      <c r="K67"/>
    </row>
    <row r="68" spans="3:11" ht="15" x14ac:dyDescent="0.25">
      <c r="C68" s="100"/>
      <c r="D68" s="147">
        <v>45961</v>
      </c>
      <c r="E68" s="102">
        <v>181896000</v>
      </c>
      <c r="F68" s="102">
        <v>0</v>
      </c>
      <c r="G68" s="102">
        <v>0</v>
      </c>
      <c r="H68" s="102">
        <v>0</v>
      </c>
      <c r="I68" s="102">
        <v>0</v>
      </c>
      <c r="J68" s="102">
        <v>0</v>
      </c>
      <c r="K68"/>
    </row>
    <row r="69" spans="3:11" ht="15" x14ac:dyDescent="0.25">
      <c r="C69" s="100"/>
      <c r="D69" s="147">
        <v>45991</v>
      </c>
      <c r="E69" s="102">
        <v>181896000</v>
      </c>
      <c r="F69" s="102">
        <v>0</v>
      </c>
      <c r="G69" s="102">
        <v>0</v>
      </c>
      <c r="H69" s="102">
        <v>0</v>
      </c>
      <c r="I69" s="102">
        <v>0</v>
      </c>
      <c r="J69" s="102">
        <v>0</v>
      </c>
      <c r="K69"/>
    </row>
    <row r="70" spans="3:11" ht="15" x14ac:dyDescent="0.25">
      <c r="C70" s="100"/>
      <c r="D70" s="148">
        <v>46022</v>
      </c>
      <c r="E70" s="149">
        <v>181896000</v>
      </c>
      <c r="F70" s="149">
        <v>0</v>
      </c>
      <c r="G70" s="149">
        <v>0</v>
      </c>
      <c r="H70" s="149">
        <v>0</v>
      </c>
      <c r="I70" s="149">
        <v>0</v>
      </c>
      <c r="J70" s="149">
        <v>0</v>
      </c>
      <c r="K70"/>
    </row>
    <row r="71" spans="3:11" ht="15" x14ac:dyDescent="0.25">
      <c r="C71" s="110" t="s">
        <v>60</v>
      </c>
      <c r="D71" s="147">
        <v>45688</v>
      </c>
      <c r="E71" s="102">
        <v>3060590989</v>
      </c>
      <c r="F71" s="102">
        <v>3060590989</v>
      </c>
      <c r="G71" s="102">
        <v>1871569799.8</v>
      </c>
      <c r="H71" s="102">
        <v>0</v>
      </c>
      <c r="I71" s="102">
        <v>0</v>
      </c>
      <c r="J71" s="102">
        <v>0</v>
      </c>
      <c r="K71"/>
    </row>
    <row r="72" spans="3:11" ht="15" x14ac:dyDescent="0.25">
      <c r="C72" s="100"/>
      <c r="D72" s="147">
        <v>45716</v>
      </c>
      <c r="E72" s="102">
        <v>3060590989</v>
      </c>
      <c r="F72" s="102">
        <v>3060590989</v>
      </c>
      <c r="G72" s="102">
        <v>2487740711.8000002</v>
      </c>
      <c r="H72" s="102">
        <v>47437476.270000003</v>
      </c>
      <c r="I72" s="102">
        <v>46976990.969999999</v>
      </c>
      <c r="J72" s="102">
        <v>46976990.969999999</v>
      </c>
      <c r="K72"/>
    </row>
    <row r="73" spans="3:11" ht="15" x14ac:dyDescent="0.25">
      <c r="C73" s="100"/>
      <c r="D73" s="147">
        <v>45747</v>
      </c>
      <c r="E73" s="102">
        <v>3060590989</v>
      </c>
      <c r="F73" s="102">
        <v>3060590989</v>
      </c>
      <c r="G73" s="102">
        <v>2504490711.8000002</v>
      </c>
      <c r="H73" s="102">
        <v>249228697.53</v>
      </c>
      <c r="I73" s="102">
        <v>238204697.53</v>
      </c>
      <c r="J73" s="102">
        <v>238204697.53</v>
      </c>
      <c r="K73"/>
    </row>
    <row r="74" spans="3:11" ht="15" x14ac:dyDescent="0.25">
      <c r="C74" s="100"/>
      <c r="D74" s="147">
        <v>45777</v>
      </c>
      <c r="E74" s="102">
        <v>3060590989</v>
      </c>
      <c r="F74" s="102">
        <v>3060590989</v>
      </c>
      <c r="G74" s="102">
        <v>2504490711.8000002</v>
      </c>
      <c r="H74" s="102">
        <v>516080400.52999997</v>
      </c>
      <c r="I74" s="102">
        <v>494032400.52999997</v>
      </c>
      <c r="J74" s="102">
        <v>494032400.52999997</v>
      </c>
      <c r="K74"/>
    </row>
    <row r="75" spans="3:11" ht="15" x14ac:dyDescent="0.25">
      <c r="C75" s="100"/>
      <c r="D75" s="147">
        <v>45808</v>
      </c>
      <c r="E75" s="102">
        <v>3060590989</v>
      </c>
      <c r="F75" s="102">
        <v>3060590989</v>
      </c>
      <c r="G75" s="102">
        <v>2749223511.8000002</v>
      </c>
      <c r="H75" s="102">
        <v>751851050.52999997</v>
      </c>
      <c r="I75" s="102">
        <v>751851050.52999997</v>
      </c>
      <c r="J75" s="102">
        <v>751851050.52999997</v>
      </c>
      <c r="K75"/>
    </row>
    <row r="76" spans="3:11" ht="15" x14ac:dyDescent="0.25">
      <c r="C76" s="100"/>
      <c r="D76" s="147">
        <v>45838</v>
      </c>
      <c r="E76" s="102">
        <v>3060590989</v>
      </c>
      <c r="F76" s="102">
        <v>3060590989</v>
      </c>
      <c r="G76" s="102">
        <v>2847571036.8000002</v>
      </c>
      <c r="H76" s="102">
        <v>1016497953.53</v>
      </c>
      <c r="I76" s="102">
        <v>1003820353.53</v>
      </c>
      <c r="J76" s="102">
        <v>1003820353.53</v>
      </c>
      <c r="K76"/>
    </row>
    <row r="77" spans="3:11" ht="15" x14ac:dyDescent="0.25">
      <c r="C77" s="100"/>
      <c r="D77" s="147">
        <v>45869</v>
      </c>
      <c r="E77" s="102">
        <v>3060590989</v>
      </c>
      <c r="F77" s="102">
        <v>3060590989</v>
      </c>
      <c r="G77" s="102">
        <v>2896352236.8000002</v>
      </c>
      <c r="H77" s="102">
        <v>1298787603.53</v>
      </c>
      <c r="I77" s="102">
        <v>1298787603.53</v>
      </c>
      <c r="J77" s="102">
        <v>1284916603.53</v>
      </c>
      <c r="K77"/>
    </row>
    <row r="78" spans="3:11" ht="15" x14ac:dyDescent="0.25">
      <c r="C78" s="100"/>
      <c r="D78" s="147">
        <v>45900</v>
      </c>
      <c r="E78" s="102">
        <v>3060590989</v>
      </c>
      <c r="F78" s="102">
        <v>2927063037</v>
      </c>
      <c r="G78" s="102">
        <v>2924063036.8000002</v>
      </c>
      <c r="H78" s="102">
        <v>1552722906.53</v>
      </c>
      <c r="I78" s="102">
        <v>1525963146.53</v>
      </c>
      <c r="J78" s="102">
        <v>1525963146.53</v>
      </c>
      <c r="K78"/>
    </row>
    <row r="79" spans="3:11" ht="15" x14ac:dyDescent="0.25">
      <c r="C79" s="100"/>
      <c r="D79" s="147">
        <v>45930</v>
      </c>
      <c r="E79" s="102">
        <v>3060590989</v>
      </c>
      <c r="F79" s="102">
        <v>2927063037</v>
      </c>
      <c r="G79" s="102">
        <v>2921858236.8000002</v>
      </c>
      <c r="H79" s="102">
        <v>1796766331.53</v>
      </c>
      <c r="I79" s="102">
        <v>1792021331.53</v>
      </c>
      <c r="J79" s="102">
        <v>1792021331.53</v>
      </c>
      <c r="K79"/>
    </row>
    <row r="80" spans="3:11" ht="15" x14ac:dyDescent="0.25">
      <c r="C80" s="100"/>
      <c r="D80" s="147">
        <v>45961</v>
      </c>
      <c r="E80" s="102">
        <v>3060590989</v>
      </c>
      <c r="F80" s="102">
        <v>2926058236.8000002</v>
      </c>
      <c r="G80" s="102">
        <v>2921858236.8000002</v>
      </c>
      <c r="H80" s="102">
        <v>2058464034.53</v>
      </c>
      <c r="I80" s="102">
        <v>2032928034.53</v>
      </c>
      <c r="J80" s="102">
        <v>2032928034.53</v>
      </c>
      <c r="K80"/>
    </row>
    <row r="81" spans="2:11" ht="15" x14ac:dyDescent="0.25">
      <c r="C81" s="100"/>
      <c r="D81" s="147">
        <v>45991</v>
      </c>
      <c r="E81" s="102">
        <v>3060590989</v>
      </c>
      <c r="F81" s="102">
        <v>2926058236.8000002</v>
      </c>
      <c r="G81" s="102">
        <v>2921858236.8000002</v>
      </c>
      <c r="H81" s="102">
        <v>2319063977.5300002</v>
      </c>
      <c r="I81" s="102">
        <v>2316333977.5300002</v>
      </c>
      <c r="J81" s="102">
        <v>2316333977.5300002</v>
      </c>
      <c r="K81"/>
    </row>
    <row r="82" spans="2:11" ht="15" x14ac:dyDescent="0.25">
      <c r="C82" s="100"/>
      <c r="D82" s="148">
        <v>46022</v>
      </c>
      <c r="E82" s="149">
        <v>3060590989</v>
      </c>
      <c r="F82" s="149">
        <v>2926058236.8000002</v>
      </c>
      <c r="G82" s="149">
        <v>2891587116.3299999</v>
      </c>
      <c r="H82" s="149">
        <v>2891587116.3299999</v>
      </c>
      <c r="I82" s="149">
        <v>2788148811.3299999</v>
      </c>
      <c r="J82" s="149">
        <v>2788148811.3299999</v>
      </c>
      <c r="K82"/>
    </row>
    <row r="83" spans="2:11" ht="15" x14ac:dyDescent="0.25">
      <c r="C83" s="110" t="s">
        <v>58</v>
      </c>
      <c r="D83" s="147">
        <v>45688</v>
      </c>
      <c r="E83" s="102">
        <v>17068461057</v>
      </c>
      <c r="F83" s="102">
        <v>17068461057</v>
      </c>
      <c r="G83" s="102">
        <v>1273044880</v>
      </c>
      <c r="H83" s="102">
        <v>0</v>
      </c>
      <c r="I83" s="102">
        <v>0</v>
      </c>
      <c r="J83" s="102">
        <v>0</v>
      </c>
      <c r="K83"/>
    </row>
    <row r="84" spans="2:11" ht="15" x14ac:dyDescent="0.25">
      <c r="C84" s="100"/>
      <c r="D84" s="147">
        <v>45716</v>
      </c>
      <c r="E84" s="102">
        <v>17068461057</v>
      </c>
      <c r="F84" s="102">
        <v>17068461057</v>
      </c>
      <c r="G84" s="102">
        <v>1575505940.02</v>
      </c>
      <c r="H84" s="102">
        <v>40467542.200000003</v>
      </c>
      <c r="I84" s="102">
        <v>40467542.200000003</v>
      </c>
      <c r="J84" s="102">
        <v>40467542.200000003</v>
      </c>
      <c r="K84"/>
    </row>
    <row r="85" spans="2:11" ht="15" x14ac:dyDescent="0.25">
      <c r="C85" s="100"/>
      <c r="D85" s="147">
        <v>45747</v>
      </c>
      <c r="E85" s="102">
        <v>17068461057</v>
      </c>
      <c r="F85" s="102">
        <v>17368428221</v>
      </c>
      <c r="G85" s="102">
        <v>2819201982.1599998</v>
      </c>
      <c r="H85" s="102">
        <v>202516300.91999999</v>
      </c>
      <c r="I85" s="102">
        <v>202516300.91999999</v>
      </c>
      <c r="J85" s="102">
        <v>202516300.91999999</v>
      </c>
      <c r="K85"/>
    </row>
    <row r="86" spans="2:11" ht="15" x14ac:dyDescent="0.25">
      <c r="C86" s="100"/>
      <c r="D86" s="147">
        <v>45777</v>
      </c>
      <c r="E86" s="102">
        <v>17068461057</v>
      </c>
      <c r="F86" s="102">
        <v>17368428221</v>
      </c>
      <c r="G86" s="102">
        <v>3289419831.1599998</v>
      </c>
      <c r="H86" s="102">
        <v>384000337.92000002</v>
      </c>
      <c r="I86" s="102">
        <v>384000337.92000002</v>
      </c>
      <c r="J86" s="102">
        <v>384000337.92000002</v>
      </c>
      <c r="K86"/>
    </row>
    <row r="87" spans="2:11" ht="15" x14ac:dyDescent="0.25">
      <c r="C87" s="100"/>
      <c r="D87" s="147">
        <v>45808</v>
      </c>
      <c r="E87" s="102">
        <v>17068461057</v>
      </c>
      <c r="F87" s="102">
        <v>17368428221</v>
      </c>
      <c r="G87" s="102">
        <v>3716848584.1599998</v>
      </c>
      <c r="H87" s="102">
        <v>1391108055.6400001</v>
      </c>
      <c r="I87" s="102">
        <v>1391108055.6400001</v>
      </c>
      <c r="J87" s="102">
        <v>1049011286.64</v>
      </c>
      <c r="K87"/>
    </row>
    <row r="88" spans="2:11" ht="15" x14ac:dyDescent="0.25">
      <c r="C88" s="100"/>
      <c r="D88" s="147">
        <v>45838</v>
      </c>
      <c r="E88" s="102">
        <v>17068461057</v>
      </c>
      <c r="F88" s="102">
        <v>17368428221</v>
      </c>
      <c r="G88" s="102">
        <v>4855593230.6499996</v>
      </c>
      <c r="H88" s="102">
        <v>1797786064.01</v>
      </c>
      <c r="I88" s="102">
        <v>1789892564.01</v>
      </c>
      <c r="J88" s="102">
        <v>1789892564.01</v>
      </c>
      <c r="K88"/>
    </row>
    <row r="89" spans="2:11" ht="15" x14ac:dyDescent="0.25">
      <c r="C89" s="100"/>
      <c r="D89" s="147">
        <v>45869</v>
      </c>
      <c r="E89" s="102">
        <v>17068461057</v>
      </c>
      <c r="F89" s="102">
        <v>17368428221</v>
      </c>
      <c r="G89" s="102">
        <v>6686114803.6499996</v>
      </c>
      <c r="H89" s="102">
        <v>2667489580.25</v>
      </c>
      <c r="I89" s="102">
        <v>2667489580.25</v>
      </c>
      <c r="J89" s="102">
        <v>2660257043.25</v>
      </c>
      <c r="K89"/>
    </row>
    <row r="90" spans="2:11" ht="15" x14ac:dyDescent="0.25">
      <c r="C90" s="100"/>
      <c r="D90" s="147">
        <v>45900</v>
      </c>
      <c r="E90" s="102">
        <v>17068461057</v>
      </c>
      <c r="F90" s="102">
        <v>17942510973</v>
      </c>
      <c r="G90" s="102">
        <v>7253303280.0900002</v>
      </c>
      <c r="H90" s="102">
        <v>3163107046.1399999</v>
      </c>
      <c r="I90" s="102">
        <v>3149090646.1399999</v>
      </c>
      <c r="J90" s="102">
        <v>3149090646.1399999</v>
      </c>
      <c r="K90"/>
    </row>
    <row r="91" spans="2:11" ht="15" x14ac:dyDescent="0.25">
      <c r="C91" s="100"/>
      <c r="D91" s="147">
        <v>45930</v>
      </c>
      <c r="E91" s="102">
        <v>17068461057</v>
      </c>
      <c r="F91" s="102">
        <v>17942510973</v>
      </c>
      <c r="G91" s="102">
        <v>7974666765.8900003</v>
      </c>
      <c r="H91" s="102">
        <v>4980728170.6000004</v>
      </c>
      <c r="I91" s="102">
        <v>4948068752.6000004</v>
      </c>
      <c r="J91" s="102">
        <v>4948068752.6000004</v>
      </c>
      <c r="K91"/>
    </row>
    <row r="92" spans="2:11" ht="15" x14ac:dyDescent="0.25">
      <c r="C92" s="100"/>
      <c r="D92" s="147">
        <v>45961</v>
      </c>
      <c r="E92" s="102">
        <v>17068461057</v>
      </c>
      <c r="F92" s="102">
        <v>18014625485.200001</v>
      </c>
      <c r="G92" s="102">
        <v>8044063280.6099997</v>
      </c>
      <c r="H92" s="102">
        <v>5381012449.0699997</v>
      </c>
      <c r="I92" s="102">
        <v>5350473031.2799997</v>
      </c>
      <c r="J92" s="102">
        <v>5350473031.2799997</v>
      </c>
      <c r="K92"/>
    </row>
    <row r="93" spans="2:11" ht="15" x14ac:dyDescent="0.25">
      <c r="C93" s="100"/>
      <c r="D93" s="147">
        <v>45991</v>
      </c>
      <c r="E93" s="102">
        <v>17068461057</v>
      </c>
      <c r="F93" s="102">
        <v>18010937770.200001</v>
      </c>
      <c r="G93" s="102">
        <v>11898362844.610001</v>
      </c>
      <c r="H93" s="102">
        <v>6326089672.9399996</v>
      </c>
      <c r="I93" s="102">
        <v>5989897166.9399996</v>
      </c>
      <c r="J93" s="102">
        <v>5989897166.9399996</v>
      </c>
      <c r="K93"/>
    </row>
    <row r="94" spans="2:11" ht="15" x14ac:dyDescent="0.25">
      <c r="C94" s="100"/>
      <c r="D94" s="148">
        <v>46022</v>
      </c>
      <c r="E94" s="149">
        <v>17068461057</v>
      </c>
      <c r="F94" s="149">
        <v>18010937770.200001</v>
      </c>
      <c r="G94" s="149">
        <v>17336119630.48</v>
      </c>
      <c r="H94" s="149">
        <v>17017679457.48</v>
      </c>
      <c r="I94" s="149">
        <v>12772912905.99</v>
      </c>
      <c r="J94" s="149">
        <v>12772912905.99</v>
      </c>
      <c r="K94"/>
    </row>
    <row r="95" spans="2:11" ht="15" x14ac:dyDescent="0.25">
      <c r="B95" s="103" t="s">
        <v>136</v>
      </c>
      <c r="C95" s="103"/>
      <c r="D95" s="103"/>
      <c r="E95" s="106">
        <v>279117823020</v>
      </c>
      <c r="F95" s="106">
        <v>279117823020.00006</v>
      </c>
      <c r="G95" s="106">
        <v>130504662464.28</v>
      </c>
      <c r="H95" s="106">
        <v>68797164230.5</v>
      </c>
      <c r="I95" s="106">
        <v>63465625629.599991</v>
      </c>
      <c r="J95" s="106">
        <v>63102425323.599991</v>
      </c>
      <c r="K95"/>
    </row>
    <row r="96" spans="2:11" ht="15" x14ac:dyDescent="0.25">
      <c r="B96"/>
      <c r="C96" s="92"/>
      <c r="D96"/>
      <c r="E96"/>
      <c r="F96"/>
      <c r="G96"/>
      <c r="H96"/>
      <c r="I96"/>
      <c r="J96"/>
      <c r="K96"/>
    </row>
    <row r="97" spans="2:11" ht="15" x14ac:dyDescent="0.25">
      <c r="B97"/>
      <c r="C97" s="92"/>
      <c r="D97"/>
      <c r="E97"/>
      <c r="F97"/>
      <c r="G97"/>
      <c r="H97"/>
      <c r="I97"/>
      <c r="J97"/>
      <c r="K97"/>
    </row>
    <row r="98" spans="2:11" ht="15" x14ac:dyDescent="0.25">
      <c r="B98"/>
      <c r="C98" s="92"/>
      <c r="D98"/>
      <c r="E98"/>
      <c r="F98"/>
      <c r="G98"/>
      <c r="H98"/>
      <c r="I98"/>
      <c r="J98"/>
      <c r="K98"/>
    </row>
    <row r="99" spans="2:11" ht="15" x14ac:dyDescent="0.25">
      <c r="B99"/>
      <c r="C99" s="92"/>
      <c r="D99"/>
      <c r="E99"/>
      <c r="F99"/>
      <c r="G99"/>
      <c r="H99"/>
      <c r="I99"/>
      <c r="J99"/>
      <c r="K99"/>
    </row>
    <row r="100" spans="2:11" ht="15" x14ac:dyDescent="0.25">
      <c r="B100"/>
      <c r="C100" s="92"/>
      <c r="D100"/>
      <c r="E100"/>
      <c r="F100"/>
      <c r="G100"/>
      <c r="H100"/>
      <c r="I100"/>
      <c r="J100"/>
      <c r="K100"/>
    </row>
    <row r="101" spans="2:11" ht="15" x14ac:dyDescent="0.25">
      <c r="B101"/>
      <c r="C101" s="92"/>
      <c r="D101"/>
      <c r="E101"/>
      <c r="F101"/>
      <c r="G101"/>
      <c r="H101"/>
      <c r="I101"/>
      <c r="J101"/>
      <c r="K101"/>
    </row>
    <row r="102" spans="2:11" ht="15" x14ac:dyDescent="0.25">
      <c r="B102"/>
      <c r="C102" s="92"/>
      <c r="D102"/>
      <c r="E102"/>
      <c r="F102"/>
      <c r="G102"/>
      <c r="H102"/>
      <c r="I102"/>
      <c r="J102"/>
      <c r="K102"/>
    </row>
    <row r="103" spans="2:11" ht="15" x14ac:dyDescent="0.25">
      <c r="B103"/>
      <c r="C103" s="92"/>
      <c r="D103"/>
      <c r="E103"/>
      <c r="F103"/>
      <c r="G103"/>
      <c r="H103"/>
      <c r="I103"/>
      <c r="J103"/>
      <c r="K103"/>
    </row>
    <row r="104" spans="2:11" ht="15" x14ac:dyDescent="0.25">
      <c r="B104"/>
      <c r="C104" s="92"/>
      <c r="D104"/>
      <c r="E104"/>
      <c r="F104"/>
      <c r="G104"/>
      <c r="H104"/>
      <c r="I104"/>
      <c r="J104"/>
      <c r="K104"/>
    </row>
    <row r="105" spans="2:11" ht="15" x14ac:dyDescent="0.25">
      <c r="B105"/>
      <c r="C105" s="92"/>
      <c r="D105"/>
      <c r="E105"/>
      <c r="F105"/>
      <c r="G105"/>
      <c r="H105"/>
      <c r="I105"/>
      <c r="J105"/>
      <c r="K105"/>
    </row>
    <row r="106" spans="2:11" ht="15" x14ac:dyDescent="0.25">
      <c r="B106"/>
      <c r="C106" s="92"/>
      <c r="D106"/>
      <c r="E106"/>
      <c r="F106"/>
      <c r="G106"/>
      <c r="H106"/>
      <c r="I106"/>
      <c r="J106"/>
      <c r="K106"/>
    </row>
    <row r="107" spans="2:11" ht="15" x14ac:dyDescent="0.25">
      <c r="B107"/>
      <c r="C107" s="92"/>
      <c r="D107"/>
      <c r="E107"/>
      <c r="F107"/>
      <c r="G107"/>
      <c r="H107"/>
      <c r="I107"/>
      <c r="J107"/>
      <c r="K107"/>
    </row>
    <row r="108" spans="2:11" ht="15" x14ac:dyDescent="0.25">
      <c r="B108"/>
      <c r="C108" s="92"/>
      <c r="D108"/>
      <c r="E108"/>
      <c r="F108"/>
      <c r="G108"/>
      <c r="H108"/>
      <c r="I108"/>
      <c r="J108"/>
      <c r="K108"/>
    </row>
    <row r="109" spans="2:11" ht="15" x14ac:dyDescent="0.25">
      <c r="B109"/>
      <c r="C109" s="92"/>
      <c r="D109"/>
      <c r="E109"/>
      <c r="F109"/>
      <c r="G109"/>
      <c r="H109"/>
      <c r="I109"/>
      <c r="J109"/>
      <c r="K109"/>
    </row>
    <row r="110" spans="2:11" ht="15" x14ac:dyDescent="0.25">
      <c r="B110"/>
      <c r="C110" s="92"/>
      <c r="D110"/>
      <c r="E110"/>
      <c r="F110"/>
      <c r="G110"/>
      <c r="H110"/>
      <c r="I110"/>
      <c r="J110"/>
      <c r="K110"/>
    </row>
    <row r="111" spans="2:11" ht="15" x14ac:dyDescent="0.25">
      <c r="B111"/>
      <c r="C111" s="92"/>
      <c r="D111"/>
      <c r="E111"/>
      <c r="F111"/>
      <c r="G111"/>
      <c r="H111"/>
      <c r="I111"/>
      <c r="J111"/>
      <c r="K111"/>
    </row>
    <row r="112" spans="2:11" ht="15" x14ac:dyDescent="0.25">
      <c r="B112"/>
      <c r="C112" s="92"/>
      <c r="D112"/>
      <c r="E112"/>
      <c r="F112"/>
      <c r="G112"/>
      <c r="H112"/>
      <c r="I112"/>
      <c r="J112"/>
      <c r="K112"/>
    </row>
    <row r="113" spans="2:11" ht="15" x14ac:dyDescent="0.25">
      <c r="B113"/>
      <c r="C113" s="92"/>
      <c r="D113"/>
      <c r="E113"/>
      <c r="F113"/>
      <c r="G113"/>
      <c r="H113"/>
      <c r="I113"/>
      <c r="J113"/>
      <c r="K113"/>
    </row>
    <row r="114" spans="2:11" ht="15" x14ac:dyDescent="0.25">
      <c r="B114"/>
      <c r="C114" s="92"/>
      <c r="D114"/>
      <c r="E114"/>
      <c r="F114"/>
      <c r="G114"/>
      <c r="H114"/>
      <c r="I114"/>
      <c r="J114"/>
      <c r="K114"/>
    </row>
    <row r="115" spans="2:11" ht="15" x14ac:dyDescent="0.25">
      <c r="B115"/>
      <c r="C115" s="92"/>
      <c r="D115"/>
      <c r="E115"/>
      <c r="F115"/>
      <c r="G115"/>
      <c r="H115"/>
      <c r="I115"/>
      <c r="J115"/>
      <c r="K115"/>
    </row>
    <row r="116" spans="2:11" ht="15" x14ac:dyDescent="0.25">
      <c r="B116"/>
      <c r="C116" s="92"/>
      <c r="D116"/>
      <c r="E116"/>
      <c r="F116"/>
      <c r="G116"/>
      <c r="H116"/>
      <c r="I116"/>
      <c r="J116"/>
      <c r="K116"/>
    </row>
    <row r="117" spans="2:11" ht="15" x14ac:dyDescent="0.25">
      <c r="B117"/>
      <c r="C117" s="92"/>
      <c r="D117"/>
      <c r="E117"/>
      <c r="F117"/>
      <c r="G117"/>
      <c r="H117"/>
      <c r="I117"/>
      <c r="J117"/>
      <c r="K117"/>
    </row>
    <row r="118" spans="2:11" ht="15" x14ac:dyDescent="0.25">
      <c r="B118"/>
      <c r="C118" s="92"/>
      <c r="D118"/>
      <c r="E118"/>
      <c r="F118"/>
      <c r="G118"/>
      <c r="H118"/>
      <c r="I118"/>
      <c r="J118"/>
      <c r="K118"/>
    </row>
    <row r="119" spans="2:11" ht="15" x14ac:dyDescent="0.25">
      <c r="B119"/>
      <c r="C119" s="92"/>
      <c r="D119"/>
      <c r="E119"/>
      <c r="F119"/>
      <c r="G119"/>
      <c r="H119"/>
      <c r="I119"/>
      <c r="J119"/>
      <c r="K119"/>
    </row>
    <row r="120" spans="2:11" ht="15" x14ac:dyDescent="0.25">
      <c r="B120"/>
      <c r="C120" s="92"/>
      <c r="D120"/>
      <c r="E120"/>
      <c r="F120"/>
      <c r="G120"/>
      <c r="H120"/>
      <c r="I120"/>
      <c r="J120"/>
      <c r="K120"/>
    </row>
    <row r="121" spans="2:11" ht="15" x14ac:dyDescent="0.25">
      <c r="B121"/>
      <c r="C121" s="92"/>
      <c r="D121"/>
      <c r="E121"/>
      <c r="F121"/>
      <c r="G121"/>
      <c r="H121"/>
      <c r="I121"/>
      <c r="J121"/>
      <c r="K121"/>
    </row>
    <row r="122" spans="2:11" ht="15" x14ac:dyDescent="0.25">
      <c r="B122"/>
      <c r="C122" s="92"/>
      <c r="D122"/>
      <c r="E122"/>
      <c r="F122"/>
      <c r="G122"/>
      <c r="H122"/>
      <c r="I122"/>
      <c r="J122"/>
      <c r="K122"/>
    </row>
    <row r="123" spans="2:11" ht="15" x14ac:dyDescent="0.25">
      <c r="B123"/>
      <c r="C123" s="92"/>
      <c r="D123"/>
      <c r="E123"/>
      <c r="F123"/>
      <c r="G123"/>
      <c r="H123"/>
      <c r="I123"/>
      <c r="J123"/>
      <c r="K123"/>
    </row>
    <row r="124" spans="2:11" ht="15" x14ac:dyDescent="0.25">
      <c r="B124"/>
      <c r="C124" s="92"/>
      <c r="D124"/>
      <c r="E124"/>
      <c r="F124"/>
      <c r="G124"/>
      <c r="H124"/>
      <c r="I124"/>
      <c r="J124"/>
      <c r="K124"/>
    </row>
    <row r="125" spans="2:11" ht="15" x14ac:dyDescent="0.25">
      <c r="B125"/>
      <c r="C125" s="92"/>
      <c r="D125"/>
      <c r="E125"/>
      <c r="F125"/>
      <c r="G125"/>
      <c r="H125"/>
      <c r="I125"/>
      <c r="J125"/>
      <c r="K125"/>
    </row>
    <row r="126" spans="2:11" ht="15" x14ac:dyDescent="0.25">
      <c r="B126"/>
      <c r="C126" s="92"/>
      <c r="D126"/>
      <c r="E126"/>
      <c r="F126"/>
      <c r="G126"/>
      <c r="H126"/>
      <c r="I126"/>
      <c r="J126"/>
      <c r="K126"/>
    </row>
    <row r="127" spans="2:11" ht="15" x14ac:dyDescent="0.25">
      <c r="B127"/>
      <c r="C127" s="92"/>
      <c r="D127"/>
      <c r="E127"/>
      <c r="F127"/>
      <c r="G127"/>
      <c r="H127"/>
      <c r="I127"/>
      <c r="J127"/>
      <c r="K127"/>
    </row>
    <row r="128" spans="2:11" ht="15" x14ac:dyDescent="0.25">
      <c r="B128"/>
      <c r="C128" s="92"/>
      <c r="D128"/>
      <c r="E128"/>
      <c r="F128"/>
      <c r="G128"/>
      <c r="H128"/>
      <c r="I128"/>
      <c r="J128"/>
      <c r="K128"/>
    </row>
    <row r="129" spans="2:11" ht="15" x14ac:dyDescent="0.25">
      <c r="B129"/>
      <c r="C129" s="92"/>
      <c r="D129"/>
      <c r="E129"/>
      <c r="F129"/>
      <c r="G129"/>
      <c r="H129"/>
      <c r="I129"/>
      <c r="J129"/>
      <c r="K129"/>
    </row>
  </sheetData>
  <printOptions horizontalCentered="1"/>
  <pageMargins left="0.70866141732283472" right="0.70866141732283472" top="0.74803149606299213" bottom="0.74803149606299213" header="0.31496062992125984" footer="0.31496062992125984"/>
  <pageSetup paperSize="5" scale="32" orientation="landscape" r:id="rId3"/>
  <headerFooter>
    <oddHeader>&amp;A</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E7A8C-7D50-4B2D-AD0E-36A1C5577403}">
  <sheetPr>
    <pageSetUpPr fitToPage="1"/>
  </sheetPr>
  <dimension ref="B2:AB74"/>
  <sheetViews>
    <sheetView zoomScale="120" zoomScaleNormal="120" workbookViewId="0">
      <pane xSplit="3" ySplit="2" topLeftCell="D61" activePane="bottomRight" state="frozen"/>
      <selection pane="topRight" activeCell="D1" sqref="D1"/>
      <selection pane="bottomLeft" activeCell="A3" sqref="A3"/>
      <selection pane="bottomRight" activeCell="X79" sqref="X79"/>
    </sheetView>
  </sheetViews>
  <sheetFormatPr baseColWidth="10" defaultRowHeight="12" customHeight="1" x14ac:dyDescent="0.25"/>
  <cols>
    <col min="1" max="1" width="3.42578125" style="1" customWidth="1"/>
    <col min="2" max="2" width="13" style="31" customWidth="1"/>
    <col min="3" max="3" width="17.28515625" style="2" customWidth="1"/>
    <col min="4" max="4" width="7.28515625" style="3" bestFit="1" customWidth="1"/>
    <col min="5" max="5" width="19.42578125" style="1" customWidth="1"/>
    <col min="6" max="6" width="15.28515625" style="1" customWidth="1"/>
    <col min="7" max="7" width="4.85546875" style="33" bestFit="1" customWidth="1"/>
    <col min="8" max="10" width="4.42578125" style="3" customWidth="1"/>
    <col min="11" max="11" width="6.28515625" style="3" customWidth="1"/>
    <col min="12" max="12" width="7" style="3" customWidth="1"/>
    <col min="13" max="13" width="52.85546875" style="1" customWidth="1"/>
    <col min="14" max="14" width="13.85546875" style="71" bestFit="1" customWidth="1"/>
    <col min="15" max="15" width="14.7109375" style="71" bestFit="1" customWidth="1"/>
    <col min="16" max="16" width="14" style="71" bestFit="1" customWidth="1"/>
    <col min="17" max="17" width="13.85546875" style="71" bestFit="1" customWidth="1"/>
    <col min="18" max="18" width="15.5703125" style="71" bestFit="1" customWidth="1"/>
    <col min="19" max="19" width="13.85546875" style="71" bestFit="1" customWidth="1"/>
    <col min="20" max="20" width="15.42578125" style="71" bestFit="1" customWidth="1"/>
    <col min="21" max="24" width="13.85546875" style="71" bestFit="1" customWidth="1"/>
    <col min="25" max="25" width="8.140625" style="33" customWidth="1"/>
    <col min="26" max="26" width="21.5703125" style="31" customWidth="1"/>
    <col min="27" max="27" width="20.7109375" style="31" customWidth="1"/>
    <col min="28" max="28" width="23.7109375" style="1" customWidth="1"/>
    <col min="29" max="16384" width="11.42578125" style="1"/>
  </cols>
  <sheetData>
    <row r="2" spans="2:28" s="3" customFormat="1" ht="29.25" customHeight="1" x14ac:dyDescent="0.25">
      <c r="B2" s="5" t="s">
        <v>2182</v>
      </c>
      <c r="C2" s="5" t="s">
        <v>37</v>
      </c>
      <c r="D2" s="4" t="s">
        <v>0</v>
      </c>
      <c r="E2" s="4" t="s">
        <v>1</v>
      </c>
      <c r="F2" s="4" t="s">
        <v>2</v>
      </c>
      <c r="G2" s="66" t="s">
        <v>3</v>
      </c>
      <c r="H2" s="4" t="s">
        <v>4</v>
      </c>
      <c r="I2" s="4" t="s">
        <v>5</v>
      </c>
      <c r="J2" s="4" t="s">
        <v>6</v>
      </c>
      <c r="K2" s="4" t="s">
        <v>7</v>
      </c>
      <c r="L2" s="4" t="s">
        <v>8</v>
      </c>
      <c r="M2" s="4" t="s">
        <v>12</v>
      </c>
      <c r="N2" s="69" t="s">
        <v>13</v>
      </c>
      <c r="O2" s="69" t="s">
        <v>14</v>
      </c>
      <c r="P2" s="69" t="s">
        <v>15</v>
      </c>
      <c r="Q2" s="69" t="s">
        <v>16</v>
      </c>
      <c r="R2" s="69" t="s">
        <v>17</v>
      </c>
      <c r="S2" s="69" t="s">
        <v>18</v>
      </c>
      <c r="T2" s="69" t="s">
        <v>19</v>
      </c>
      <c r="U2" s="69" t="s">
        <v>20</v>
      </c>
      <c r="V2" s="69" t="s">
        <v>21</v>
      </c>
      <c r="W2" s="69" t="s">
        <v>22</v>
      </c>
      <c r="X2" s="69" t="s">
        <v>23</v>
      </c>
      <c r="Y2" s="5" t="s">
        <v>38</v>
      </c>
      <c r="Z2" s="5" t="s">
        <v>123</v>
      </c>
      <c r="AA2" s="5" t="s">
        <v>124</v>
      </c>
      <c r="AB2" s="5" t="s">
        <v>144</v>
      </c>
    </row>
    <row r="3" spans="2:28" ht="21" customHeight="1" x14ac:dyDescent="0.25">
      <c r="B3" s="146" t="s">
        <v>2184</v>
      </c>
      <c r="C3" s="145">
        <v>45688</v>
      </c>
      <c r="D3" s="127" t="s">
        <v>24</v>
      </c>
      <c r="E3" s="129" t="s">
        <v>25</v>
      </c>
      <c r="F3" s="129" t="s">
        <v>57</v>
      </c>
      <c r="G3" s="126" t="s">
        <v>31</v>
      </c>
      <c r="H3" s="127" t="s">
        <v>34</v>
      </c>
      <c r="I3" s="127" t="s">
        <v>32</v>
      </c>
      <c r="J3" s="127" t="s">
        <v>30</v>
      </c>
      <c r="K3" s="127" t="s">
        <v>35</v>
      </c>
      <c r="L3" s="127" t="s">
        <v>74</v>
      </c>
      <c r="M3" s="129" t="s">
        <v>75</v>
      </c>
      <c r="N3" s="144">
        <v>17068461057</v>
      </c>
      <c r="O3" s="144">
        <v>0</v>
      </c>
      <c r="P3" s="144">
        <v>0</v>
      </c>
      <c r="Q3" s="144">
        <v>17068461057</v>
      </c>
      <c r="R3" s="144">
        <v>0</v>
      </c>
      <c r="S3" s="144">
        <v>3085904925</v>
      </c>
      <c r="T3" s="144">
        <v>13982556132</v>
      </c>
      <c r="U3" s="144">
        <v>1273044880</v>
      </c>
      <c r="V3" s="144">
        <v>0</v>
      </c>
      <c r="W3" s="144">
        <v>0</v>
      </c>
      <c r="X3" s="144">
        <v>0</v>
      </c>
      <c r="Y3" s="33" t="s">
        <v>39</v>
      </c>
      <c r="Z3" s="31" t="s">
        <v>53</v>
      </c>
      <c r="AA3" s="31" t="s">
        <v>58</v>
      </c>
      <c r="AB3" s="31" t="s">
        <v>146</v>
      </c>
    </row>
    <row r="4" spans="2:28" ht="21" customHeight="1" x14ac:dyDescent="0.25">
      <c r="B4" s="30" t="s">
        <v>2184</v>
      </c>
      <c r="C4" s="2">
        <v>45688</v>
      </c>
      <c r="D4" s="127" t="s">
        <v>24</v>
      </c>
      <c r="E4" s="129" t="s">
        <v>25</v>
      </c>
      <c r="F4" s="129" t="s">
        <v>59</v>
      </c>
      <c r="G4" s="126" t="s">
        <v>31</v>
      </c>
      <c r="H4" s="127" t="s">
        <v>34</v>
      </c>
      <c r="I4" s="127" t="s">
        <v>32</v>
      </c>
      <c r="J4" s="127" t="s">
        <v>30</v>
      </c>
      <c r="K4" s="127" t="s">
        <v>35</v>
      </c>
      <c r="L4" s="127" t="s">
        <v>76</v>
      </c>
      <c r="M4" s="129" t="s">
        <v>77</v>
      </c>
      <c r="N4" s="144">
        <v>3060590989</v>
      </c>
      <c r="O4" s="144">
        <v>0</v>
      </c>
      <c r="P4" s="144">
        <v>0</v>
      </c>
      <c r="Q4" s="144">
        <v>3060590989</v>
      </c>
      <c r="R4" s="144">
        <v>0</v>
      </c>
      <c r="S4" s="144">
        <v>2488393931</v>
      </c>
      <c r="T4" s="144">
        <v>572197058</v>
      </c>
      <c r="U4" s="144">
        <v>1871569799.8</v>
      </c>
      <c r="V4" s="144">
        <v>0</v>
      </c>
      <c r="W4" s="144">
        <v>0</v>
      </c>
      <c r="X4" s="144">
        <v>0</v>
      </c>
      <c r="Y4" s="33" t="s">
        <v>39</v>
      </c>
      <c r="Z4" s="31" t="s">
        <v>53</v>
      </c>
      <c r="AA4" s="31" t="s">
        <v>60</v>
      </c>
      <c r="AB4" s="31" t="s">
        <v>146</v>
      </c>
    </row>
    <row r="5" spans="2:28" ht="21" customHeight="1" x14ac:dyDescent="0.25">
      <c r="B5" s="30" t="s">
        <v>2184</v>
      </c>
      <c r="C5" s="2">
        <v>45688</v>
      </c>
      <c r="D5" s="127" t="s">
        <v>24</v>
      </c>
      <c r="E5" s="129" t="s">
        <v>25</v>
      </c>
      <c r="F5" s="129" t="s">
        <v>63</v>
      </c>
      <c r="G5" s="126" t="s">
        <v>31</v>
      </c>
      <c r="H5" s="127" t="s">
        <v>34</v>
      </c>
      <c r="I5" s="127" t="s">
        <v>32</v>
      </c>
      <c r="J5" s="127" t="s">
        <v>30</v>
      </c>
      <c r="K5" s="127" t="s">
        <v>35</v>
      </c>
      <c r="L5" s="127" t="s">
        <v>78</v>
      </c>
      <c r="M5" s="129" t="s">
        <v>79</v>
      </c>
      <c r="N5" s="144">
        <v>1412491139</v>
      </c>
      <c r="O5" s="144">
        <v>0</v>
      </c>
      <c r="P5" s="144">
        <v>0</v>
      </c>
      <c r="Q5" s="144">
        <v>1412491139</v>
      </c>
      <c r="R5" s="144">
        <v>0</v>
      </c>
      <c r="S5" s="144">
        <v>926907291</v>
      </c>
      <c r="T5" s="144">
        <v>485583848</v>
      </c>
      <c r="U5" s="144">
        <v>58429091</v>
      </c>
      <c r="V5" s="144">
        <v>0</v>
      </c>
      <c r="W5" s="144">
        <v>0</v>
      </c>
      <c r="X5" s="144">
        <v>0</v>
      </c>
      <c r="Y5" s="33" t="s">
        <v>39</v>
      </c>
      <c r="Z5" s="31" t="s">
        <v>53</v>
      </c>
      <c r="AA5" s="31" t="s">
        <v>64</v>
      </c>
      <c r="AB5" s="31" t="s">
        <v>147</v>
      </c>
    </row>
    <row r="6" spans="2:28" ht="21" customHeight="1" x14ac:dyDescent="0.25">
      <c r="B6" s="30" t="s">
        <v>2184</v>
      </c>
      <c r="C6" s="2">
        <v>45688</v>
      </c>
      <c r="D6" s="127" t="s">
        <v>24</v>
      </c>
      <c r="E6" s="129" t="s">
        <v>25</v>
      </c>
      <c r="F6" s="129" t="s">
        <v>61</v>
      </c>
      <c r="G6" s="126" t="s">
        <v>31</v>
      </c>
      <c r="H6" s="127" t="s">
        <v>34</v>
      </c>
      <c r="I6" s="127" t="s">
        <v>32</v>
      </c>
      <c r="J6" s="127" t="s">
        <v>30</v>
      </c>
      <c r="K6" s="127" t="s">
        <v>35</v>
      </c>
      <c r="L6" s="127" t="s">
        <v>80</v>
      </c>
      <c r="M6" s="129" t="s">
        <v>81</v>
      </c>
      <c r="N6" s="144">
        <v>550320000</v>
      </c>
      <c r="O6" s="144">
        <v>0</v>
      </c>
      <c r="P6" s="144">
        <v>0</v>
      </c>
      <c r="Q6" s="144">
        <v>550320000</v>
      </c>
      <c r="R6" s="144">
        <v>0</v>
      </c>
      <c r="S6" s="144">
        <v>315000000</v>
      </c>
      <c r="T6" s="144">
        <v>235320000</v>
      </c>
      <c r="U6" s="144">
        <v>0</v>
      </c>
      <c r="V6" s="144">
        <v>0</v>
      </c>
      <c r="W6" s="144">
        <v>0</v>
      </c>
      <c r="X6" s="144">
        <v>0</v>
      </c>
      <c r="Y6" s="33" t="s">
        <v>39</v>
      </c>
      <c r="Z6" s="31" t="s">
        <v>53</v>
      </c>
      <c r="AA6" s="31" t="s">
        <v>62</v>
      </c>
      <c r="AB6" s="31" t="s">
        <v>147</v>
      </c>
    </row>
    <row r="7" spans="2:28" ht="21" customHeight="1" x14ac:dyDescent="0.25">
      <c r="B7" s="30" t="s">
        <v>2184</v>
      </c>
      <c r="C7" s="2">
        <v>45688</v>
      </c>
      <c r="D7" s="127" t="s">
        <v>24</v>
      </c>
      <c r="E7" s="129" t="s">
        <v>25</v>
      </c>
      <c r="F7" s="129" t="s">
        <v>55</v>
      </c>
      <c r="G7" s="126" t="s">
        <v>31</v>
      </c>
      <c r="H7" s="127" t="s">
        <v>34</v>
      </c>
      <c r="I7" s="127" t="s">
        <v>32</v>
      </c>
      <c r="J7" s="127" t="s">
        <v>30</v>
      </c>
      <c r="K7" s="127" t="s">
        <v>35</v>
      </c>
      <c r="L7" s="127" t="s">
        <v>82</v>
      </c>
      <c r="M7" s="129" t="s">
        <v>83</v>
      </c>
      <c r="N7" s="144">
        <v>181896000</v>
      </c>
      <c r="O7" s="144">
        <v>0</v>
      </c>
      <c r="P7" s="144">
        <v>0</v>
      </c>
      <c r="Q7" s="144">
        <v>181896000</v>
      </c>
      <c r="R7" s="144">
        <v>0</v>
      </c>
      <c r="S7" s="144">
        <v>0</v>
      </c>
      <c r="T7" s="144">
        <v>181896000</v>
      </c>
      <c r="U7" s="144">
        <v>0</v>
      </c>
      <c r="V7" s="144">
        <v>0</v>
      </c>
      <c r="W7" s="144">
        <v>0</v>
      </c>
      <c r="X7" s="144">
        <v>0</v>
      </c>
      <c r="Y7" s="33" t="s">
        <v>39</v>
      </c>
      <c r="Z7" s="31" t="s">
        <v>53</v>
      </c>
      <c r="AA7" s="31" t="s">
        <v>56</v>
      </c>
      <c r="AB7" s="31" t="s">
        <v>146</v>
      </c>
    </row>
    <row r="8" spans="2:28" ht="21" customHeight="1" x14ac:dyDescent="0.25">
      <c r="B8" s="30" t="s">
        <v>2184</v>
      </c>
      <c r="C8" s="2">
        <v>45688</v>
      </c>
      <c r="D8" s="127" t="s">
        <v>24</v>
      </c>
      <c r="E8" s="129" t="s">
        <v>25</v>
      </c>
      <c r="F8" s="129" t="s">
        <v>52</v>
      </c>
      <c r="G8" s="126" t="s">
        <v>31</v>
      </c>
      <c r="H8" s="127" t="s">
        <v>34</v>
      </c>
      <c r="I8" s="127" t="s">
        <v>32</v>
      </c>
      <c r="J8" s="127" t="s">
        <v>30</v>
      </c>
      <c r="K8" s="127" t="s">
        <v>35</v>
      </c>
      <c r="L8" s="127" t="s">
        <v>84</v>
      </c>
      <c r="M8" s="129" t="s">
        <v>85</v>
      </c>
      <c r="N8" s="144">
        <v>986059400</v>
      </c>
      <c r="O8" s="144">
        <v>0</v>
      </c>
      <c r="P8" s="144">
        <v>0</v>
      </c>
      <c r="Q8" s="144">
        <v>986059400</v>
      </c>
      <c r="R8" s="144">
        <v>0</v>
      </c>
      <c r="S8" s="144">
        <v>683006650</v>
      </c>
      <c r="T8" s="144">
        <v>303052750</v>
      </c>
      <c r="U8" s="144">
        <v>0</v>
      </c>
      <c r="V8" s="144">
        <v>0</v>
      </c>
      <c r="W8" s="144">
        <v>0</v>
      </c>
      <c r="X8" s="144">
        <v>0</v>
      </c>
      <c r="Y8" s="33" t="s">
        <v>39</v>
      </c>
      <c r="Z8" s="31" t="s">
        <v>53</v>
      </c>
      <c r="AA8" s="31" t="s">
        <v>54</v>
      </c>
      <c r="AB8" s="31" t="s">
        <v>145</v>
      </c>
    </row>
    <row r="9" spans="2:28" ht="21" customHeight="1" x14ac:dyDescent="0.25">
      <c r="B9" s="146" t="s">
        <v>2184</v>
      </c>
      <c r="C9" s="145">
        <v>45716</v>
      </c>
      <c r="D9" s="127" t="s">
        <v>24</v>
      </c>
      <c r="E9" s="129" t="s">
        <v>25</v>
      </c>
      <c r="F9" s="129" t="s">
        <v>55</v>
      </c>
      <c r="G9" s="126" t="s">
        <v>31</v>
      </c>
      <c r="H9" s="127" t="s">
        <v>34</v>
      </c>
      <c r="I9" s="127" t="s">
        <v>32</v>
      </c>
      <c r="J9" s="127" t="s">
        <v>30</v>
      </c>
      <c r="K9" s="127" t="s">
        <v>35</v>
      </c>
      <c r="L9" s="127" t="s">
        <v>82</v>
      </c>
      <c r="M9" s="129" t="s">
        <v>83</v>
      </c>
      <c r="N9" s="144">
        <v>181896000</v>
      </c>
      <c r="O9" s="144">
        <v>0</v>
      </c>
      <c r="P9" s="144">
        <v>0</v>
      </c>
      <c r="Q9" s="144">
        <v>181896000</v>
      </c>
      <c r="R9" s="144">
        <v>0</v>
      </c>
      <c r="S9" s="144">
        <v>0</v>
      </c>
      <c r="T9" s="144">
        <v>181896000</v>
      </c>
      <c r="U9" s="144">
        <v>0</v>
      </c>
      <c r="V9" s="144">
        <v>0</v>
      </c>
      <c r="W9" s="144">
        <v>0</v>
      </c>
      <c r="X9" s="144">
        <v>0</v>
      </c>
      <c r="Y9" s="33" t="s">
        <v>39</v>
      </c>
      <c r="Z9" s="31" t="s">
        <v>53</v>
      </c>
      <c r="AA9" s="31" t="s">
        <v>56</v>
      </c>
      <c r="AB9" s="31" t="s">
        <v>146</v>
      </c>
    </row>
    <row r="10" spans="2:28" ht="21" customHeight="1" x14ac:dyDescent="0.25">
      <c r="B10" s="30" t="s">
        <v>2184</v>
      </c>
      <c r="C10" s="2">
        <v>45716</v>
      </c>
      <c r="D10" s="127" t="s">
        <v>24</v>
      </c>
      <c r="E10" s="129" t="s">
        <v>25</v>
      </c>
      <c r="F10" s="129" t="s">
        <v>57</v>
      </c>
      <c r="G10" s="126" t="s">
        <v>31</v>
      </c>
      <c r="H10" s="127" t="s">
        <v>34</v>
      </c>
      <c r="I10" s="127" t="s">
        <v>32</v>
      </c>
      <c r="J10" s="127" t="s">
        <v>30</v>
      </c>
      <c r="K10" s="127" t="s">
        <v>35</v>
      </c>
      <c r="L10" s="127" t="s">
        <v>74</v>
      </c>
      <c r="M10" s="129" t="s">
        <v>75</v>
      </c>
      <c r="N10" s="144">
        <v>17068461057</v>
      </c>
      <c r="O10" s="144">
        <v>0</v>
      </c>
      <c r="P10" s="144">
        <v>0</v>
      </c>
      <c r="Q10" s="144">
        <v>17068461057</v>
      </c>
      <c r="R10" s="144">
        <v>0</v>
      </c>
      <c r="S10" s="144">
        <v>3859409503</v>
      </c>
      <c r="T10" s="144">
        <v>13209051554</v>
      </c>
      <c r="U10" s="144">
        <v>1575505940.02</v>
      </c>
      <c r="V10" s="144">
        <v>40467542.200000003</v>
      </c>
      <c r="W10" s="144">
        <v>40467542.200000003</v>
      </c>
      <c r="X10" s="144">
        <v>40467542.200000003</v>
      </c>
      <c r="Y10" s="33" t="s">
        <v>39</v>
      </c>
      <c r="Z10" s="31" t="s">
        <v>53</v>
      </c>
      <c r="AA10" s="31" t="s">
        <v>58</v>
      </c>
      <c r="AB10" s="31" t="s">
        <v>146</v>
      </c>
    </row>
    <row r="11" spans="2:28" ht="21" customHeight="1" x14ac:dyDescent="0.25">
      <c r="B11" s="30" t="s">
        <v>2184</v>
      </c>
      <c r="C11" s="2">
        <v>45716</v>
      </c>
      <c r="D11" s="127" t="s">
        <v>24</v>
      </c>
      <c r="E11" s="129" t="s">
        <v>25</v>
      </c>
      <c r="F11" s="129" t="s">
        <v>61</v>
      </c>
      <c r="G11" s="126" t="s">
        <v>31</v>
      </c>
      <c r="H11" s="127" t="s">
        <v>34</v>
      </c>
      <c r="I11" s="127" t="s">
        <v>32</v>
      </c>
      <c r="J11" s="127" t="s">
        <v>30</v>
      </c>
      <c r="K11" s="127" t="s">
        <v>35</v>
      </c>
      <c r="L11" s="127" t="s">
        <v>80</v>
      </c>
      <c r="M11" s="129" t="s">
        <v>81</v>
      </c>
      <c r="N11" s="144">
        <v>550320000</v>
      </c>
      <c r="O11" s="144">
        <v>0</v>
      </c>
      <c r="P11" s="144">
        <v>0</v>
      </c>
      <c r="Q11" s="144">
        <v>550320000</v>
      </c>
      <c r="R11" s="144">
        <v>0</v>
      </c>
      <c r="S11" s="144">
        <v>315000000</v>
      </c>
      <c r="T11" s="144">
        <v>235320000</v>
      </c>
      <c r="U11" s="144">
        <v>0</v>
      </c>
      <c r="V11" s="144">
        <v>0</v>
      </c>
      <c r="W11" s="144">
        <v>0</v>
      </c>
      <c r="X11" s="144">
        <v>0</v>
      </c>
      <c r="Y11" s="33" t="s">
        <v>39</v>
      </c>
      <c r="Z11" s="31" t="s">
        <v>53</v>
      </c>
      <c r="AA11" s="31" t="s">
        <v>62</v>
      </c>
      <c r="AB11" s="31" t="s">
        <v>147</v>
      </c>
    </row>
    <row r="12" spans="2:28" ht="21" customHeight="1" x14ac:dyDescent="0.25">
      <c r="B12" s="30" t="s">
        <v>2184</v>
      </c>
      <c r="C12" s="2">
        <v>45716</v>
      </c>
      <c r="D12" s="127" t="s">
        <v>24</v>
      </c>
      <c r="E12" s="129" t="s">
        <v>25</v>
      </c>
      <c r="F12" s="129" t="s">
        <v>63</v>
      </c>
      <c r="G12" s="126" t="s">
        <v>31</v>
      </c>
      <c r="H12" s="127" t="s">
        <v>34</v>
      </c>
      <c r="I12" s="127" t="s">
        <v>32</v>
      </c>
      <c r="J12" s="127" t="s">
        <v>30</v>
      </c>
      <c r="K12" s="127" t="s">
        <v>35</v>
      </c>
      <c r="L12" s="127" t="s">
        <v>78</v>
      </c>
      <c r="M12" s="129" t="s">
        <v>79</v>
      </c>
      <c r="N12" s="144">
        <v>1412491139</v>
      </c>
      <c r="O12" s="144">
        <v>0</v>
      </c>
      <c r="P12" s="144">
        <v>0</v>
      </c>
      <c r="Q12" s="144">
        <v>1412491139</v>
      </c>
      <c r="R12" s="144">
        <v>0</v>
      </c>
      <c r="S12" s="144">
        <v>1066907291</v>
      </c>
      <c r="T12" s="144">
        <v>345583848</v>
      </c>
      <c r="U12" s="144">
        <v>546112647</v>
      </c>
      <c r="V12" s="144">
        <v>0</v>
      </c>
      <c r="W12" s="144">
        <v>0</v>
      </c>
      <c r="X12" s="144">
        <v>0</v>
      </c>
      <c r="Y12" s="33" t="s">
        <v>39</v>
      </c>
      <c r="Z12" s="31" t="s">
        <v>53</v>
      </c>
      <c r="AA12" s="31" t="s">
        <v>64</v>
      </c>
      <c r="AB12" s="31" t="s">
        <v>147</v>
      </c>
    </row>
    <row r="13" spans="2:28" ht="21" customHeight="1" x14ac:dyDescent="0.25">
      <c r="B13" s="30" t="s">
        <v>2184</v>
      </c>
      <c r="C13" s="2">
        <v>45716</v>
      </c>
      <c r="D13" s="127" t="s">
        <v>24</v>
      </c>
      <c r="E13" s="129" t="s">
        <v>25</v>
      </c>
      <c r="F13" s="129" t="s">
        <v>59</v>
      </c>
      <c r="G13" s="126" t="s">
        <v>31</v>
      </c>
      <c r="H13" s="127" t="s">
        <v>34</v>
      </c>
      <c r="I13" s="127" t="s">
        <v>32</v>
      </c>
      <c r="J13" s="127" t="s">
        <v>30</v>
      </c>
      <c r="K13" s="127" t="s">
        <v>35</v>
      </c>
      <c r="L13" s="127" t="s">
        <v>76</v>
      </c>
      <c r="M13" s="129" t="s">
        <v>77</v>
      </c>
      <c r="N13" s="144">
        <v>3060590989</v>
      </c>
      <c r="O13" s="144">
        <v>0</v>
      </c>
      <c r="P13" s="144">
        <v>0</v>
      </c>
      <c r="Q13" s="144">
        <v>3060590989</v>
      </c>
      <c r="R13" s="144">
        <v>0</v>
      </c>
      <c r="S13" s="144">
        <v>2647646601</v>
      </c>
      <c r="T13" s="144">
        <v>412944388</v>
      </c>
      <c r="U13" s="144">
        <v>2487740711.8000002</v>
      </c>
      <c r="V13" s="144">
        <v>47437476.270000003</v>
      </c>
      <c r="W13" s="144">
        <v>46976990.969999999</v>
      </c>
      <c r="X13" s="144">
        <v>46976990.969999999</v>
      </c>
      <c r="Y13" s="33" t="s">
        <v>39</v>
      </c>
      <c r="Z13" s="31" t="s">
        <v>53</v>
      </c>
      <c r="AA13" s="31" t="s">
        <v>60</v>
      </c>
      <c r="AB13" s="31" t="s">
        <v>146</v>
      </c>
    </row>
    <row r="14" spans="2:28" ht="21" customHeight="1" x14ac:dyDescent="0.25">
      <c r="B14" s="30" t="s">
        <v>2184</v>
      </c>
      <c r="C14" s="2">
        <v>45716</v>
      </c>
      <c r="D14" s="127" t="s">
        <v>24</v>
      </c>
      <c r="E14" s="129" t="s">
        <v>25</v>
      </c>
      <c r="F14" s="129" t="s">
        <v>52</v>
      </c>
      <c r="G14" s="126" t="s">
        <v>31</v>
      </c>
      <c r="H14" s="127" t="s">
        <v>34</v>
      </c>
      <c r="I14" s="127" t="s">
        <v>32</v>
      </c>
      <c r="J14" s="127" t="s">
        <v>30</v>
      </c>
      <c r="K14" s="127" t="s">
        <v>35</v>
      </c>
      <c r="L14" s="127" t="s">
        <v>84</v>
      </c>
      <c r="M14" s="129" t="s">
        <v>85</v>
      </c>
      <c r="N14" s="144">
        <v>986059400</v>
      </c>
      <c r="O14" s="144">
        <v>0</v>
      </c>
      <c r="P14" s="144">
        <v>0</v>
      </c>
      <c r="Q14" s="144">
        <v>986059400</v>
      </c>
      <c r="R14" s="144">
        <v>0</v>
      </c>
      <c r="S14" s="144">
        <v>683006650</v>
      </c>
      <c r="T14" s="144">
        <v>303052750</v>
      </c>
      <c r="U14" s="144">
        <v>124041650</v>
      </c>
      <c r="V14" s="144">
        <v>0</v>
      </c>
      <c r="W14" s="144">
        <v>0</v>
      </c>
      <c r="X14" s="144">
        <v>0</v>
      </c>
      <c r="Y14" s="33" t="s">
        <v>39</v>
      </c>
      <c r="Z14" s="31" t="s">
        <v>53</v>
      </c>
      <c r="AA14" s="31" t="s">
        <v>54</v>
      </c>
      <c r="AB14" s="31" t="s">
        <v>145</v>
      </c>
    </row>
    <row r="15" spans="2:28" ht="21" customHeight="1" x14ac:dyDescent="0.25">
      <c r="B15" s="146" t="s">
        <v>2184</v>
      </c>
      <c r="C15" s="145">
        <v>45747</v>
      </c>
      <c r="D15" s="127" t="s">
        <v>24</v>
      </c>
      <c r="E15" s="125" t="s">
        <v>25</v>
      </c>
      <c r="F15" s="129" t="s">
        <v>55</v>
      </c>
      <c r="G15" s="126" t="s">
        <v>31</v>
      </c>
      <c r="H15" s="127" t="s">
        <v>34</v>
      </c>
      <c r="I15" s="127" t="s">
        <v>32</v>
      </c>
      <c r="J15" s="127" t="s">
        <v>30</v>
      </c>
      <c r="K15" s="127" t="s">
        <v>35</v>
      </c>
      <c r="L15" s="127" t="s">
        <v>82</v>
      </c>
      <c r="M15" s="125" t="s">
        <v>83</v>
      </c>
      <c r="N15" s="70">
        <v>181896000</v>
      </c>
      <c r="O15" s="70">
        <v>0</v>
      </c>
      <c r="P15" s="70">
        <v>121896000</v>
      </c>
      <c r="Q15" s="70">
        <v>60000000</v>
      </c>
      <c r="R15" s="70">
        <v>0</v>
      </c>
      <c r="S15" s="70">
        <v>0</v>
      </c>
      <c r="T15" s="70">
        <v>60000000</v>
      </c>
      <c r="U15" s="70">
        <v>0</v>
      </c>
      <c r="V15" s="70">
        <v>0</v>
      </c>
      <c r="W15" s="70">
        <v>0</v>
      </c>
      <c r="X15" s="70">
        <v>0</v>
      </c>
      <c r="Y15" s="33" t="s">
        <v>39</v>
      </c>
      <c r="Z15" s="31" t="s">
        <v>53</v>
      </c>
      <c r="AA15" s="31" t="s">
        <v>56</v>
      </c>
      <c r="AB15" s="31" t="s">
        <v>146</v>
      </c>
    </row>
    <row r="16" spans="2:28" ht="21" customHeight="1" x14ac:dyDescent="0.25">
      <c r="B16" s="30" t="s">
        <v>2184</v>
      </c>
      <c r="C16" s="2">
        <v>45747</v>
      </c>
      <c r="D16" s="127" t="s">
        <v>24</v>
      </c>
      <c r="E16" s="125" t="s">
        <v>25</v>
      </c>
      <c r="F16" s="129" t="s">
        <v>57</v>
      </c>
      <c r="G16" s="126" t="s">
        <v>31</v>
      </c>
      <c r="H16" s="127" t="s">
        <v>34</v>
      </c>
      <c r="I16" s="127" t="s">
        <v>32</v>
      </c>
      <c r="J16" s="127" t="s">
        <v>30</v>
      </c>
      <c r="K16" s="127" t="s">
        <v>35</v>
      </c>
      <c r="L16" s="127" t="s">
        <v>74</v>
      </c>
      <c r="M16" s="125" t="s">
        <v>75</v>
      </c>
      <c r="N16" s="70">
        <v>17068461057</v>
      </c>
      <c r="O16" s="70">
        <v>299967164</v>
      </c>
      <c r="P16" s="70">
        <v>0</v>
      </c>
      <c r="Q16" s="70">
        <v>17368428221</v>
      </c>
      <c r="R16" s="70">
        <v>0</v>
      </c>
      <c r="S16" s="70">
        <v>5653925583</v>
      </c>
      <c r="T16" s="70">
        <v>11714502638</v>
      </c>
      <c r="U16" s="70">
        <v>2819201982.1599998</v>
      </c>
      <c r="V16" s="70">
        <v>202516300.91999999</v>
      </c>
      <c r="W16" s="70">
        <v>202516300.91999999</v>
      </c>
      <c r="X16" s="70">
        <v>202516300.91999999</v>
      </c>
      <c r="Y16" s="33" t="s">
        <v>39</v>
      </c>
      <c r="Z16" s="31" t="s">
        <v>53</v>
      </c>
      <c r="AA16" s="31" t="s">
        <v>58</v>
      </c>
      <c r="AB16" s="31" t="s">
        <v>146</v>
      </c>
    </row>
    <row r="17" spans="2:28" ht="21" customHeight="1" x14ac:dyDescent="0.25">
      <c r="B17" s="30" t="s">
        <v>2184</v>
      </c>
      <c r="C17" s="2">
        <v>45747</v>
      </c>
      <c r="D17" s="127" t="s">
        <v>24</v>
      </c>
      <c r="E17" s="125" t="s">
        <v>25</v>
      </c>
      <c r="F17" s="129" t="s">
        <v>61</v>
      </c>
      <c r="G17" s="126" t="s">
        <v>31</v>
      </c>
      <c r="H17" s="127" t="s">
        <v>34</v>
      </c>
      <c r="I17" s="127" t="s">
        <v>32</v>
      </c>
      <c r="J17" s="127" t="s">
        <v>30</v>
      </c>
      <c r="K17" s="127" t="s">
        <v>35</v>
      </c>
      <c r="L17" s="127" t="s">
        <v>80</v>
      </c>
      <c r="M17" s="125" t="s">
        <v>81</v>
      </c>
      <c r="N17" s="70">
        <v>550320000</v>
      </c>
      <c r="O17" s="70">
        <v>0</v>
      </c>
      <c r="P17" s="70">
        <v>0</v>
      </c>
      <c r="Q17" s="70">
        <v>550320000</v>
      </c>
      <c r="R17" s="70">
        <v>0</v>
      </c>
      <c r="S17" s="70">
        <v>550320000</v>
      </c>
      <c r="T17" s="70">
        <v>0</v>
      </c>
      <c r="U17" s="70">
        <v>550320000</v>
      </c>
      <c r="V17" s="70">
        <v>315000000</v>
      </c>
      <c r="W17" s="70">
        <v>0</v>
      </c>
      <c r="X17" s="70">
        <v>0</v>
      </c>
      <c r="Y17" s="33" t="s">
        <v>39</v>
      </c>
      <c r="Z17" s="31" t="s">
        <v>53</v>
      </c>
      <c r="AA17" s="31" t="s">
        <v>62</v>
      </c>
      <c r="AB17" s="31" t="s">
        <v>147</v>
      </c>
    </row>
    <row r="18" spans="2:28" ht="21" customHeight="1" x14ac:dyDescent="0.25">
      <c r="B18" s="30" t="s">
        <v>2184</v>
      </c>
      <c r="C18" s="2">
        <v>45747</v>
      </c>
      <c r="D18" s="127" t="s">
        <v>24</v>
      </c>
      <c r="E18" s="125" t="s">
        <v>25</v>
      </c>
      <c r="F18" s="129" t="s">
        <v>63</v>
      </c>
      <c r="G18" s="126" t="s">
        <v>31</v>
      </c>
      <c r="H18" s="127" t="s">
        <v>34</v>
      </c>
      <c r="I18" s="127" t="s">
        <v>32</v>
      </c>
      <c r="J18" s="127" t="s">
        <v>30</v>
      </c>
      <c r="K18" s="127" t="s">
        <v>35</v>
      </c>
      <c r="L18" s="127" t="s">
        <v>78</v>
      </c>
      <c r="M18" s="125" t="s">
        <v>79</v>
      </c>
      <c r="N18" s="70">
        <v>1412491139</v>
      </c>
      <c r="O18" s="70">
        <v>322690586</v>
      </c>
      <c r="P18" s="70">
        <v>0</v>
      </c>
      <c r="Q18" s="70">
        <v>1735181725</v>
      </c>
      <c r="R18" s="70">
        <v>0</v>
      </c>
      <c r="S18" s="70">
        <v>1066907291</v>
      </c>
      <c r="T18" s="70">
        <v>668274434</v>
      </c>
      <c r="U18" s="70">
        <v>789272647</v>
      </c>
      <c r="V18" s="70">
        <v>25400028.370000001</v>
      </c>
      <c r="W18" s="70">
        <v>25400028.370000001</v>
      </c>
      <c r="X18" s="70">
        <v>25400028.370000001</v>
      </c>
      <c r="Y18" s="33" t="s">
        <v>39</v>
      </c>
      <c r="Z18" s="31" t="s">
        <v>53</v>
      </c>
      <c r="AA18" s="31" t="s">
        <v>64</v>
      </c>
      <c r="AB18" s="31" t="s">
        <v>147</v>
      </c>
    </row>
    <row r="19" spans="2:28" ht="21" customHeight="1" x14ac:dyDescent="0.25">
      <c r="B19" s="30" t="s">
        <v>2184</v>
      </c>
      <c r="C19" s="2">
        <v>45747</v>
      </c>
      <c r="D19" s="127" t="s">
        <v>24</v>
      </c>
      <c r="E19" s="125" t="s">
        <v>25</v>
      </c>
      <c r="F19" s="129" t="s">
        <v>52</v>
      </c>
      <c r="G19" s="126" t="s">
        <v>31</v>
      </c>
      <c r="H19" s="127" t="s">
        <v>34</v>
      </c>
      <c r="I19" s="127" t="s">
        <v>32</v>
      </c>
      <c r="J19" s="127" t="s">
        <v>30</v>
      </c>
      <c r="K19" s="127" t="s">
        <v>35</v>
      </c>
      <c r="L19" s="127" t="s">
        <v>84</v>
      </c>
      <c r="M19" s="125" t="s">
        <v>85</v>
      </c>
      <c r="N19" s="70">
        <v>986059400</v>
      </c>
      <c r="O19" s="70">
        <v>0</v>
      </c>
      <c r="P19" s="70">
        <v>500761750</v>
      </c>
      <c r="Q19" s="70">
        <v>485297650</v>
      </c>
      <c r="R19" s="70">
        <v>0</v>
      </c>
      <c r="S19" s="70">
        <v>485297650</v>
      </c>
      <c r="T19" s="70">
        <v>0</v>
      </c>
      <c r="U19" s="70">
        <v>286817650</v>
      </c>
      <c r="V19" s="70">
        <v>14708400</v>
      </c>
      <c r="W19" s="70">
        <v>14708400</v>
      </c>
      <c r="X19" s="70">
        <v>14708400</v>
      </c>
      <c r="Y19" s="33" t="s">
        <v>39</v>
      </c>
      <c r="Z19" s="31" t="s">
        <v>53</v>
      </c>
      <c r="AA19" s="31" t="s">
        <v>54</v>
      </c>
      <c r="AB19" s="31" t="s">
        <v>145</v>
      </c>
    </row>
    <row r="20" spans="2:28" ht="21" customHeight="1" x14ac:dyDescent="0.25">
      <c r="B20" s="30" t="s">
        <v>2184</v>
      </c>
      <c r="C20" s="2">
        <v>45747</v>
      </c>
      <c r="D20" s="127" t="s">
        <v>24</v>
      </c>
      <c r="E20" s="125" t="s">
        <v>25</v>
      </c>
      <c r="F20" s="129" t="s">
        <v>59</v>
      </c>
      <c r="G20" s="126" t="s">
        <v>31</v>
      </c>
      <c r="H20" s="127" t="s">
        <v>34</v>
      </c>
      <c r="I20" s="127" t="s">
        <v>32</v>
      </c>
      <c r="J20" s="127" t="s">
        <v>30</v>
      </c>
      <c r="K20" s="127" t="s">
        <v>35</v>
      </c>
      <c r="L20" s="127" t="s">
        <v>76</v>
      </c>
      <c r="M20" s="125" t="s">
        <v>77</v>
      </c>
      <c r="N20" s="70">
        <v>3060590989</v>
      </c>
      <c r="O20" s="70">
        <v>0</v>
      </c>
      <c r="P20" s="70">
        <v>0</v>
      </c>
      <c r="Q20" s="70">
        <v>3060590989</v>
      </c>
      <c r="R20" s="70">
        <v>0</v>
      </c>
      <c r="S20" s="70">
        <v>3019706601</v>
      </c>
      <c r="T20" s="70">
        <v>40884388</v>
      </c>
      <c r="U20" s="70">
        <v>2504490711.8000002</v>
      </c>
      <c r="V20" s="70">
        <v>249228697.53</v>
      </c>
      <c r="W20" s="70">
        <v>238204697.53</v>
      </c>
      <c r="X20" s="70">
        <v>238204697.53</v>
      </c>
      <c r="Y20" s="33" t="s">
        <v>39</v>
      </c>
      <c r="Z20" s="31" t="s">
        <v>53</v>
      </c>
      <c r="AA20" s="31" t="s">
        <v>60</v>
      </c>
      <c r="AB20" s="31" t="s">
        <v>146</v>
      </c>
    </row>
    <row r="21" spans="2:28" ht="21" customHeight="1" x14ac:dyDescent="0.25">
      <c r="B21" s="146" t="s">
        <v>2184</v>
      </c>
      <c r="C21" s="145">
        <v>45777</v>
      </c>
      <c r="D21" s="127" t="s">
        <v>24</v>
      </c>
      <c r="E21" s="125" t="s">
        <v>25</v>
      </c>
      <c r="F21" s="129" t="s">
        <v>59</v>
      </c>
      <c r="G21" s="126" t="s">
        <v>31</v>
      </c>
      <c r="H21" s="127" t="s">
        <v>34</v>
      </c>
      <c r="I21" s="127" t="s">
        <v>32</v>
      </c>
      <c r="J21" s="127" t="s">
        <v>30</v>
      </c>
      <c r="K21" s="127" t="s">
        <v>35</v>
      </c>
      <c r="L21" s="127" t="s">
        <v>76</v>
      </c>
      <c r="M21" s="125" t="s">
        <v>77</v>
      </c>
      <c r="N21" s="70">
        <v>3060590989</v>
      </c>
      <c r="O21" s="70">
        <v>0</v>
      </c>
      <c r="P21" s="70">
        <v>0</v>
      </c>
      <c r="Q21" s="70">
        <v>3060590989</v>
      </c>
      <c r="R21" s="70">
        <v>0</v>
      </c>
      <c r="S21" s="70">
        <v>2886470601</v>
      </c>
      <c r="T21" s="70">
        <v>174120388</v>
      </c>
      <c r="U21" s="70">
        <v>2504490711.8000002</v>
      </c>
      <c r="V21" s="70">
        <v>516080400.52999997</v>
      </c>
      <c r="W21" s="70">
        <v>494032400.52999997</v>
      </c>
      <c r="X21" s="70">
        <v>494032400.52999997</v>
      </c>
      <c r="Y21" s="33" t="s">
        <v>39</v>
      </c>
      <c r="Z21" s="31" t="s">
        <v>53</v>
      </c>
      <c r="AA21" s="31" t="s">
        <v>60</v>
      </c>
      <c r="AB21" s="31" t="s">
        <v>146</v>
      </c>
    </row>
    <row r="22" spans="2:28" ht="21" customHeight="1" x14ac:dyDescent="0.25">
      <c r="B22" s="30" t="s">
        <v>2184</v>
      </c>
      <c r="C22" s="2">
        <v>45777</v>
      </c>
      <c r="D22" s="127" t="s">
        <v>24</v>
      </c>
      <c r="E22" s="125" t="s">
        <v>25</v>
      </c>
      <c r="F22" s="129" t="s">
        <v>52</v>
      </c>
      <c r="G22" s="126" t="s">
        <v>31</v>
      </c>
      <c r="H22" s="127" t="s">
        <v>34</v>
      </c>
      <c r="I22" s="127" t="s">
        <v>32</v>
      </c>
      <c r="J22" s="127" t="s">
        <v>30</v>
      </c>
      <c r="K22" s="127" t="s">
        <v>35</v>
      </c>
      <c r="L22" s="127" t="s">
        <v>84</v>
      </c>
      <c r="M22" s="125" t="s">
        <v>85</v>
      </c>
      <c r="N22" s="70">
        <v>986059400</v>
      </c>
      <c r="O22" s="70">
        <v>0</v>
      </c>
      <c r="P22" s="70">
        <v>500761750</v>
      </c>
      <c r="Q22" s="70">
        <v>485297650</v>
      </c>
      <c r="R22" s="70">
        <v>0</v>
      </c>
      <c r="S22" s="70">
        <v>485297650</v>
      </c>
      <c r="T22" s="70">
        <v>0</v>
      </c>
      <c r="U22" s="70">
        <v>286817650</v>
      </c>
      <c r="V22" s="70">
        <v>53875900</v>
      </c>
      <c r="W22" s="70">
        <v>53875900</v>
      </c>
      <c r="X22" s="70">
        <v>53875900</v>
      </c>
      <c r="Y22" s="33" t="s">
        <v>39</v>
      </c>
      <c r="Z22" s="31" t="s">
        <v>53</v>
      </c>
      <c r="AA22" s="31" t="s">
        <v>54</v>
      </c>
      <c r="AB22" s="31" t="s">
        <v>145</v>
      </c>
    </row>
    <row r="23" spans="2:28" ht="21" customHeight="1" x14ac:dyDescent="0.25">
      <c r="B23" s="30" t="s">
        <v>2184</v>
      </c>
      <c r="C23" s="2">
        <v>45777</v>
      </c>
      <c r="D23" s="127" t="s">
        <v>24</v>
      </c>
      <c r="E23" s="125" t="s">
        <v>25</v>
      </c>
      <c r="F23" s="129" t="s">
        <v>57</v>
      </c>
      <c r="G23" s="126" t="s">
        <v>31</v>
      </c>
      <c r="H23" s="127" t="s">
        <v>34</v>
      </c>
      <c r="I23" s="127" t="s">
        <v>32</v>
      </c>
      <c r="J23" s="127" t="s">
        <v>30</v>
      </c>
      <c r="K23" s="127" t="s">
        <v>35</v>
      </c>
      <c r="L23" s="127" t="s">
        <v>74</v>
      </c>
      <c r="M23" s="125" t="s">
        <v>75</v>
      </c>
      <c r="N23" s="70">
        <v>17068461057</v>
      </c>
      <c r="O23" s="70">
        <v>299967164</v>
      </c>
      <c r="P23" s="70">
        <v>0</v>
      </c>
      <c r="Q23" s="70">
        <v>17368428221</v>
      </c>
      <c r="R23" s="70">
        <v>0</v>
      </c>
      <c r="S23" s="70">
        <v>5853309984</v>
      </c>
      <c r="T23" s="70">
        <v>11515118237</v>
      </c>
      <c r="U23" s="70">
        <v>3289419831.1599998</v>
      </c>
      <c r="V23" s="70">
        <v>384000337.92000002</v>
      </c>
      <c r="W23" s="70">
        <v>384000337.92000002</v>
      </c>
      <c r="X23" s="70">
        <v>384000337.92000002</v>
      </c>
      <c r="Y23" s="33" t="s">
        <v>39</v>
      </c>
      <c r="Z23" s="31" t="s">
        <v>53</v>
      </c>
      <c r="AA23" s="31" t="s">
        <v>58</v>
      </c>
      <c r="AB23" s="31" t="s">
        <v>146</v>
      </c>
    </row>
    <row r="24" spans="2:28" ht="21" customHeight="1" x14ac:dyDescent="0.25">
      <c r="B24" s="30" t="s">
        <v>2184</v>
      </c>
      <c r="C24" s="2">
        <v>45777</v>
      </c>
      <c r="D24" s="127" t="s">
        <v>24</v>
      </c>
      <c r="E24" s="125" t="s">
        <v>25</v>
      </c>
      <c r="F24" s="129" t="s">
        <v>55</v>
      </c>
      <c r="G24" s="126" t="s">
        <v>31</v>
      </c>
      <c r="H24" s="127" t="s">
        <v>34</v>
      </c>
      <c r="I24" s="127" t="s">
        <v>32</v>
      </c>
      <c r="J24" s="127" t="s">
        <v>30</v>
      </c>
      <c r="K24" s="127" t="s">
        <v>35</v>
      </c>
      <c r="L24" s="127" t="s">
        <v>82</v>
      </c>
      <c r="M24" s="125" t="s">
        <v>83</v>
      </c>
      <c r="N24" s="70">
        <v>181896000</v>
      </c>
      <c r="O24" s="70">
        <v>0</v>
      </c>
      <c r="P24" s="70">
        <v>121896000</v>
      </c>
      <c r="Q24" s="70">
        <v>60000000</v>
      </c>
      <c r="R24" s="70">
        <v>0</v>
      </c>
      <c r="S24" s="70">
        <v>0</v>
      </c>
      <c r="T24" s="70">
        <v>60000000</v>
      </c>
      <c r="U24" s="70">
        <v>0</v>
      </c>
      <c r="V24" s="70">
        <v>0</v>
      </c>
      <c r="W24" s="70">
        <v>0</v>
      </c>
      <c r="X24" s="70">
        <v>0</v>
      </c>
      <c r="Y24" s="33" t="s">
        <v>39</v>
      </c>
      <c r="Z24" s="31" t="s">
        <v>53</v>
      </c>
      <c r="AA24" s="31" t="s">
        <v>56</v>
      </c>
      <c r="AB24" s="31" t="s">
        <v>146</v>
      </c>
    </row>
    <row r="25" spans="2:28" ht="21" customHeight="1" x14ac:dyDescent="0.25">
      <c r="B25" s="30" t="s">
        <v>2184</v>
      </c>
      <c r="C25" s="2">
        <v>45777</v>
      </c>
      <c r="D25" s="127" t="s">
        <v>24</v>
      </c>
      <c r="E25" s="125" t="s">
        <v>25</v>
      </c>
      <c r="F25" s="129" t="s">
        <v>61</v>
      </c>
      <c r="G25" s="126" t="s">
        <v>31</v>
      </c>
      <c r="H25" s="127" t="s">
        <v>34</v>
      </c>
      <c r="I25" s="127" t="s">
        <v>32</v>
      </c>
      <c r="J25" s="127" t="s">
        <v>30</v>
      </c>
      <c r="K25" s="127" t="s">
        <v>35</v>
      </c>
      <c r="L25" s="127" t="s">
        <v>80</v>
      </c>
      <c r="M25" s="125" t="s">
        <v>81</v>
      </c>
      <c r="N25" s="70">
        <v>550320000</v>
      </c>
      <c r="O25" s="70">
        <v>0</v>
      </c>
      <c r="P25" s="70">
        <v>0</v>
      </c>
      <c r="Q25" s="70">
        <v>550320000</v>
      </c>
      <c r="R25" s="70">
        <v>0</v>
      </c>
      <c r="S25" s="70">
        <v>550320000</v>
      </c>
      <c r="T25" s="70">
        <v>0</v>
      </c>
      <c r="U25" s="70">
        <v>550320000</v>
      </c>
      <c r="V25" s="70">
        <v>320832956</v>
      </c>
      <c r="W25" s="70">
        <v>315000000</v>
      </c>
      <c r="X25" s="70">
        <v>315000000</v>
      </c>
      <c r="Y25" s="33" t="s">
        <v>39</v>
      </c>
      <c r="Z25" s="31" t="s">
        <v>53</v>
      </c>
      <c r="AA25" s="31" t="s">
        <v>62</v>
      </c>
      <c r="AB25" s="31" t="s">
        <v>147</v>
      </c>
    </row>
    <row r="26" spans="2:28" ht="21" customHeight="1" x14ac:dyDescent="0.25">
      <c r="B26" s="30" t="s">
        <v>2184</v>
      </c>
      <c r="C26" s="2">
        <v>45777</v>
      </c>
      <c r="D26" s="127" t="s">
        <v>24</v>
      </c>
      <c r="E26" s="125" t="s">
        <v>25</v>
      </c>
      <c r="F26" s="129" t="s">
        <v>63</v>
      </c>
      <c r="G26" s="126" t="s">
        <v>31</v>
      </c>
      <c r="H26" s="127" t="s">
        <v>34</v>
      </c>
      <c r="I26" s="127" t="s">
        <v>32</v>
      </c>
      <c r="J26" s="127" t="s">
        <v>30</v>
      </c>
      <c r="K26" s="127" t="s">
        <v>35</v>
      </c>
      <c r="L26" s="127" t="s">
        <v>78</v>
      </c>
      <c r="M26" s="125" t="s">
        <v>79</v>
      </c>
      <c r="N26" s="70">
        <v>1412491139</v>
      </c>
      <c r="O26" s="70">
        <v>322690586</v>
      </c>
      <c r="P26" s="70">
        <v>0</v>
      </c>
      <c r="Q26" s="70">
        <v>1735181725</v>
      </c>
      <c r="R26" s="70">
        <v>0</v>
      </c>
      <c r="S26" s="70">
        <v>1226907291</v>
      </c>
      <c r="T26" s="70">
        <v>508274434</v>
      </c>
      <c r="U26" s="70">
        <v>947745627</v>
      </c>
      <c r="V26" s="70">
        <v>90023614.739999995</v>
      </c>
      <c r="W26" s="70">
        <v>90023614.739999995</v>
      </c>
      <c r="X26" s="70">
        <v>90023614.739999995</v>
      </c>
      <c r="Y26" s="33" t="s">
        <v>39</v>
      </c>
      <c r="Z26" s="31" t="s">
        <v>53</v>
      </c>
      <c r="AA26" s="31" t="s">
        <v>64</v>
      </c>
      <c r="AB26" s="31" t="s">
        <v>147</v>
      </c>
    </row>
    <row r="27" spans="2:28" ht="21" customHeight="1" x14ac:dyDescent="0.25">
      <c r="B27" s="146" t="s">
        <v>2184</v>
      </c>
      <c r="C27" s="145">
        <v>45808</v>
      </c>
      <c r="D27" s="130" t="s">
        <v>24</v>
      </c>
      <c r="E27" s="131" t="s">
        <v>25</v>
      </c>
      <c r="F27" s="132" t="s">
        <v>55</v>
      </c>
      <c r="G27" s="126" t="s">
        <v>31</v>
      </c>
      <c r="H27" s="130" t="s">
        <v>34</v>
      </c>
      <c r="I27" s="130" t="s">
        <v>32</v>
      </c>
      <c r="J27" s="130" t="s">
        <v>30</v>
      </c>
      <c r="K27" s="130" t="s">
        <v>35</v>
      </c>
      <c r="L27" s="130" t="s">
        <v>82</v>
      </c>
      <c r="M27" s="131" t="s">
        <v>83</v>
      </c>
      <c r="N27" s="70">
        <v>181896000</v>
      </c>
      <c r="O27" s="70">
        <v>0</v>
      </c>
      <c r="P27" s="70">
        <v>121896000</v>
      </c>
      <c r="Q27" s="70">
        <v>60000000</v>
      </c>
      <c r="R27" s="70">
        <v>0</v>
      </c>
      <c r="S27" s="70">
        <v>0</v>
      </c>
      <c r="T27" s="70">
        <v>60000000</v>
      </c>
      <c r="U27" s="70">
        <v>0</v>
      </c>
      <c r="V27" s="70">
        <v>0</v>
      </c>
      <c r="W27" s="70">
        <v>0</v>
      </c>
      <c r="X27" s="70">
        <v>0</v>
      </c>
      <c r="Y27" s="33" t="s">
        <v>39</v>
      </c>
      <c r="Z27" s="31" t="s">
        <v>53</v>
      </c>
      <c r="AA27" s="31" t="s">
        <v>56</v>
      </c>
      <c r="AB27" s="31" t="s">
        <v>146</v>
      </c>
    </row>
    <row r="28" spans="2:28" ht="21" customHeight="1" x14ac:dyDescent="0.25">
      <c r="B28" s="30" t="s">
        <v>2184</v>
      </c>
      <c r="C28" s="2">
        <v>45808</v>
      </c>
      <c r="D28" s="130" t="s">
        <v>24</v>
      </c>
      <c r="E28" s="131" t="s">
        <v>25</v>
      </c>
      <c r="F28" s="132" t="s">
        <v>57</v>
      </c>
      <c r="G28" s="126" t="s">
        <v>31</v>
      </c>
      <c r="H28" s="130" t="s">
        <v>34</v>
      </c>
      <c r="I28" s="130" t="s">
        <v>32</v>
      </c>
      <c r="J28" s="130" t="s">
        <v>30</v>
      </c>
      <c r="K28" s="130" t="s">
        <v>35</v>
      </c>
      <c r="L28" s="130" t="s">
        <v>74</v>
      </c>
      <c r="M28" s="131" t="s">
        <v>75</v>
      </c>
      <c r="N28" s="70">
        <v>17068461057</v>
      </c>
      <c r="O28" s="70">
        <v>299967164</v>
      </c>
      <c r="P28" s="70">
        <v>0</v>
      </c>
      <c r="Q28" s="70">
        <v>17368428221</v>
      </c>
      <c r="R28" s="70">
        <v>0</v>
      </c>
      <c r="S28" s="70">
        <v>7600758684</v>
      </c>
      <c r="T28" s="70">
        <v>9767669537</v>
      </c>
      <c r="U28" s="70">
        <v>3716848584.1599998</v>
      </c>
      <c r="V28" s="70">
        <v>1391108055.6400001</v>
      </c>
      <c r="W28" s="70">
        <v>1391108055.6400001</v>
      </c>
      <c r="X28" s="70">
        <v>1049011286.64</v>
      </c>
      <c r="Y28" s="33" t="s">
        <v>39</v>
      </c>
      <c r="Z28" s="31" t="s">
        <v>53</v>
      </c>
      <c r="AA28" s="31" t="s">
        <v>58</v>
      </c>
      <c r="AB28" s="31" t="s">
        <v>146</v>
      </c>
    </row>
    <row r="29" spans="2:28" ht="21" customHeight="1" x14ac:dyDescent="0.25">
      <c r="B29" s="30" t="s">
        <v>2184</v>
      </c>
      <c r="C29" s="2">
        <v>45808</v>
      </c>
      <c r="D29" s="130" t="s">
        <v>24</v>
      </c>
      <c r="E29" s="131" t="s">
        <v>25</v>
      </c>
      <c r="F29" s="132" t="s">
        <v>59</v>
      </c>
      <c r="G29" s="126" t="s">
        <v>31</v>
      </c>
      <c r="H29" s="130" t="s">
        <v>34</v>
      </c>
      <c r="I29" s="130" t="s">
        <v>32</v>
      </c>
      <c r="J29" s="130" t="s">
        <v>30</v>
      </c>
      <c r="K29" s="130" t="s">
        <v>35</v>
      </c>
      <c r="L29" s="130" t="s">
        <v>76</v>
      </c>
      <c r="M29" s="131" t="s">
        <v>77</v>
      </c>
      <c r="N29" s="70">
        <v>3060590989</v>
      </c>
      <c r="O29" s="70">
        <v>0</v>
      </c>
      <c r="P29" s="70">
        <v>0</v>
      </c>
      <c r="Q29" s="70">
        <v>3060590989</v>
      </c>
      <c r="R29" s="70">
        <v>0</v>
      </c>
      <c r="S29" s="70">
        <v>3039938601</v>
      </c>
      <c r="T29" s="70">
        <v>20652388</v>
      </c>
      <c r="U29" s="70">
        <v>2749223511.8000002</v>
      </c>
      <c r="V29" s="70">
        <v>751851050.52999997</v>
      </c>
      <c r="W29" s="70">
        <v>751851050.52999997</v>
      </c>
      <c r="X29" s="70">
        <v>751851050.52999997</v>
      </c>
      <c r="Y29" s="33" t="s">
        <v>39</v>
      </c>
      <c r="Z29" s="31" t="s">
        <v>53</v>
      </c>
      <c r="AA29" s="31" t="s">
        <v>60</v>
      </c>
      <c r="AB29" s="31" t="s">
        <v>146</v>
      </c>
    </row>
    <row r="30" spans="2:28" ht="21" customHeight="1" x14ac:dyDescent="0.25">
      <c r="B30" s="30" t="s">
        <v>2184</v>
      </c>
      <c r="C30" s="2">
        <v>45808</v>
      </c>
      <c r="D30" s="130" t="s">
        <v>24</v>
      </c>
      <c r="E30" s="131" t="s">
        <v>25</v>
      </c>
      <c r="F30" s="132" t="s">
        <v>52</v>
      </c>
      <c r="G30" s="126" t="s">
        <v>31</v>
      </c>
      <c r="H30" s="130" t="s">
        <v>34</v>
      </c>
      <c r="I30" s="130" t="s">
        <v>32</v>
      </c>
      <c r="J30" s="130" t="s">
        <v>30</v>
      </c>
      <c r="K30" s="130" t="s">
        <v>35</v>
      </c>
      <c r="L30" s="130" t="s">
        <v>84</v>
      </c>
      <c r="M30" s="131" t="s">
        <v>85</v>
      </c>
      <c r="N30" s="70">
        <v>986059400</v>
      </c>
      <c r="O30" s="70">
        <v>0</v>
      </c>
      <c r="P30" s="70">
        <v>500761750</v>
      </c>
      <c r="Q30" s="70">
        <v>485297650</v>
      </c>
      <c r="R30" s="70">
        <v>0</v>
      </c>
      <c r="S30" s="70">
        <v>360617650</v>
      </c>
      <c r="T30" s="70">
        <v>124680000</v>
      </c>
      <c r="U30" s="70">
        <v>286817650</v>
      </c>
      <c r="V30" s="70">
        <v>96888050</v>
      </c>
      <c r="W30" s="70">
        <v>96888050</v>
      </c>
      <c r="X30" s="70">
        <v>96888050</v>
      </c>
      <c r="Y30" s="33" t="s">
        <v>39</v>
      </c>
      <c r="Z30" s="31" t="s">
        <v>53</v>
      </c>
      <c r="AA30" s="31" t="s">
        <v>54</v>
      </c>
      <c r="AB30" s="31" t="s">
        <v>145</v>
      </c>
    </row>
    <row r="31" spans="2:28" ht="21" customHeight="1" x14ac:dyDescent="0.25">
      <c r="B31" s="30" t="s">
        <v>2184</v>
      </c>
      <c r="C31" s="2">
        <v>45808</v>
      </c>
      <c r="D31" s="130" t="s">
        <v>24</v>
      </c>
      <c r="E31" s="131" t="s">
        <v>25</v>
      </c>
      <c r="F31" s="132" t="s">
        <v>63</v>
      </c>
      <c r="G31" s="126" t="s">
        <v>31</v>
      </c>
      <c r="H31" s="130" t="s">
        <v>34</v>
      </c>
      <c r="I31" s="130" t="s">
        <v>32</v>
      </c>
      <c r="J31" s="130" t="s">
        <v>30</v>
      </c>
      <c r="K31" s="130" t="s">
        <v>35</v>
      </c>
      <c r="L31" s="130" t="s">
        <v>78</v>
      </c>
      <c r="M31" s="131" t="s">
        <v>79</v>
      </c>
      <c r="N31" s="70">
        <v>1412491139</v>
      </c>
      <c r="O31" s="70">
        <v>322690586</v>
      </c>
      <c r="P31" s="70">
        <v>0</v>
      </c>
      <c r="Q31" s="70">
        <v>1735181725</v>
      </c>
      <c r="R31" s="70">
        <v>0</v>
      </c>
      <c r="S31" s="70">
        <v>1189154717</v>
      </c>
      <c r="T31" s="70">
        <v>546027008</v>
      </c>
      <c r="U31" s="70">
        <v>1111154717</v>
      </c>
      <c r="V31" s="70">
        <v>161228451.11000001</v>
      </c>
      <c r="W31" s="70">
        <v>161228451.11000001</v>
      </c>
      <c r="X31" s="70">
        <v>161228451.11000001</v>
      </c>
      <c r="Y31" s="33" t="s">
        <v>39</v>
      </c>
      <c r="Z31" s="31" t="s">
        <v>53</v>
      </c>
      <c r="AA31" s="31" t="s">
        <v>64</v>
      </c>
      <c r="AB31" s="31" t="s">
        <v>147</v>
      </c>
    </row>
    <row r="32" spans="2:28" ht="21" customHeight="1" x14ac:dyDescent="0.25">
      <c r="B32" s="30" t="s">
        <v>2184</v>
      </c>
      <c r="C32" s="2">
        <v>45808</v>
      </c>
      <c r="D32" s="130" t="s">
        <v>24</v>
      </c>
      <c r="E32" s="131" t="s">
        <v>25</v>
      </c>
      <c r="F32" s="132" t="s">
        <v>61</v>
      </c>
      <c r="G32" s="126" t="s">
        <v>31</v>
      </c>
      <c r="H32" s="130" t="s">
        <v>34</v>
      </c>
      <c r="I32" s="130" t="s">
        <v>32</v>
      </c>
      <c r="J32" s="130" t="s">
        <v>30</v>
      </c>
      <c r="K32" s="130" t="s">
        <v>35</v>
      </c>
      <c r="L32" s="130" t="s">
        <v>80</v>
      </c>
      <c r="M32" s="131" t="s">
        <v>81</v>
      </c>
      <c r="N32" s="70">
        <v>550320000</v>
      </c>
      <c r="O32" s="70">
        <v>0</v>
      </c>
      <c r="P32" s="70">
        <v>0</v>
      </c>
      <c r="Q32" s="70">
        <v>550320000</v>
      </c>
      <c r="R32" s="70">
        <v>0</v>
      </c>
      <c r="S32" s="70">
        <v>550320000</v>
      </c>
      <c r="T32" s="70">
        <v>0</v>
      </c>
      <c r="U32" s="70">
        <v>550320000</v>
      </c>
      <c r="V32" s="70">
        <v>335983889.31999999</v>
      </c>
      <c r="W32" s="70">
        <v>335983889.31999999</v>
      </c>
      <c r="X32" s="70">
        <v>335983889.31999999</v>
      </c>
      <c r="Y32" s="33" t="s">
        <v>39</v>
      </c>
      <c r="Z32" s="31" t="s">
        <v>53</v>
      </c>
      <c r="AA32" s="31" t="s">
        <v>62</v>
      </c>
      <c r="AB32" s="31" t="s">
        <v>147</v>
      </c>
    </row>
    <row r="33" spans="2:28" ht="21" customHeight="1" x14ac:dyDescent="0.25">
      <c r="B33" s="146" t="s">
        <v>2184</v>
      </c>
      <c r="C33" s="145">
        <v>45838</v>
      </c>
      <c r="D33" s="127" t="s">
        <v>24</v>
      </c>
      <c r="E33" s="125" t="s">
        <v>25</v>
      </c>
      <c r="F33" s="129" t="s">
        <v>59</v>
      </c>
      <c r="G33" s="126" t="s">
        <v>31</v>
      </c>
      <c r="H33" s="127" t="s">
        <v>34</v>
      </c>
      <c r="I33" s="127" t="s">
        <v>32</v>
      </c>
      <c r="J33" s="127" t="s">
        <v>30</v>
      </c>
      <c r="K33" s="127" t="s">
        <v>35</v>
      </c>
      <c r="L33" s="127" t="s">
        <v>76</v>
      </c>
      <c r="M33" s="125" t="s">
        <v>77</v>
      </c>
      <c r="N33" s="70">
        <v>3060590989</v>
      </c>
      <c r="O33" s="70">
        <v>0</v>
      </c>
      <c r="P33" s="70">
        <v>0</v>
      </c>
      <c r="Q33" s="70">
        <v>3060590989</v>
      </c>
      <c r="R33" s="70">
        <v>0</v>
      </c>
      <c r="S33" s="70">
        <v>3018046711.8000002</v>
      </c>
      <c r="T33" s="70">
        <v>42544277.200000003</v>
      </c>
      <c r="U33" s="70">
        <v>2847571036.8000002</v>
      </c>
      <c r="V33" s="70">
        <v>1016497953.53</v>
      </c>
      <c r="W33" s="70">
        <v>1003820353.53</v>
      </c>
      <c r="X33" s="70">
        <v>1003820353.53</v>
      </c>
      <c r="Y33" s="33" t="s">
        <v>39</v>
      </c>
      <c r="Z33" s="31" t="s">
        <v>53</v>
      </c>
      <c r="AA33" s="31" t="s">
        <v>60</v>
      </c>
      <c r="AB33" s="31" t="s">
        <v>146</v>
      </c>
    </row>
    <row r="34" spans="2:28" ht="21" customHeight="1" x14ac:dyDescent="0.25">
      <c r="B34" s="30" t="s">
        <v>2184</v>
      </c>
      <c r="C34" s="2">
        <v>45838</v>
      </c>
      <c r="D34" s="127" t="s">
        <v>24</v>
      </c>
      <c r="E34" s="125" t="s">
        <v>25</v>
      </c>
      <c r="F34" s="129" t="s">
        <v>52</v>
      </c>
      <c r="G34" s="126" t="s">
        <v>31</v>
      </c>
      <c r="H34" s="127" t="s">
        <v>34</v>
      </c>
      <c r="I34" s="127" t="s">
        <v>32</v>
      </c>
      <c r="J34" s="127" t="s">
        <v>30</v>
      </c>
      <c r="K34" s="127" t="s">
        <v>35</v>
      </c>
      <c r="L34" s="127" t="s">
        <v>84</v>
      </c>
      <c r="M34" s="125" t="s">
        <v>85</v>
      </c>
      <c r="N34" s="70">
        <v>986059400</v>
      </c>
      <c r="O34" s="70">
        <v>0</v>
      </c>
      <c r="P34" s="70">
        <v>500761750</v>
      </c>
      <c r="Q34" s="70">
        <v>485297650</v>
      </c>
      <c r="R34" s="70">
        <v>0</v>
      </c>
      <c r="S34" s="70">
        <v>360617650</v>
      </c>
      <c r="T34" s="70">
        <v>124680000</v>
      </c>
      <c r="U34" s="70">
        <v>360617650</v>
      </c>
      <c r="V34" s="70">
        <v>128666450</v>
      </c>
      <c r="W34" s="70">
        <v>128666450</v>
      </c>
      <c r="X34" s="70">
        <v>128666450</v>
      </c>
      <c r="Y34" s="33" t="s">
        <v>39</v>
      </c>
      <c r="Z34" s="31" t="s">
        <v>53</v>
      </c>
      <c r="AA34" s="31" t="s">
        <v>54</v>
      </c>
      <c r="AB34" s="31" t="s">
        <v>145</v>
      </c>
    </row>
    <row r="35" spans="2:28" ht="21" customHeight="1" x14ac:dyDescent="0.25">
      <c r="B35" s="30" t="s">
        <v>2184</v>
      </c>
      <c r="C35" s="2">
        <v>45838</v>
      </c>
      <c r="D35" s="127" t="s">
        <v>24</v>
      </c>
      <c r="E35" s="125" t="s">
        <v>25</v>
      </c>
      <c r="F35" s="129" t="s">
        <v>57</v>
      </c>
      <c r="G35" s="126" t="s">
        <v>31</v>
      </c>
      <c r="H35" s="127" t="s">
        <v>34</v>
      </c>
      <c r="I35" s="127" t="s">
        <v>32</v>
      </c>
      <c r="J35" s="127" t="s">
        <v>30</v>
      </c>
      <c r="K35" s="127" t="s">
        <v>35</v>
      </c>
      <c r="L35" s="127" t="s">
        <v>74</v>
      </c>
      <c r="M35" s="125" t="s">
        <v>75</v>
      </c>
      <c r="N35" s="70">
        <v>17068461057</v>
      </c>
      <c r="O35" s="70">
        <v>299967164</v>
      </c>
      <c r="P35" s="70">
        <v>0</v>
      </c>
      <c r="Q35" s="70">
        <v>17368428221</v>
      </c>
      <c r="R35" s="70">
        <v>0</v>
      </c>
      <c r="S35" s="70">
        <v>7620295065.1599998</v>
      </c>
      <c r="T35" s="70">
        <v>9748133155.8400002</v>
      </c>
      <c r="U35" s="70">
        <v>4855593230.6499996</v>
      </c>
      <c r="V35" s="70">
        <v>1797786064.01</v>
      </c>
      <c r="W35" s="70">
        <v>1789892564.01</v>
      </c>
      <c r="X35" s="70">
        <v>1789892564.01</v>
      </c>
      <c r="Y35" s="33" t="s">
        <v>39</v>
      </c>
      <c r="Z35" s="31" t="s">
        <v>53</v>
      </c>
      <c r="AA35" s="31" t="s">
        <v>58</v>
      </c>
      <c r="AB35" s="31" t="s">
        <v>146</v>
      </c>
    </row>
    <row r="36" spans="2:28" ht="21" customHeight="1" x14ac:dyDescent="0.25">
      <c r="B36" s="30" t="s">
        <v>2184</v>
      </c>
      <c r="C36" s="2">
        <v>45838</v>
      </c>
      <c r="D36" s="127" t="s">
        <v>24</v>
      </c>
      <c r="E36" s="125" t="s">
        <v>25</v>
      </c>
      <c r="F36" s="129" t="s">
        <v>63</v>
      </c>
      <c r="G36" s="126" t="s">
        <v>31</v>
      </c>
      <c r="H36" s="127" t="s">
        <v>34</v>
      </c>
      <c r="I36" s="127" t="s">
        <v>32</v>
      </c>
      <c r="J36" s="127" t="s">
        <v>30</v>
      </c>
      <c r="K36" s="127" t="s">
        <v>35</v>
      </c>
      <c r="L36" s="127" t="s">
        <v>78</v>
      </c>
      <c r="M36" s="125" t="s">
        <v>79</v>
      </c>
      <c r="N36" s="70">
        <v>1412491139</v>
      </c>
      <c r="O36" s="70">
        <v>322690586</v>
      </c>
      <c r="P36" s="70">
        <v>0</v>
      </c>
      <c r="Q36" s="70">
        <v>1735181725</v>
      </c>
      <c r="R36" s="70">
        <v>0</v>
      </c>
      <c r="S36" s="70">
        <v>1194154717</v>
      </c>
      <c r="T36" s="70">
        <v>541027008</v>
      </c>
      <c r="U36" s="70">
        <v>1111154717</v>
      </c>
      <c r="V36" s="70">
        <v>231237037.47999999</v>
      </c>
      <c r="W36" s="70">
        <v>231237037.47999999</v>
      </c>
      <c r="X36" s="70">
        <v>231237037.47999999</v>
      </c>
      <c r="Y36" s="33" t="s">
        <v>39</v>
      </c>
      <c r="Z36" s="31" t="s">
        <v>53</v>
      </c>
      <c r="AA36" s="31" t="s">
        <v>64</v>
      </c>
      <c r="AB36" s="31" t="s">
        <v>147</v>
      </c>
    </row>
    <row r="37" spans="2:28" ht="21" customHeight="1" x14ac:dyDescent="0.25">
      <c r="B37" s="30" t="s">
        <v>2184</v>
      </c>
      <c r="C37" s="2">
        <v>45838</v>
      </c>
      <c r="D37" s="127" t="s">
        <v>24</v>
      </c>
      <c r="E37" s="125" t="s">
        <v>25</v>
      </c>
      <c r="F37" s="129" t="s">
        <v>55</v>
      </c>
      <c r="G37" s="126" t="s">
        <v>31</v>
      </c>
      <c r="H37" s="127" t="s">
        <v>34</v>
      </c>
      <c r="I37" s="127" t="s">
        <v>32</v>
      </c>
      <c r="J37" s="127" t="s">
        <v>30</v>
      </c>
      <c r="K37" s="127" t="s">
        <v>35</v>
      </c>
      <c r="L37" s="127" t="s">
        <v>82</v>
      </c>
      <c r="M37" s="125" t="s">
        <v>83</v>
      </c>
      <c r="N37" s="70">
        <v>181896000</v>
      </c>
      <c r="O37" s="70">
        <v>0</v>
      </c>
      <c r="P37" s="70">
        <v>121896000</v>
      </c>
      <c r="Q37" s="70">
        <v>60000000</v>
      </c>
      <c r="R37" s="70">
        <v>0</v>
      </c>
      <c r="S37" s="70">
        <v>0</v>
      </c>
      <c r="T37" s="70">
        <v>60000000</v>
      </c>
      <c r="U37" s="70">
        <v>0</v>
      </c>
      <c r="V37" s="70">
        <v>0</v>
      </c>
      <c r="W37" s="70">
        <v>0</v>
      </c>
      <c r="X37" s="70">
        <v>0</v>
      </c>
      <c r="Y37" s="33" t="s">
        <v>39</v>
      </c>
      <c r="Z37" s="31" t="s">
        <v>53</v>
      </c>
      <c r="AA37" s="31" t="s">
        <v>56</v>
      </c>
      <c r="AB37" s="31" t="s">
        <v>146</v>
      </c>
    </row>
    <row r="38" spans="2:28" ht="21" customHeight="1" x14ac:dyDescent="0.25">
      <c r="B38" s="30" t="s">
        <v>2184</v>
      </c>
      <c r="C38" s="2">
        <v>45838</v>
      </c>
      <c r="D38" s="127" t="s">
        <v>24</v>
      </c>
      <c r="E38" s="125" t="s">
        <v>25</v>
      </c>
      <c r="F38" s="129" t="s">
        <v>61</v>
      </c>
      <c r="G38" s="126" t="s">
        <v>31</v>
      </c>
      <c r="H38" s="127" t="s">
        <v>34</v>
      </c>
      <c r="I38" s="127" t="s">
        <v>32</v>
      </c>
      <c r="J38" s="127" t="s">
        <v>30</v>
      </c>
      <c r="K38" s="127" t="s">
        <v>35</v>
      </c>
      <c r="L38" s="127" t="s">
        <v>80</v>
      </c>
      <c r="M38" s="125" t="s">
        <v>81</v>
      </c>
      <c r="N38" s="70">
        <v>550320000</v>
      </c>
      <c r="O38" s="70">
        <v>0</v>
      </c>
      <c r="P38" s="70">
        <v>0</v>
      </c>
      <c r="Q38" s="70">
        <v>550320000</v>
      </c>
      <c r="R38" s="70">
        <v>0</v>
      </c>
      <c r="S38" s="70">
        <v>550320000</v>
      </c>
      <c r="T38" s="70">
        <v>0</v>
      </c>
      <c r="U38" s="70">
        <v>550320000</v>
      </c>
      <c r="V38" s="70">
        <v>361058226.63999999</v>
      </c>
      <c r="W38" s="70">
        <v>361058226.63999999</v>
      </c>
      <c r="X38" s="70">
        <v>361058226.63999999</v>
      </c>
      <c r="Y38" s="33" t="s">
        <v>39</v>
      </c>
      <c r="Z38" s="31" t="s">
        <v>53</v>
      </c>
      <c r="AA38" s="31" t="s">
        <v>62</v>
      </c>
      <c r="AB38" s="31" t="s">
        <v>147</v>
      </c>
    </row>
    <row r="39" spans="2:28" ht="21" customHeight="1" x14ac:dyDescent="0.25">
      <c r="B39" s="146" t="s">
        <v>2184</v>
      </c>
      <c r="C39" s="145">
        <v>45869</v>
      </c>
      <c r="D39" s="127" t="s">
        <v>24</v>
      </c>
      <c r="E39" s="125" t="s">
        <v>25</v>
      </c>
      <c r="F39" s="129" t="s">
        <v>55</v>
      </c>
      <c r="G39" s="126" t="s">
        <v>31</v>
      </c>
      <c r="H39" s="127" t="s">
        <v>34</v>
      </c>
      <c r="I39" s="127" t="s">
        <v>32</v>
      </c>
      <c r="J39" s="127" t="s">
        <v>30</v>
      </c>
      <c r="K39" s="127" t="s">
        <v>35</v>
      </c>
      <c r="L39" s="127" t="s">
        <v>82</v>
      </c>
      <c r="M39" s="125" t="s">
        <v>83</v>
      </c>
      <c r="N39" s="70">
        <v>181896000</v>
      </c>
      <c r="O39" s="70">
        <v>0</v>
      </c>
      <c r="P39" s="70">
        <v>121896000</v>
      </c>
      <c r="Q39" s="70">
        <v>60000000</v>
      </c>
      <c r="R39" s="70">
        <v>0</v>
      </c>
      <c r="S39" s="70">
        <v>0</v>
      </c>
      <c r="T39" s="70">
        <v>60000000</v>
      </c>
      <c r="U39" s="70">
        <v>0</v>
      </c>
      <c r="V39" s="70">
        <v>0</v>
      </c>
      <c r="W39" s="70">
        <v>0</v>
      </c>
      <c r="X39" s="70">
        <v>0</v>
      </c>
      <c r="Y39" s="33" t="s">
        <v>39</v>
      </c>
      <c r="Z39" s="31" t="s">
        <v>53</v>
      </c>
      <c r="AA39" s="31" t="s">
        <v>56</v>
      </c>
      <c r="AB39" s="31" t="s">
        <v>146</v>
      </c>
    </row>
    <row r="40" spans="2:28" ht="21" customHeight="1" x14ac:dyDescent="0.25">
      <c r="B40" s="30" t="s">
        <v>2184</v>
      </c>
      <c r="C40" s="2">
        <v>45869</v>
      </c>
      <c r="D40" s="127" t="s">
        <v>24</v>
      </c>
      <c r="E40" s="125" t="s">
        <v>25</v>
      </c>
      <c r="F40" s="129" t="s">
        <v>61</v>
      </c>
      <c r="G40" s="126" t="s">
        <v>31</v>
      </c>
      <c r="H40" s="127" t="s">
        <v>34</v>
      </c>
      <c r="I40" s="127" t="s">
        <v>32</v>
      </c>
      <c r="J40" s="127" t="s">
        <v>30</v>
      </c>
      <c r="K40" s="127" t="s">
        <v>35</v>
      </c>
      <c r="L40" s="127" t="s">
        <v>80</v>
      </c>
      <c r="M40" s="125" t="s">
        <v>81</v>
      </c>
      <c r="N40" s="70">
        <v>550320000</v>
      </c>
      <c r="O40" s="70">
        <v>0</v>
      </c>
      <c r="P40" s="70">
        <v>0</v>
      </c>
      <c r="Q40" s="70">
        <v>550320000</v>
      </c>
      <c r="R40" s="70">
        <v>0</v>
      </c>
      <c r="S40" s="70">
        <v>550320000</v>
      </c>
      <c r="T40" s="70">
        <v>0</v>
      </c>
      <c r="U40" s="70">
        <v>550320000</v>
      </c>
      <c r="V40" s="70">
        <v>376209159.95999998</v>
      </c>
      <c r="W40" s="70">
        <v>376209159.95999998</v>
      </c>
      <c r="X40" s="70">
        <v>376209159.95999998</v>
      </c>
      <c r="Y40" s="33" t="s">
        <v>39</v>
      </c>
      <c r="Z40" s="31" t="s">
        <v>53</v>
      </c>
      <c r="AA40" s="31" t="s">
        <v>62</v>
      </c>
      <c r="AB40" s="31" t="s">
        <v>147</v>
      </c>
    </row>
    <row r="41" spans="2:28" ht="21" customHeight="1" x14ac:dyDescent="0.25">
      <c r="B41" s="30" t="s">
        <v>2184</v>
      </c>
      <c r="C41" s="2">
        <v>45869</v>
      </c>
      <c r="D41" s="127" t="s">
        <v>24</v>
      </c>
      <c r="E41" s="125" t="s">
        <v>25</v>
      </c>
      <c r="F41" s="129" t="s">
        <v>63</v>
      </c>
      <c r="G41" s="126" t="s">
        <v>31</v>
      </c>
      <c r="H41" s="127" t="s">
        <v>34</v>
      </c>
      <c r="I41" s="127" t="s">
        <v>32</v>
      </c>
      <c r="J41" s="127" t="s">
        <v>30</v>
      </c>
      <c r="K41" s="127" t="s">
        <v>35</v>
      </c>
      <c r="L41" s="127" t="s">
        <v>78</v>
      </c>
      <c r="M41" s="125" t="s">
        <v>79</v>
      </c>
      <c r="N41" s="70">
        <v>1412491139</v>
      </c>
      <c r="O41" s="70">
        <v>322690586</v>
      </c>
      <c r="P41" s="70">
        <v>0</v>
      </c>
      <c r="Q41" s="70">
        <v>1735181725</v>
      </c>
      <c r="R41" s="70">
        <v>0</v>
      </c>
      <c r="S41" s="70">
        <v>1359154717</v>
      </c>
      <c r="T41" s="70">
        <v>376027008</v>
      </c>
      <c r="U41" s="70">
        <v>1165154717</v>
      </c>
      <c r="V41" s="70">
        <v>370111204.85000002</v>
      </c>
      <c r="W41" s="70">
        <v>370111204.85000002</v>
      </c>
      <c r="X41" s="70">
        <v>370111204.85000002</v>
      </c>
      <c r="Y41" s="33" t="s">
        <v>39</v>
      </c>
      <c r="Z41" s="31" t="s">
        <v>53</v>
      </c>
      <c r="AA41" s="31" t="s">
        <v>64</v>
      </c>
      <c r="AB41" s="31" t="s">
        <v>147</v>
      </c>
    </row>
    <row r="42" spans="2:28" ht="21" customHeight="1" x14ac:dyDescent="0.25">
      <c r="B42" s="30" t="s">
        <v>2184</v>
      </c>
      <c r="C42" s="2">
        <v>45869</v>
      </c>
      <c r="D42" s="127" t="s">
        <v>24</v>
      </c>
      <c r="E42" s="125" t="s">
        <v>25</v>
      </c>
      <c r="F42" s="129" t="s">
        <v>52</v>
      </c>
      <c r="G42" s="126" t="s">
        <v>31</v>
      </c>
      <c r="H42" s="127" t="s">
        <v>34</v>
      </c>
      <c r="I42" s="127" t="s">
        <v>32</v>
      </c>
      <c r="J42" s="127" t="s">
        <v>30</v>
      </c>
      <c r="K42" s="127" t="s">
        <v>35</v>
      </c>
      <c r="L42" s="127" t="s">
        <v>84</v>
      </c>
      <c r="M42" s="125" t="s">
        <v>85</v>
      </c>
      <c r="N42" s="70">
        <v>986059400</v>
      </c>
      <c r="O42" s="70">
        <v>0</v>
      </c>
      <c r="P42" s="70">
        <v>500761750</v>
      </c>
      <c r="Q42" s="70">
        <v>485297650</v>
      </c>
      <c r="R42" s="70">
        <v>0</v>
      </c>
      <c r="S42" s="70">
        <v>360617650</v>
      </c>
      <c r="T42" s="70">
        <v>124680000</v>
      </c>
      <c r="U42" s="70">
        <v>360617650</v>
      </c>
      <c r="V42" s="70">
        <v>160444850</v>
      </c>
      <c r="W42" s="70">
        <v>160444850</v>
      </c>
      <c r="X42" s="70">
        <v>160444850</v>
      </c>
      <c r="Y42" s="33" t="s">
        <v>39</v>
      </c>
      <c r="Z42" s="31" t="s">
        <v>53</v>
      </c>
      <c r="AA42" s="31" t="s">
        <v>54</v>
      </c>
      <c r="AB42" s="31" t="s">
        <v>145</v>
      </c>
    </row>
    <row r="43" spans="2:28" ht="21" customHeight="1" x14ac:dyDescent="0.25">
      <c r="B43" s="30" t="s">
        <v>2184</v>
      </c>
      <c r="C43" s="2">
        <v>45869</v>
      </c>
      <c r="D43" s="127" t="s">
        <v>24</v>
      </c>
      <c r="E43" s="125" t="s">
        <v>25</v>
      </c>
      <c r="F43" s="129" t="s">
        <v>57</v>
      </c>
      <c r="G43" s="126" t="s">
        <v>31</v>
      </c>
      <c r="H43" s="127" t="s">
        <v>34</v>
      </c>
      <c r="I43" s="127" t="s">
        <v>32</v>
      </c>
      <c r="J43" s="127" t="s">
        <v>30</v>
      </c>
      <c r="K43" s="127" t="s">
        <v>35</v>
      </c>
      <c r="L43" s="127" t="s">
        <v>74</v>
      </c>
      <c r="M43" s="125" t="s">
        <v>75</v>
      </c>
      <c r="N43" s="70">
        <v>17068461057</v>
      </c>
      <c r="O43" s="70">
        <v>299967164</v>
      </c>
      <c r="P43" s="70">
        <v>0</v>
      </c>
      <c r="Q43" s="70">
        <v>17368428221</v>
      </c>
      <c r="R43" s="70">
        <v>0</v>
      </c>
      <c r="S43" s="70">
        <v>10258133490.16</v>
      </c>
      <c r="T43" s="70">
        <v>7110294730.8400002</v>
      </c>
      <c r="U43" s="70">
        <v>6686114803.6499996</v>
      </c>
      <c r="V43" s="70">
        <v>2667489580.25</v>
      </c>
      <c r="W43" s="70">
        <v>2667489580.25</v>
      </c>
      <c r="X43" s="70">
        <v>2660257043.25</v>
      </c>
      <c r="Y43" s="33" t="s">
        <v>39</v>
      </c>
      <c r="Z43" s="31" t="s">
        <v>53</v>
      </c>
      <c r="AA43" s="31" t="s">
        <v>58</v>
      </c>
      <c r="AB43" s="31" t="s">
        <v>146</v>
      </c>
    </row>
    <row r="44" spans="2:28" ht="21" customHeight="1" x14ac:dyDescent="0.25">
      <c r="B44" s="30" t="s">
        <v>2184</v>
      </c>
      <c r="C44" s="2">
        <v>45869</v>
      </c>
      <c r="D44" s="127" t="s">
        <v>24</v>
      </c>
      <c r="E44" s="125" t="s">
        <v>25</v>
      </c>
      <c r="F44" s="129" t="s">
        <v>59</v>
      </c>
      <c r="G44" s="126" t="s">
        <v>31</v>
      </c>
      <c r="H44" s="127" t="s">
        <v>34</v>
      </c>
      <c r="I44" s="127" t="s">
        <v>32</v>
      </c>
      <c r="J44" s="127" t="s">
        <v>30</v>
      </c>
      <c r="K44" s="127" t="s">
        <v>35</v>
      </c>
      <c r="L44" s="127" t="s">
        <v>76</v>
      </c>
      <c r="M44" s="125" t="s">
        <v>77</v>
      </c>
      <c r="N44" s="70">
        <v>3060590989</v>
      </c>
      <c r="O44" s="70">
        <v>0</v>
      </c>
      <c r="P44" s="70">
        <v>0</v>
      </c>
      <c r="Q44" s="70">
        <v>3060590989</v>
      </c>
      <c r="R44" s="70">
        <v>0</v>
      </c>
      <c r="S44" s="70">
        <v>2962496236.8000002</v>
      </c>
      <c r="T44" s="70">
        <v>98094752.200000003</v>
      </c>
      <c r="U44" s="70">
        <v>2896352236.8000002</v>
      </c>
      <c r="V44" s="70">
        <v>1298787603.53</v>
      </c>
      <c r="W44" s="70">
        <v>1298787603.53</v>
      </c>
      <c r="X44" s="70">
        <v>1284916603.53</v>
      </c>
      <c r="Y44" s="33" t="s">
        <v>39</v>
      </c>
      <c r="Z44" s="31" t="s">
        <v>53</v>
      </c>
      <c r="AA44" s="31" t="s">
        <v>60</v>
      </c>
      <c r="AB44" s="31" t="s">
        <v>146</v>
      </c>
    </row>
    <row r="45" spans="2:28" ht="21" customHeight="1" x14ac:dyDescent="0.25">
      <c r="B45" s="146" t="s">
        <v>2184</v>
      </c>
      <c r="C45" s="145">
        <v>45900</v>
      </c>
      <c r="D45" s="134" t="s">
        <v>24</v>
      </c>
      <c r="E45" s="135" t="s">
        <v>25</v>
      </c>
      <c r="F45" s="136" t="s">
        <v>63</v>
      </c>
      <c r="G45" s="126" t="s">
        <v>31</v>
      </c>
      <c r="H45" s="134" t="s">
        <v>34</v>
      </c>
      <c r="I45" s="134" t="s">
        <v>32</v>
      </c>
      <c r="J45" s="134" t="s">
        <v>30</v>
      </c>
      <c r="K45" s="134" t="s">
        <v>35</v>
      </c>
      <c r="L45" s="134" t="s">
        <v>78</v>
      </c>
      <c r="M45" s="135" t="s">
        <v>79</v>
      </c>
      <c r="N45" s="70">
        <v>1412491139</v>
      </c>
      <c r="O45" s="70">
        <v>322690586</v>
      </c>
      <c r="P45" s="70">
        <v>300000000</v>
      </c>
      <c r="Q45" s="70">
        <v>1435181725</v>
      </c>
      <c r="R45" s="70">
        <v>0</v>
      </c>
      <c r="S45" s="70">
        <v>1370481717</v>
      </c>
      <c r="T45" s="70">
        <v>64700008</v>
      </c>
      <c r="U45" s="70">
        <v>1165154717</v>
      </c>
      <c r="V45" s="70">
        <v>509272972.22000003</v>
      </c>
      <c r="W45" s="70">
        <v>509272972.22000003</v>
      </c>
      <c r="X45" s="70">
        <v>509272972.22000003</v>
      </c>
      <c r="Y45" s="33" t="s">
        <v>39</v>
      </c>
      <c r="Z45" s="31" t="s">
        <v>53</v>
      </c>
      <c r="AA45" s="31" t="s">
        <v>64</v>
      </c>
      <c r="AB45" s="31" t="s">
        <v>147</v>
      </c>
    </row>
    <row r="46" spans="2:28" ht="21" customHeight="1" x14ac:dyDescent="0.25">
      <c r="B46" s="30" t="s">
        <v>2184</v>
      </c>
      <c r="C46" s="2">
        <v>45900</v>
      </c>
      <c r="D46" s="134" t="s">
        <v>24</v>
      </c>
      <c r="E46" s="135" t="s">
        <v>25</v>
      </c>
      <c r="F46" s="136" t="s">
        <v>61</v>
      </c>
      <c r="G46" s="126" t="s">
        <v>31</v>
      </c>
      <c r="H46" s="134" t="s">
        <v>34</v>
      </c>
      <c r="I46" s="134" t="s">
        <v>32</v>
      </c>
      <c r="J46" s="134" t="s">
        <v>30</v>
      </c>
      <c r="K46" s="134" t="s">
        <v>35</v>
      </c>
      <c r="L46" s="134" t="s">
        <v>80</v>
      </c>
      <c r="M46" s="135" t="s">
        <v>81</v>
      </c>
      <c r="N46" s="70">
        <v>550320000</v>
      </c>
      <c r="O46" s="70">
        <v>0</v>
      </c>
      <c r="P46" s="70">
        <v>0</v>
      </c>
      <c r="Q46" s="70">
        <v>550320000</v>
      </c>
      <c r="R46" s="70">
        <v>0</v>
      </c>
      <c r="S46" s="70">
        <v>550320000</v>
      </c>
      <c r="T46" s="70">
        <v>0</v>
      </c>
      <c r="U46" s="70">
        <v>550320000</v>
      </c>
      <c r="V46" s="70">
        <v>376209159.95999998</v>
      </c>
      <c r="W46" s="70">
        <v>376209159.95999998</v>
      </c>
      <c r="X46" s="70">
        <v>376209159.95999998</v>
      </c>
      <c r="Y46" s="33" t="s">
        <v>39</v>
      </c>
      <c r="Z46" s="31" t="s">
        <v>53</v>
      </c>
      <c r="AA46" s="31" t="s">
        <v>62</v>
      </c>
      <c r="AB46" s="31" t="s">
        <v>147</v>
      </c>
    </row>
    <row r="47" spans="2:28" ht="21" customHeight="1" x14ac:dyDescent="0.25">
      <c r="B47" s="30" t="s">
        <v>2184</v>
      </c>
      <c r="C47" s="2">
        <v>45900</v>
      </c>
      <c r="D47" s="134" t="s">
        <v>24</v>
      </c>
      <c r="E47" s="135" t="s">
        <v>25</v>
      </c>
      <c r="F47" s="136" t="s">
        <v>57</v>
      </c>
      <c r="G47" s="126" t="s">
        <v>31</v>
      </c>
      <c r="H47" s="134" t="s">
        <v>34</v>
      </c>
      <c r="I47" s="134" t="s">
        <v>32</v>
      </c>
      <c r="J47" s="134" t="s">
        <v>30</v>
      </c>
      <c r="K47" s="134" t="s">
        <v>35</v>
      </c>
      <c r="L47" s="134" t="s">
        <v>74</v>
      </c>
      <c r="M47" s="135" t="s">
        <v>75</v>
      </c>
      <c r="N47" s="70">
        <v>17068461057</v>
      </c>
      <c r="O47" s="70">
        <v>874049916</v>
      </c>
      <c r="P47" s="70">
        <v>0</v>
      </c>
      <c r="Q47" s="70">
        <v>17942510973</v>
      </c>
      <c r="R47" s="70">
        <v>0</v>
      </c>
      <c r="S47" s="70">
        <v>10569876130.16</v>
      </c>
      <c r="T47" s="70">
        <v>7372634842.8400002</v>
      </c>
      <c r="U47" s="70">
        <v>7253303280.0900002</v>
      </c>
      <c r="V47" s="70">
        <v>3163107046.1399999</v>
      </c>
      <c r="W47" s="70">
        <v>3149090646.1399999</v>
      </c>
      <c r="X47" s="70">
        <v>3149090646.1399999</v>
      </c>
      <c r="Y47" s="33" t="s">
        <v>39</v>
      </c>
      <c r="Z47" s="31" t="s">
        <v>53</v>
      </c>
      <c r="AA47" s="31" t="s">
        <v>58</v>
      </c>
      <c r="AB47" s="31" t="s">
        <v>146</v>
      </c>
    </row>
    <row r="48" spans="2:28" ht="21" customHeight="1" x14ac:dyDescent="0.25">
      <c r="B48" s="30" t="s">
        <v>2184</v>
      </c>
      <c r="C48" s="2">
        <v>45900</v>
      </c>
      <c r="D48" s="134" t="s">
        <v>24</v>
      </c>
      <c r="E48" s="135" t="s">
        <v>25</v>
      </c>
      <c r="F48" s="136" t="s">
        <v>52</v>
      </c>
      <c r="G48" s="126" t="s">
        <v>31</v>
      </c>
      <c r="H48" s="134" t="s">
        <v>34</v>
      </c>
      <c r="I48" s="134" t="s">
        <v>32</v>
      </c>
      <c r="J48" s="134" t="s">
        <v>30</v>
      </c>
      <c r="K48" s="134" t="s">
        <v>35</v>
      </c>
      <c r="L48" s="134" t="s">
        <v>84</v>
      </c>
      <c r="M48" s="135" t="s">
        <v>85</v>
      </c>
      <c r="N48" s="70">
        <v>986059400</v>
      </c>
      <c r="O48" s="70">
        <v>0</v>
      </c>
      <c r="P48" s="70">
        <v>581316550</v>
      </c>
      <c r="Q48" s="70">
        <v>404742850</v>
      </c>
      <c r="R48" s="70">
        <v>0</v>
      </c>
      <c r="S48" s="70">
        <v>404742850</v>
      </c>
      <c r="T48" s="70">
        <v>0</v>
      </c>
      <c r="U48" s="70">
        <v>404742850</v>
      </c>
      <c r="V48" s="70">
        <v>204523250</v>
      </c>
      <c r="W48" s="70">
        <v>199753250</v>
      </c>
      <c r="X48" s="70">
        <v>199753250</v>
      </c>
      <c r="Y48" s="33" t="s">
        <v>39</v>
      </c>
      <c r="Z48" s="31" t="s">
        <v>53</v>
      </c>
      <c r="AA48" s="31" t="s">
        <v>54</v>
      </c>
      <c r="AB48" s="31" t="s">
        <v>145</v>
      </c>
    </row>
    <row r="49" spans="2:28" ht="21" customHeight="1" x14ac:dyDescent="0.25">
      <c r="B49" s="30" t="s">
        <v>2184</v>
      </c>
      <c r="C49" s="2">
        <v>45900</v>
      </c>
      <c r="D49" s="134" t="s">
        <v>24</v>
      </c>
      <c r="E49" s="135" t="s">
        <v>25</v>
      </c>
      <c r="F49" s="136" t="s">
        <v>55</v>
      </c>
      <c r="G49" s="126" t="s">
        <v>31</v>
      </c>
      <c r="H49" s="134" t="s">
        <v>34</v>
      </c>
      <c r="I49" s="134" t="s">
        <v>32</v>
      </c>
      <c r="J49" s="134" t="s">
        <v>30</v>
      </c>
      <c r="K49" s="134" t="s">
        <v>35</v>
      </c>
      <c r="L49" s="134" t="s">
        <v>82</v>
      </c>
      <c r="M49" s="135" t="s">
        <v>83</v>
      </c>
      <c r="N49" s="70">
        <v>181896000</v>
      </c>
      <c r="O49" s="70">
        <v>0</v>
      </c>
      <c r="P49" s="70">
        <v>181896000</v>
      </c>
      <c r="Q49" s="70">
        <v>0</v>
      </c>
      <c r="R49" s="70">
        <v>0</v>
      </c>
      <c r="S49" s="70">
        <v>0</v>
      </c>
      <c r="T49" s="70">
        <v>0</v>
      </c>
      <c r="U49" s="70">
        <v>0</v>
      </c>
      <c r="V49" s="70">
        <v>0</v>
      </c>
      <c r="W49" s="70">
        <v>0</v>
      </c>
      <c r="X49" s="70">
        <v>0</v>
      </c>
      <c r="Y49" s="33" t="s">
        <v>39</v>
      </c>
      <c r="Z49" s="31" t="s">
        <v>53</v>
      </c>
      <c r="AA49" s="31" t="s">
        <v>56</v>
      </c>
      <c r="AB49" s="31" t="s">
        <v>146</v>
      </c>
    </row>
    <row r="50" spans="2:28" ht="21" customHeight="1" x14ac:dyDescent="0.25">
      <c r="B50" s="30" t="s">
        <v>2184</v>
      </c>
      <c r="C50" s="2">
        <v>45900</v>
      </c>
      <c r="D50" s="134" t="s">
        <v>24</v>
      </c>
      <c r="E50" s="135" t="s">
        <v>25</v>
      </c>
      <c r="F50" s="136" t="s">
        <v>59</v>
      </c>
      <c r="G50" s="126" t="s">
        <v>31</v>
      </c>
      <c r="H50" s="134" t="s">
        <v>34</v>
      </c>
      <c r="I50" s="134" t="s">
        <v>32</v>
      </c>
      <c r="J50" s="134" t="s">
        <v>30</v>
      </c>
      <c r="K50" s="134" t="s">
        <v>35</v>
      </c>
      <c r="L50" s="134" t="s">
        <v>76</v>
      </c>
      <c r="M50" s="135" t="s">
        <v>77</v>
      </c>
      <c r="N50" s="70">
        <v>3060590989</v>
      </c>
      <c r="O50" s="70">
        <v>0</v>
      </c>
      <c r="P50" s="70">
        <v>133527952</v>
      </c>
      <c r="Q50" s="70">
        <v>2927063037</v>
      </c>
      <c r="R50" s="70">
        <v>0</v>
      </c>
      <c r="S50" s="70">
        <v>2924063036.8000002</v>
      </c>
      <c r="T50" s="70">
        <v>3000000.2</v>
      </c>
      <c r="U50" s="70">
        <v>2924063036.8000002</v>
      </c>
      <c r="V50" s="70">
        <v>1552722906.53</v>
      </c>
      <c r="W50" s="70">
        <v>1525963146.53</v>
      </c>
      <c r="X50" s="70">
        <v>1525963146.53</v>
      </c>
      <c r="Y50" s="33" t="s">
        <v>39</v>
      </c>
      <c r="Z50" s="31" t="s">
        <v>53</v>
      </c>
      <c r="AA50" s="31" t="s">
        <v>60</v>
      </c>
      <c r="AB50" s="31" t="s">
        <v>146</v>
      </c>
    </row>
    <row r="51" spans="2:28" ht="21" customHeight="1" x14ac:dyDescent="0.25">
      <c r="B51" s="146" t="s">
        <v>2184</v>
      </c>
      <c r="C51" s="145">
        <v>45930</v>
      </c>
      <c r="D51" s="138" t="s">
        <v>24</v>
      </c>
      <c r="E51" s="139" t="s">
        <v>25</v>
      </c>
      <c r="F51" s="140" t="s">
        <v>57</v>
      </c>
      <c r="G51" s="126" t="s">
        <v>31</v>
      </c>
      <c r="H51" s="138" t="s">
        <v>34</v>
      </c>
      <c r="I51" s="138" t="s">
        <v>32</v>
      </c>
      <c r="J51" s="138" t="s">
        <v>30</v>
      </c>
      <c r="K51" s="138" t="s">
        <v>35</v>
      </c>
      <c r="L51" s="138" t="s">
        <v>74</v>
      </c>
      <c r="M51" s="139" t="s">
        <v>75</v>
      </c>
      <c r="N51" s="70">
        <v>17068461057</v>
      </c>
      <c r="O51" s="70">
        <v>874049916</v>
      </c>
      <c r="P51" s="70">
        <v>0</v>
      </c>
      <c r="Q51" s="70">
        <v>17942510973</v>
      </c>
      <c r="R51" s="70">
        <v>0</v>
      </c>
      <c r="S51" s="70">
        <v>15849730300.16</v>
      </c>
      <c r="T51" s="70">
        <v>2092780672.8399999</v>
      </c>
      <c r="U51" s="70">
        <v>7974666765.8900003</v>
      </c>
      <c r="V51" s="70">
        <v>4980728170.6000004</v>
      </c>
      <c r="W51" s="70">
        <v>4948068752.6000004</v>
      </c>
      <c r="X51" s="70">
        <v>4948068752.6000004</v>
      </c>
      <c r="Y51" s="33" t="s">
        <v>39</v>
      </c>
      <c r="Z51" s="31" t="s">
        <v>53</v>
      </c>
      <c r="AA51" s="31" t="s">
        <v>58</v>
      </c>
      <c r="AB51" s="31" t="s">
        <v>146</v>
      </c>
    </row>
    <row r="52" spans="2:28" ht="21" customHeight="1" x14ac:dyDescent="0.25">
      <c r="B52" s="30" t="s">
        <v>2184</v>
      </c>
      <c r="C52" s="2">
        <v>45930</v>
      </c>
      <c r="D52" s="138" t="s">
        <v>24</v>
      </c>
      <c r="E52" s="139" t="s">
        <v>25</v>
      </c>
      <c r="F52" s="140" t="s">
        <v>55</v>
      </c>
      <c r="G52" s="126" t="s">
        <v>31</v>
      </c>
      <c r="H52" s="138" t="s">
        <v>34</v>
      </c>
      <c r="I52" s="138" t="s">
        <v>32</v>
      </c>
      <c r="J52" s="138" t="s">
        <v>30</v>
      </c>
      <c r="K52" s="138" t="s">
        <v>35</v>
      </c>
      <c r="L52" s="138" t="s">
        <v>82</v>
      </c>
      <c r="M52" s="139" t="s">
        <v>83</v>
      </c>
      <c r="N52" s="70">
        <v>181896000</v>
      </c>
      <c r="O52" s="70">
        <v>0</v>
      </c>
      <c r="P52" s="70">
        <v>181896000</v>
      </c>
      <c r="Q52" s="70">
        <v>0</v>
      </c>
      <c r="R52" s="70">
        <v>0</v>
      </c>
      <c r="S52" s="70">
        <v>0</v>
      </c>
      <c r="T52" s="70">
        <v>0</v>
      </c>
      <c r="U52" s="70">
        <v>0</v>
      </c>
      <c r="V52" s="70">
        <v>0</v>
      </c>
      <c r="W52" s="70">
        <v>0</v>
      </c>
      <c r="X52" s="70">
        <v>0</v>
      </c>
      <c r="Y52" s="33" t="s">
        <v>39</v>
      </c>
      <c r="Z52" s="31" t="s">
        <v>53</v>
      </c>
      <c r="AA52" s="31" t="s">
        <v>56</v>
      </c>
      <c r="AB52" s="31" t="s">
        <v>146</v>
      </c>
    </row>
    <row r="53" spans="2:28" ht="21" customHeight="1" x14ac:dyDescent="0.25">
      <c r="B53" s="30" t="s">
        <v>2184</v>
      </c>
      <c r="C53" s="2">
        <v>45930</v>
      </c>
      <c r="D53" s="138" t="s">
        <v>24</v>
      </c>
      <c r="E53" s="139" t="s">
        <v>25</v>
      </c>
      <c r="F53" s="140" t="s">
        <v>52</v>
      </c>
      <c r="G53" s="126" t="s">
        <v>31</v>
      </c>
      <c r="H53" s="138" t="s">
        <v>34</v>
      </c>
      <c r="I53" s="138" t="s">
        <v>32</v>
      </c>
      <c r="J53" s="138" t="s">
        <v>30</v>
      </c>
      <c r="K53" s="138" t="s">
        <v>35</v>
      </c>
      <c r="L53" s="138" t="s">
        <v>84</v>
      </c>
      <c r="M53" s="139" t="s">
        <v>85</v>
      </c>
      <c r="N53" s="70">
        <v>986059400</v>
      </c>
      <c r="O53" s="70">
        <v>0</v>
      </c>
      <c r="P53" s="70">
        <v>581316550</v>
      </c>
      <c r="Q53" s="70">
        <v>404742850</v>
      </c>
      <c r="R53" s="70">
        <v>0</v>
      </c>
      <c r="S53" s="70">
        <v>404742850</v>
      </c>
      <c r="T53" s="70">
        <v>0</v>
      </c>
      <c r="U53" s="70">
        <v>404742850</v>
      </c>
      <c r="V53" s="70">
        <v>233893250</v>
      </c>
      <c r="W53" s="70">
        <v>233893250</v>
      </c>
      <c r="X53" s="70">
        <v>233893250</v>
      </c>
      <c r="Y53" s="33" t="s">
        <v>39</v>
      </c>
      <c r="Z53" s="31" t="s">
        <v>53</v>
      </c>
      <c r="AA53" s="31" t="s">
        <v>54</v>
      </c>
      <c r="AB53" s="31" t="s">
        <v>145</v>
      </c>
    </row>
    <row r="54" spans="2:28" ht="21" customHeight="1" x14ac:dyDescent="0.25">
      <c r="B54" s="30" t="s">
        <v>2184</v>
      </c>
      <c r="C54" s="2">
        <v>45930</v>
      </c>
      <c r="D54" s="138" t="s">
        <v>24</v>
      </c>
      <c r="E54" s="139" t="s">
        <v>25</v>
      </c>
      <c r="F54" s="140" t="s">
        <v>59</v>
      </c>
      <c r="G54" s="126" t="s">
        <v>31</v>
      </c>
      <c r="H54" s="138" t="s">
        <v>34</v>
      </c>
      <c r="I54" s="138" t="s">
        <v>32</v>
      </c>
      <c r="J54" s="138" t="s">
        <v>30</v>
      </c>
      <c r="K54" s="138" t="s">
        <v>35</v>
      </c>
      <c r="L54" s="138" t="s">
        <v>76</v>
      </c>
      <c r="M54" s="139" t="s">
        <v>77</v>
      </c>
      <c r="N54" s="70">
        <v>3060590989</v>
      </c>
      <c r="O54" s="70">
        <v>0</v>
      </c>
      <c r="P54" s="70">
        <v>133527952</v>
      </c>
      <c r="Q54" s="70">
        <v>2927063037</v>
      </c>
      <c r="R54" s="70">
        <v>0</v>
      </c>
      <c r="S54" s="70">
        <v>2924063036.8000002</v>
      </c>
      <c r="T54" s="70">
        <v>3000000.2</v>
      </c>
      <c r="U54" s="70">
        <v>2921858236.8000002</v>
      </c>
      <c r="V54" s="70">
        <v>1796766331.53</v>
      </c>
      <c r="W54" s="70">
        <v>1792021331.53</v>
      </c>
      <c r="X54" s="70">
        <v>1792021331.53</v>
      </c>
      <c r="Y54" s="33" t="s">
        <v>39</v>
      </c>
      <c r="Z54" s="31" t="s">
        <v>53</v>
      </c>
      <c r="AA54" s="31" t="s">
        <v>60</v>
      </c>
      <c r="AB54" s="31" t="s">
        <v>146</v>
      </c>
    </row>
    <row r="55" spans="2:28" ht="21" customHeight="1" x14ac:dyDescent="0.25">
      <c r="B55" s="30" t="s">
        <v>2184</v>
      </c>
      <c r="C55" s="2">
        <v>45930</v>
      </c>
      <c r="D55" s="138" t="s">
        <v>24</v>
      </c>
      <c r="E55" s="139" t="s">
        <v>25</v>
      </c>
      <c r="F55" s="140" t="s">
        <v>63</v>
      </c>
      <c r="G55" s="126" t="s">
        <v>31</v>
      </c>
      <c r="H55" s="138" t="s">
        <v>34</v>
      </c>
      <c r="I55" s="138" t="s">
        <v>32</v>
      </c>
      <c r="J55" s="138" t="s">
        <v>30</v>
      </c>
      <c r="K55" s="138" t="s">
        <v>35</v>
      </c>
      <c r="L55" s="138" t="s">
        <v>78</v>
      </c>
      <c r="M55" s="139" t="s">
        <v>79</v>
      </c>
      <c r="N55" s="70">
        <v>1412491139</v>
      </c>
      <c r="O55" s="70">
        <v>322690586</v>
      </c>
      <c r="P55" s="70">
        <v>300000000</v>
      </c>
      <c r="Q55" s="70">
        <v>1435181725</v>
      </c>
      <c r="R55" s="70">
        <v>0</v>
      </c>
      <c r="S55" s="70">
        <v>1388253899</v>
      </c>
      <c r="T55" s="70">
        <v>46927826</v>
      </c>
      <c r="U55" s="70">
        <v>1174336717</v>
      </c>
      <c r="V55" s="70">
        <v>663036739.59000003</v>
      </c>
      <c r="W55" s="70">
        <v>654036739.59000003</v>
      </c>
      <c r="X55" s="70">
        <v>654036739.59000003</v>
      </c>
      <c r="Y55" s="33" t="s">
        <v>39</v>
      </c>
      <c r="Z55" s="31" t="s">
        <v>53</v>
      </c>
      <c r="AA55" s="31" t="s">
        <v>64</v>
      </c>
      <c r="AB55" s="31" t="s">
        <v>147</v>
      </c>
    </row>
    <row r="56" spans="2:28" ht="21" customHeight="1" x14ac:dyDescent="0.25">
      <c r="B56" s="30" t="s">
        <v>2184</v>
      </c>
      <c r="C56" s="2">
        <v>45930</v>
      </c>
      <c r="D56" s="138" t="s">
        <v>24</v>
      </c>
      <c r="E56" s="139" t="s">
        <v>25</v>
      </c>
      <c r="F56" s="140" t="s">
        <v>61</v>
      </c>
      <c r="G56" s="126" t="s">
        <v>31</v>
      </c>
      <c r="H56" s="138" t="s">
        <v>34</v>
      </c>
      <c r="I56" s="138" t="s">
        <v>32</v>
      </c>
      <c r="J56" s="138" t="s">
        <v>30</v>
      </c>
      <c r="K56" s="138" t="s">
        <v>35</v>
      </c>
      <c r="L56" s="138" t="s">
        <v>80</v>
      </c>
      <c r="M56" s="139" t="s">
        <v>81</v>
      </c>
      <c r="N56" s="70">
        <v>550320000</v>
      </c>
      <c r="O56" s="70">
        <v>0</v>
      </c>
      <c r="P56" s="70">
        <v>0</v>
      </c>
      <c r="Q56" s="70">
        <v>550320000</v>
      </c>
      <c r="R56" s="70">
        <v>0</v>
      </c>
      <c r="S56" s="70">
        <v>550320000</v>
      </c>
      <c r="T56" s="70">
        <v>0</v>
      </c>
      <c r="U56" s="70">
        <v>550320000</v>
      </c>
      <c r="V56" s="70">
        <v>426357834.60000002</v>
      </c>
      <c r="W56" s="70">
        <v>426357834.60000002</v>
      </c>
      <c r="X56" s="70">
        <v>426357834.60000002</v>
      </c>
      <c r="Y56" s="33" t="s">
        <v>39</v>
      </c>
      <c r="Z56" s="31" t="s">
        <v>53</v>
      </c>
      <c r="AA56" s="31" t="s">
        <v>62</v>
      </c>
      <c r="AB56" s="31" t="s">
        <v>147</v>
      </c>
    </row>
    <row r="57" spans="2:28" ht="21" customHeight="1" x14ac:dyDescent="0.25">
      <c r="B57" s="146" t="s">
        <v>2184</v>
      </c>
      <c r="C57" s="145">
        <v>45961</v>
      </c>
      <c r="D57" s="127" t="s">
        <v>24</v>
      </c>
      <c r="E57" s="125" t="s">
        <v>25</v>
      </c>
      <c r="F57" s="129" t="s">
        <v>59</v>
      </c>
      <c r="G57" s="126" t="s">
        <v>31</v>
      </c>
      <c r="H57" s="127" t="s">
        <v>34</v>
      </c>
      <c r="I57" s="127" t="s">
        <v>32</v>
      </c>
      <c r="J57" s="127" t="s">
        <v>30</v>
      </c>
      <c r="K57" s="127" t="s">
        <v>35</v>
      </c>
      <c r="L57" s="127" t="s">
        <v>76</v>
      </c>
      <c r="M57" s="125" t="s">
        <v>77</v>
      </c>
      <c r="N57" s="70">
        <v>3060590989</v>
      </c>
      <c r="O57" s="70">
        <v>0</v>
      </c>
      <c r="P57" s="70">
        <v>134532752.19999999</v>
      </c>
      <c r="Q57" s="70">
        <v>2926058236.8000002</v>
      </c>
      <c r="R57" s="70">
        <v>0</v>
      </c>
      <c r="S57" s="70">
        <v>2926058236.8000002</v>
      </c>
      <c r="T57" s="70">
        <v>0</v>
      </c>
      <c r="U57" s="70">
        <v>2921858236.8000002</v>
      </c>
      <c r="V57" s="70">
        <v>2058464034.53</v>
      </c>
      <c r="W57" s="70">
        <v>2032928034.53</v>
      </c>
      <c r="X57" s="70">
        <v>2032928034.53</v>
      </c>
      <c r="Y57" s="33" t="s">
        <v>39</v>
      </c>
      <c r="Z57" s="31" t="s">
        <v>53</v>
      </c>
      <c r="AA57" s="31" t="s">
        <v>60</v>
      </c>
      <c r="AB57" s="31" t="s">
        <v>146</v>
      </c>
    </row>
    <row r="58" spans="2:28" ht="21" customHeight="1" x14ac:dyDescent="0.25">
      <c r="B58" s="30" t="s">
        <v>2184</v>
      </c>
      <c r="C58" s="2">
        <v>45961</v>
      </c>
      <c r="D58" s="127" t="s">
        <v>24</v>
      </c>
      <c r="E58" s="125" t="s">
        <v>25</v>
      </c>
      <c r="F58" s="129" t="s">
        <v>57</v>
      </c>
      <c r="G58" s="126" t="s">
        <v>31</v>
      </c>
      <c r="H58" s="127" t="s">
        <v>34</v>
      </c>
      <c r="I58" s="127" t="s">
        <v>32</v>
      </c>
      <c r="J58" s="127" t="s">
        <v>30</v>
      </c>
      <c r="K58" s="127" t="s">
        <v>35</v>
      </c>
      <c r="L58" s="127" t="s">
        <v>74</v>
      </c>
      <c r="M58" s="125" t="s">
        <v>75</v>
      </c>
      <c r="N58" s="70">
        <v>17068461057</v>
      </c>
      <c r="O58" s="70">
        <v>946164428.20000005</v>
      </c>
      <c r="P58" s="70">
        <v>0</v>
      </c>
      <c r="Q58" s="70">
        <v>18014625485.200001</v>
      </c>
      <c r="R58" s="70">
        <v>0</v>
      </c>
      <c r="S58" s="70">
        <v>17986286370.950001</v>
      </c>
      <c r="T58" s="70">
        <v>28339114.25</v>
      </c>
      <c r="U58" s="70">
        <v>8044063280.6099997</v>
      </c>
      <c r="V58" s="70">
        <v>5381012449.0699997</v>
      </c>
      <c r="W58" s="70">
        <v>5350473031.2799997</v>
      </c>
      <c r="X58" s="70">
        <v>5350473031.2799997</v>
      </c>
      <c r="Y58" s="33" t="s">
        <v>39</v>
      </c>
      <c r="Z58" s="31" t="s">
        <v>53</v>
      </c>
      <c r="AA58" s="31" t="s">
        <v>58</v>
      </c>
      <c r="AB58" s="31" t="s">
        <v>146</v>
      </c>
    </row>
    <row r="59" spans="2:28" ht="21" customHeight="1" x14ac:dyDescent="0.25">
      <c r="B59" s="30" t="s">
        <v>2184</v>
      </c>
      <c r="C59" s="2">
        <v>45961</v>
      </c>
      <c r="D59" s="127" t="s">
        <v>24</v>
      </c>
      <c r="E59" s="125" t="s">
        <v>25</v>
      </c>
      <c r="F59" s="129" t="s">
        <v>52</v>
      </c>
      <c r="G59" s="126" t="s">
        <v>31</v>
      </c>
      <c r="H59" s="127" t="s">
        <v>34</v>
      </c>
      <c r="I59" s="127" t="s">
        <v>32</v>
      </c>
      <c r="J59" s="127" t="s">
        <v>30</v>
      </c>
      <c r="K59" s="127" t="s">
        <v>35</v>
      </c>
      <c r="L59" s="127" t="s">
        <v>84</v>
      </c>
      <c r="M59" s="125" t="s">
        <v>85</v>
      </c>
      <c r="N59" s="70">
        <v>986059400</v>
      </c>
      <c r="O59" s="70">
        <v>0</v>
      </c>
      <c r="P59" s="70">
        <v>581316550</v>
      </c>
      <c r="Q59" s="70">
        <v>404742850</v>
      </c>
      <c r="R59" s="70">
        <v>0</v>
      </c>
      <c r="S59" s="70">
        <v>404742850</v>
      </c>
      <c r="T59" s="70">
        <v>0</v>
      </c>
      <c r="U59" s="70">
        <v>404742850</v>
      </c>
      <c r="V59" s="70">
        <v>263263250</v>
      </c>
      <c r="W59" s="70">
        <v>263263250</v>
      </c>
      <c r="X59" s="70">
        <v>263263250</v>
      </c>
      <c r="Y59" s="33" t="s">
        <v>39</v>
      </c>
      <c r="Z59" s="31" t="s">
        <v>53</v>
      </c>
      <c r="AA59" s="31" t="s">
        <v>54</v>
      </c>
      <c r="AB59" s="31" t="s">
        <v>145</v>
      </c>
    </row>
    <row r="60" spans="2:28" ht="21" customHeight="1" x14ac:dyDescent="0.25">
      <c r="B60" s="30" t="s">
        <v>2184</v>
      </c>
      <c r="C60" s="2">
        <v>45961</v>
      </c>
      <c r="D60" s="127" t="s">
        <v>24</v>
      </c>
      <c r="E60" s="125" t="s">
        <v>25</v>
      </c>
      <c r="F60" s="129" t="s">
        <v>63</v>
      </c>
      <c r="G60" s="126" t="s">
        <v>31</v>
      </c>
      <c r="H60" s="127" t="s">
        <v>34</v>
      </c>
      <c r="I60" s="127" t="s">
        <v>32</v>
      </c>
      <c r="J60" s="127" t="s">
        <v>30</v>
      </c>
      <c r="K60" s="127" t="s">
        <v>35</v>
      </c>
      <c r="L60" s="127" t="s">
        <v>78</v>
      </c>
      <c r="M60" s="125" t="s">
        <v>79</v>
      </c>
      <c r="N60" s="70">
        <v>1412491139</v>
      </c>
      <c r="O60" s="70">
        <v>322690586</v>
      </c>
      <c r="P60" s="70">
        <v>371109712</v>
      </c>
      <c r="Q60" s="70">
        <v>1364072013</v>
      </c>
      <c r="R60" s="70">
        <v>0</v>
      </c>
      <c r="S60" s="70">
        <v>1356272013</v>
      </c>
      <c r="T60" s="70">
        <v>7800000</v>
      </c>
      <c r="U60" s="70">
        <v>1321272013</v>
      </c>
      <c r="V60" s="70">
        <v>783328506.96000004</v>
      </c>
      <c r="W60" s="70">
        <v>776928506.96000004</v>
      </c>
      <c r="X60" s="70">
        <v>776928506.96000004</v>
      </c>
      <c r="Y60" s="33" t="s">
        <v>39</v>
      </c>
      <c r="Z60" s="31" t="s">
        <v>53</v>
      </c>
      <c r="AA60" s="31" t="s">
        <v>64</v>
      </c>
      <c r="AB60" s="31" t="s">
        <v>147</v>
      </c>
    </row>
    <row r="61" spans="2:28" ht="21" customHeight="1" x14ac:dyDescent="0.25">
      <c r="B61" s="30" t="s">
        <v>2184</v>
      </c>
      <c r="C61" s="2">
        <v>45961</v>
      </c>
      <c r="D61" s="127" t="s">
        <v>24</v>
      </c>
      <c r="E61" s="125" t="s">
        <v>25</v>
      </c>
      <c r="F61" s="129" t="s">
        <v>61</v>
      </c>
      <c r="G61" s="126" t="s">
        <v>31</v>
      </c>
      <c r="H61" s="127" t="s">
        <v>34</v>
      </c>
      <c r="I61" s="127" t="s">
        <v>32</v>
      </c>
      <c r="J61" s="127" t="s">
        <v>30</v>
      </c>
      <c r="K61" s="127" t="s">
        <v>35</v>
      </c>
      <c r="L61" s="127" t="s">
        <v>80</v>
      </c>
      <c r="M61" s="125" t="s">
        <v>81</v>
      </c>
      <c r="N61" s="70">
        <v>550320000</v>
      </c>
      <c r="O61" s="70">
        <v>0</v>
      </c>
      <c r="P61" s="70">
        <v>0</v>
      </c>
      <c r="Q61" s="70">
        <v>550320000</v>
      </c>
      <c r="R61" s="70">
        <v>0</v>
      </c>
      <c r="S61" s="70">
        <v>550320000</v>
      </c>
      <c r="T61" s="70">
        <v>0</v>
      </c>
      <c r="U61" s="70">
        <v>550320000</v>
      </c>
      <c r="V61" s="70">
        <v>461355575.92000002</v>
      </c>
      <c r="W61" s="70">
        <v>461355575.92000002</v>
      </c>
      <c r="X61" s="70">
        <v>461355575.92000002</v>
      </c>
      <c r="Y61" s="33" t="s">
        <v>39</v>
      </c>
      <c r="Z61" s="31" t="s">
        <v>53</v>
      </c>
      <c r="AA61" s="31" t="s">
        <v>62</v>
      </c>
      <c r="AB61" s="31" t="s">
        <v>147</v>
      </c>
    </row>
    <row r="62" spans="2:28" ht="21" customHeight="1" x14ac:dyDescent="0.25">
      <c r="B62" s="30" t="s">
        <v>2184</v>
      </c>
      <c r="C62" s="2">
        <v>45961</v>
      </c>
      <c r="D62" s="127" t="s">
        <v>24</v>
      </c>
      <c r="E62" s="125" t="s">
        <v>25</v>
      </c>
      <c r="F62" s="129" t="s">
        <v>55</v>
      </c>
      <c r="G62" s="126" t="s">
        <v>31</v>
      </c>
      <c r="H62" s="127" t="s">
        <v>34</v>
      </c>
      <c r="I62" s="127" t="s">
        <v>32</v>
      </c>
      <c r="J62" s="127" t="s">
        <v>30</v>
      </c>
      <c r="K62" s="127" t="s">
        <v>35</v>
      </c>
      <c r="L62" s="127" t="s">
        <v>82</v>
      </c>
      <c r="M62" s="125" t="s">
        <v>83</v>
      </c>
      <c r="N62" s="70">
        <v>181896000</v>
      </c>
      <c r="O62" s="70">
        <v>0</v>
      </c>
      <c r="P62" s="70">
        <v>181896000</v>
      </c>
      <c r="Q62" s="70">
        <v>0</v>
      </c>
      <c r="R62" s="70">
        <v>0</v>
      </c>
      <c r="S62" s="70">
        <v>0</v>
      </c>
      <c r="T62" s="70">
        <v>0</v>
      </c>
      <c r="U62" s="70">
        <v>0</v>
      </c>
      <c r="V62" s="70">
        <v>0</v>
      </c>
      <c r="W62" s="70">
        <v>0</v>
      </c>
      <c r="X62" s="70">
        <v>0</v>
      </c>
      <c r="Y62" s="33" t="s">
        <v>39</v>
      </c>
      <c r="Z62" s="31" t="s">
        <v>53</v>
      </c>
      <c r="AA62" s="31" t="s">
        <v>56</v>
      </c>
      <c r="AB62" s="31" t="s">
        <v>146</v>
      </c>
    </row>
    <row r="63" spans="2:28" ht="21" customHeight="1" x14ac:dyDescent="0.25">
      <c r="B63" s="146" t="s">
        <v>2184</v>
      </c>
      <c r="C63" s="145">
        <v>45991</v>
      </c>
      <c r="D63" s="127" t="s">
        <v>24</v>
      </c>
      <c r="E63" s="125" t="s">
        <v>25</v>
      </c>
      <c r="F63" s="129" t="s">
        <v>52</v>
      </c>
      <c r="G63" s="126" t="s">
        <v>31</v>
      </c>
      <c r="H63" s="127" t="s">
        <v>34</v>
      </c>
      <c r="I63" s="127" t="s">
        <v>32</v>
      </c>
      <c r="J63" s="127" t="s">
        <v>30</v>
      </c>
      <c r="K63" s="127" t="s">
        <v>35</v>
      </c>
      <c r="L63" s="127" t="s">
        <v>84</v>
      </c>
      <c r="M63" s="125" t="s">
        <v>85</v>
      </c>
      <c r="N63" s="70">
        <v>986059400</v>
      </c>
      <c r="O63" s="70">
        <v>0</v>
      </c>
      <c r="P63" s="70">
        <v>581316550</v>
      </c>
      <c r="Q63" s="70">
        <v>404742850</v>
      </c>
      <c r="R63" s="70">
        <v>0</v>
      </c>
      <c r="S63" s="70">
        <v>404742850</v>
      </c>
      <c r="T63" s="70">
        <v>0</v>
      </c>
      <c r="U63" s="70">
        <v>404742850</v>
      </c>
      <c r="V63" s="70">
        <v>292633250</v>
      </c>
      <c r="W63" s="70">
        <v>292633250</v>
      </c>
      <c r="X63" s="70">
        <v>292633250</v>
      </c>
      <c r="Y63" s="33" t="s">
        <v>39</v>
      </c>
      <c r="Z63" s="31" t="s">
        <v>53</v>
      </c>
      <c r="AA63" s="31" t="s">
        <v>54</v>
      </c>
      <c r="AB63" s="31" t="s">
        <v>145</v>
      </c>
    </row>
    <row r="64" spans="2:28" ht="21" customHeight="1" x14ac:dyDescent="0.25">
      <c r="B64" s="30" t="s">
        <v>2184</v>
      </c>
      <c r="C64" s="2">
        <v>45991</v>
      </c>
      <c r="D64" s="127" t="s">
        <v>24</v>
      </c>
      <c r="E64" s="125" t="s">
        <v>25</v>
      </c>
      <c r="F64" s="129" t="s">
        <v>57</v>
      </c>
      <c r="G64" s="126" t="s">
        <v>31</v>
      </c>
      <c r="H64" s="127" t="s">
        <v>34</v>
      </c>
      <c r="I64" s="127" t="s">
        <v>32</v>
      </c>
      <c r="J64" s="127" t="s">
        <v>30</v>
      </c>
      <c r="K64" s="127" t="s">
        <v>35</v>
      </c>
      <c r="L64" s="127" t="s">
        <v>74</v>
      </c>
      <c r="M64" s="125" t="s">
        <v>75</v>
      </c>
      <c r="N64" s="70">
        <v>17068461057</v>
      </c>
      <c r="O64" s="70">
        <v>946164428.20000005</v>
      </c>
      <c r="P64" s="70">
        <v>3687715</v>
      </c>
      <c r="Q64" s="70">
        <v>18010937770.200001</v>
      </c>
      <c r="R64" s="70">
        <v>0</v>
      </c>
      <c r="S64" s="70">
        <v>17962934960.169998</v>
      </c>
      <c r="T64" s="70">
        <v>48002810.030000001</v>
      </c>
      <c r="U64" s="70">
        <v>11898362844.610001</v>
      </c>
      <c r="V64" s="70">
        <v>6326089672.9399996</v>
      </c>
      <c r="W64" s="70">
        <v>5989897166.9399996</v>
      </c>
      <c r="X64" s="70">
        <v>5989897166.9399996</v>
      </c>
      <c r="Y64" s="33" t="s">
        <v>39</v>
      </c>
      <c r="Z64" s="31" t="s">
        <v>53</v>
      </c>
      <c r="AA64" s="31" t="s">
        <v>58</v>
      </c>
      <c r="AB64" s="31" t="s">
        <v>146</v>
      </c>
    </row>
    <row r="65" spans="2:28" ht="21" customHeight="1" x14ac:dyDescent="0.25">
      <c r="B65" s="30" t="s">
        <v>2184</v>
      </c>
      <c r="C65" s="2">
        <v>45991</v>
      </c>
      <c r="D65" s="127" t="s">
        <v>24</v>
      </c>
      <c r="E65" s="125" t="s">
        <v>25</v>
      </c>
      <c r="F65" s="129" t="s">
        <v>61</v>
      </c>
      <c r="G65" s="126" t="s">
        <v>31</v>
      </c>
      <c r="H65" s="127" t="s">
        <v>34</v>
      </c>
      <c r="I65" s="127" t="s">
        <v>32</v>
      </c>
      <c r="J65" s="127" t="s">
        <v>30</v>
      </c>
      <c r="K65" s="127" t="s">
        <v>35</v>
      </c>
      <c r="L65" s="127" t="s">
        <v>80</v>
      </c>
      <c r="M65" s="125" t="s">
        <v>81</v>
      </c>
      <c r="N65" s="70">
        <v>550320000</v>
      </c>
      <c r="O65" s="70">
        <v>0</v>
      </c>
      <c r="P65" s="70">
        <v>0</v>
      </c>
      <c r="Q65" s="70">
        <v>550320000</v>
      </c>
      <c r="R65" s="70">
        <v>0</v>
      </c>
      <c r="S65" s="70">
        <v>550320000</v>
      </c>
      <c r="T65" s="70">
        <v>0</v>
      </c>
      <c r="U65" s="70">
        <v>550320000</v>
      </c>
      <c r="V65" s="70">
        <v>486429913.24000001</v>
      </c>
      <c r="W65" s="70">
        <v>486429913.24000001</v>
      </c>
      <c r="X65" s="70">
        <v>486429913.24000001</v>
      </c>
      <c r="Y65" s="33" t="s">
        <v>39</v>
      </c>
      <c r="Z65" s="31" t="s">
        <v>53</v>
      </c>
      <c r="AA65" s="31" t="s">
        <v>62</v>
      </c>
      <c r="AB65" s="31" t="s">
        <v>147</v>
      </c>
    </row>
    <row r="66" spans="2:28" ht="21" customHeight="1" x14ac:dyDescent="0.25">
      <c r="B66" s="30" t="s">
        <v>2184</v>
      </c>
      <c r="C66" s="2">
        <v>45991</v>
      </c>
      <c r="D66" s="127" t="s">
        <v>24</v>
      </c>
      <c r="E66" s="125" t="s">
        <v>25</v>
      </c>
      <c r="F66" s="129" t="s">
        <v>63</v>
      </c>
      <c r="G66" s="126" t="s">
        <v>31</v>
      </c>
      <c r="H66" s="127" t="s">
        <v>34</v>
      </c>
      <c r="I66" s="127" t="s">
        <v>32</v>
      </c>
      <c r="J66" s="127" t="s">
        <v>30</v>
      </c>
      <c r="K66" s="127" t="s">
        <v>35</v>
      </c>
      <c r="L66" s="127" t="s">
        <v>78</v>
      </c>
      <c r="M66" s="125" t="s">
        <v>79</v>
      </c>
      <c r="N66" s="70">
        <v>1412491139</v>
      </c>
      <c r="O66" s="70">
        <v>326378301</v>
      </c>
      <c r="P66" s="70">
        <v>371109712</v>
      </c>
      <c r="Q66" s="70">
        <v>1367759728</v>
      </c>
      <c r="R66" s="70">
        <v>0</v>
      </c>
      <c r="S66" s="70">
        <v>1367759728</v>
      </c>
      <c r="T66" s="70">
        <v>0</v>
      </c>
      <c r="U66" s="70">
        <v>1367750487</v>
      </c>
      <c r="V66" s="70">
        <v>900085654.33000004</v>
      </c>
      <c r="W66" s="70">
        <v>882590274.33000004</v>
      </c>
      <c r="X66" s="70">
        <v>882590274.33000004</v>
      </c>
      <c r="Y66" s="33" t="s">
        <v>39</v>
      </c>
      <c r="Z66" s="31" t="s">
        <v>53</v>
      </c>
      <c r="AA66" s="31" t="s">
        <v>64</v>
      </c>
      <c r="AB66" s="31" t="s">
        <v>147</v>
      </c>
    </row>
    <row r="67" spans="2:28" ht="21" customHeight="1" x14ac:dyDescent="0.25">
      <c r="B67" s="30" t="s">
        <v>2184</v>
      </c>
      <c r="C67" s="2">
        <v>45991</v>
      </c>
      <c r="D67" s="127" t="s">
        <v>24</v>
      </c>
      <c r="E67" s="125" t="s">
        <v>25</v>
      </c>
      <c r="F67" s="129" t="s">
        <v>55</v>
      </c>
      <c r="G67" s="126" t="s">
        <v>31</v>
      </c>
      <c r="H67" s="127" t="s">
        <v>34</v>
      </c>
      <c r="I67" s="127" t="s">
        <v>32</v>
      </c>
      <c r="J67" s="127" t="s">
        <v>30</v>
      </c>
      <c r="K67" s="127" t="s">
        <v>35</v>
      </c>
      <c r="L67" s="127" t="s">
        <v>82</v>
      </c>
      <c r="M67" s="125" t="s">
        <v>83</v>
      </c>
      <c r="N67" s="70">
        <v>181896000</v>
      </c>
      <c r="O67" s="70">
        <v>0</v>
      </c>
      <c r="P67" s="70">
        <v>181896000</v>
      </c>
      <c r="Q67" s="70">
        <v>0</v>
      </c>
      <c r="R67" s="70">
        <v>0</v>
      </c>
      <c r="S67" s="70">
        <v>0</v>
      </c>
      <c r="T67" s="70">
        <v>0</v>
      </c>
      <c r="U67" s="70">
        <v>0</v>
      </c>
      <c r="V67" s="70">
        <v>0</v>
      </c>
      <c r="W67" s="70">
        <v>0</v>
      </c>
      <c r="X67" s="70">
        <v>0</v>
      </c>
      <c r="Y67" s="33" t="s">
        <v>39</v>
      </c>
      <c r="Z67" s="31" t="s">
        <v>53</v>
      </c>
      <c r="AA67" s="31" t="s">
        <v>56</v>
      </c>
      <c r="AB67" s="31" t="s">
        <v>146</v>
      </c>
    </row>
    <row r="68" spans="2:28" ht="21" customHeight="1" x14ac:dyDescent="0.25">
      <c r="B68" s="30" t="s">
        <v>2184</v>
      </c>
      <c r="C68" s="2">
        <v>45991</v>
      </c>
      <c r="D68" s="127" t="s">
        <v>24</v>
      </c>
      <c r="E68" s="125" t="s">
        <v>25</v>
      </c>
      <c r="F68" s="129" t="s">
        <v>59</v>
      </c>
      <c r="G68" s="126" t="s">
        <v>31</v>
      </c>
      <c r="H68" s="127" t="s">
        <v>34</v>
      </c>
      <c r="I68" s="127" t="s">
        <v>32</v>
      </c>
      <c r="J68" s="127" t="s">
        <v>30</v>
      </c>
      <c r="K68" s="127" t="s">
        <v>35</v>
      </c>
      <c r="L68" s="127" t="s">
        <v>76</v>
      </c>
      <c r="M68" s="125" t="s">
        <v>77</v>
      </c>
      <c r="N68" s="70">
        <v>3060590989</v>
      </c>
      <c r="O68" s="70">
        <v>0</v>
      </c>
      <c r="P68" s="70">
        <v>134532752.19999999</v>
      </c>
      <c r="Q68" s="70">
        <v>2926058236.8000002</v>
      </c>
      <c r="R68" s="70">
        <v>0</v>
      </c>
      <c r="S68" s="70">
        <v>2926058236.8000002</v>
      </c>
      <c r="T68" s="70">
        <v>0</v>
      </c>
      <c r="U68" s="70">
        <v>2921858236.8000002</v>
      </c>
      <c r="V68" s="70">
        <v>2319063977.5300002</v>
      </c>
      <c r="W68" s="70">
        <v>2316333977.5300002</v>
      </c>
      <c r="X68" s="70">
        <v>2316333977.5300002</v>
      </c>
      <c r="Y68" s="33" t="s">
        <v>39</v>
      </c>
      <c r="Z68" s="31" t="s">
        <v>53</v>
      </c>
      <c r="AA68" s="31" t="s">
        <v>60</v>
      </c>
      <c r="AB68" s="31" t="s">
        <v>146</v>
      </c>
    </row>
    <row r="69" spans="2:28" ht="21" customHeight="1" x14ac:dyDescent="0.25">
      <c r="B69" s="146" t="s">
        <v>2184</v>
      </c>
      <c r="C69" s="145">
        <v>46022</v>
      </c>
      <c r="D69" s="127" t="s">
        <v>24</v>
      </c>
      <c r="E69" s="125" t="s">
        <v>25</v>
      </c>
      <c r="F69" s="129" t="s">
        <v>55</v>
      </c>
      <c r="G69" s="126" t="s">
        <v>31</v>
      </c>
      <c r="H69" s="127" t="s">
        <v>34</v>
      </c>
      <c r="I69" s="127" t="s">
        <v>32</v>
      </c>
      <c r="J69" s="127" t="s">
        <v>30</v>
      </c>
      <c r="K69" s="127" t="s">
        <v>35</v>
      </c>
      <c r="L69" s="127" t="s">
        <v>82</v>
      </c>
      <c r="M69" s="125" t="s">
        <v>83</v>
      </c>
      <c r="N69" s="70">
        <v>181896000</v>
      </c>
      <c r="O69" s="70">
        <v>0</v>
      </c>
      <c r="P69" s="70">
        <v>181896000</v>
      </c>
      <c r="Q69" s="70">
        <v>0</v>
      </c>
      <c r="R69" s="70">
        <v>0</v>
      </c>
      <c r="S69" s="70">
        <v>0</v>
      </c>
      <c r="T69" s="70">
        <v>0</v>
      </c>
      <c r="U69" s="70">
        <v>0</v>
      </c>
      <c r="V69" s="70">
        <v>0</v>
      </c>
      <c r="W69" s="70">
        <v>0</v>
      </c>
      <c r="X69" s="70">
        <v>0</v>
      </c>
      <c r="Y69" s="33" t="s">
        <v>39</v>
      </c>
      <c r="Z69" s="31" t="s">
        <v>53</v>
      </c>
      <c r="AA69" s="31" t="s">
        <v>56</v>
      </c>
      <c r="AB69" s="31" t="s">
        <v>146</v>
      </c>
    </row>
    <row r="70" spans="2:28" ht="21" customHeight="1" x14ac:dyDescent="0.25">
      <c r="B70" s="30" t="s">
        <v>2184</v>
      </c>
      <c r="C70" s="2">
        <v>46022</v>
      </c>
      <c r="D70" s="127" t="s">
        <v>24</v>
      </c>
      <c r="E70" s="125" t="s">
        <v>25</v>
      </c>
      <c r="F70" s="129" t="s">
        <v>59</v>
      </c>
      <c r="G70" s="126" t="s">
        <v>31</v>
      </c>
      <c r="H70" s="127" t="s">
        <v>34</v>
      </c>
      <c r="I70" s="127" t="s">
        <v>32</v>
      </c>
      <c r="J70" s="127" t="s">
        <v>30</v>
      </c>
      <c r="K70" s="127" t="s">
        <v>35</v>
      </c>
      <c r="L70" s="127" t="s">
        <v>76</v>
      </c>
      <c r="M70" s="125" t="s">
        <v>77</v>
      </c>
      <c r="N70" s="70">
        <v>3060590989</v>
      </c>
      <c r="O70" s="70">
        <v>0</v>
      </c>
      <c r="P70" s="70">
        <v>134532752.19999999</v>
      </c>
      <c r="Q70" s="70">
        <v>2926058236.8000002</v>
      </c>
      <c r="R70" s="70">
        <v>0</v>
      </c>
      <c r="S70" s="70">
        <v>2926058236.8000002</v>
      </c>
      <c r="T70" s="70">
        <v>0</v>
      </c>
      <c r="U70" s="70">
        <v>2891587116.3299999</v>
      </c>
      <c r="V70" s="70">
        <v>2891587116.3299999</v>
      </c>
      <c r="W70" s="70">
        <v>2788148811.3299999</v>
      </c>
      <c r="X70" s="70">
        <v>2788148811.3299999</v>
      </c>
      <c r="Y70" s="33" t="s">
        <v>39</v>
      </c>
      <c r="Z70" s="31" t="s">
        <v>53</v>
      </c>
      <c r="AA70" s="31" t="s">
        <v>60</v>
      </c>
      <c r="AB70" s="31" t="s">
        <v>146</v>
      </c>
    </row>
    <row r="71" spans="2:28" ht="21" customHeight="1" x14ac:dyDescent="0.25">
      <c r="B71" s="30" t="s">
        <v>2184</v>
      </c>
      <c r="C71" s="2">
        <v>46022</v>
      </c>
      <c r="D71" s="127" t="s">
        <v>24</v>
      </c>
      <c r="E71" s="125" t="s">
        <v>25</v>
      </c>
      <c r="F71" s="129" t="s">
        <v>52</v>
      </c>
      <c r="G71" s="126" t="s">
        <v>31</v>
      </c>
      <c r="H71" s="127" t="s">
        <v>34</v>
      </c>
      <c r="I71" s="127" t="s">
        <v>32</v>
      </c>
      <c r="J71" s="127" t="s">
        <v>30</v>
      </c>
      <c r="K71" s="127" t="s">
        <v>35</v>
      </c>
      <c r="L71" s="127" t="s">
        <v>84</v>
      </c>
      <c r="M71" s="125" t="s">
        <v>85</v>
      </c>
      <c r="N71" s="70">
        <v>986059400</v>
      </c>
      <c r="O71" s="70">
        <v>0</v>
      </c>
      <c r="P71" s="70">
        <v>581316550</v>
      </c>
      <c r="Q71" s="70">
        <v>404742850</v>
      </c>
      <c r="R71" s="70">
        <v>0</v>
      </c>
      <c r="S71" s="70">
        <v>404742850</v>
      </c>
      <c r="T71" s="70">
        <v>0</v>
      </c>
      <c r="U71" s="70">
        <v>403947850</v>
      </c>
      <c r="V71" s="70">
        <v>403947850</v>
      </c>
      <c r="W71" s="70">
        <v>391647850</v>
      </c>
      <c r="X71" s="70">
        <v>391647850</v>
      </c>
      <c r="Y71" s="33" t="s">
        <v>39</v>
      </c>
      <c r="Z71" s="31" t="s">
        <v>53</v>
      </c>
      <c r="AA71" s="31" t="s">
        <v>54</v>
      </c>
      <c r="AB71" s="31" t="s">
        <v>145</v>
      </c>
    </row>
    <row r="72" spans="2:28" ht="21" customHeight="1" x14ac:dyDescent="0.25">
      <c r="B72" s="30" t="s">
        <v>2184</v>
      </c>
      <c r="C72" s="2">
        <v>46022</v>
      </c>
      <c r="D72" s="127" t="s">
        <v>24</v>
      </c>
      <c r="E72" s="125" t="s">
        <v>25</v>
      </c>
      <c r="F72" s="129" t="s">
        <v>57</v>
      </c>
      <c r="G72" s="126" t="s">
        <v>31</v>
      </c>
      <c r="H72" s="127" t="s">
        <v>34</v>
      </c>
      <c r="I72" s="127" t="s">
        <v>32</v>
      </c>
      <c r="J72" s="127" t="s">
        <v>30</v>
      </c>
      <c r="K72" s="127" t="s">
        <v>35</v>
      </c>
      <c r="L72" s="127" t="s">
        <v>74</v>
      </c>
      <c r="M72" s="125" t="s">
        <v>75</v>
      </c>
      <c r="N72" s="70">
        <v>17068461057</v>
      </c>
      <c r="O72" s="70">
        <v>946164428.20000005</v>
      </c>
      <c r="P72" s="70">
        <v>3687715</v>
      </c>
      <c r="Q72" s="70">
        <v>18010937770.200001</v>
      </c>
      <c r="R72" s="70">
        <v>0</v>
      </c>
      <c r="S72" s="70">
        <v>18006513613.720001</v>
      </c>
      <c r="T72" s="70">
        <v>4424156.4800000004</v>
      </c>
      <c r="U72" s="70">
        <v>17336119630.48</v>
      </c>
      <c r="V72" s="70">
        <v>17017679457.48</v>
      </c>
      <c r="W72" s="70">
        <v>12772912905.99</v>
      </c>
      <c r="X72" s="70">
        <v>12772912905.99</v>
      </c>
      <c r="Y72" s="33" t="s">
        <v>39</v>
      </c>
      <c r="Z72" s="31" t="s">
        <v>53</v>
      </c>
      <c r="AA72" s="31" t="s">
        <v>58</v>
      </c>
      <c r="AB72" s="31" t="s">
        <v>146</v>
      </c>
    </row>
    <row r="73" spans="2:28" ht="21" customHeight="1" x14ac:dyDescent="0.25">
      <c r="B73" s="30" t="s">
        <v>2184</v>
      </c>
      <c r="C73" s="2">
        <v>46022</v>
      </c>
      <c r="D73" s="127" t="s">
        <v>24</v>
      </c>
      <c r="E73" s="125" t="s">
        <v>25</v>
      </c>
      <c r="F73" s="129" t="s">
        <v>61</v>
      </c>
      <c r="G73" s="126" t="s">
        <v>31</v>
      </c>
      <c r="H73" s="127" t="s">
        <v>34</v>
      </c>
      <c r="I73" s="127" t="s">
        <v>32</v>
      </c>
      <c r="J73" s="127" t="s">
        <v>30</v>
      </c>
      <c r="K73" s="127" t="s">
        <v>35</v>
      </c>
      <c r="L73" s="127" t="s">
        <v>80</v>
      </c>
      <c r="M73" s="125" t="s">
        <v>81</v>
      </c>
      <c r="N73" s="70">
        <v>550320000</v>
      </c>
      <c r="O73" s="70">
        <v>0</v>
      </c>
      <c r="P73" s="70">
        <v>0</v>
      </c>
      <c r="Q73" s="70">
        <v>550320000</v>
      </c>
      <c r="R73" s="70">
        <v>0</v>
      </c>
      <c r="S73" s="70">
        <v>550320000</v>
      </c>
      <c r="T73" s="70">
        <v>0</v>
      </c>
      <c r="U73" s="70">
        <v>546501991.88</v>
      </c>
      <c r="V73" s="70">
        <v>546501991.88</v>
      </c>
      <c r="W73" s="70">
        <v>511504250.56</v>
      </c>
      <c r="X73" s="70">
        <v>511504250.56</v>
      </c>
      <c r="Y73" s="33" t="s">
        <v>39</v>
      </c>
      <c r="Z73" s="31" t="s">
        <v>53</v>
      </c>
      <c r="AA73" s="31" t="s">
        <v>62</v>
      </c>
      <c r="AB73" s="31" t="s">
        <v>147</v>
      </c>
    </row>
    <row r="74" spans="2:28" ht="21" customHeight="1" x14ac:dyDescent="0.25">
      <c r="B74" s="30" t="s">
        <v>2184</v>
      </c>
      <c r="C74" s="2">
        <v>46022</v>
      </c>
      <c r="D74" s="127" t="s">
        <v>24</v>
      </c>
      <c r="E74" s="125" t="s">
        <v>25</v>
      </c>
      <c r="F74" s="129" t="s">
        <v>63</v>
      </c>
      <c r="G74" s="126" t="s">
        <v>31</v>
      </c>
      <c r="H74" s="127" t="s">
        <v>34</v>
      </c>
      <c r="I74" s="127" t="s">
        <v>32</v>
      </c>
      <c r="J74" s="127" t="s">
        <v>30</v>
      </c>
      <c r="K74" s="127" t="s">
        <v>35</v>
      </c>
      <c r="L74" s="127" t="s">
        <v>78</v>
      </c>
      <c r="M74" s="125" t="s">
        <v>79</v>
      </c>
      <c r="N74" s="70">
        <v>1412491139</v>
      </c>
      <c r="O74" s="70">
        <v>326378301</v>
      </c>
      <c r="P74" s="70">
        <v>371109712</v>
      </c>
      <c r="Q74" s="70">
        <v>1367759728</v>
      </c>
      <c r="R74" s="70">
        <v>0</v>
      </c>
      <c r="S74" s="70">
        <v>1367759728</v>
      </c>
      <c r="T74" s="70">
        <v>0</v>
      </c>
      <c r="U74" s="70">
        <v>1354184587.79</v>
      </c>
      <c r="V74" s="70">
        <v>1354184587.79</v>
      </c>
      <c r="W74" s="70">
        <v>1303929007.79</v>
      </c>
      <c r="X74" s="70">
        <v>1303929007.79</v>
      </c>
      <c r="Y74" s="33" t="s">
        <v>39</v>
      </c>
      <c r="Z74" s="31" t="s">
        <v>53</v>
      </c>
      <c r="AA74" s="31" t="s">
        <v>64</v>
      </c>
      <c r="AB74" s="31" t="s">
        <v>147</v>
      </c>
    </row>
  </sheetData>
  <autoFilter ref="B2:AB2" xr:uid="{A57E7A8C-7D50-4B2D-AD0E-36A1C5577403}"/>
  <sortState xmlns:xlrd2="http://schemas.microsoft.com/office/spreadsheetml/2017/richdata2" ref="B3:AB74">
    <sortCondition ref="Z3:Z74"/>
  </sortState>
  <printOptions horizontalCentered="1" verticalCentered="1"/>
  <pageMargins left="0.70866141732283472" right="0.70866141732283472" top="0.74803149606299213" bottom="0.74803149606299213" header="0.31496062992125984" footer="0.31496062992125984"/>
  <pageSetup paperSize="5" scale="33" orientation="landscape" r:id="rId1"/>
  <headerFooter>
    <oddHeader>&amp;A</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B5877-FAA5-441F-A4F5-827DFCECA345}">
  <sheetPr>
    <pageSetUpPr fitToPage="1"/>
  </sheetPr>
  <dimension ref="B2:J43"/>
  <sheetViews>
    <sheetView workbookViewId="0">
      <selection activeCell="E29" sqref="E29"/>
    </sheetView>
  </sheetViews>
  <sheetFormatPr baseColWidth="10" defaultRowHeight="12.75" x14ac:dyDescent="0.25"/>
  <cols>
    <col min="1" max="1" width="4.5703125" style="96" customWidth="1"/>
    <col min="2" max="2" width="49.85546875" style="96" customWidth="1"/>
    <col min="3" max="3" width="23.42578125" style="94" bestFit="1" customWidth="1"/>
    <col min="4" max="4" width="19.42578125" style="96" bestFit="1" customWidth="1"/>
    <col min="5" max="5" width="20.28515625" style="96" bestFit="1" customWidth="1"/>
    <col min="6" max="6" width="21" style="96" bestFit="1" customWidth="1"/>
    <col min="7" max="7" width="19.7109375" style="96" bestFit="1" customWidth="1"/>
    <col min="8" max="8" width="20" style="96" bestFit="1" customWidth="1"/>
    <col min="9" max="9" width="14.28515625" style="96" bestFit="1" customWidth="1"/>
    <col min="10" max="10" width="11.7109375" style="96" bestFit="1" customWidth="1"/>
    <col min="11" max="11" width="22.5703125" style="96" bestFit="1" customWidth="1"/>
    <col min="12" max="16384" width="11.42578125" style="96"/>
  </cols>
  <sheetData>
    <row r="2" spans="2:10" s="93" customFormat="1" x14ac:dyDescent="0.25">
      <c r="D2" s="95" t="s">
        <v>2200</v>
      </c>
    </row>
    <row r="3" spans="2:10" s="93" customFormat="1" ht="33.75" customHeight="1" x14ac:dyDescent="0.25">
      <c r="B3" s="95" t="s">
        <v>123</v>
      </c>
      <c r="C3" s="95" t="s">
        <v>37</v>
      </c>
      <c r="D3" s="93" t="s">
        <v>2198</v>
      </c>
      <c r="E3" s="93" t="s">
        <v>137</v>
      </c>
      <c r="F3" s="93" t="s">
        <v>138</v>
      </c>
      <c r="G3" s="93" t="s">
        <v>139</v>
      </c>
      <c r="H3" s="93" t="s">
        <v>2199</v>
      </c>
      <c r="I3" s="93" t="s">
        <v>151</v>
      </c>
    </row>
    <row r="4" spans="2:10" x14ac:dyDescent="0.25">
      <c r="B4" s="96" t="s">
        <v>53</v>
      </c>
      <c r="C4" s="97">
        <v>45688</v>
      </c>
      <c r="D4" s="98">
        <v>23259818585</v>
      </c>
      <c r="E4" s="98">
        <v>23259818585</v>
      </c>
      <c r="F4" s="98">
        <v>3203043770.8000002</v>
      </c>
      <c r="G4" s="98">
        <v>0</v>
      </c>
      <c r="H4" s="98">
        <v>0</v>
      </c>
      <c r="I4" s="98">
        <v>0</v>
      </c>
    </row>
    <row r="5" spans="2:10" x14ac:dyDescent="0.25">
      <c r="C5" s="97">
        <v>45716</v>
      </c>
      <c r="D5" s="98">
        <v>23259818585</v>
      </c>
      <c r="E5" s="98">
        <v>23259818585</v>
      </c>
      <c r="F5" s="98">
        <v>4733400948.8199997</v>
      </c>
      <c r="G5" s="98">
        <v>87905018.469999999</v>
      </c>
      <c r="H5" s="98">
        <v>87444533.170000002</v>
      </c>
      <c r="I5" s="98">
        <v>87444533.170000002</v>
      </c>
    </row>
    <row r="6" spans="2:10" x14ac:dyDescent="0.25">
      <c r="C6" s="97">
        <v>45747</v>
      </c>
      <c r="D6" s="98">
        <v>23259818585</v>
      </c>
      <c r="E6" s="98">
        <v>23259818585</v>
      </c>
      <c r="F6" s="98">
        <v>6950102990.96</v>
      </c>
      <c r="G6" s="98">
        <v>806853426.82000005</v>
      </c>
      <c r="H6" s="98">
        <v>480829426.81999999</v>
      </c>
      <c r="I6" s="98">
        <v>480829426.81999999</v>
      </c>
    </row>
    <row r="7" spans="2:10" x14ac:dyDescent="0.25">
      <c r="C7" s="97">
        <v>45777</v>
      </c>
      <c r="D7" s="98">
        <v>23259818585</v>
      </c>
      <c r="E7" s="98">
        <v>23259818585</v>
      </c>
      <c r="F7" s="98">
        <v>7578793819.96</v>
      </c>
      <c r="G7" s="98">
        <v>1364813209.1900001</v>
      </c>
      <c r="H7" s="98">
        <v>1336932253.1900001</v>
      </c>
      <c r="I7" s="98">
        <v>1336932253.1900001</v>
      </c>
    </row>
    <row r="8" spans="2:10" x14ac:dyDescent="0.25">
      <c r="C8" s="97">
        <v>45808</v>
      </c>
      <c r="D8" s="98">
        <v>23259818585</v>
      </c>
      <c r="E8" s="98">
        <v>23259818585</v>
      </c>
      <c r="F8" s="98">
        <v>8414364462.96</v>
      </c>
      <c r="G8" s="98">
        <v>2737059496.5999999</v>
      </c>
      <c r="H8" s="98">
        <v>2737059496.5999999</v>
      </c>
      <c r="I8" s="98">
        <v>2394962727.5999999</v>
      </c>
    </row>
    <row r="9" spans="2:10" x14ac:dyDescent="0.25">
      <c r="C9" s="97">
        <v>45838</v>
      </c>
      <c r="D9" s="98">
        <v>23259818585</v>
      </c>
      <c r="E9" s="98">
        <v>23259818585</v>
      </c>
      <c r="F9" s="98">
        <v>9725256634.4500008</v>
      </c>
      <c r="G9" s="98">
        <v>3535245731.6599998</v>
      </c>
      <c r="H9" s="98">
        <v>3514674631.6599998</v>
      </c>
      <c r="I9" s="98">
        <v>3514674631.6599998</v>
      </c>
    </row>
    <row r="10" spans="2:10" x14ac:dyDescent="0.25">
      <c r="C10" s="97">
        <v>45869</v>
      </c>
      <c r="D10" s="98">
        <v>23259818585</v>
      </c>
      <c r="E10" s="98">
        <v>23259818585</v>
      </c>
      <c r="F10" s="98">
        <v>11658559407.450001</v>
      </c>
      <c r="G10" s="98">
        <v>4873042398.5900002</v>
      </c>
      <c r="H10" s="98">
        <v>4873042398.5900002</v>
      </c>
      <c r="I10" s="98">
        <v>4851938861.5900002</v>
      </c>
    </row>
    <row r="11" spans="2:10" x14ac:dyDescent="0.25">
      <c r="C11" s="97">
        <v>45900</v>
      </c>
      <c r="D11" s="98">
        <v>23259818585</v>
      </c>
      <c r="E11" s="98">
        <v>23259818585</v>
      </c>
      <c r="F11" s="98">
        <v>12297583883.889999</v>
      </c>
      <c r="G11" s="98">
        <v>5805835334.8500004</v>
      </c>
      <c r="H11" s="98">
        <v>5760289174.8500004</v>
      </c>
      <c r="I11" s="98">
        <v>5760289174.8500004</v>
      </c>
    </row>
    <row r="12" spans="2:10" x14ac:dyDescent="0.25">
      <c r="C12" s="97">
        <v>45930</v>
      </c>
      <c r="D12" s="98">
        <v>23259818585</v>
      </c>
      <c r="E12" s="98">
        <v>23259818585</v>
      </c>
      <c r="F12" s="98">
        <v>13025924569.690001</v>
      </c>
      <c r="G12" s="98">
        <v>8100782326.3199997</v>
      </c>
      <c r="H12" s="98">
        <v>8054377908.3199997</v>
      </c>
      <c r="I12" s="98">
        <v>8054377908.3199997</v>
      </c>
    </row>
    <row r="13" spans="2:10" x14ac:dyDescent="0.25">
      <c r="C13" s="97">
        <v>45961</v>
      </c>
      <c r="D13" s="98">
        <v>23259818585</v>
      </c>
      <c r="E13" s="98">
        <v>23259818585</v>
      </c>
      <c r="F13" s="98">
        <v>13242256380.41</v>
      </c>
      <c r="G13" s="98">
        <v>8947423816.4799995</v>
      </c>
      <c r="H13" s="98">
        <v>8884948398.6900005</v>
      </c>
      <c r="I13" s="98">
        <v>8884948398.6900005</v>
      </c>
    </row>
    <row r="14" spans="2:10" x14ac:dyDescent="0.25">
      <c r="C14" s="97">
        <v>45991</v>
      </c>
      <c r="D14" s="98">
        <v>23259818585</v>
      </c>
      <c r="E14" s="98">
        <v>23259818585</v>
      </c>
      <c r="F14" s="98">
        <v>17143034418.41</v>
      </c>
      <c r="G14" s="98">
        <v>10324302468.040001</v>
      </c>
      <c r="H14" s="98">
        <v>9967884582.0400009</v>
      </c>
      <c r="I14" s="98">
        <v>9967884582.0400009</v>
      </c>
    </row>
    <row r="15" spans="2:10" x14ac:dyDescent="0.25">
      <c r="C15" s="116">
        <v>46022</v>
      </c>
      <c r="D15" s="143">
        <v>23259818585</v>
      </c>
      <c r="E15" s="143">
        <v>23259818585</v>
      </c>
      <c r="F15" s="143">
        <v>22532341176.48</v>
      </c>
      <c r="G15" s="143">
        <v>22213901003.48</v>
      </c>
      <c r="H15" s="143">
        <v>17768142825.669998</v>
      </c>
      <c r="I15" s="143">
        <v>17768142825.669998</v>
      </c>
      <c r="J15" s="109"/>
    </row>
    <row r="16" spans="2:10" s="93" customFormat="1" ht="15" x14ac:dyDescent="0.25">
      <c r="B16"/>
      <c r="C16"/>
      <c r="D16"/>
      <c r="E16"/>
      <c r="F16"/>
      <c r="G16"/>
      <c r="H16"/>
      <c r="I16"/>
    </row>
    <row r="17" spans="2:9" ht="15" x14ac:dyDescent="0.25">
      <c r="B17"/>
      <c r="C17"/>
      <c r="D17"/>
      <c r="E17"/>
      <c r="F17"/>
      <c r="G17"/>
      <c r="H17"/>
      <c r="I17"/>
    </row>
    <row r="18" spans="2:9" ht="15" x14ac:dyDescent="0.25">
      <c r="B18"/>
      <c r="C18"/>
      <c r="D18"/>
      <c r="E18"/>
      <c r="F18"/>
      <c r="G18"/>
      <c r="H18"/>
      <c r="I18"/>
    </row>
    <row r="19" spans="2:9" ht="15" x14ac:dyDescent="0.25">
      <c r="B19"/>
      <c r="C19"/>
      <c r="D19"/>
      <c r="E19"/>
      <c r="F19"/>
      <c r="G19"/>
      <c r="H19"/>
      <c r="I19"/>
    </row>
    <row r="20" spans="2:9" ht="15" x14ac:dyDescent="0.25">
      <c r="B20"/>
      <c r="C20"/>
      <c r="D20"/>
      <c r="E20"/>
      <c r="F20"/>
      <c r="G20"/>
      <c r="H20"/>
      <c r="I20"/>
    </row>
    <row r="21" spans="2:9" ht="15" x14ac:dyDescent="0.25">
      <c r="B21"/>
      <c r="C21"/>
      <c r="D21"/>
      <c r="E21"/>
      <c r="F21"/>
      <c r="G21"/>
      <c r="H21"/>
      <c r="I21"/>
    </row>
    <row r="22" spans="2:9" ht="15" x14ac:dyDescent="0.25">
      <c r="B22"/>
      <c r="C22"/>
      <c r="D22"/>
      <c r="E22"/>
      <c r="F22"/>
      <c r="G22"/>
      <c r="H22"/>
      <c r="I22"/>
    </row>
    <row r="23" spans="2:9" ht="15" x14ac:dyDescent="0.25">
      <c r="B23"/>
      <c r="C23"/>
      <c r="D23"/>
      <c r="E23"/>
      <c r="F23"/>
      <c r="G23"/>
      <c r="H23"/>
      <c r="I23"/>
    </row>
    <row r="24" spans="2:9" ht="15" x14ac:dyDescent="0.25">
      <c r="B24"/>
      <c r="C24"/>
      <c r="D24"/>
      <c r="E24"/>
      <c r="F24"/>
      <c r="G24"/>
      <c r="H24"/>
      <c r="I24"/>
    </row>
    <row r="25" spans="2:9" ht="15" x14ac:dyDescent="0.25">
      <c r="B25"/>
      <c r="C25"/>
      <c r="D25"/>
      <c r="E25"/>
      <c r="F25"/>
      <c r="G25"/>
      <c r="H25"/>
      <c r="I25"/>
    </row>
    <row r="26" spans="2:9" ht="15" x14ac:dyDescent="0.25">
      <c r="B26"/>
      <c r="C26"/>
      <c r="D26"/>
      <c r="E26"/>
      <c r="F26"/>
      <c r="G26"/>
      <c r="H26"/>
      <c r="I26"/>
    </row>
    <row r="27" spans="2:9" ht="15" x14ac:dyDescent="0.25">
      <c r="B27"/>
      <c r="C27"/>
      <c r="D27"/>
      <c r="E27"/>
      <c r="F27"/>
      <c r="G27"/>
      <c r="H27"/>
      <c r="I27"/>
    </row>
    <row r="28" spans="2:9" ht="15" x14ac:dyDescent="0.25">
      <c r="B28"/>
      <c r="C28"/>
      <c r="D28"/>
      <c r="E28"/>
      <c r="F28"/>
      <c r="G28"/>
      <c r="H28"/>
      <c r="I28"/>
    </row>
    <row r="29" spans="2:9" s="93" customFormat="1" ht="15" x14ac:dyDescent="0.25">
      <c r="B29"/>
      <c r="C29"/>
      <c r="D29"/>
      <c r="E29"/>
      <c r="F29"/>
      <c r="G29"/>
      <c r="H29"/>
      <c r="I29"/>
    </row>
    <row r="30" spans="2:9" ht="15" x14ac:dyDescent="0.25">
      <c r="B30"/>
      <c r="C30"/>
      <c r="D30"/>
      <c r="E30"/>
      <c r="F30"/>
      <c r="G30"/>
      <c r="H30"/>
      <c r="I30"/>
    </row>
    <row r="31" spans="2:9" ht="15" x14ac:dyDescent="0.25">
      <c r="B31"/>
      <c r="C31"/>
      <c r="D31"/>
      <c r="E31"/>
      <c r="F31"/>
      <c r="G31"/>
      <c r="H31"/>
      <c r="I31"/>
    </row>
    <row r="32" spans="2:9" ht="15" x14ac:dyDescent="0.25">
      <c r="B32"/>
      <c r="C32"/>
      <c r="D32"/>
      <c r="E32"/>
      <c r="F32"/>
      <c r="G32"/>
      <c r="H32"/>
      <c r="I32"/>
    </row>
    <row r="33" spans="2:9" ht="15" x14ac:dyDescent="0.25">
      <c r="B33"/>
      <c r="C33"/>
      <c r="D33"/>
      <c r="E33"/>
      <c r="F33"/>
      <c r="G33"/>
      <c r="H33"/>
      <c r="I33"/>
    </row>
    <row r="34" spans="2:9" ht="15" x14ac:dyDescent="0.25">
      <c r="B34"/>
      <c r="C34"/>
      <c r="D34"/>
      <c r="E34"/>
      <c r="F34"/>
      <c r="G34"/>
      <c r="H34"/>
      <c r="I34"/>
    </row>
    <row r="35" spans="2:9" ht="15" x14ac:dyDescent="0.25">
      <c r="B35"/>
      <c r="C35"/>
      <c r="D35"/>
      <c r="E35"/>
      <c r="F35"/>
      <c r="G35"/>
      <c r="H35"/>
      <c r="I35"/>
    </row>
    <row r="36" spans="2:9" ht="15" x14ac:dyDescent="0.25">
      <c r="B36"/>
      <c r="C36"/>
      <c r="D36"/>
      <c r="E36"/>
      <c r="F36"/>
      <c r="G36"/>
      <c r="H36"/>
      <c r="I36"/>
    </row>
    <row r="37" spans="2:9" ht="15" x14ac:dyDescent="0.25">
      <c r="B37"/>
      <c r="C37"/>
      <c r="D37"/>
      <c r="E37"/>
      <c r="F37"/>
      <c r="G37"/>
      <c r="H37"/>
      <c r="I37"/>
    </row>
    <row r="38" spans="2:9" ht="15" x14ac:dyDescent="0.25">
      <c r="B38"/>
      <c r="C38"/>
      <c r="D38"/>
      <c r="E38"/>
      <c r="F38"/>
      <c r="G38"/>
      <c r="H38"/>
      <c r="I38"/>
    </row>
    <row r="39" spans="2:9" ht="15" x14ac:dyDescent="0.25">
      <c r="B39"/>
      <c r="C39"/>
      <c r="D39"/>
      <c r="E39"/>
      <c r="F39"/>
      <c r="G39"/>
      <c r="H39"/>
      <c r="I39"/>
    </row>
    <row r="40" spans="2:9" ht="15" x14ac:dyDescent="0.25">
      <c r="B40"/>
      <c r="C40"/>
      <c r="D40"/>
      <c r="E40"/>
      <c r="F40"/>
      <c r="G40"/>
      <c r="H40"/>
      <c r="I40"/>
    </row>
    <row r="41" spans="2:9" ht="15" x14ac:dyDescent="0.25">
      <c r="B41"/>
      <c r="C41"/>
      <c r="D41"/>
      <c r="E41"/>
      <c r="F41"/>
      <c r="G41"/>
      <c r="H41"/>
      <c r="I41"/>
    </row>
    <row r="42" spans="2:9" s="93" customFormat="1" ht="15" x14ac:dyDescent="0.25">
      <c r="B42"/>
      <c r="C42"/>
      <c r="D42"/>
      <c r="E42"/>
      <c r="F42"/>
      <c r="G42"/>
      <c r="H42"/>
      <c r="I42"/>
    </row>
    <row r="43" spans="2:9" s="93" customFormat="1" ht="15" x14ac:dyDescent="0.25">
      <c r="B43"/>
      <c r="C43"/>
      <c r="D43"/>
      <c r="E43"/>
      <c r="F43"/>
      <c r="G43"/>
      <c r="H43"/>
      <c r="I43"/>
    </row>
  </sheetData>
  <printOptions horizontalCentered="1"/>
  <pageMargins left="0.70866141732283472" right="0.70866141732283472" top="0.74803149606299213" bottom="0.74803149606299213" header="0.31496062992125984" footer="0.31496062992125984"/>
  <pageSetup paperSize="5" scale="83" orientation="landscape" r:id="rId2"/>
  <headerFooter>
    <oddHeader>&amp;A</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B14"/>
  <sheetViews>
    <sheetView topLeftCell="J1" workbookViewId="0">
      <selection activeCell="K17" sqref="K17"/>
    </sheetView>
  </sheetViews>
  <sheetFormatPr baseColWidth="10" defaultRowHeight="12" customHeight="1" x14ac:dyDescent="0.25"/>
  <cols>
    <col min="1" max="1" width="3.7109375" style="6" customWidth="1"/>
    <col min="2" max="2" width="12.7109375" style="30" customWidth="1"/>
    <col min="3" max="3" width="20" style="2" customWidth="1"/>
    <col min="4" max="4" width="7.28515625" style="6" bestFit="1" customWidth="1"/>
    <col min="5" max="5" width="16.5703125" style="6" customWidth="1"/>
    <col min="6" max="6" width="18.28515625" style="6" bestFit="1" customWidth="1"/>
    <col min="7" max="7" width="4.85546875" style="33" bestFit="1" customWidth="1"/>
    <col min="8" max="10" width="4.42578125" style="3" bestFit="1" customWidth="1"/>
    <col min="11" max="11" width="6.28515625" style="3" bestFit="1" customWidth="1"/>
    <col min="12" max="12" width="6.7109375" style="3" bestFit="1" customWidth="1"/>
    <col min="13" max="13" width="4.28515625" style="3" bestFit="1" customWidth="1"/>
    <col min="14" max="14" width="3.5703125" style="3" bestFit="1" customWidth="1"/>
    <col min="15" max="15" width="34" style="6" customWidth="1"/>
    <col min="16" max="16" width="15.140625" style="67" bestFit="1" customWidth="1"/>
    <col min="17" max="17" width="14.28515625" style="67" bestFit="1" customWidth="1"/>
    <col min="18" max="19" width="15.140625" style="67" bestFit="1" customWidth="1"/>
    <col min="20" max="20" width="14.28515625" style="67" bestFit="1" customWidth="1"/>
    <col min="21" max="26" width="15.140625" style="67" bestFit="1" customWidth="1"/>
    <col min="27" max="27" width="9.7109375" style="33" bestFit="1" customWidth="1"/>
    <col min="28" max="28" width="21.140625" style="30" customWidth="1"/>
    <col min="29" max="16384" width="11.42578125" style="6"/>
  </cols>
  <sheetData>
    <row r="1" spans="2:28" ht="11.25" x14ac:dyDescent="0.25"/>
    <row r="2" spans="2:28" s="3" customFormat="1" ht="30" customHeight="1" x14ac:dyDescent="0.25">
      <c r="B2" s="5" t="s">
        <v>2201</v>
      </c>
      <c r="C2" s="5" t="s">
        <v>37</v>
      </c>
      <c r="D2" s="4" t="s">
        <v>0</v>
      </c>
      <c r="E2" s="4" t="s">
        <v>1</v>
      </c>
      <c r="F2" s="4" t="s">
        <v>2</v>
      </c>
      <c r="G2" s="66" t="s">
        <v>3</v>
      </c>
      <c r="H2" s="4" t="s">
        <v>4</v>
      </c>
      <c r="I2" s="4" t="s">
        <v>5</v>
      </c>
      <c r="J2" s="4" t="s">
        <v>6</v>
      </c>
      <c r="K2" s="4" t="s">
        <v>7</v>
      </c>
      <c r="L2" s="4" t="s">
        <v>9</v>
      </c>
      <c r="M2" s="4" t="s">
        <v>10</v>
      </c>
      <c r="N2" s="4" t="s">
        <v>11</v>
      </c>
      <c r="O2" s="4" t="s">
        <v>12</v>
      </c>
      <c r="P2" s="68" t="s">
        <v>13</v>
      </c>
      <c r="Q2" s="68" t="s">
        <v>14</v>
      </c>
      <c r="R2" s="68" t="s">
        <v>15</v>
      </c>
      <c r="S2" s="68" t="s">
        <v>16</v>
      </c>
      <c r="T2" s="68" t="s">
        <v>17</v>
      </c>
      <c r="U2" s="68" t="s">
        <v>18</v>
      </c>
      <c r="V2" s="68" t="s">
        <v>19</v>
      </c>
      <c r="W2" s="68" t="s">
        <v>20</v>
      </c>
      <c r="X2" s="68" t="s">
        <v>21</v>
      </c>
      <c r="Y2" s="68" t="s">
        <v>22</v>
      </c>
      <c r="Z2" s="68" t="s">
        <v>23</v>
      </c>
      <c r="AA2" s="5" t="s">
        <v>38</v>
      </c>
      <c r="AB2" s="5" t="s">
        <v>123</v>
      </c>
    </row>
    <row r="3" spans="2:28" ht="36.950000000000003" customHeight="1" x14ac:dyDescent="0.25">
      <c r="B3" s="33" t="s">
        <v>2183</v>
      </c>
      <c r="C3" s="2">
        <v>45688</v>
      </c>
      <c r="D3" s="125" t="s">
        <v>24</v>
      </c>
      <c r="E3" s="125" t="s">
        <v>25</v>
      </c>
      <c r="F3" s="125" t="s">
        <v>33</v>
      </c>
      <c r="G3" s="126" t="s">
        <v>31</v>
      </c>
      <c r="H3" s="127" t="s">
        <v>34</v>
      </c>
      <c r="I3" s="127" t="s">
        <v>32</v>
      </c>
      <c r="J3" s="127" t="s">
        <v>30</v>
      </c>
      <c r="K3" s="127" t="s">
        <v>35</v>
      </c>
      <c r="L3" s="127" t="s">
        <v>26</v>
      </c>
      <c r="M3" s="127" t="s">
        <v>27</v>
      </c>
      <c r="N3" s="127" t="s">
        <v>28</v>
      </c>
      <c r="O3" s="125" t="s">
        <v>36</v>
      </c>
      <c r="P3" s="128">
        <v>23259818585</v>
      </c>
      <c r="Q3" s="128">
        <v>0</v>
      </c>
      <c r="R3" s="128">
        <v>0</v>
      </c>
      <c r="S3" s="128">
        <v>23259818585</v>
      </c>
      <c r="T3" s="128">
        <v>0</v>
      </c>
      <c r="U3" s="128">
        <v>7499212797</v>
      </c>
      <c r="V3" s="128">
        <v>15760605788</v>
      </c>
      <c r="W3" s="128">
        <v>3203043770.8000002</v>
      </c>
      <c r="X3" s="128">
        <v>0</v>
      </c>
      <c r="Y3" s="128">
        <v>0</v>
      </c>
      <c r="Z3" s="128">
        <v>0</v>
      </c>
      <c r="AA3" s="33" t="s">
        <v>39</v>
      </c>
      <c r="AB3" s="30" t="s">
        <v>53</v>
      </c>
    </row>
    <row r="4" spans="2:28" ht="36.950000000000003" customHeight="1" x14ac:dyDescent="0.25">
      <c r="B4" s="33" t="s">
        <v>2183</v>
      </c>
      <c r="C4" s="2">
        <v>45716</v>
      </c>
      <c r="D4" s="125" t="s">
        <v>24</v>
      </c>
      <c r="E4" s="125" t="s">
        <v>25</v>
      </c>
      <c r="F4" s="125" t="s">
        <v>33</v>
      </c>
      <c r="G4" s="126" t="s">
        <v>31</v>
      </c>
      <c r="H4" s="127" t="s">
        <v>34</v>
      </c>
      <c r="I4" s="127" t="s">
        <v>32</v>
      </c>
      <c r="J4" s="127" t="s">
        <v>30</v>
      </c>
      <c r="K4" s="127" t="s">
        <v>35</v>
      </c>
      <c r="L4" s="127" t="s">
        <v>26</v>
      </c>
      <c r="M4" s="127" t="s">
        <v>27</v>
      </c>
      <c r="N4" s="127" t="s">
        <v>28</v>
      </c>
      <c r="O4" s="125" t="s">
        <v>36</v>
      </c>
      <c r="P4" s="128">
        <v>23259818585</v>
      </c>
      <c r="Q4" s="128">
        <v>0</v>
      </c>
      <c r="R4" s="128">
        <v>0</v>
      </c>
      <c r="S4" s="128">
        <v>23259818585</v>
      </c>
      <c r="T4" s="128">
        <v>0</v>
      </c>
      <c r="U4" s="128">
        <v>8571970045</v>
      </c>
      <c r="V4" s="128">
        <v>14687848540</v>
      </c>
      <c r="W4" s="128">
        <v>4733400948.8199997</v>
      </c>
      <c r="X4" s="128">
        <v>87905018.469999999</v>
      </c>
      <c r="Y4" s="128">
        <v>87444533.170000002</v>
      </c>
      <c r="Z4" s="128">
        <v>87444533.170000002</v>
      </c>
      <c r="AA4" s="33" t="s">
        <v>39</v>
      </c>
      <c r="AB4" s="30" t="s">
        <v>53</v>
      </c>
    </row>
    <row r="5" spans="2:28" ht="36.950000000000003" customHeight="1" x14ac:dyDescent="0.25">
      <c r="B5" s="33" t="s">
        <v>2183</v>
      </c>
      <c r="C5" s="2">
        <v>45747</v>
      </c>
      <c r="D5" s="127" t="s">
        <v>24</v>
      </c>
      <c r="E5" s="125" t="s">
        <v>25</v>
      </c>
      <c r="F5" s="129" t="s">
        <v>33</v>
      </c>
      <c r="G5" s="126" t="s">
        <v>31</v>
      </c>
      <c r="H5" s="127" t="s">
        <v>34</v>
      </c>
      <c r="I5" s="127" t="s">
        <v>32</v>
      </c>
      <c r="J5" s="127" t="s">
        <v>30</v>
      </c>
      <c r="K5" s="127" t="s">
        <v>35</v>
      </c>
      <c r="L5" s="127" t="s">
        <v>26</v>
      </c>
      <c r="M5" s="127" t="s">
        <v>27</v>
      </c>
      <c r="N5" s="127" t="s">
        <v>28</v>
      </c>
      <c r="O5" s="125" t="s">
        <v>36</v>
      </c>
      <c r="P5" s="128">
        <v>23259818585</v>
      </c>
      <c r="Q5" s="128">
        <v>0</v>
      </c>
      <c r="R5" s="128">
        <v>0</v>
      </c>
      <c r="S5" s="128">
        <v>23259818585</v>
      </c>
      <c r="T5" s="128">
        <v>0</v>
      </c>
      <c r="U5" s="128">
        <v>10776157125</v>
      </c>
      <c r="V5" s="128">
        <v>12483661460</v>
      </c>
      <c r="W5" s="128">
        <v>6950102990.96</v>
      </c>
      <c r="X5" s="128">
        <v>806853426.82000005</v>
      </c>
      <c r="Y5" s="128">
        <v>480829426.81999999</v>
      </c>
      <c r="Z5" s="128">
        <v>480829426.81999999</v>
      </c>
      <c r="AA5" s="33" t="s">
        <v>39</v>
      </c>
      <c r="AB5" s="30" t="s">
        <v>53</v>
      </c>
    </row>
    <row r="6" spans="2:28" ht="36.950000000000003" customHeight="1" x14ac:dyDescent="0.25">
      <c r="B6" s="33" t="s">
        <v>2183</v>
      </c>
      <c r="C6" s="2">
        <v>45777</v>
      </c>
      <c r="D6" s="127" t="s">
        <v>24</v>
      </c>
      <c r="E6" s="125" t="s">
        <v>25</v>
      </c>
      <c r="F6" s="129" t="s">
        <v>33</v>
      </c>
      <c r="G6" s="126" t="s">
        <v>31</v>
      </c>
      <c r="H6" s="127" t="s">
        <v>34</v>
      </c>
      <c r="I6" s="127" t="s">
        <v>32</v>
      </c>
      <c r="J6" s="127" t="s">
        <v>30</v>
      </c>
      <c r="K6" s="127" t="s">
        <v>35</v>
      </c>
      <c r="L6" s="127" t="s">
        <v>26</v>
      </c>
      <c r="M6" s="127" t="s">
        <v>27</v>
      </c>
      <c r="N6" s="127" t="s">
        <v>28</v>
      </c>
      <c r="O6" s="125" t="s">
        <v>36</v>
      </c>
      <c r="P6" s="128">
        <v>23259818585</v>
      </c>
      <c r="Q6" s="128">
        <v>0</v>
      </c>
      <c r="R6" s="128">
        <v>0</v>
      </c>
      <c r="S6" s="128">
        <v>23259818585</v>
      </c>
      <c r="T6" s="128">
        <v>0</v>
      </c>
      <c r="U6" s="128">
        <v>11002305526</v>
      </c>
      <c r="V6" s="128">
        <v>12257513059</v>
      </c>
      <c r="W6" s="128">
        <v>7578793819.96</v>
      </c>
      <c r="X6" s="128">
        <v>1364813209.1900001</v>
      </c>
      <c r="Y6" s="128">
        <v>1336932253.1900001</v>
      </c>
      <c r="Z6" s="128">
        <v>1336932253.1900001</v>
      </c>
      <c r="AA6" s="33" t="s">
        <v>39</v>
      </c>
      <c r="AB6" s="30" t="s">
        <v>53</v>
      </c>
    </row>
    <row r="7" spans="2:28" ht="36.950000000000003" customHeight="1" x14ac:dyDescent="0.25">
      <c r="B7" s="33" t="s">
        <v>2183</v>
      </c>
      <c r="C7" s="2">
        <v>45808</v>
      </c>
      <c r="D7" s="130" t="s">
        <v>24</v>
      </c>
      <c r="E7" s="131" t="s">
        <v>25</v>
      </c>
      <c r="F7" s="132" t="s">
        <v>33</v>
      </c>
      <c r="G7" s="126" t="s">
        <v>31</v>
      </c>
      <c r="H7" s="130" t="s">
        <v>34</v>
      </c>
      <c r="I7" s="130" t="s">
        <v>32</v>
      </c>
      <c r="J7" s="130" t="s">
        <v>30</v>
      </c>
      <c r="K7" s="130" t="s">
        <v>35</v>
      </c>
      <c r="L7" s="130" t="s">
        <v>26</v>
      </c>
      <c r="M7" s="130" t="s">
        <v>27</v>
      </c>
      <c r="N7" s="130" t="s">
        <v>28</v>
      </c>
      <c r="O7" s="131" t="s">
        <v>36</v>
      </c>
      <c r="P7" s="133">
        <v>23259818585</v>
      </c>
      <c r="Q7" s="133">
        <v>0</v>
      </c>
      <c r="R7" s="133">
        <v>0</v>
      </c>
      <c r="S7" s="133">
        <v>23259818585</v>
      </c>
      <c r="T7" s="133">
        <v>0</v>
      </c>
      <c r="U7" s="133">
        <v>12740789652</v>
      </c>
      <c r="V7" s="133">
        <v>10519028933</v>
      </c>
      <c r="W7" s="133">
        <v>8414364462.96</v>
      </c>
      <c r="X7" s="133">
        <v>2737059496.5999999</v>
      </c>
      <c r="Y7" s="133">
        <v>2737059496.5999999</v>
      </c>
      <c r="Z7" s="133">
        <v>2394962727.5999999</v>
      </c>
      <c r="AA7" s="33" t="s">
        <v>39</v>
      </c>
      <c r="AB7" s="30" t="s">
        <v>53</v>
      </c>
    </row>
    <row r="8" spans="2:28" ht="36.950000000000003" customHeight="1" x14ac:dyDescent="0.25">
      <c r="B8" s="33" t="s">
        <v>2183</v>
      </c>
      <c r="C8" s="2">
        <v>45838</v>
      </c>
      <c r="D8" s="127" t="s">
        <v>24</v>
      </c>
      <c r="E8" s="125" t="s">
        <v>25</v>
      </c>
      <c r="F8" s="129" t="s">
        <v>33</v>
      </c>
      <c r="G8" s="126" t="s">
        <v>31</v>
      </c>
      <c r="H8" s="127" t="s">
        <v>34</v>
      </c>
      <c r="I8" s="127" t="s">
        <v>32</v>
      </c>
      <c r="J8" s="127" t="s">
        <v>30</v>
      </c>
      <c r="K8" s="127" t="s">
        <v>35</v>
      </c>
      <c r="L8" s="127" t="s">
        <v>26</v>
      </c>
      <c r="M8" s="127" t="s">
        <v>27</v>
      </c>
      <c r="N8" s="127" t="s">
        <v>28</v>
      </c>
      <c r="O8" s="125" t="s">
        <v>36</v>
      </c>
      <c r="P8" s="128">
        <v>23259818585</v>
      </c>
      <c r="Q8" s="128">
        <v>0</v>
      </c>
      <c r="R8" s="128">
        <v>0</v>
      </c>
      <c r="S8" s="128">
        <v>23259818585</v>
      </c>
      <c r="T8" s="128">
        <v>0</v>
      </c>
      <c r="U8" s="128">
        <v>12743434143.959999</v>
      </c>
      <c r="V8" s="128">
        <v>10516384441.040001</v>
      </c>
      <c r="W8" s="128">
        <v>9725256634.4500008</v>
      </c>
      <c r="X8" s="128">
        <v>3535245731.6599998</v>
      </c>
      <c r="Y8" s="128">
        <v>3514674631.6599998</v>
      </c>
      <c r="Z8" s="128">
        <v>3514674631.6599998</v>
      </c>
      <c r="AA8" s="33" t="s">
        <v>39</v>
      </c>
      <c r="AB8" s="30" t="s">
        <v>53</v>
      </c>
    </row>
    <row r="9" spans="2:28" ht="36.950000000000003" customHeight="1" x14ac:dyDescent="0.25">
      <c r="B9" s="33" t="s">
        <v>2183</v>
      </c>
      <c r="C9" s="2">
        <v>45869</v>
      </c>
      <c r="D9" s="127" t="s">
        <v>24</v>
      </c>
      <c r="E9" s="125" t="s">
        <v>25</v>
      </c>
      <c r="F9" s="129" t="s">
        <v>33</v>
      </c>
      <c r="G9" s="126" t="s">
        <v>31</v>
      </c>
      <c r="H9" s="127" t="s">
        <v>34</v>
      </c>
      <c r="I9" s="127" t="s">
        <v>32</v>
      </c>
      <c r="J9" s="127" t="s">
        <v>30</v>
      </c>
      <c r="K9" s="127" t="s">
        <v>35</v>
      </c>
      <c r="L9" s="127" t="s">
        <v>26</v>
      </c>
      <c r="M9" s="127" t="s">
        <v>27</v>
      </c>
      <c r="N9" s="127" t="s">
        <v>28</v>
      </c>
      <c r="O9" s="125" t="s">
        <v>36</v>
      </c>
      <c r="P9" s="128">
        <v>23259818585</v>
      </c>
      <c r="Q9" s="128">
        <v>0</v>
      </c>
      <c r="R9" s="128">
        <v>0</v>
      </c>
      <c r="S9" s="128">
        <v>23259818585</v>
      </c>
      <c r="T9" s="128">
        <v>0</v>
      </c>
      <c r="U9" s="128">
        <v>15490722093.959999</v>
      </c>
      <c r="V9" s="128">
        <v>7769096491.04</v>
      </c>
      <c r="W9" s="128">
        <v>11658559407.450001</v>
      </c>
      <c r="X9" s="128">
        <v>4873042398.5900002</v>
      </c>
      <c r="Y9" s="128">
        <v>4873042398.5900002</v>
      </c>
      <c r="Z9" s="128">
        <v>4851938861.5900002</v>
      </c>
      <c r="AA9" s="33" t="s">
        <v>39</v>
      </c>
      <c r="AB9" s="30" t="s">
        <v>53</v>
      </c>
    </row>
    <row r="10" spans="2:28" ht="36.950000000000003" customHeight="1" x14ac:dyDescent="0.25">
      <c r="B10" s="33" t="s">
        <v>2183</v>
      </c>
      <c r="C10" s="2">
        <v>45900</v>
      </c>
      <c r="D10" s="134" t="s">
        <v>24</v>
      </c>
      <c r="E10" s="135" t="s">
        <v>25</v>
      </c>
      <c r="F10" s="136" t="s">
        <v>33</v>
      </c>
      <c r="G10" s="126" t="s">
        <v>31</v>
      </c>
      <c r="H10" s="134" t="s">
        <v>34</v>
      </c>
      <c r="I10" s="134" t="s">
        <v>32</v>
      </c>
      <c r="J10" s="134" t="s">
        <v>30</v>
      </c>
      <c r="K10" s="134" t="s">
        <v>35</v>
      </c>
      <c r="L10" s="134" t="s">
        <v>26</v>
      </c>
      <c r="M10" s="134" t="s">
        <v>27</v>
      </c>
      <c r="N10" s="134" t="s">
        <v>28</v>
      </c>
      <c r="O10" s="135" t="s">
        <v>36</v>
      </c>
      <c r="P10" s="137">
        <v>23259818585</v>
      </c>
      <c r="Q10" s="137">
        <v>0</v>
      </c>
      <c r="R10" s="137">
        <v>0</v>
      </c>
      <c r="S10" s="137">
        <v>23259818585</v>
      </c>
      <c r="T10" s="137">
        <v>0</v>
      </c>
      <c r="U10" s="137">
        <v>15819483733.959999</v>
      </c>
      <c r="V10" s="137">
        <v>7440334851.04</v>
      </c>
      <c r="W10" s="137">
        <v>12297583883.889999</v>
      </c>
      <c r="X10" s="137">
        <v>5805835334.8500004</v>
      </c>
      <c r="Y10" s="137">
        <v>5760289174.8500004</v>
      </c>
      <c r="Z10" s="137">
        <v>5760289174.8500004</v>
      </c>
      <c r="AA10" s="33" t="s">
        <v>39</v>
      </c>
      <c r="AB10" s="30" t="s">
        <v>53</v>
      </c>
    </row>
    <row r="11" spans="2:28" ht="36.950000000000003" customHeight="1" x14ac:dyDescent="0.25">
      <c r="B11" s="33" t="s">
        <v>2183</v>
      </c>
      <c r="C11" s="2">
        <v>45930</v>
      </c>
      <c r="D11" s="138" t="s">
        <v>24</v>
      </c>
      <c r="E11" s="139" t="s">
        <v>25</v>
      </c>
      <c r="F11" s="140" t="s">
        <v>33</v>
      </c>
      <c r="G11" s="126" t="s">
        <v>31</v>
      </c>
      <c r="H11" s="138" t="s">
        <v>34</v>
      </c>
      <c r="I11" s="138" t="s">
        <v>32</v>
      </c>
      <c r="J11" s="138" t="s">
        <v>30</v>
      </c>
      <c r="K11" s="138" t="s">
        <v>35</v>
      </c>
      <c r="L11" s="138" t="s">
        <v>26</v>
      </c>
      <c r="M11" s="138" t="s">
        <v>27</v>
      </c>
      <c r="N11" s="138" t="s">
        <v>28</v>
      </c>
      <c r="O11" s="139" t="s">
        <v>36</v>
      </c>
      <c r="P11" s="141">
        <v>23259818585</v>
      </c>
      <c r="Q11" s="141">
        <v>0</v>
      </c>
      <c r="R11" s="141">
        <v>0</v>
      </c>
      <c r="S11" s="141">
        <v>23259818585</v>
      </c>
      <c r="T11" s="141">
        <v>0</v>
      </c>
      <c r="U11" s="141">
        <v>21117110085.959999</v>
      </c>
      <c r="V11" s="141">
        <v>2142708499.04</v>
      </c>
      <c r="W11" s="141">
        <v>13025924569.690001</v>
      </c>
      <c r="X11" s="141">
        <v>8100782326.3199997</v>
      </c>
      <c r="Y11" s="141">
        <v>8054377908.3199997</v>
      </c>
      <c r="Z11" s="141">
        <v>8054377908.3199997</v>
      </c>
      <c r="AA11" s="33" t="s">
        <v>39</v>
      </c>
      <c r="AB11" s="30" t="s">
        <v>53</v>
      </c>
    </row>
    <row r="12" spans="2:28" ht="36.950000000000003" customHeight="1" x14ac:dyDescent="0.25">
      <c r="B12" s="33" t="s">
        <v>2183</v>
      </c>
      <c r="C12" s="2">
        <v>45961</v>
      </c>
      <c r="D12" s="127" t="s">
        <v>24</v>
      </c>
      <c r="E12" s="125" t="s">
        <v>25</v>
      </c>
      <c r="F12" s="129" t="s">
        <v>33</v>
      </c>
      <c r="G12" s="126" t="s">
        <v>31</v>
      </c>
      <c r="H12" s="127" t="s">
        <v>34</v>
      </c>
      <c r="I12" s="127" t="s">
        <v>32</v>
      </c>
      <c r="J12" s="127" t="s">
        <v>30</v>
      </c>
      <c r="K12" s="127" t="s">
        <v>35</v>
      </c>
      <c r="L12" s="127" t="s">
        <v>26</v>
      </c>
      <c r="M12" s="127" t="s">
        <v>27</v>
      </c>
      <c r="N12" s="127" t="s">
        <v>28</v>
      </c>
      <c r="O12" s="125" t="s">
        <v>36</v>
      </c>
      <c r="P12" s="128">
        <v>23259818585</v>
      </c>
      <c r="Q12" s="128">
        <v>0</v>
      </c>
      <c r="R12" s="128">
        <v>0</v>
      </c>
      <c r="S12" s="128">
        <v>23259818585</v>
      </c>
      <c r="T12" s="128">
        <v>0</v>
      </c>
      <c r="U12" s="128">
        <v>23223679470.75</v>
      </c>
      <c r="V12" s="128">
        <v>36139114.25</v>
      </c>
      <c r="W12" s="128">
        <v>13242256380.41</v>
      </c>
      <c r="X12" s="128">
        <v>8947423816.4799995</v>
      </c>
      <c r="Y12" s="128">
        <v>8884948398.6900005</v>
      </c>
      <c r="Z12" s="128">
        <v>8884948398.6900005</v>
      </c>
      <c r="AA12" s="33" t="s">
        <v>39</v>
      </c>
      <c r="AB12" s="30" t="s">
        <v>53</v>
      </c>
    </row>
    <row r="13" spans="2:28" ht="36.950000000000003" customHeight="1" x14ac:dyDescent="0.25">
      <c r="B13" s="33" t="s">
        <v>2183</v>
      </c>
      <c r="C13" s="2">
        <v>45991</v>
      </c>
      <c r="D13" s="127" t="s">
        <v>24</v>
      </c>
      <c r="E13" s="125" t="s">
        <v>25</v>
      </c>
      <c r="F13" s="129" t="s">
        <v>33</v>
      </c>
      <c r="G13" s="126" t="s">
        <v>31</v>
      </c>
      <c r="H13" s="127" t="s">
        <v>34</v>
      </c>
      <c r="I13" s="127" t="s">
        <v>32</v>
      </c>
      <c r="J13" s="127" t="s">
        <v>30</v>
      </c>
      <c r="K13" s="127" t="s">
        <v>35</v>
      </c>
      <c r="L13" s="127" t="s">
        <v>26</v>
      </c>
      <c r="M13" s="127" t="s">
        <v>27</v>
      </c>
      <c r="N13" s="127" t="s">
        <v>28</v>
      </c>
      <c r="O13" s="125" t="s">
        <v>36</v>
      </c>
      <c r="P13" s="128">
        <v>23259818585</v>
      </c>
      <c r="Q13" s="128">
        <v>0</v>
      </c>
      <c r="R13" s="128">
        <v>0</v>
      </c>
      <c r="S13" s="128">
        <v>23259818585</v>
      </c>
      <c r="T13" s="128">
        <v>0</v>
      </c>
      <c r="U13" s="128">
        <v>23211815774.970001</v>
      </c>
      <c r="V13" s="128">
        <v>48002810.030000001</v>
      </c>
      <c r="W13" s="128">
        <v>17143034418.41</v>
      </c>
      <c r="X13" s="128">
        <v>10324302468.040001</v>
      </c>
      <c r="Y13" s="128">
        <v>9967884582.0400009</v>
      </c>
      <c r="Z13" s="128">
        <v>9967884582.0400009</v>
      </c>
      <c r="AA13" s="33" t="s">
        <v>39</v>
      </c>
      <c r="AB13" s="30" t="s">
        <v>53</v>
      </c>
    </row>
    <row r="14" spans="2:28" ht="36.950000000000003" customHeight="1" x14ac:dyDescent="0.25">
      <c r="B14" s="33" t="s">
        <v>2183</v>
      </c>
      <c r="C14" s="2">
        <v>46022</v>
      </c>
      <c r="D14" s="127" t="s">
        <v>24</v>
      </c>
      <c r="E14" s="125" t="s">
        <v>25</v>
      </c>
      <c r="F14" s="129" t="s">
        <v>33</v>
      </c>
      <c r="G14" s="126" t="s">
        <v>31</v>
      </c>
      <c r="H14" s="127" t="s">
        <v>34</v>
      </c>
      <c r="I14" s="127" t="s">
        <v>32</v>
      </c>
      <c r="J14" s="127" t="s">
        <v>30</v>
      </c>
      <c r="K14" s="127" t="s">
        <v>35</v>
      </c>
      <c r="L14" s="127" t="s">
        <v>26</v>
      </c>
      <c r="M14" s="127" t="s">
        <v>27</v>
      </c>
      <c r="N14" s="127" t="s">
        <v>28</v>
      </c>
      <c r="O14" s="125" t="s">
        <v>36</v>
      </c>
      <c r="P14" s="128">
        <v>23259818585</v>
      </c>
      <c r="Q14" s="128">
        <v>0</v>
      </c>
      <c r="R14" s="128">
        <v>0</v>
      </c>
      <c r="S14" s="128">
        <v>23259818585</v>
      </c>
      <c r="T14" s="128">
        <v>0</v>
      </c>
      <c r="U14" s="128">
        <v>23255394428.52</v>
      </c>
      <c r="V14" s="128">
        <v>4424156.4800000004</v>
      </c>
      <c r="W14" s="128">
        <v>22532341176.48</v>
      </c>
      <c r="X14" s="128">
        <v>22213901003.48</v>
      </c>
      <c r="Y14" s="128">
        <v>17768142825.669998</v>
      </c>
      <c r="Z14" s="128">
        <v>17768142825.669998</v>
      </c>
      <c r="AA14" s="33" t="s">
        <v>39</v>
      </c>
      <c r="AB14" s="30" t="s">
        <v>53</v>
      </c>
    </row>
  </sheetData>
  <autoFilter ref="B2:AB2" xr:uid="{00000000-0001-0000-0000-000000000000}"/>
  <sortState xmlns:xlrd2="http://schemas.microsoft.com/office/spreadsheetml/2017/richdata2" ref="B3:AB14">
    <sortCondition ref="AB3:AB14"/>
  </sortState>
  <printOptions horizontalCentered="1"/>
  <pageMargins left="0.78740157480314965" right="0.78740157480314965" top="0.78740157480314965" bottom="0.78740157480314965" header="0.78740157480314965" footer="0.78740157480314965"/>
  <pageSetup paperSize="5" scale="45" orientation="landscape" horizontalDpi="300" verticalDpi="300" r:id="rId1"/>
  <headerFooter alignWithMargins="0">
    <oddHeader>&amp;A</oddHeader>
    <oddFooter>Página &amp;P&amp;R&amp;A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8CD08-4A45-4D14-A136-E26B1DAE778D}">
  <sheetPr>
    <pageSetUpPr fitToPage="1"/>
  </sheetPr>
  <dimension ref="B2:R5"/>
  <sheetViews>
    <sheetView showGridLines="0" workbookViewId="0">
      <selection activeCell="B2" sqref="B2"/>
    </sheetView>
  </sheetViews>
  <sheetFormatPr baseColWidth="10" defaultRowHeight="12" customHeight="1" x14ac:dyDescent="0.25"/>
  <cols>
    <col min="1" max="1" width="5" style="73" customWidth="1"/>
    <col min="2" max="2" width="14.85546875" style="74" customWidth="1"/>
    <col min="3" max="3" width="14" style="72" customWidth="1"/>
    <col min="4" max="4" width="18.140625" style="162" bestFit="1" customWidth="1"/>
    <col min="5" max="5" width="20.5703125" style="73" customWidth="1"/>
    <col min="6" max="6" width="18.42578125" style="73" customWidth="1"/>
    <col min="7" max="7" width="13.140625" style="73" customWidth="1"/>
    <col min="8" max="8" width="30.42578125" style="73" customWidth="1"/>
    <col min="9" max="9" width="18.42578125" style="161" bestFit="1" customWidth="1"/>
    <col min="10" max="10" width="12.5703125" style="72" customWidth="1"/>
    <col min="11" max="11" width="11.28515625" style="73" bestFit="1" customWidth="1"/>
    <col min="12" max="12" width="15.5703125" style="73" customWidth="1"/>
    <col min="13" max="13" width="20.5703125" style="162" bestFit="1" customWidth="1"/>
    <col min="14" max="14" width="15.7109375" style="73" customWidth="1"/>
    <col min="15" max="15" width="17.5703125" style="73" customWidth="1"/>
    <col min="16" max="16" width="35.42578125" style="73" customWidth="1"/>
    <col min="17" max="17" width="165.7109375" style="73" customWidth="1"/>
    <col min="18" max="18" width="39.28515625" style="73" customWidth="1"/>
    <col min="19" max="16384" width="11.42578125" style="73"/>
  </cols>
  <sheetData>
    <row r="2" spans="2:18" s="72" customFormat="1" ht="33" customHeight="1" x14ac:dyDescent="0.25">
      <c r="B2" s="177" t="s">
        <v>2196</v>
      </c>
      <c r="C2" s="178" t="s">
        <v>148</v>
      </c>
      <c r="D2" s="178" t="s">
        <v>2188</v>
      </c>
      <c r="E2" s="178" t="s">
        <v>126</v>
      </c>
      <c r="F2" s="178" t="s">
        <v>123</v>
      </c>
      <c r="G2" s="178" t="s">
        <v>124</v>
      </c>
      <c r="H2" s="178" t="s">
        <v>161</v>
      </c>
      <c r="I2" s="179" t="s">
        <v>2234</v>
      </c>
      <c r="J2" s="178" t="s">
        <v>127</v>
      </c>
      <c r="K2" s="178" t="s">
        <v>128</v>
      </c>
      <c r="L2" s="178" t="s">
        <v>129</v>
      </c>
      <c r="M2" s="180" t="s">
        <v>2033</v>
      </c>
      <c r="N2" s="178" t="s">
        <v>165</v>
      </c>
      <c r="O2" s="178" t="s">
        <v>166</v>
      </c>
      <c r="P2" s="178" t="s">
        <v>167</v>
      </c>
      <c r="Q2" s="178" t="s">
        <v>2235</v>
      </c>
      <c r="R2" s="178" t="s">
        <v>167</v>
      </c>
    </row>
    <row r="3" spans="2:18" ht="409.5" customHeight="1" x14ac:dyDescent="0.25">
      <c r="B3" s="181" t="s">
        <v>2197</v>
      </c>
      <c r="C3" s="182">
        <v>247325</v>
      </c>
      <c r="D3" s="183">
        <v>46036</v>
      </c>
      <c r="E3" s="184" t="s">
        <v>57</v>
      </c>
      <c r="F3" s="185" t="s">
        <v>53</v>
      </c>
      <c r="G3" s="185" t="s">
        <v>58</v>
      </c>
      <c r="H3" s="184" t="s">
        <v>545</v>
      </c>
      <c r="I3" s="186">
        <v>225085113</v>
      </c>
      <c r="J3" s="187" t="s">
        <v>130</v>
      </c>
      <c r="K3" s="184" t="s">
        <v>874</v>
      </c>
      <c r="L3" s="184" t="s">
        <v>875</v>
      </c>
      <c r="M3" s="183">
        <v>45993</v>
      </c>
      <c r="N3" s="184" t="s">
        <v>134</v>
      </c>
      <c r="O3" s="184" t="s">
        <v>877</v>
      </c>
      <c r="P3" s="184" t="s">
        <v>2238</v>
      </c>
      <c r="Q3" s="185" t="s">
        <v>2239</v>
      </c>
      <c r="R3" s="185"/>
    </row>
    <row r="4" spans="2:18" ht="166.5" customHeight="1" x14ac:dyDescent="0.25">
      <c r="B4" s="181" t="s">
        <v>2197</v>
      </c>
      <c r="C4" s="182">
        <v>256525</v>
      </c>
      <c r="D4" s="183">
        <v>46036</v>
      </c>
      <c r="E4" s="184" t="s">
        <v>57</v>
      </c>
      <c r="F4" s="185" t="s">
        <v>53</v>
      </c>
      <c r="G4" s="185" t="s">
        <v>58</v>
      </c>
      <c r="H4" s="184" t="s">
        <v>545</v>
      </c>
      <c r="I4" s="186">
        <v>93355060</v>
      </c>
      <c r="J4" s="187" t="s">
        <v>130</v>
      </c>
      <c r="K4" s="184" t="s">
        <v>889</v>
      </c>
      <c r="L4" s="184" t="s">
        <v>890</v>
      </c>
      <c r="M4" s="183">
        <v>46000</v>
      </c>
      <c r="N4" s="184" t="s">
        <v>149</v>
      </c>
      <c r="O4" s="184" t="s">
        <v>892</v>
      </c>
      <c r="P4" s="184" t="s">
        <v>893</v>
      </c>
      <c r="Q4" s="184" t="s">
        <v>2236</v>
      </c>
      <c r="R4" s="184" t="s">
        <v>2237</v>
      </c>
    </row>
    <row r="5" spans="2:18" ht="24" customHeight="1" x14ac:dyDescent="0.25">
      <c r="I5" s="188">
        <f>+I3+I4</f>
        <v>318440173</v>
      </c>
    </row>
  </sheetData>
  <phoneticPr fontId="38" type="noConversion"/>
  <printOptions horizontalCentered="1"/>
  <pageMargins left="0.74803149606299213" right="0.74803149606299213" top="0.98425196850393704" bottom="0.98425196850393704" header="0.51181102362204722" footer="0.51181102362204722"/>
  <pageSetup paperSize="5" scale="32" orientation="landscape" r:id="rId1"/>
  <headerFooter>
    <oddHeader>&amp;A</oddHeader>
    <oddFooter>&amp;F&amp;RPágina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D0573-35A6-44E6-8DD9-97C307281E37}">
  <sheetPr>
    <pageSetUpPr fitToPage="1"/>
  </sheetPr>
  <dimension ref="B2:O38"/>
  <sheetViews>
    <sheetView topLeftCell="A15" zoomScaleNormal="100" workbookViewId="0">
      <selection activeCell="C41" sqref="C41"/>
    </sheetView>
  </sheetViews>
  <sheetFormatPr baseColWidth="10" defaultRowHeight="15" x14ac:dyDescent="0.25"/>
  <cols>
    <col min="1" max="1" width="3.42578125" customWidth="1"/>
    <col min="2" max="2" width="60.85546875" bestFit="1" customWidth="1"/>
    <col min="3" max="3" width="22.5703125" bestFit="1" customWidth="1"/>
    <col min="4" max="4" width="18.42578125" bestFit="1" customWidth="1"/>
    <col min="5" max="11" width="18.28515625" bestFit="1" customWidth="1"/>
    <col min="12" max="14" width="19.28515625" bestFit="1" customWidth="1"/>
    <col min="15" max="15" width="16.7109375" bestFit="1" customWidth="1"/>
  </cols>
  <sheetData>
    <row r="2" spans="2:15" s="34" customFormat="1" ht="15.75" x14ac:dyDescent="0.25">
      <c r="B2" s="190" t="s">
        <v>2204</v>
      </c>
      <c r="C2" s="190"/>
      <c r="D2" s="190"/>
      <c r="E2" s="190"/>
      <c r="F2" s="190"/>
      <c r="G2" s="190"/>
      <c r="H2" s="190"/>
      <c r="I2" s="190"/>
      <c r="J2" s="190"/>
      <c r="K2" s="190"/>
      <c r="L2" s="190"/>
      <c r="M2" s="190"/>
      <c r="N2" s="190"/>
      <c r="O2" s="190"/>
    </row>
    <row r="3" spans="2:15" s="34" customFormat="1" x14ac:dyDescent="0.25">
      <c r="C3" s="35" t="s">
        <v>2035</v>
      </c>
      <c r="D3" s="35" t="s">
        <v>2036</v>
      </c>
      <c r="E3" s="35" t="s">
        <v>2037</v>
      </c>
      <c r="F3" s="35" t="s">
        <v>2038</v>
      </c>
      <c r="G3" s="35" t="s">
        <v>2039</v>
      </c>
      <c r="H3" s="35" t="s">
        <v>2040</v>
      </c>
      <c r="I3" s="35" t="s">
        <v>2041</v>
      </c>
      <c r="J3" s="35" t="s">
        <v>2042</v>
      </c>
      <c r="K3" s="35" t="s">
        <v>2043</v>
      </c>
      <c r="L3" s="35" t="s">
        <v>2044</v>
      </c>
      <c r="M3" s="35" t="s">
        <v>2045</v>
      </c>
      <c r="N3" s="35" t="s">
        <v>2046</v>
      </c>
      <c r="O3" s="36" t="s">
        <v>2047</v>
      </c>
    </row>
    <row r="4" spans="2:15" s="34" customFormat="1" x14ac:dyDescent="0.25">
      <c r="B4" s="34" t="s">
        <v>2051</v>
      </c>
      <c r="C4" s="37">
        <v>3102031475.2600002</v>
      </c>
      <c r="D4" s="37">
        <v>1465748347.95</v>
      </c>
      <c r="E4" s="37">
        <v>2206679167.3500004</v>
      </c>
      <c r="F4" s="37">
        <v>628690828.37</v>
      </c>
      <c r="G4" s="37">
        <v>831161039</v>
      </c>
      <c r="H4" s="37">
        <v>1275869445.49</v>
      </c>
      <c r="I4" s="37">
        <v>1909305839.3099999</v>
      </c>
      <c r="J4" s="37">
        <v>474044038.44999999</v>
      </c>
      <c r="K4" s="37">
        <v>747391685.63</v>
      </c>
      <c r="L4" s="37">
        <v>262327417.69</v>
      </c>
      <c r="M4" s="37">
        <v>3944248953.8299999</v>
      </c>
      <c r="N4" s="37">
        <v>5684842938.1499996</v>
      </c>
      <c r="O4" s="38">
        <v>22532341176.48</v>
      </c>
    </row>
    <row r="5" spans="2:15" s="34" customFormat="1" x14ac:dyDescent="0.25">
      <c r="B5" s="34" t="s">
        <v>2052</v>
      </c>
      <c r="C5" s="39">
        <v>3102031475.2600002</v>
      </c>
      <c r="D5" s="39">
        <v>4567779823.21</v>
      </c>
      <c r="E5" s="39">
        <v>6774458990.5600004</v>
      </c>
      <c r="F5" s="39">
        <v>7403149818.9300003</v>
      </c>
      <c r="G5" s="39">
        <v>8234310857.9300003</v>
      </c>
      <c r="H5" s="39">
        <v>9510180303.4200001</v>
      </c>
      <c r="I5" s="39">
        <v>11419486142.73</v>
      </c>
      <c r="J5" s="39">
        <v>11893530181.18</v>
      </c>
      <c r="K5" s="39">
        <v>12640921866.809999</v>
      </c>
      <c r="L5" s="39">
        <v>12903249284.5</v>
      </c>
      <c r="M5" s="39">
        <v>16847498238.33</v>
      </c>
      <c r="N5" s="39">
        <v>22532341176.48</v>
      </c>
      <c r="O5" s="38">
        <v>0</v>
      </c>
    </row>
    <row r="6" spans="2:15" s="34" customFormat="1" x14ac:dyDescent="0.25">
      <c r="B6" s="40" t="s">
        <v>2049</v>
      </c>
      <c r="C6" s="41">
        <v>0.13336438820122468</v>
      </c>
      <c r="D6" s="41">
        <v>0.19638071580471014</v>
      </c>
      <c r="E6" s="41">
        <v>0.29125158331754031</v>
      </c>
      <c r="F6" s="41">
        <v>0.31828063455766631</v>
      </c>
      <c r="G6" s="41">
        <v>0.35401440590943456</v>
      </c>
      <c r="H6" s="41">
        <v>0.40886734643549671</v>
      </c>
      <c r="I6" s="41">
        <v>0.49095336238324316</v>
      </c>
      <c r="J6" s="41">
        <v>0.51133374655166086</v>
      </c>
      <c r="K6" s="41">
        <v>0.54346605587723673</v>
      </c>
      <c r="L6" s="41">
        <v>0.55474419275226694</v>
      </c>
      <c r="M6" s="41">
        <v>0.72431769735275431</v>
      </c>
      <c r="N6" s="41">
        <v>0.96872385715900888</v>
      </c>
    </row>
    <row r="7" spans="2:15" s="34" customFormat="1" x14ac:dyDescent="0.25">
      <c r="B7" s="34" t="s">
        <v>2053</v>
      </c>
      <c r="C7" s="42">
        <v>0</v>
      </c>
      <c r="D7" s="43">
        <v>87905018.469999984</v>
      </c>
      <c r="E7" s="43">
        <v>718948408.35000002</v>
      </c>
      <c r="F7" s="43">
        <v>557959782.37</v>
      </c>
      <c r="G7" s="43">
        <v>1372246287.4100001</v>
      </c>
      <c r="H7" s="43">
        <v>798186235.05999982</v>
      </c>
      <c r="I7" s="43">
        <v>1337796666.9300003</v>
      </c>
      <c r="J7" s="43">
        <v>932792936.25999999</v>
      </c>
      <c r="K7" s="43">
        <v>2294946991.4700003</v>
      </c>
      <c r="L7" s="43">
        <v>846641490.15999997</v>
      </c>
      <c r="M7" s="43">
        <v>1376878651.5599999</v>
      </c>
      <c r="N7" s="43">
        <v>11889598535.440002</v>
      </c>
      <c r="O7" s="38">
        <v>22213901003.480003</v>
      </c>
    </row>
    <row r="8" spans="2:15" s="34" customFormat="1" x14ac:dyDescent="0.25">
      <c r="B8" s="34" t="s">
        <v>2054</v>
      </c>
      <c r="C8" s="43">
        <v>0</v>
      </c>
      <c r="D8" s="43">
        <v>87905018.469999984</v>
      </c>
      <c r="E8" s="43">
        <v>806853426.82000005</v>
      </c>
      <c r="F8" s="43">
        <v>1364813209.1900001</v>
      </c>
      <c r="G8" s="43">
        <v>2737059496.6000004</v>
      </c>
      <c r="H8" s="43">
        <v>3535245731.6600003</v>
      </c>
      <c r="I8" s="43">
        <v>4873042398.5900002</v>
      </c>
      <c r="J8" s="43">
        <v>5805835334.8500004</v>
      </c>
      <c r="K8" s="43">
        <v>8100782326.3200006</v>
      </c>
      <c r="L8" s="43">
        <v>8947423816.4800014</v>
      </c>
      <c r="M8" s="43">
        <v>10324302468.040001</v>
      </c>
      <c r="N8" s="43">
        <v>22213901003.480003</v>
      </c>
      <c r="O8" s="42">
        <v>0</v>
      </c>
    </row>
    <row r="9" spans="2:15" s="34" customFormat="1" x14ac:dyDescent="0.25">
      <c r="B9" s="44" t="s">
        <v>2050</v>
      </c>
      <c r="C9" s="41">
        <v>0</v>
      </c>
      <c r="D9" s="41">
        <v>3.7792650079691058E-3</v>
      </c>
      <c r="E9" s="41">
        <v>3.4688723984301874E-2</v>
      </c>
      <c r="F9" s="41">
        <v>5.8676863888790301E-2</v>
      </c>
      <c r="G9" s="41">
        <v>0.11767329511181569</v>
      </c>
      <c r="H9" s="41">
        <v>0.15198939401616146</v>
      </c>
      <c r="I9" s="41">
        <v>0.20950474659903717</v>
      </c>
      <c r="J9" s="41">
        <v>0.24960793712269619</v>
      </c>
      <c r="K9" s="41">
        <v>0.3482736676004905</v>
      </c>
      <c r="L9" s="41">
        <v>0.38467298374588771</v>
      </c>
      <c r="M9" s="41">
        <v>0.44386857233263333</v>
      </c>
      <c r="N9" s="41">
        <v>0.95503328722458325</v>
      </c>
    </row>
    <row r="10" spans="2:15" s="34" customFormat="1" x14ac:dyDescent="0.25"/>
    <row r="11" spans="2:15" s="34" customFormat="1" x14ac:dyDescent="0.25">
      <c r="C11" s="189" t="s">
        <v>40</v>
      </c>
      <c r="D11" s="189"/>
      <c r="E11" s="189"/>
      <c r="F11" s="189"/>
      <c r="G11" s="189"/>
      <c r="H11" s="189"/>
      <c r="I11" s="189"/>
      <c r="J11" s="189"/>
      <c r="K11" s="189"/>
      <c r="L11" s="189"/>
      <c r="M11" s="189"/>
      <c r="N11" s="189"/>
      <c r="O11" s="189"/>
    </row>
    <row r="12" spans="2:15" s="34" customFormat="1" x14ac:dyDescent="0.25">
      <c r="C12" s="35" t="s">
        <v>2035</v>
      </c>
      <c r="D12" s="35" t="s">
        <v>2036</v>
      </c>
      <c r="E12" s="35" t="s">
        <v>2037</v>
      </c>
      <c r="F12" s="35" t="s">
        <v>2038</v>
      </c>
      <c r="G12" s="35" t="s">
        <v>2039</v>
      </c>
      <c r="H12" s="35" t="s">
        <v>2040</v>
      </c>
      <c r="I12" s="35" t="s">
        <v>2041</v>
      </c>
      <c r="J12" s="35" t="s">
        <v>2042</v>
      </c>
      <c r="K12" s="35" t="s">
        <v>2043</v>
      </c>
      <c r="L12" s="35" t="s">
        <v>2044</v>
      </c>
      <c r="M12" s="35" t="s">
        <v>2045</v>
      </c>
      <c r="N12" s="35" t="s">
        <v>2046</v>
      </c>
    </row>
    <row r="13" spans="2:15" s="34" customFormat="1" x14ac:dyDescent="0.25">
      <c r="B13" s="34" t="s">
        <v>2049</v>
      </c>
      <c r="C13" s="45">
        <v>0.13336438820122468</v>
      </c>
      <c r="D13" s="45">
        <v>0.19638071580471014</v>
      </c>
      <c r="E13" s="45">
        <v>0.29125158331754031</v>
      </c>
      <c r="F13" s="45">
        <v>0.31828063455766631</v>
      </c>
      <c r="G13" s="45">
        <v>0.35401440590943456</v>
      </c>
      <c r="H13" s="45">
        <v>0.40886734643549671</v>
      </c>
      <c r="I13" s="46">
        <v>0.49095336238324316</v>
      </c>
      <c r="J13" s="45">
        <v>0.51133374655166086</v>
      </c>
      <c r="K13" s="45">
        <v>0.54346605587723673</v>
      </c>
      <c r="L13" s="45">
        <v>0.55474419275226694</v>
      </c>
      <c r="M13" s="45">
        <v>0.72431769735275431</v>
      </c>
      <c r="N13" s="45">
        <v>0.96872385715900888</v>
      </c>
    </row>
    <row r="14" spans="2:15" s="34" customFormat="1" x14ac:dyDescent="0.25">
      <c r="B14" s="34" t="s">
        <v>2050</v>
      </c>
      <c r="C14" s="46">
        <v>0</v>
      </c>
      <c r="D14" s="45">
        <v>3.7792650079691058E-3</v>
      </c>
      <c r="E14" s="45">
        <v>3.4688723984301874E-2</v>
      </c>
      <c r="F14" s="45">
        <v>5.8676863888790301E-2</v>
      </c>
      <c r="G14" s="45">
        <v>0.11767329511181569</v>
      </c>
      <c r="H14" s="45">
        <v>0.15198939401616146</v>
      </c>
      <c r="I14" s="46">
        <v>0.20950474659903717</v>
      </c>
      <c r="J14" s="46">
        <v>0.24960793712269619</v>
      </c>
      <c r="K14" s="45">
        <v>0.3482736676004905</v>
      </c>
      <c r="L14" s="45">
        <v>0.38467298374588771</v>
      </c>
      <c r="M14" s="45">
        <v>0.44386857233263333</v>
      </c>
      <c r="N14" s="45">
        <v>0.95503328722458325</v>
      </c>
    </row>
    <row r="38" spans="3:9" ht="129.75" customHeight="1" x14ac:dyDescent="0.25">
      <c r="C38" s="191" t="s">
        <v>2233</v>
      </c>
      <c r="D38" s="191"/>
      <c r="E38" s="191"/>
      <c r="F38" s="191"/>
      <c r="G38" s="191"/>
      <c r="H38" s="191"/>
      <c r="I38" s="191"/>
    </row>
  </sheetData>
  <mergeCells count="3">
    <mergeCell ref="C11:O11"/>
    <mergeCell ref="B2:O2"/>
    <mergeCell ref="C38:I38"/>
  </mergeCells>
  <phoneticPr fontId="38" type="noConversion"/>
  <printOptions horizontalCentered="1"/>
  <pageMargins left="0.70866141732283472" right="0.70866141732283472" top="0.74803149606299213" bottom="0.74803149606299213" header="0.31496062992125984" footer="0.31496062992125984"/>
  <pageSetup paperSize="5" scale="52" orientation="landscape" r:id="rId1"/>
  <headerFooter>
    <oddHeader>&amp;A</oddHeader>
    <oddFooter>&amp;F</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EF4409-5ABB-42F8-B93B-5BCB7062049A}">
  <sheetPr>
    <pageSetUpPr fitToPage="1"/>
  </sheetPr>
  <dimension ref="B2:P146"/>
  <sheetViews>
    <sheetView workbookViewId="0">
      <selection activeCell="D19" sqref="D19"/>
    </sheetView>
  </sheetViews>
  <sheetFormatPr baseColWidth="10" defaultRowHeight="12.75" x14ac:dyDescent="0.25"/>
  <cols>
    <col min="1" max="1" width="3.140625" style="96" customWidth="1"/>
    <col min="2" max="2" width="29.5703125" style="96" customWidth="1"/>
    <col min="3" max="3" width="25" style="94" customWidth="1"/>
    <col min="4" max="4" width="29.140625" style="96" customWidth="1"/>
    <col min="5" max="5" width="16.5703125" style="96" customWidth="1"/>
    <col min="6" max="6" width="13.140625" style="96" bestFit="1" customWidth="1"/>
    <col min="7" max="13" width="14.5703125" style="96" bestFit="1" customWidth="1"/>
    <col min="14" max="16" width="15.5703125" style="96" bestFit="1" customWidth="1"/>
    <col min="17" max="16384" width="11.42578125" style="96"/>
  </cols>
  <sheetData>
    <row r="2" spans="2:15" ht="15" x14ac:dyDescent="0.25">
      <c r="B2"/>
      <c r="C2"/>
      <c r="D2"/>
      <c r="E2"/>
      <c r="F2"/>
      <c r="G2"/>
      <c r="H2"/>
      <c r="I2"/>
      <c r="J2"/>
      <c r="K2"/>
      <c r="L2"/>
      <c r="M2"/>
      <c r="N2"/>
      <c r="O2"/>
    </row>
    <row r="3" spans="2:15" s="93" customFormat="1" x14ac:dyDescent="0.25">
      <c r="B3" s="95" t="s">
        <v>2182</v>
      </c>
      <c r="C3" s="118" t="s">
        <v>2195</v>
      </c>
    </row>
    <row r="4" spans="2:15" x14ac:dyDescent="0.25">
      <c r="B4" s="113" t="s">
        <v>37</v>
      </c>
      <c r="C4" s="116">
        <v>46022</v>
      </c>
      <c r="D4" s="93"/>
      <c r="E4" s="93"/>
      <c r="F4" s="93"/>
      <c r="G4" s="93"/>
      <c r="H4" s="93"/>
      <c r="I4" s="93"/>
      <c r="J4" s="93"/>
      <c r="K4" s="93"/>
      <c r="L4" s="93"/>
      <c r="M4" s="93"/>
      <c r="N4" s="93"/>
      <c r="O4" s="93"/>
    </row>
    <row r="5" spans="2:15" ht="27.75" customHeight="1" x14ac:dyDescent="0.25">
      <c r="B5" s="113" t="s">
        <v>123</v>
      </c>
      <c r="C5" s="115" t="s">
        <v>53</v>
      </c>
      <c r="D5" s="93"/>
      <c r="E5" s="93"/>
      <c r="F5" s="93"/>
      <c r="G5" s="93"/>
      <c r="H5" s="93"/>
      <c r="I5" s="93"/>
      <c r="J5" s="93"/>
      <c r="K5" s="93"/>
      <c r="L5" s="93"/>
      <c r="M5" s="93"/>
      <c r="N5" s="93"/>
      <c r="O5" s="93"/>
    </row>
    <row r="7" spans="2:15" x14ac:dyDescent="0.25">
      <c r="B7" s="95" t="s">
        <v>2048</v>
      </c>
      <c r="C7" s="93"/>
      <c r="D7" s="95" t="s">
        <v>2192</v>
      </c>
      <c r="E7" s="93"/>
      <c r="F7" s="93"/>
      <c r="G7" s="93"/>
      <c r="H7" s="93"/>
      <c r="I7" s="93"/>
      <c r="J7" s="93"/>
      <c r="K7" s="93"/>
      <c r="L7" s="93"/>
      <c r="M7" s="93"/>
      <c r="N7" s="93"/>
      <c r="O7" s="93"/>
    </row>
    <row r="8" spans="2:15" x14ac:dyDescent="0.25">
      <c r="B8" s="95" t="s">
        <v>144</v>
      </c>
      <c r="C8" s="95" t="s">
        <v>124</v>
      </c>
      <c r="D8" s="93">
        <v>2</v>
      </c>
      <c r="E8" s="93">
        <v>3</v>
      </c>
      <c r="F8" s="93">
        <v>4</v>
      </c>
      <c r="G8" s="93">
        <v>5</v>
      </c>
      <c r="H8" s="93">
        <v>6</v>
      </c>
      <c r="I8" s="93">
        <v>7</v>
      </c>
      <c r="J8" s="93">
        <v>8</v>
      </c>
      <c r="K8" s="93">
        <v>9</v>
      </c>
      <c r="L8" s="93">
        <v>10</v>
      </c>
      <c r="M8" s="93">
        <v>11</v>
      </c>
      <c r="N8" s="93">
        <v>12</v>
      </c>
      <c r="O8" s="93" t="s">
        <v>136</v>
      </c>
    </row>
    <row r="9" spans="2:15" ht="30" customHeight="1" x14ac:dyDescent="0.25">
      <c r="B9" s="96" t="s">
        <v>145</v>
      </c>
      <c r="C9" s="96" t="s">
        <v>54</v>
      </c>
      <c r="D9" s="117"/>
      <c r="E9" s="111">
        <v>14708400</v>
      </c>
      <c r="F9" s="111">
        <v>39167500</v>
      </c>
      <c r="G9" s="111">
        <v>43012150</v>
      </c>
      <c r="H9" s="111">
        <v>31778400</v>
      </c>
      <c r="I9" s="111">
        <v>31778400</v>
      </c>
      <c r="J9" s="111">
        <v>44078400</v>
      </c>
      <c r="K9" s="111">
        <v>29370000</v>
      </c>
      <c r="L9" s="111">
        <v>29370000</v>
      </c>
      <c r="M9" s="111">
        <v>29370000</v>
      </c>
      <c r="N9" s="111">
        <v>111314600</v>
      </c>
      <c r="O9" s="111">
        <v>403947850</v>
      </c>
    </row>
    <row r="10" spans="2:15" ht="30" customHeight="1" x14ac:dyDescent="0.25">
      <c r="B10" s="96" t="s">
        <v>147</v>
      </c>
      <c r="C10" s="96" t="s">
        <v>64</v>
      </c>
      <c r="D10" s="117"/>
      <c r="E10" s="111">
        <v>25400028.370000001</v>
      </c>
      <c r="F10" s="111">
        <v>64623586.370000005</v>
      </c>
      <c r="G10" s="111">
        <v>71204836.370000005</v>
      </c>
      <c r="H10" s="111">
        <v>70008586.370000005</v>
      </c>
      <c r="I10" s="111">
        <v>138874167.37</v>
      </c>
      <c r="J10" s="111">
        <v>139161767.37</v>
      </c>
      <c r="K10" s="111">
        <v>153763767.37</v>
      </c>
      <c r="L10" s="111">
        <v>120291767.37</v>
      </c>
      <c r="M10" s="111">
        <v>116757147.37</v>
      </c>
      <c r="N10" s="111">
        <v>454098933.46000004</v>
      </c>
      <c r="O10" s="111">
        <v>1354184587.79</v>
      </c>
    </row>
    <row r="11" spans="2:15" ht="25.5" x14ac:dyDescent="0.25">
      <c r="C11" s="96" t="s">
        <v>62</v>
      </c>
      <c r="D11" s="117"/>
      <c r="E11" s="111">
        <v>315000000</v>
      </c>
      <c r="F11" s="111">
        <v>5832956</v>
      </c>
      <c r="G11" s="111">
        <v>15150933.32</v>
      </c>
      <c r="H11" s="111">
        <v>25074337.32</v>
      </c>
      <c r="I11" s="111">
        <v>15150933.32</v>
      </c>
      <c r="J11" s="111"/>
      <c r="K11" s="111">
        <v>50148674.640000001</v>
      </c>
      <c r="L11" s="111">
        <v>34997741.32</v>
      </c>
      <c r="M11" s="111">
        <v>25074337.32</v>
      </c>
      <c r="N11" s="111">
        <v>60072078.640000001</v>
      </c>
      <c r="O11" s="111">
        <v>546501991.88</v>
      </c>
    </row>
    <row r="12" spans="2:15" ht="26.25" customHeight="1" x14ac:dyDescent="0.25">
      <c r="B12" s="96" t="s">
        <v>146</v>
      </c>
      <c r="C12" s="96" t="s">
        <v>60</v>
      </c>
      <c r="D12" s="117">
        <v>47437476.269999996</v>
      </c>
      <c r="E12" s="111">
        <v>201791221.25999999</v>
      </c>
      <c r="F12" s="111">
        <v>266851703</v>
      </c>
      <c r="G12" s="111">
        <v>235770650</v>
      </c>
      <c r="H12" s="111">
        <v>264646903</v>
      </c>
      <c r="I12" s="111">
        <v>282289650</v>
      </c>
      <c r="J12" s="111">
        <v>253935303</v>
      </c>
      <c r="K12" s="111">
        <v>244043425</v>
      </c>
      <c r="L12" s="111">
        <v>261697703</v>
      </c>
      <c r="M12" s="111">
        <v>260599943</v>
      </c>
      <c r="N12" s="111">
        <v>572523138.79999995</v>
      </c>
      <c r="O12" s="111">
        <v>2891587116.3299999</v>
      </c>
    </row>
    <row r="13" spans="2:15" x14ac:dyDescent="0.25">
      <c r="C13" s="96" t="s">
        <v>58</v>
      </c>
      <c r="D13" s="117">
        <v>40467542.199999996</v>
      </c>
      <c r="E13" s="111">
        <v>162048758.72000003</v>
      </c>
      <c r="F13" s="111">
        <v>181484037</v>
      </c>
      <c r="G13" s="111">
        <v>1007107717.72</v>
      </c>
      <c r="H13" s="111">
        <v>406678008.37</v>
      </c>
      <c r="I13" s="111">
        <v>869703516.23999989</v>
      </c>
      <c r="J13" s="111">
        <v>495617465.88999999</v>
      </c>
      <c r="K13" s="111">
        <v>1817621124.46</v>
      </c>
      <c r="L13" s="111">
        <v>400284278.47000003</v>
      </c>
      <c r="M13" s="111">
        <v>945077223.87</v>
      </c>
      <c r="N13" s="111">
        <v>10691589784.539999</v>
      </c>
      <c r="O13" s="111">
        <v>17017679457.48</v>
      </c>
    </row>
    <row r="14" spans="2:15" x14ac:dyDescent="0.25">
      <c r="B14" s="93" t="s">
        <v>136</v>
      </c>
      <c r="C14" s="93"/>
      <c r="D14" s="112">
        <v>87905018.469999999</v>
      </c>
      <c r="E14" s="112">
        <v>718948408.35000002</v>
      </c>
      <c r="F14" s="112">
        <v>557959782.37</v>
      </c>
      <c r="G14" s="112">
        <v>1372246287.4100001</v>
      </c>
      <c r="H14" s="112">
        <v>798186235.05999994</v>
      </c>
      <c r="I14" s="112">
        <v>1337796666.9299998</v>
      </c>
      <c r="J14" s="112">
        <v>932792936.25999999</v>
      </c>
      <c r="K14" s="112">
        <v>2294946991.4700003</v>
      </c>
      <c r="L14" s="112">
        <v>846641490.16000009</v>
      </c>
      <c r="M14" s="112">
        <v>1376878651.5599999</v>
      </c>
      <c r="N14" s="112">
        <v>11889598535.439999</v>
      </c>
      <c r="O14" s="112">
        <v>22213901003.48</v>
      </c>
    </row>
    <row r="15" spans="2:15" ht="17.25" customHeight="1" x14ac:dyDescent="0.25">
      <c r="B15"/>
      <c r="C15" s="92"/>
      <c r="D15"/>
      <c r="E15"/>
      <c r="F15"/>
      <c r="G15"/>
      <c r="H15"/>
      <c r="I15"/>
      <c r="J15"/>
      <c r="K15"/>
      <c r="L15"/>
      <c r="M15"/>
      <c r="N15"/>
    </row>
    <row r="17" spans="2:16" x14ac:dyDescent="0.25">
      <c r="B17" s="95" t="s">
        <v>2182</v>
      </c>
      <c r="C17" s="118" t="s">
        <v>2195</v>
      </c>
      <c r="D17" s="93"/>
      <c r="E17" s="93"/>
      <c r="F17" s="93"/>
      <c r="G17" s="93"/>
      <c r="H17" s="93"/>
      <c r="I17" s="93"/>
      <c r="J17" s="93"/>
      <c r="K17" s="93"/>
      <c r="L17" s="93"/>
      <c r="M17" s="93"/>
      <c r="N17" s="93"/>
      <c r="O17" s="93"/>
    </row>
    <row r="18" spans="2:16" x14ac:dyDescent="0.25">
      <c r="B18" s="113" t="s">
        <v>37</v>
      </c>
      <c r="C18" s="116">
        <v>46022</v>
      </c>
      <c r="D18" s="93"/>
      <c r="E18" s="93"/>
      <c r="F18" s="93"/>
      <c r="G18" s="93"/>
      <c r="H18" s="93"/>
      <c r="I18" s="93"/>
      <c r="J18" s="93"/>
      <c r="K18" s="93"/>
      <c r="L18" s="93"/>
      <c r="M18" s="93"/>
      <c r="N18" s="93"/>
      <c r="O18" s="93"/>
    </row>
    <row r="19" spans="2:16" ht="36.75" customHeight="1" x14ac:dyDescent="0.25">
      <c r="B19" s="113" t="s">
        <v>123</v>
      </c>
      <c r="C19" s="115" t="s">
        <v>53</v>
      </c>
      <c r="D19" s="93"/>
      <c r="E19" s="93"/>
      <c r="F19" s="93"/>
      <c r="G19" s="93"/>
      <c r="H19" s="93"/>
      <c r="I19" s="93"/>
      <c r="J19" s="93"/>
      <c r="K19" s="93"/>
      <c r="L19" s="93"/>
      <c r="M19" s="93"/>
      <c r="N19" s="93"/>
      <c r="O19" s="93"/>
    </row>
    <row r="21" spans="2:16" ht="25.5" x14ac:dyDescent="0.25">
      <c r="B21" s="95" t="s">
        <v>2048</v>
      </c>
      <c r="C21" s="93"/>
      <c r="D21" s="93"/>
      <c r="E21" s="95" t="s">
        <v>2192</v>
      </c>
      <c r="F21" s="93"/>
      <c r="G21" s="93"/>
      <c r="H21" s="93"/>
      <c r="I21" s="93"/>
      <c r="J21" s="93"/>
      <c r="K21" s="93"/>
      <c r="L21" s="93"/>
      <c r="M21" s="93"/>
      <c r="N21" s="93"/>
      <c r="O21" s="93"/>
      <c r="P21" s="93"/>
    </row>
    <row r="22" spans="2:16" s="93" customFormat="1" x14ac:dyDescent="0.25">
      <c r="B22" s="95" t="s">
        <v>144</v>
      </c>
      <c r="C22" s="95" t="s">
        <v>124</v>
      </c>
      <c r="D22" s="113" t="s">
        <v>2210</v>
      </c>
      <c r="E22" s="93">
        <v>2</v>
      </c>
      <c r="F22" s="93">
        <v>3</v>
      </c>
      <c r="G22" s="93">
        <v>4</v>
      </c>
      <c r="H22" s="93">
        <v>5</v>
      </c>
      <c r="I22" s="93">
        <v>6</v>
      </c>
      <c r="J22" s="93">
        <v>7</v>
      </c>
      <c r="K22" s="93">
        <v>8</v>
      </c>
      <c r="L22" s="93">
        <v>9</v>
      </c>
      <c r="M22" s="93">
        <v>10</v>
      </c>
      <c r="N22" s="93">
        <v>11</v>
      </c>
      <c r="O22" s="93">
        <v>12</v>
      </c>
      <c r="P22" s="93" t="s">
        <v>136</v>
      </c>
    </row>
    <row r="23" spans="2:16" ht="28.5" customHeight="1" x14ac:dyDescent="0.25">
      <c r="B23" s="94" t="s">
        <v>145</v>
      </c>
      <c r="C23" s="96" t="s">
        <v>54</v>
      </c>
      <c r="D23" s="96" t="s">
        <v>2219</v>
      </c>
      <c r="E23" s="117"/>
      <c r="F23" s="111">
        <v>14708400</v>
      </c>
      <c r="G23" s="111"/>
      <c r="H23" s="111">
        <v>14708400</v>
      </c>
      <c r="I23" s="111">
        <v>14708400</v>
      </c>
      <c r="J23" s="111">
        <v>14708400</v>
      </c>
      <c r="K23" s="111">
        <v>14708400</v>
      </c>
      <c r="L23" s="111"/>
      <c r="M23" s="111"/>
      <c r="N23" s="111"/>
      <c r="O23" s="111">
        <v>58833600</v>
      </c>
      <c r="P23" s="111">
        <v>132375600</v>
      </c>
    </row>
    <row r="24" spans="2:16" ht="25.5" customHeight="1" x14ac:dyDescent="0.25">
      <c r="B24" s="93"/>
      <c r="C24" s="96"/>
      <c r="D24" s="96" t="s">
        <v>2218</v>
      </c>
      <c r="E24" s="117"/>
      <c r="F24" s="111"/>
      <c r="G24" s="111">
        <v>34397500</v>
      </c>
      <c r="H24" s="111">
        <v>23533750</v>
      </c>
      <c r="I24" s="111">
        <v>12300000</v>
      </c>
      <c r="J24" s="111">
        <v>12300000</v>
      </c>
      <c r="K24" s="111">
        <v>24600000</v>
      </c>
      <c r="L24" s="111">
        <v>24600000</v>
      </c>
      <c r="M24" s="111">
        <v>24600000</v>
      </c>
      <c r="N24" s="111">
        <v>24600000</v>
      </c>
      <c r="O24" s="111">
        <v>44690000</v>
      </c>
      <c r="P24" s="111">
        <v>225621250</v>
      </c>
    </row>
    <row r="25" spans="2:16" ht="15" customHeight="1" x14ac:dyDescent="0.25">
      <c r="B25" s="93"/>
      <c r="C25" s="96"/>
      <c r="D25" s="96" t="s">
        <v>2225</v>
      </c>
      <c r="E25" s="117"/>
      <c r="F25" s="111"/>
      <c r="G25" s="111">
        <v>4770000</v>
      </c>
      <c r="H25" s="111">
        <v>4770000</v>
      </c>
      <c r="I25" s="111">
        <v>4770000</v>
      </c>
      <c r="J25" s="111">
        <v>4770000</v>
      </c>
      <c r="K25" s="111">
        <v>4770000</v>
      </c>
      <c r="L25" s="111">
        <v>4770000</v>
      </c>
      <c r="M25" s="111">
        <v>4770000</v>
      </c>
      <c r="N25" s="111">
        <v>4770000</v>
      </c>
      <c r="O25" s="111">
        <v>7791000</v>
      </c>
      <c r="P25" s="111">
        <v>45951000</v>
      </c>
    </row>
    <row r="26" spans="2:16" ht="31.5" customHeight="1" x14ac:dyDescent="0.25">
      <c r="B26" s="93"/>
      <c r="C26" s="172" t="s">
        <v>2205</v>
      </c>
      <c r="D26" s="168"/>
      <c r="E26" s="169"/>
      <c r="F26" s="169">
        <v>14708400</v>
      </c>
      <c r="G26" s="169">
        <v>39167500</v>
      </c>
      <c r="H26" s="169">
        <v>43012150</v>
      </c>
      <c r="I26" s="169">
        <v>31778400</v>
      </c>
      <c r="J26" s="169">
        <v>31778400</v>
      </c>
      <c r="K26" s="169">
        <v>44078400</v>
      </c>
      <c r="L26" s="169">
        <v>29370000</v>
      </c>
      <c r="M26" s="169">
        <v>29370000</v>
      </c>
      <c r="N26" s="169">
        <v>29370000</v>
      </c>
      <c r="O26" s="169">
        <v>111314600</v>
      </c>
      <c r="P26" s="169">
        <v>403947850</v>
      </c>
    </row>
    <row r="27" spans="2:16" ht="27.75" customHeight="1" x14ac:dyDescent="0.25">
      <c r="B27" s="96" t="s">
        <v>147</v>
      </c>
      <c r="C27" s="96" t="s">
        <v>64</v>
      </c>
      <c r="D27" s="96" t="s">
        <v>2214</v>
      </c>
      <c r="E27" s="117"/>
      <c r="F27" s="111">
        <v>25400028.370000001</v>
      </c>
      <c r="G27" s="111">
        <v>52623586.370000005</v>
      </c>
      <c r="H27" s="111">
        <v>59704836.370000005</v>
      </c>
      <c r="I27" s="111">
        <v>58508586.370000005</v>
      </c>
      <c r="J27" s="111">
        <v>127374167.37</v>
      </c>
      <c r="K27" s="111">
        <v>118961767.37</v>
      </c>
      <c r="L27" s="111">
        <v>129436767.37</v>
      </c>
      <c r="M27" s="111">
        <v>99791767.370000005</v>
      </c>
      <c r="N27" s="111">
        <v>78761767.370000005</v>
      </c>
      <c r="O27" s="111">
        <v>256786058.46000001</v>
      </c>
      <c r="P27" s="111">
        <v>1007349332.7900001</v>
      </c>
    </row>
    <row r="28" spans="2:16" s="93" customFormat="1" ht="15" customHeight="1" x14ac:dyDescent="0.25">
      <c r="B28" s="96"/>
      <c r="C28" s="96"/>
      <c r="D28" s="96" t="s">
        <v>2216</v>
      </c>
      <c r="E28" s="117"/>
      <c r="F28" s="111"/>
      <c r="G28" s="111">
        <v>12000000</v>
      </c>
      <c r="H28" s="111">
        <v>11500000</v>
      </c>
      <c r="I28" s="111">
        <v>11500000</v>
      </c>
      <c r="J28" s="111">
        <v>11500000</v>
      </c>
      <c r="K28" s="111">
        <v>20200000</v>
      </c>
      <c r="L28" s="111">
        <v>24327000</v>
      </c>
      <c r="M28" s="111">
        <v>20500000</v>
      </c>
      <c r="N28" s="111">
        <v>37995380</v>
      </c>
      <c r="O28" s="111">
        <v>197312875</v>
      </c>
      <c r="P28" s="111">
        <v>346835255</v>
      </c>
    </row>
    <row r="29" spans="2:16" ht="32.25" customHeight="1" x14ac:dyDescent="0.25">
      <c r="C29" s="170" t="s">
        <v>2206</v>
      </c>
      <c r="D29" s="170"/>
      <c r="E29" s="169"/>
      <c r="F29" s="169">
        <v>25400028.370000001</v>
      </c>
      <c r="G29" s="169">
        <v>64623586.370000005</v>
      </c>
      <c r="H29" s="169">
        <v>71204836.370000005</v>
      </c>
      <c r="I29" s="169">
        <v>70008586.370000005</v>
      </c>
      <c r="J29" s="169">
        <v>138874167.37</v>
      </c>
      <c r="K29" s="169">
        <v>139161767.37</v>
      </c>
      <c r="L29" s="169">
        <v>153763767.37</v>
      </c>
      <c r="M29" s="169">
        <v>120291767.37</v>
      </c>
      <c r="N29" s="169">
        <v>116757147.37</v>
      </c>
      <c r="O29" s="169">
        <v>454098933.46000004</v>
      </c>
      <c r="P29" s="169">
        <v>1354184587.79</v>
      </c>
    </row>
    <row r="30" spans="2:16" ht="25.5" customHeight="1" x14ac:dyDescent="0.25">
      <c r="C30" s="96" t="s">
        <v>62</v>
      </c>
      <c r="D30" s="96" t="s">
        <v>2216</v>
      </c>
      <c r="E30" s="117"/>
      <c r="F30" s="111"/>
      <c r="G30" s="111">
        <v>5832956</v>
      </c>
      <c r="H30" s="111">
        <v>15150933.32</v>
      </c>
      <c r="I30" s="111">
        <v>25074337.32</v>
      </c>
      <c r="J30" s="111">
        <v>15150933.32</v>
      </c>
      <c r="K30" s="111"/>
      <c r="L30" s="111">
        <v>50148674.640000001</v>
      </c>
      <c r="M30" s="111">
        <v>34997741.32</v>
      </c>
      <c r="N30" s="111">
        <v>25074337.32</v>
      </c>
      <c r="O30" s="111">
        <v>60072078.640000001</v>
      </c>
      <c r="P30" s="111">
        <v>231501991.88</v>
      </c>
    </row>
    <row r="31" spans="2:16" ht="15" customHeight="1" x14ac:dyDescent="0.25">
      <c r="C31" s="96"/>
      <c r="D31" s="96" t="s">
        <v>2220</v>
      </c>
      <c r="E31" s="117"/>
      <c r="F31" s="111">
        <v>315000000</v>
      </c>
      <c r="G31" s="111"/>
      <c r="H31" s="111"/>
      <c r="I31" s="111"/>
      <c r="J31" s="111"/>
      <c r="K31" s="111"/>
      <c r="L31" s="111"/>
      <c r="M31" s="111"/>
      <c r="N31" s="111"/>
      <c r="O31" s="111"/>
      <c r="P31" s="111">
        <v>315000000</v>
      </c>
    </row>
    <row r="32" spans="2:16" ht="48" customHeight="1" x14ac:dyDescent="0.25">
      <c r="C32" s="172" t="s">
        <v>2207</v>
      </c>
      <c r="D32" s="168"/>
      <c r="E32" s="169"/>
      <c r="F32" s="169">
        <v>315000000</v>
      </c>
      <c r="G32" s="169">
        <v>5832956</v>
      </c>
      <c r="H32" s="169">
        <v>15150933.32</v>
      </c>
      <c r="I32" s="169">
        <v>25074337.32</v>
      </c>
      <c r="J32" s="169">
        <v>15150933.32</v>
      </c>
      <c r="K32" s="169"/>
      <c r="L32" s="169">
        <v>50148674.640000001</v>
      </c>
      <c r="M32" s="169">
        <v>34997741.32</v>
      </c>
      <c r="N32" s="169">
        <v>25074337.32</v>
      </c>
      <c r="O32" s="169">
        <v>60072078.640000001</v>
      </c>
      <c r="P32" s="169">
        <v>546501991.88</v>
      </c>
    </row>
    <row r="33" spans="2:16" ht="27" customHeight="1" x14ac:dyDescent="0.25">
      <c r="B33" s="94" t="s">
        <v>146</v>
      </c>
      <c r="C33" s="96" t="s">
        <v>60</v>
      </c>
      <c r="D33" s="96" t="s">
        <v>2211</v>
      </c>
      <c r="E33" s="117">
        <v>22048000</v>
      </c>
      <c r="F33" s="111">
        <v>93979600</v>
      </c>
      <c r="G33" s="111">
        <v>110240000</v>
      </c>
      <c r="H33" s="111">
        <v>110240000</v>
      </c>
      <c r="I33" s="111">
        <v>119059200</v>
      </c>
      <c r="J33" s="111">
        <v>143312000</v>
      </c>
      <c r="K33" s="111">
        <v>149099600</v>
      </c>
      <c r="L33" s="111">
        <v>139789000</v>
      </c>
      <c r="M33" s="111">
        <v>140738000</v>
      </c>
      <c r="N33" s="111">
        <v>161132400</v>
      </c>
      <c r="O33" s="111">
        <v>317421000</v>
      </c>
      <c r="P33" s="111">
        <v>1507058800</v>
      </c>
    </row>
    <row r="34" spans="2:16" ht="15" customHeight="1" x14ac:dyDescent="0.25">
      <c r="B34" s="93"/>
      <c r="C34" s="96"/>
      <c r="D34" s="96" t="s">
        <v>2212</v>
      </c>
      <c r="E34" s="117">
        <v>2544000</v>
      </c>
      <c r="F34" s="111">
        <v>3674667.66</v>
      </c>
      <c r="G34" s="111">
        <v>39008000</v>
      </c>
      <c r="H34" s="111">
        <v>11024000</v>
      </c>
      <c r="I34" s="111">
        <v>27984000</v>
      </c>
      <c r="J34" s="111">
        <v>9752000</v>
      </c>
      <c r="K34" s="111"/>
      <c r="L34" s="111"/>
      <c r="M34" s="111"/>
      <c r="N34" s="111"/>
      <c r="O34" s="111"/>
      <c r="P34" s="111">
        <v>93986667.659999996</v>
      </c>
    </row>
    <row r="35" spans="2:16" ht="15" customHeight="1" x14ac:dyDescent="0.25">
      <c r="B35" s="93"/>
      <c r="C35" s="96"/>
      <c r="D35" s="96" t="s">
        <v>2213</v>
      </c>
      <c r="E35" s="117">
        <v>3069900.5999999996</v>
      </c>
      <c r="F35" s="111">
        <v>35988732.600000001</v>
      </c>
      <c r="G35" s="111">
        <v>46204816</v>
      </c>
      <c r="H35" s="111">
        <v>56380816</v>
      </c>
      <c r="I35" s="111">
        <v>46204816</v>
      </c>
      <c r="J35" s="111">
        <v>49051816</v>
      </c>
      <c r="K35" s="111">
        <v>50704816</v>
      </c>
      <c r="L35" s="111">
        <v>43147538</v>
      </c>
      <c r="M35" s="111">
        <v>46804816</v>
      </c>
      <c r="N35" s="111">
        <v>46284816</v>
      </c>
      <c r="O35" s="111">
        <v>101823179.8</v>
      </c>
      <c r="P35" s="111">
        <v>525666063</v>
      </c>
    </row>
    <row r="36" spans="2:16" ht="15" customHeight="1" x14ac:dyDescent="0.25">
      <c r="B36" s="93"/>
      <c r="C36" s="96"/>
      <c r="D36" s="96" t="s">
        <v>2215</v>
      </c>
      <c r="E36" s="117">
        <v>4551575.67</v>
      </c>
      <c r="F36" s="111">
        <v>13654727</v>
      </c>
      <c r="G36" s="111">
        <v>13654727</v>
      </c>
      <c r="H36" s="111">
        <v>13654727</v>
      </c>
      <c r="I36" s="111">
        <v>13654727</v>
      </c>
      <c r="J36" s="111">
        <v>13654727</v>
      </c>
      <c r="K36" s="111">
        <v>13654727</v>
      </c>
      <c r="L36" s="111">
        <v>13654727</v>
      </c>
      <c r="M36" s="111">
        <v>13654727</v>
      </c>
      <c r="N36" s="111">
        <v>13654727</v>
      </c>
      <c r="O36" s="111">
        <v>22302721</v>
      </c>
      <c r="P36" s="111">
        <v>149746839.67000002</v>
      </c>
    </row>
    <row r="37" spans="2:16" ht="15" customHeight="1" x14ac:dyDescent="0.25">
      <c r="B37" s="93"/>
      <c r="C37" s="96"/>
      <c r="D37" s="96" t="s">
        <v>2217</v>
      </c>
      <c r="E37" s="117"/>
      <c r="F37" s="111">
        <v>9948160</v>
      </c>
      <c r="G37" s="111">
        <v>9948160</v>
      </c>
      <c r="H37" s="111">
        <v>9948160</v>
      </c>
      <c r="I37" s="111">
        <v>9948160</v>
      </c>
      <c r="J37" s="111">
        <v>9948160</v>
      </c>
      <c r="K37" s="111">
        <v>9948160</v>
      </c>
      <c r="L37" s="111">
        <v>9948160</v>
      </c>
      <c r="M37" s="111">
        <v>9948160</v>
      </c>
      <c r="N37" s="111"/>
      <c r="O37" s="111"/>
      <c r="P37" s="111">
        <v>79585280</v>
      </c>
    </row>
    <row r="38" spans="2:16" ht="15" customHeight="1" x14ac:dyDescent="0.25">
      <c r="B38" s="93"/>
      <c r="C38" s="96"/>
      <c r="D38" s="96" t="s">
        <v>2221</v>
      </c>
      <c r="E38" s="117"/>
      <c r="F38" s="111"/>
      <c r="G38" s="111"/>
      <c r="H38" s="111">
        <v>6018947</v>
      </c>
      <c r="I38" s="111"/>
      <c r="J38" s="111">
        <v>6018947</v>
      </c>
      <c r="K38" s="111"/>
      <c r="L38" s="111"/>
      <c r="M38" s="111"/>
      <c r="N38" s="111"/>
      <c r="O38" s="111">
        <v>4712106</v>
      </c>
      <c r="P38" s="111">
        <v>16750000</v>
      </c>
    </row>
    <row r="39" spans="2:16" ht="15" customHeight="1" x14ac:dyDescent="0.25">
      <c r="B39" s="93"/>
      <c r="C39" s="96"/>
      <c r="D39" s="96" t="s">
        <v>2224</v>
      </c>
      <c r="E39" s="117">
        <v>4200000</v>
      </c>
      <c r="F39" s="111">
        <v>9000000</v>
      </c>
      <c r="G39" s="111">
        <v>9000000</v>
      </c>
      <c r="H39" s="111">
        <v>9000000</v>
      </c>
      <c r="I39" s="111">
        <v>9000000</v>
      </c>
      <c r="J39" s="111">
        <v>9000000</v>
      </c>
      <c r="K39" s="111"/>
      <c r="L39" s="111">
        <v>18000000</v>
      </c>
      <c r="M39" s="111">
        <v>9000000</v>
      </c>
      <c r="N39" s="111">
        <v>9000000</v>
      </c>
      <c r="O39" s="111">
        <v>18000000</v>
      </c>
      <c r="P39" s="111">
        <v>103200000</v>
      </c>
    </row>
    <row r="40" spans="2:16" ht="15" customHeight="1" x14ac:dyDescent="0.25">
      <c r="B40" s="93"/>
      <c r="C40" s="96"/>
      <c r="D40" s="96" t="s">
        <v>2223</v>
      </c>
      <c r="E40" s="117">
        <v>11024000</v>
      </c>
      <c r="F40" s="111">
        <v>11024000</v>
      </c>
      <c r="G40" s="111">
        <v>11024000</v>
      </c>
      <c r="H40" s="111"/>
      <c r="I40" s="111">
        <v>11024000</v>
      </c>
      <c r="J40" s="111">
        <v>22048000</v>
      </c>
      <c r="K40" s="111">
        <v>11024000</v>
      </c>
      <c r="L40" s="111"/>
      <c r="M40" s="111">
        <v>22048000</v>
      </c>
      <c r="N40" s="111">
        <v>11024000</v>
      </c>
      <c r="O40" s="111">
        <v>11024000</v>
      </c>
      <c r="P40" s="111">
        <v>121264000</v>
      </c>
    </row>
    <row r="41" spans="2:16" ht="15" customHeight="1" x14ac:dyDescent="0.25">
      <c r="B41" s="93"/>
      <c r="C41" s="96"/>
      <c r="D41" s="96" t="s">
        <v>2226</v>
      </c>
      <c r="E41" s="117"/>
      <c r="F41" s="111">
        <v>7066667</v>
      </c>
      <c r="G41" s="111">
        <v>8480000</v>
      </c>
      <c r="H41" s="111">
        <v>8480000</v>
      </c>
      <c r="I41" s="111">
        <v>8480000</v>
      </c>
      <c r="J41" s="111">
        <v>8480000</v>
      </c>
      <c r="K41" s="111">
        <v>8480000</v>
      </c>
      <c r="L41" s="111">
        <v>8480000</v>
      </c>
      <c r="M41" s="111">
        <v>8480000</v>
      </c>
      <c r="N41" s="111">
        <v>8480000</v>
      </c>
      <c r="O41" s="111">
        <v>13850667</v>
      </c>
      <c r="P41" s="111">
        <v>88757334</v>
      </c>
    </row>
    <row r="42" spans="2:16" ht="15" customHeight="1" x14ac:dyDescent="0.25">
      <c r="B42" s="93"/>
      <c r="C42" s="96"/>
      <c r="D42" s="96" t="s">
        <v>2227</v>
      </c>
      <c r="E42" s="117"/>
      <c r="F42" s="111">
        <v>9186667</v>
      </c>
      <c r="G42" s="111">
        <v>11024000</v>
      </c>
      <c r="H42" s="111">
        <v>11024000</v>
      </c>
      <c r="I42" s="111">
        <v>11024000</v>
      </c>
      <c r="J42" s="111">
        <v>11024000</v>
      </c>
      <c r="K42" s="111">
        <v>11024000</v>
      </c>
      <c r="L42" s="111">
        <v>11024000</v>
      </c>
      <c r="M42" s="111">
        <v>11024000</v>
      </c>
      <c r="N42" s="111">
        <v>11024000</v>
      </c>
      <c r="O42" s="111">
        <v>18005867</v>
      </c>
      <c r="P42" s="111">
        <v>115384534</v>
      </c>
    </row>
    <row r="43" spans="2:16" ht="15" customHeight="1" x14ac:dyDescent="0.25">
      <c r="B43" s="93"/>
      <c r="C43" s="96"/>
      <c r="D43" s="96" t="s">
        <v>2228</v>
      </c>
      <c r="E43" s="117"/>
      <c r="F43" s="111">
        <v>8268000</v>
      </c>
      <c r="G43" s="111">
        <v>8268000</v>
      </c>
      <c r="H43" s="111"/>
      <c r="I43" s="111">
        <v>8268000</v>
      </c>
      <c r="J43" s="111"/>
      <c r="K43" s="111"/>
      <c r="L43" s="111"/>
      <c r="M43" s="111"/>
      <c r="N43" s="111"/>
      <c r="O43" s="111"/>
      <c r="P43" s="111">
        <v>24804000</v>
      </c>
    </row>
    <row r="44" spans="2:16" ht="15" customHeight="1" x14ac:dyDescent="0.25">
      <c r="B44" s="93"/>
      <c r="C44" s="96"/>
      <c r="D44" s="96" t="s">
        <v>2098</v>
      </c>
      <c r="E44" s="117"/>
      <c r="F44" s="111"/>
      <c r="G44" s="111"/>
      <c r="H44" s="111"/>
      <c r="I44" s="111"/>
      <c r="J44" s="111"/>
      <c r="K44" s="111"/>
      <c r="L44" s="111"/>
      <c r="M44" s="111"/>
      <c r="N44" s="111"/>
      <c r="O44" s="111">
        <v>65383598</v>
      </c>
      <c r="P44" s="111">
        <v>65383598</v>
      </c>
    </row>
    <row r="45" spans="2:16" ht="39" customHeight="1" x14ac:dyDescent="0.25">
      <c r="B45" s="93"/>
      <c r="C45" s="170" t="s">
        <v>2208</v>
      </c>
      <c r="D45" s="170"/>
      <c r="E45" s="169">
        <v>47437476.270000003</v>
      </c>
      <c r="F45" s="169">
        <v>201791221.25999999</v>
      </c>
      <c r="G45" s="169">
        <v>266851703</v>
      </c>
      <c r="H45" s="169">
        <v>235770650</v>
      </c>
      <c r="I45" s="169">
        <v>264646903</v>
      </c>
      <c r="J45" s="169">
        <v>282289650</v>
      </c>
      <c r="K45" s="169">
        <v>253935303</v>
      </c>
      <c r="L45" s="169">
        <v>244043425</v>
      </c>
      <c r="M45" s="169">
        <v>261697703</v>
      </c>
      <c r="N45" s="169">
        <v>260599943</v>
      </c>
      <c r="O45" s="169">
        <v>572523138.79999995</v>
      </c>
      <c r="P45" s="169">
        <v>2891587116.3299999</v>
      </c>
    </row>
    <row r="46" spans="2:16" ht="12" customHeight="1" x14ac:dyDescent="0.25">
      <c r="B46" s="93"/>
      <c r="C46" s="96" t="s">
        <v>58</v>
      </c>
      <c r="D46" s="96" t="s">
        <v>2211</v>
      </c>
      <c r="E46" s="117">
        <v>4409600</v>
      </c>
      <c r="F46" s="111">
        <v>33072000</v>
      </c>
      <c r="G46" s="111">
        <v>33072000</v>
      </c>
      <c r="H46" s="111">
        <v>33072000</v>
      </c>
      <c r="I46" s="111">
        <v>33072000</v>
      </c>
      <c r="J46" s="111">
        <v>33072000</v>
      </c>
      <c r="K46" s="111">
        <v>33072000</v>
      </c>
      <c r="L46" s="111">
        <v>33072000</v>
      </c>
      <c r="M46" s="111">
        <v>33072000</v>
      </c>
      <c r="N46" s="111">
        <v>33072000</v>
      </c>
      <c r="O46" s="111">
        <v>77443600</v>
      </c>
      <c r="P46" s="111">
        <v>379501200</v>
      </c>
    </row>
    <row r="47" spans="2:16" ht="12" customHeight="1" x14ac:dyDescent="0.25">
      <c r="B47" s="93"/>
      <c r="C47" s="96"/>
      <c r="D47" s="96" t="s">
        <v>2212</v>
      </c>
      <c r="E47" s="117">
        <v>27845275.529999997</v>
      </c>
      <c r="F47" s="111">
        <v>104506758.72</v>
      </c>
      <c r="G47" s="111">
        <v>103032037</v>
      </c>
      <c r="H47" s="111">
        <v>121359437</v>
      </c>
      <c r="I47" s="111">
        <v>103032217</v>
      </c>
      <c r="J47" s="111">
        <v>93741489.139999986</v>
      </c>
      <c r="K47" s="111">
        <v>145291025.5</v>
      </c>
      <c r="L47" s="111">
        <v>128531600</v>
      </c>
      <c r="M47" s="111">
        <v>124844735</v>
      </c>
      <c r="N47" s="111">
        <v>121157870</v>
      </c>
      <c r="O47" s="111">
        <v>258964268.33000001</v>
      </c>
      <c r="P47" s="111">
        <v>1332306713.22</v>
      </c>
    </row>
    <row r="48" spans="2:16" ht="12" customHeight="1" x14ac:dyDescent="0.25">
      <c r="B48" s="93"/>
      <c r="C48" s="96"/>
      <c r="D48" s="96" t="s">
        <v>2113</v>
      </c>
      <c r="E48" s="117"/>
      <c r="F48" s="111"/>
      <c r="G48" s="111"/>
      <c r="H48" s="111">
        <v>188938765.69999999</v>
      </c>
      <c r="I48" s="111">
        <v>211487908.03999999</v>
      </c>
      <c r="J48" s="111">
        <v>288707323.10000002</v>
      </c>
      <c r="K48" s="111">
        <v>129553548.76000001</v>
      </c>
      <c r="L48" s="111">
        <v>211337870.45999998</v>
      </c>
      <c r="M48" s="111">
        <v>105079126.68000001</v>
      </c>
      <c r="N48" s="111"/>
      <c r="O48" s="111"/>
      <c r="P48" s="111">
        <v>1135104542.74</v>
      </c>
    </row>
    <row r="49" spans="2:16" s="93" customFormat="1" ht="12" customHeight="1" x14ac:dyDescent="0.25">
      <c r="C49" s="96"/>
      <c r="D49" s="96" t="s">
        <v>2217</v>
      </c>
      <c r="E49" s="117"/>
      <c r="F49" s="111"/>
      <c r="G49" s="111"/>
      <c r="H49" s="111"/>
      <c r="I49" s="111"/>
      <c r="J49" s="111"/>
      <c r="K49" s="111"/>
      <c r="L49" s="111"/>
      <c r="M49" s="111"/>
      <c r="N49" s="111">
        <v>9948160</v>
      </c>
      <c r="O49" s="111">
        <v>16911872</v>
      </c>
      <c r="P49" s="111">
        <v>26860032</v>
      </c>
    </row>
    <row r="50" spans="2:16" ht="12" customHeight="1" x14ac:dyDescent="0.25">
      <c r="B50" s="93"/>
      <c r="C50" s="96"/>
      <c r="D50" s="96" t="s">
        <v>2218</v>
      </c>
      <c r="E50" s="117"/>
      <c r="F50" s="111"/>
      <c r="G50" s="111"/>
      <c r="H50" s="111"/>
      <c r="I50" s="111"/>
      <c r="J50" s="111"/>
      <c r="K50" s="111"/>
      <c r="L50" s="111"/>
      <c r="M50" s="111"/>
      <c r="N50" s="111"/>
      <c r="O50" s="111">
        <v>12300000</v>
      </c>
      <c r="P50" s="111">
        <v>12300000</v>
      </c>
    </row>
    <row r="51" spans="2:16" ht="12" customHeight="1" x14ac:dyDescent="0.25">
      <c r="B51" s="93"/>
      <c r="C51" s="96"/>
      <c r="D51" s="96" t="s">
        <v>2222</v>
      </c>
      <c r="E51" s="117"/>
      <c r="F51" s="111"/>
      <c r="G51" s="111"/>
      <c r="H51" s="111"/>
      <c r="I51" s="111">
        <v>17891933.329999998</v>
      </c>
      <c r="J51" s="111"/>
      <c r="K51" s="111">
        <v>15787000</v>
      </c>
      <c r="L51" s="111">
        <v>31574000</v>
      </c>
      <c r="M51" s="111">
        <v>15787000</v>
      </c>
      <c r="N51" s="111">
        <v>31574000</v>
      </c>
      <c r="O51" s="111">
        <v>678306553</v>
      </c>
      <c r="P51" s="111">
        <v>790920486.33000004</v>
      </c>
    </row>
    <row r="52" spans="2:16" ht="12" customHeight="1" x14ac:dyDescent="0.25">
      <c r="B52" s="93"/>
      <c r="C52" s="96"/>
      <c r="D52" s="96" t="s">
        <v>2223</v>
      </c>
      <c r="E52" s="117">
        <v>8212666.6699999999</v>
      </c>
      <c r="F52" s="111">
        <v>24470000</v>
      </c>
      <c r="G52" s="111">
        <v>45380000</v>
      </c>
      <c r="H52" s="111">
        <v>33080000</v>
      </c>
      <c r="I52" s="111">
        <v>33080000</v>
      </c>
      <c r="J52" s="111">
        <v>33080000</v>
      </c>
      <c r="K52" s="111">
        <v>20780000</v>
      </c>
      <c r="L52" s="111">
        <v>33080000</v>
      </c>
      <c r="M52" s="111">
        <v>45380000</v>
      </c>
      <c r="N52" s="111">
        <v>23240000</v>
      </c>
      <c r="O52" s="111">
        <v>67702133.329999998</v>
      </c>
      <c r="P52" s="111">
        <v>367484800</v>
      </c>
    </row>
    <row r="53" spans="2:16" ht="12" customHeight="1" x14ac:dyDescent="0.25">
      <c r="B53" s="93"/>
      <c r="C53" s="96"/>
      <c r="D53" s="96" t="s">
        <v>2109</v>
      </c>
      <c r="E53" s="117"/>
      <c r="F53" s="111"/>
      <c r="G53" s="111"/>
      <c r="H53" s="111">
        <v>302461060.01999998</v>
      </c>
      <c r="I53" s="111"/>
      <c r="J53" s="111"/>
      <c r="K53" s="111"/>
      <c r="L53" s="111"/>
      <c r="M53" s="111"/>
      <c r="N53" s="111"/>
      <c r="O53" s="111"/>
      <c r="P53" s="111">
        <v>302461060.01999998</v>
      </c>
    </row>
    <row r="54" spans="2:16" ht="12" customHeight="1" x14ac:dyDescent="0.25">
      <c r="B54" s="93"/>
      <c r="C54" s="96"/>
      <c r="D54" s="96" t="s">
        <v>2229</v>
      </c>
      <c r="E54" s="117"/>
      <c r="F54" s="111"/>
      <c r="G54" s="111"/>
      <c r="H54" s="111">
        <v>8113950</v>
      </c>
      <c r="I54" s="111">
        <v>8113950</v>
      </c>
      <c r="J54" s="111">
        <v>8113950</v>
      </c>
      <c r="K54" s="111"/>
      <c r="L54" s="111">
        <v>16227900</v>
      </c>
      <c r="M54" s="111"/>
      <c r="N54" s="111">
        <v>16227900</v>
      </c>
      <c r="O54" s="111">
        <v>13252785</v>
      </c>
      <c r="P54" s="111">
        <v>70050435</v>
      </c>
    </row>
    <row r="55" spans="2:16" ht="12" customHeight="1" x14ac:dyDescent="0.25">
      <c r="B55" s="93"/>
      <c r="C55" s="96"/>
      <c r="D55" s="96" t="s">
        <v>2116</v>
      </c>
      <c r="E55" s="117"/>
      <c r="F55" s="111"/>
      <c r="G55" s="111"/>
      <c r="H55" s="111">
        <v>320082505</v>
      </c>
      <c r="I55" s="111"/>
      <c r="J55" s="111"/>
      <c r="K55" s="111">
        <v>19919127</v>
      </c>
      <c r="L55" s="111">
        <v>39838254</v>
      </c>
      <c r="M55" s="111">
        <v>13279417.789999999</v>
      </c>
      <c r="N55" s="111"/>
      <c r="O55" s="111">
        <v>33198544.579999998</v>
      </c>
      <c r="P55" s="111">
        <v>426317848.37</v>
      </c>
    </row>
    <row r="56" spans="2:16" ht="12" customHeight="1" x14ac:dyDescent="0.25">
      <c r="B56" s="93"/>
      <c r="C56" s="96"/>
      <c r="D56" s="96" t="s">
        <v>2118</v>
      </c>
      <c r="E56" s="117"/>
      <c r="F56" s="111"/>
      <c r="G56" s="111"/>
      <c r="H56" s="111"/>
      <c r="I56" s="111"/>
      <c r="J56" s="111">
        <v>395428754</v>
      </c>
      <c r="K56" s="111"/>
      <c r="L56" s="111"/>
      <c r="M56" s="111"/>
      <c r="N56" s="111"/>
      <c r="O56" s="111"/>
      <c r="P56" s="111">
        <v>395428754</v>
      </c>
    </row>
    <row r="57" spans="2:16" ht="12" customHeight="1" x14ac:dyDescent="0.25">
      <c r="B57" s="93"/>
      <c r="C57" s="96"/>
      <c r="D57" s="96" t="s">
        <v>2115</v>
      </c>
      <c r="E57" s="117"/>
      <c r="F57" s="111"/>
      <c r="G57" s="111"/>
      <c r="H57" s="111"/>
      <c r="I57" s="111"/>
      <c r="J57" s="111">
        <v>17560000</v>
      </c>
      <c r="K57" s="111">
        <v>8780000</v>
      </c>
      <c r="L57" s="111">
        <v>8780000</v>
      </c>
      <c r="M57" s="111">
        <v>8780000</v>
      </c>
      <c r="N57" s="111">
        <v>17560000</v>
      </c>
      <c r="O57" s="111"/>
      <c r="P57" s="111">
        <v>61460000</v>
      </c>
    </row>
    <row r="58" spans="2:16" ht="12" customHeight="1" x14ac:dyDescent="0.25">
      <c r="B58" s="93"/>
      <c r="C58" s="96"/>
      <c r="D58" s="96" t="s">
        <v>2120</v>
      </c>
      <c r="E58" s="117"/>
      <c r="F58" s="111"/>
      <c r="G58" s="111"/>
      <c r="H58" s="111"/>
      <c r="I58" s="111"/>
      <c r="J58" s="111"/>
      <c r="K58" s="111">
        <v>59186956</v>
      </c>
      <c r="L58" s="111"/>
      <c r="M58" s="111"/>
      <c r="N58" s="111"/>
      <c r="O58" s="111"/>
      <c r="P58" s="111">
        <v>59186956</v>
      </c>
    </row>
    <row r="59" spans="2:16" ht="12" customHeight="1" x14ac:dyDescent="0.25">
      <c r="B59" s="93"/>
      <c r="C59" s="96"/>
      <c r="D59" s="96" t="s">
        <v>2112</v>
      </c>
      <c r="E59" s="117"/>
      <c r="F59" s="111"/>
      <c r="G59" s="111"/>
      <c r="H59" s="111"/>
      <c r="I59" s="111"/>
      <c r="J59" s="111"/>
      <c r="K59" s="111">
        <v>63247808.630000003</v>
      </c>
      <c r="L59" s="111"/>
      <c r="M59" s="111"/>
      <c r="N59" s="111"/>
      <c r="O59" s="111"/>
      <c r="P59" s="111">
        <v>63247808.630000003</v>
      </c>
    </row>
    <row r="60" spans="2:16" ht="12" customHeight="1" x14ac:dyDescent="0.25">
      <c r="B60" s="93"/>
      <c r="C60" s="96"/>
      <c r="D60" s="96" t="s">
        <v>2230</v>
      </c>
      <c r="E60" s="117"/>
      <c r="F60" s="111"/>
      <c r="G60" s="111"/>
      <c r="H60" s="111"/>
      <c r="I60" s="111"/>
      <c r="J60" s="111"/>
      <c r="K60" s="111"/>
      <c r="L60" s="111">
        <v>12720000</v>
      </c>
      <c r="M60" s="111"/>
      <c r="N60" s="111">
        <v>10600000</v>
      </c>
      <c r="O60" s="111">
        <v>13073333.33</v>
      </c>
      <c r="P60" s="111">
        <v>36393333.329999998</v>
      </c>
    </row>
    <row r="61" spans="2:16" ht="12" customHeight="1" x14ac:dyDescent="0.25">
      <c r="B61" s="93"/>
      <c r="C61" s="96"/>
      <c r="D61" s="96" t="s">
        <v>2119</v>
      </c>
      <c r="E61" s="117"/>
      <c r="F61" s="111"/>
      <c r="G61" s="111"/>
      <c r="H61" s="111"/>
      <c r="I61" s="111"/>
      <c r="J61" s="111"/>
      <c r="K61" s="111"/>
      <c r="L61" s="111">
        <v>697854423</v>
      </c>
      <c r="M61" s="111"/>
      <c r="N61" s="111">
        <v>296098110</v>
      </c>
      <c r="O61" s="111"/>
      <c r="P61" s="111">
        <v>993952533</v>
      </c>
    </row>
    <row r="62" spans="2:16" ht="12" customHeight="1" x14ac:dyDescent="0.25">
      <c r="B62" s="93"/>
      <c r="C62" s="96"/>
      <c r="D62" s="96" t="s">
        <v>2130</v>
      </c>
      <c r="E62" s="117"/>
      <c r="F62" s="111"/>
      <c r="G62" s="111"/>
      <c r="H62" s="111"/>
      <c r="I62" s="111"/>
      <c r="J62" s="111"/>
      <c r="K62" s="111"/>
      <c r="L62" s="111">
        <v>604605077</v>
      </c>
      <c r="M62" s="111"/>
      <c r="N62" s="111">
        <v>59541277.990000002</v>
      </c>
      <c r="O62" s="111">
        <v>333960793.99000001</v>
      </c>
      <c r="P62" s="111">
        <v>998107148.98000002</v>
      </c>
    </row>
    <row r="63" spans="2:16" ht="12" customHeight="1" x14ac:dyDescent="0.25">
      <c r="B63" s="93"/>
      <c r="C63" s="96"/>
      <c r="D63" s="96" t="s">
        <v>2231</v>
      </c>
      <c r="E63" s="117"/>
      <c r="F63" s="111"/>
      <c r="G63" s="111"/>
      <c r="H63" s="111"/>
      <c r="I63" s="111"/>
      <c r="J63" s="111"/>
      <c r="K63" s="111"/>
      <c r="L63" s="111"/>
      <c r="M63" s="111">
        <v>10070000</v>
      </c>
      <c r="N63" s="111">
        <v>5300000</v>
      </c>
      <c r="O63" s="111">
        <v>13956667</v>
      </c>
      <c r="P63" s="111">
        <v>29326667</v>
      </c>
    </row>
    <row r="64" spans="2:16" ht="12" customHeight="1" x14ac:dyDescent="0.25">
      <c r="B64" s="93"/>
      <c r="C64" s="96"/>
      <c r="D64" s="96" t="s">
        <v>2132</v>
      </c>
      <c r="E64" s="117"/>
      <c r="F64" s="111"/>
      <c r="G64" s="111"/>
      <c r="H64" s="111"/>
      <c r="I64" s="111"/>
      <c r="J64" s="111"/>
      <c r="K64" s="111"/>
      <c r="L64" s="111"/>
      <c r="M64" s="111">
        <v>20200000</v>
      </c>
      <c r="N64" s="111"/>
      <c r="O64" s="111">
        <v>26596667</v>
      </c>
      <c r="P64" s="111">
        <v>46796667</v>
      </c>
    </row>
    <row r="65" spans="2:16" ht="12" customHeight="1" x14ac:dyDescent="0.25">
      <c r="B65" s="93"/>
      <c r="C65" s="96"/>
      <c r="D65" s="96" t="s">
        <v>2117</v>
      </c>
      <c r="E65" s="117"/>
      <c r="F65" s="111"/>
      <c r="G65" s="111"/>
      <c r="H65" s="111"/>
      <c r="I65" s="111"/>
      <c r="J65" s="111"/>
      <c r="K65" s="111"/>
      <c r="L65" s="111"/>
      <c r="M65" s="111">
        <v>23791999</v>
      </c>
      <c r="N65" s="111"/>
      <c r="O65" s="111">
        <v>16859636</v>
      </c>
      <c r="P65" s="111">
        <v>40651635</v>
      </c>
    </row>
    <row r="66" spans="2:16" ht="12" customHeight="1" x14ac:dyDescent="0.25">
      <c r="B66" s="93"/>
      <c r="C66" s="96"/>
      <c r="D66" s="96" t="s">
        <v>2134</v>
      </c>
      <c r="E66" s="117"/>
      <c r="F66" s="111"/>
      <c r="G66" s="111"/>
      <c r="H66" s="111"/>
      <c r="I66" s="111"/>
      <c r="J66" s="111"/>
      <c r="K66" s="111"/>
      <c r="L66" s="111"/>
      <c r="M66" s="111"/>
      <c r="N66" s="111">
        <v>16139399.880000001</v>
      </c>
      <c r="O66" s="111">
        <v>49119466.340000004</v>
      </c>
      <c r="P66" s="111">
        <v>65258866.220000006</v>
      </c>
    </row>
    <row r="67" spans="2:16" ht="12" customHeight="1" x14ac:dyDescent="0.25">
      <c r="B67" s="93"/>
      <c r="C67" s="96"/>
      <c r="D67" s="96" t="s">
        <v>2136</v>
      </c>
      <c r="E67" s="117"/>
      <c r="F67" s="111"/>
      <c r="G67" s="111"/>
      <c r="H67" s="111"/>
      <c r="I67" s="111"/>
      <c r="J67" s="111"/>
      <c r="K67" s="111"/>
      <c r="L67" s="111"/>
      <c r="M67" s="111"/>
      <c r="N67" s="111">
        <v>304618506</v>
      </c>
      <c r="O67" s="111">
        <v>304618506</v>
      </c>
      <c r="P67" s="111">
        <v>609237012</v>
      </c>
    </row>
    <row r="68" spans="2:16" ht="12" customHeight="1" x14ac:dyDescent="0.25">
      <c r="B68" s="93"/>
      <c r="C68" s="96"/>
      <c r="D68" s="96" t="s">
        <v>2133</v>
      </c>
      <c r="E68" s="117"/>
      <c r="F68" s="111"/>
      <c r="G68" s="111"/>
      <c r="H68" s="111"/>
      <c r="I68" s="111"/>
      <c r="J68" s="111"/>
      <c r="K68" s="111"/>
      <c r="L68" s="111"/>
      <c r="M68" s="111"/>
      <c r="N68" s="111"/>
      <c r="O68" s="111">
        <v>151302228</v>
      </c>
      <c r="P68" s="111">
        <v>151302228</v>
      </c>
    </row>
    <row r="69" spans="2:16" ht="12" customHeight="1" x14ac:dyDescent="0.25">
      <c r="B69" s="93"/>
      <c r="C69" s="96"/>
      <c r="D69" s="96" t="s">
        <v>2138</v>
      </c>
      <c r="E69" s="117"/>
      <c r="F69" s="111"/>
      <c r="G69" s="111"/>
      <c r="H69" s="111"/>
      <c r="I69" s="111"/>
      <c r="J69" s="111"/>
      <c r="K69" s="111"/>
      <c r="L69" s="111"/>
      <c r="M69" s="111"/>
      <c r="N69" s="111"/>
      <c r="O69" s="111">
        <v>19987728.600000001</v>
      </c>
      <c r="P69" s="111">
        <v>19987728.600000001</v>
      </c>
    </row>
    <row r="70" spans="2:16" ht="12" customHeight="1" x14ac:dyDescent="0.25">
      <c r="B70" s="93"/>
      <c r="C70" s="96"/>
      <c r="D70" s="96" t="s">
        <v>2139</v>
      </c>
      <c r="E70" s="117"/>
      <c r="F70" s="111"/>
      <c r="G70" s="111"/>
      <c r="H70" s="111"/>
      <c r="I70" s="111"/>
      <c r="J70" s="111"/>
      <c r="K70" s="111"/>
      <c r="L70" s="111"/>
      <c r="M70" s="111"/>
      <c r="N70" s="111"/>
      <c r="O70" s="111">
        <v>79104788.189999998</v>
      </c>
      <c r="P70" s="111">
        <v>79104788.189999998</v>
      </c>
    </row>
    <row r="71" spans="2:16" ht="12" customHeight="1" x14ac:dyDescent="0.25">
      <c r="B71" s="93"/>
      <c r="C71" s="96"/>
      <c r="D71" s="96" t="s">
        <v>2135</v>
      </c>
      <c r="E71" s="117"/>
      <c r="F71" s="111"/>
      <c r="G71" s="111"/>
      <c r="H71" s="111"/>
      <c r="I71" s="111"/>
      <c r="J71" s="111"/>
      <c r="K71" s="111"/>
      <c r="L71" s="111"/>
      <c r="M71" s="111"/>
      <c r="N71" s="111"/>
      <c r="O71" s="111">
        <v>34524513.030000001</v>
      </c>
      <c r="P71" s="111">
        <v>34524513.030000001</v>
      </c>
    </row>
    <row r="72" spans="2:16" ht="12" customHeight="1" x14ac:dyDescent="0.25">
      <c r="B72" s="93"/>
      <c r="C72" s="96"/>
      <c r="D72" s="96" t="s">
        <v>2141</v>
      </c>
      <c r="E72" s="117"/>
      <c r="F72" s="111"/>
      <c r="G72" s="111"/>
      <c r="H72" s="111"/>
      <c r="I72" s="111"/>
      <c r="J72" s="111"/>
      <c r="K72" s="111"/>
      <c r="L72" s="111"/>
      <c r="M72" s="111"/>
      <c r="N72" s="111"/>
      <c r="O72" s="111">
        <v>3209055434</v>
      </c>
      <c r="P72" s="111">
        <v>3209055434</v>
      </c>
    </row>
    <row r="73" spans="2:16" ht="12" customHeight="1" x14ac:dyDescent="0.25">
      <c r="B73" s="93"/>
      <c r="C73" s="96"/>
      <c r="D73" s="96" t="s">
        <v>2150</v>
      </c>
      <c r="E73" s="117"/>
      <c r="F73" s="111"/>
      <c r="G73" s="111"/>
      <c r="H73" s="111"/>
      <c r="I73" s="111"/>
      <c r="J73" s="111"/>
      <c r="K73" s="111"/>
      <c r="L73" s="111"/>
      <c r="M73" s="111"/>
      <c r="N73" s="111"/>
      <c r="O73" s="111">
        <v>395626824</v>
      </c>
      <c r="P73" s="111">
        <v>395626824</v>
      </c>
    </row>
    <row r="74" spans="2:16" ht="12" customHeight="1" x14ac:dyDescent="0.25">
      <c r="B74" s="93"/>
      <c r="C74" s="96"/>
      <c r="D74" s="96" t="s">
        <v>2143</v>
      </c>
      <c r="E74" s="117"/>
      <c r="F74" s="111"/>
      <c r="G74" s="111"/>
      <c r="H74" s="111"/>
      <c r="I74" s="111"/>
      <c r="J74" s="111"/>
      <c r="K74" s="111"/>
      <c r="L74" s="111"/>
      <c r="M74" s="111"/>
      <c r="N74" s="111"/>
      <c r="O74" s="111">
        <v>125973400</v>
      </c>
      <c r="P74" s="111">
        <v>125973400</v>
      </c>
    </row>
    <row r="75" spans="2:16" ht="12" customHeight="1" x14ac:dyDescent="0.25">
      <c r="B75" s="93"/>
      <c r="C75" s="96"/>
      <c r="D75" s="96" t="s">
        <v>2144</v>
      </c>
      <c r="E75" s="117"/>
      <c r="F75" s="111"/>
      <c r="G75" s="111"/>
      <c r="H75" s="111"/>
      <c r="I75" s="111"/>
      <c r="J75" s="111"/>
      <c r="K75" s="111"/>
      <c r="L75" s="111"/>
      <c r="M75" s="111"/>
      <c r="N75" s="111"/>
      <c r="O75" s="111">
        <v>650287580</v>
      </c>
      <c r="P75" s="111">
        <v>650287580</v>
      </c>
    </row>
    <row r="76" spans="2:16" ht="12" customHeight="1" x14ac:dyDescent="0.25">
      <c r="B76" s="93"/>
      <c r="C76" s="96"/>
      <c r="D76" s="96" t="s">
        <v>2148</v>
      </c>
      <c r="E76" s="117"/>
      <c r="F76" s="111"/>
      <c r="G76" s="111"/>
      <c r="H76" s="111"/>
      <c r="I76" s="111"/>
      <c r="J76" s="111"/>
      <c r="K76" s="111"/>
      <c r="L76" s="111"/>
      <c r="M76" s="111"/>
      <c r="N76" s="111"/>
      <c r="O76" s="111">
        <v>451804920</v>
      </c>
      <c r="P76" s="111">
        <v>451804920</v>
      </c>
    </row>
    <row r="77" spans="2:16" ht="12" customHeight="1" x14ac:dyDescent="0.25">
      <c r="B77" s="93"/>
      <c r="C77" s="96"/>
      <c r="D77" s="96" t="s">
        <v>2142</v>
      </c>
      <c r="E77" s="117"/>
      <c r="F77" s="111"/>
      <c r="G77" s="111"/>
      <c r="H77" s="111"/>
      <c r="I77" s="111"/>
      <c r="J77" s="111"/>
      <c r="K77" s="111"/>
      <c r="L77" s="111"/>
      <c r="M77" s="111"/>
      <c r="N77" s="111"/>
      <c r="O77" s="111">
        <v>530347000</v>
      </c>
      <c r="P77" s="111">
        <v>530347000</v>
      </c>
    </row>
    <row r="78" spans="2:16" ht="12" customHeight="1" x14ac:dyDescent="0.25">
      <c r="B78" s="93"/>
      <c r="C78" s="96"/>
      <c r="D78" s="96" t="s">
        <v>2145</v>
      </c>
      <c r="E78" s="117"/>
      <c r="F78" s="111"/>
      <c r="G78" s="111"/>
      <c r="H78" s="111"/>
      <c r="I78" s="111"/>
      <c r="J78" s="111"/>
      <c r="K78" s="111"/>
      <c r="L78" s="111"/>
      <c r="M78" s="111"/>
      <c r="N78" s="111"/>
      <c r="O78" s="111">
        <v>592400000</v>
      </c>
      <c r="P78" s="111">
        <v>592400000</v>
      </c>
    </row>
    <row r="79" spans="2:16" s="93" customFormat="1" ht="12" customHeight="1" x14ac:dyDescent="0.25">
      <c r="C79" s="96"/>
      <c r="D79" s="96" t="s">
        <v>2151</v>
      </c>
      <c r="E79" s="117"/>
      <c r="F79" s="111"/>
      <c r="G79" s="111"/>
      <c r="H79" s="111"/>
      <c r="I79" s="111"/>
      <c r="J79" s="111"/>
      <c r="K79" s="111"/>
      <c r="L79" s="111"/>
      <c r="M79" s="111"/>
      <c r="N79" s="111"/>
      <c r="O79" s="111">
        <v>1199967956</v>
      </c>
      <c r="P79" s="111">
        <v>1199967956</v>
      </c>
    </row>
    <row r="80" spans="2:16" ht="12" customHeight="1" x14ac:dyDescent="0.25">
      <c r="B80" s="93"/>
      <c r="C80" s="96"/>
      <c r="D80" s="96" t="s">
        <v>2153</v>
      </c>
      <c r="E80" s="117"/>
      <c r="F80" s="111"/>
      <c r="G80" s="111"/>
      <c r="H80" s="111"/>
      <c r="I80" s="111"/>
      <c r="J80" s="111"/>
      <c r="K80" s="111"/>
      <c r="L80" s="111"/>
      <c r="M80" s="111"/>
      <c r="N80" s="111"/>
      <c r="O80" s="111">
        <v>1268094199.8199999</v>
      </c>
      <c r="P80" s="111">
        <v>1268094199.8199999</v>
      </c>
    </row>
    <row r="81" spans="2:16" ht="12" customHeight="1" x14ac:dyDescent="0.25">
      <c r="B81" s="93"/>
      <c r="C81" s="96"/>
      <c r="D81" s="96" t="s">
        <v>2232</v>
      </c>
      <c r="E81" s="117"/>
      <c r="F81" s="111"/>
      <c r="G81" s="111"/>
      <c r="H81" s="111"/>
      <c r="I81" s="111"/>
      <c r="J81" s="111"/>
      <c r="K81" s="111"/>
      <c r="L81" s="111"/>
      <c r="M81" s="111"/>
      <c r="N81" s="111"/>
      <c r="O81" s="111">
        <v>66848387</v>
      </c>
      <c r="P81" s="111">
        <v>66848387</v>
      </c>
    </row>
    <row r="82" spans="2:16" ht="15" customHeight="1" x14ac:dyDescent="0.25">
      <c r="B82" s="93"/>
      <c r="C82" s="168" t="s">
        <v>2209</v>
      </c>
      <c r="D82" s="168"/>
      <c r="E82" s="169">
        <v>40467542.199999996</v>
      </c>
      <c r="F82" s="169">
        <v>162048758.72</v>
      </c>
      <c r="G82" s="169">
        <v>181484037</v>
      </c>
      <c r="H82" s="169">
        <v>1007107717.72</v>
      </c>
      <c r="I82" s="169">
        <v>406678008.36999995</v>
      </c>
      <c r="J82" s="169">
        <v>869703516.24000001</v>
      </c>
      <c r="K82" s="169">
        <v>495617465.88999999</v>
      </c>
      <c r="L82" s="169">
        <v>1817621124.46</v>
      </c>
      <c r="M82" s="169">
        <v>400284278.47000003</v>
      </c>
      <c r="N82" s="169">
        <v>945077223.87</v>
      </c>
      <c r="O82" s="169">
        <v>10691589784.539999</v>
      </c>
      <c r="P82" s="169">
        <v>17017679457.48</v>
      </c>
    </row>
    <row r="83" spans="2:16" ht="15" customHeight="1" x14ac:dyDescent="0.25">
      <c r="B83" s="93" t="s">
        <v>136</v>
      </c>
      <c r="C83" s="93"/>
      <c r="D83" s="93"/>
      <c r="E83" s="112">
        <v>87905018.469999999</v>
      </c>
      <c r="F83" s="112">
        <v>718948408.35000014</v>
      </c>
      <c r="G83" s="112">
        <v>557959782.37</v>
      </c>
      <c r="H83" s="112">
        <v>1372246287.4099998</v>
      </c>
      <c r="I83" s="112">
        <v>798186235.06000006</v>
      </c>
      <c r="J83" s="112">
        <v>1337796666.9299998</v>
      </c>
      <c r="K83" s="112">
        <v>932792936.25999999</v>
      </c>
      <c r="L83" s="112">
        <v>2294946991.4700003</v>
      </c>
      <c r="M83" s="112">
        <v>846641490.16000009</v>
      </c>
      <c r="N83" s="112">
        <v>1376878651.5599999</v>
      </c>
      <c r="O83" s="112">
        <v>11889598535.440001</v>
      </c>
      <c r="P83" s="112">
        <v>22213901003.480003</v>
      </c>
    </row>
    <row r="84" spans="2:16" ht="15" customHeight="1" x14ac:dyDescent="0.25">
      <c r="B84"/>
      <c r="C84"/>
      <c r="D84"/>
      <c r="E84"/>
      <c r="F84"/>
      <c r="G84"/>
      <c r="H84"/>
      <c r="I84"/>
      <c r="J84"/>
      <c r="K84"/>
      <c r="L84"/>
      <c r="M84"/>
      <c r="N84"/>
      <c r="O84"/>
      <c r="P84"/>
    </row>
    <row r="85" spans="2:16" ht="15" customHeight="1" x14ac:dyDescent="0.25">
      <c r="B85"/>
      <c r="C85"/>
      <c r="D85"/>
      <c r="E85"/>
      <c r="F85"/>
      <c r="G85"/>
      <c r="H85"/>
      <c r="I85"/>
      <c r="J85"/>
      <c r="K85"/>
      <c r="L85"/>
      <c r="M85"/>
      <c r="N85"/>
      <c r="O85"/>
      <c r="P85"/>
    </row>
    <row r="86" spans="2:16" ht="15" customHeight="1" x14ac:dyDescent="0.25">
      <c r="B86"/>
      <c r="C86"/>
      <c r="D86"/>
      <c r="E86"/>
      <c r="F86"/>
      <c r="G86"/>
      <c r="H86"/>
      <c r="I86"/>
      <c r="J86"/>
      <c r="K86"/>
      <c r="L86"/>
      <c r="M86"/>
      <c r="N86"/>
      <c r="O86"/>
      <c r="P86"/>
    </row>
    <row r="87" spans="2:16" ht="15" customHeight="1" x14ac:dyDescent="0.25">
      <c r="B87"/>
      <c r="C87"/>
      <c r="D87"/>
      <c r="E87"/>
      <c r="F87"/>
      <c r="G87"/>
      <c r="H87"/>
      <c r="I87"/>
      <c r="J87"/>
      <c r="K87"/>
      <c r="L87"/>
      <c r="M87"/>
      <c r="N87"/>
      <c r="O87"/>
      <c r="P87"/>
    </row>
    <row r="88" spans="2:16" ht="15" customHeight="1" x14ac:dyDescent="0.25">
      <c r="B88"/>
      <c r="C88"/>
      <c r="D88"/>
      <c r="E88"/>
      <c r="F88"/>
      <c r="G88"/>
      <c r="H88"/>
      <c r="I88"/>
      <c r="J88"/>
      <c r="K88"/>
      <c r="L88"/>
      <c r="M88"/>
      <c r="N88"/>
      <c r="O88"/>
      <c r="P88"/>
    </row>
    <row r="89" spans="2:16" ht="15" customHeight="1" x14ac:dyDescent="0.25">
      <c r="B89"/>
      <c r="C89"/>
      <c r="D89"/>
      <c r="E89"/>
      <c r="F89"/>
      <c r="G89"/>
      <c r="H89"/>
      <c r="I89"/>
      <c r="J89"/>
      <c r="K89"/>
      <c r="L89"/>
      <c r="M89"/>
      <c r="N89"/>
      <c r="O89"/>
      <c r="P89"/>
    </row>
    <row r="90" spans="2:16" ht="15" customHeight="1" x14ac:dyDescent="0.25">
      <c r="B90"/>
      <c r="C90"/>
      <c r="D90"/>
      <c r="E90"/>
      <c r="F90"/>
      <c r="G90"/>
      <c r="H90"/>
      <c r="I90"/>
      <c r="J90"/>
      <c r="K90"/>
      <c r="L90"/>
      <c r="M90"/>
      <c r="N90"/>
      <c r="O90"/>
      <c r="P90"/>
    </row>
    <row r="91" spans="2:16" ht="15" customHeight="1" x14ac:dyDescent="0.25">
      <c r="B91"/>
      <c r="C91"/>
      <c r="D91"/>
      <c r="E91"/>
      <c r="F91"/>
      <c r="G91"/>
      <c r="H91"/>
      <c r="I91"/>
      <c r="J91"/>
      <c r="K91"/>
      <c r="L91"/>
      <c r="M91"/>
      <c r="N91"/>
      <c r="O91"/>
      <c r="P91"/>
    </row>
    <row r="92" spans="2:16" ht="15" customHeight="1" x14ac:dyDescent="0.25">
      <c r="B92"/>
      <c r="C92"/>
      <c r="D92"/>
      <c r="E92"/>
      <c r="F92"/>
      <c r="G92"/>
      <c r="H92"/>
      <c r="I92"/>
      <c r="J92"/>
      <c r="K92"/>
      <c r="L92"/>
      <c r="M92"/>
      <c r="N92"/>
      <c r="O92"/>
      <c r="P92"/>
    </row>
    <row r="93" spans="2:16" ht="15" customHeight="1" x14ac:dyDescent="0.25">
      <c r="B93"/>
      <c r="C93"/>
      <c r="D93"/>
      <c r="E93"/>
      <c r="F93"/>
      <c r="G93"/>
      <c r="H93"/>
      <c r="I93"/>
      <c r="J93"/>
      <c r="K93"/>
      <c r="L93"/>
      <c r="M93"/>
      <c r="N93"/>
      <c r="O93"/>
      <c r="P93"/>
    </row>
    <row r="94" spans="2:16" ht="15" customHeight="1" x14ac:dyDescent="0.25">
      <c r="B94"/>
      <c r="C94"/>
      <c r="D94"/>
      <c r="E94"/>
      <c r="F94"/>
      <c r="G94"/>
      <c r="H94"/>
      <c r="I94"/>
      <c r="J94"/>
      <c r="K94"/>
      <c r="L94"/>
      <c r="M94"/>
      <c r="N94"/>
      <c r="O94"/>
      <c r="P94"/>
    </row>
    <row r="95" spans="2:16" ht="15" customHeight="1" x14ac:dyDescent="0.25">
      <c r="B95"/>
      <c r="C95"/>
      <c r="D95"/>
      <c r="E95"/>
      <c r="F95"/>
      <c r="G95"/>
      <c r="H95"/>
      <c r="I95"/>
      <c r="J95"/>
      <c r="K95"/>
      <c r="L95"/>
      <c r="M95"/>
      <c r="N95"/>
      <c r="O95"/>
      <c r="P95"/>
    </row>
    <row r="96" spans="2:16" ht="15" customHeight="1" x14ac:dyDescent="0.25">
      <c r="B96"/>
      <c r="C96"/>
      <c r="D96"/>
      <c r="E96"/>
      <c r="F96"/>
      <c r="G96"/>
      <c r="H96"/>
      <c r="I96"/>
      <c r="J96"/>
      <c r="K96"/>
      <c r="L96"/>
      <c r="M96"/>
      <c r="N96"/>
      <c r="O96"/>
      <c r="P96"/>
    </row>
    <row r="97" spans="2:16" ht="15" customHeight="1" x14ac:dyDescent="0.25">
      <c r="B97"/>
      <c r="C97"/>
      <c r="D97"/>
      <c r="E97"/>
      <c r="F97"/>
      <c r="G97"/>
      <c r="H97"/>
      <c r="I97"/>
      <c r="J97"/>
      <c r="K97"/>
      <c r="L97"/>
      <c r="M97"/>
      <c r="N97"/>
      <c r="O97"/>
      <c r="P97"/>
    </row>
    <row r="98" spans="2:16" ht="15" customHeight="1" x14ac:dyDescent="0.25">
      <c r="B98"/>
      <c r="C98"/>
      <c r="D98"/>
      <c r="E98"/>
      <c r="F98"/>
      <c r="G98"/>
      <c r="H98"/>
      <c r="I98"/>
      <c r="J98"/>
      <c r="K98"/>
      <c r="L98"/>
      <c r="M98"/>
      <c r="N98"/>
      <c r="O98"/>
      <c r="P98"/>
    </row>
    <row r="99" spans="2:16" ht="15" customHeight="1" x14ac:dyDescent="0.25">
      <c r="B99"/>
      <c r="C99"/>
      <c r="D99"/>
      <c r="E99"/>
      <c r="F99"/>
      <c r="G99"/>
      <c r="H99"/>
      <c r="I99"/>
      <c r="J99"/>
      <c r="K99"/>
      <c r="L99"/>
      <c r="M99"/>
      <c r="N99"/>
      <c r="O99"/>
      <c r="P99"/>
    </row>
    <row r="100" spans="2:16" ht="15" customHeight="1" x14ac:dyDescent="0.25">
      <c r="B100"/>
      <c r="C100"/>
      <c r="D100"/>
      <c r="E100"/>
      <c r="F100"/>
      <c r="G100"/>
      <c r="H100"/>
      <c r="I100"/>
      <c r="J100"/>
      <c r="K100"/>
      <c r="L100"/>
      <c r="M100"/>
      <c r="N100"/>
      <c r="O100"/>
      <c r="P100"/>
    </row>
    <row r="101" spans="2:16" ht="15" customHeight="1" x14ac:dyDescent="0.25">
      <c r="B101"/>
      <c r="C101"/>
      <c r="D101"/>
      <c r="E101"/>
      <c r="F101"/>
      <c r="G101"/>
      <c r="H101"/>
      <c r="I101"/>
      <c r="J101"/>
      <c r="K101"/>
      <c r="L101"/>
      <c r="M101"/>
      <c r="N101"/>
      <c r="O101"/>
      <c r="P101"/>
    </row>
    <row r="102" spans="2:16" ht="15" customHeight="1" x14ac:dyDescent="0.25">
      <c r="B102"/>
      <c r="C102"/>
      <c r="D102"/>
      <c r="E102"/>
      <c r="F102"/>
      <c r="G102"/>
      <c r="H102"/>
      <c r="I102"/>
      <c r="J102"/>
      <c r="K102"/>
      <c r="L102"/>
      <c r="M102"/>
      <c r="N102"/>
      <c r="O102"/>
      <c r="P102"/>
    </row>
    <row r="103" spans="2:16" ht="15" customHeight="1" x14ac:dyDescent="0.25">
      <c r="B103"/>
      <c r="C103"/>
      <c r="D103"/>
      <c r="E103"/>
      <c r="F103"/>
      <c r="G103"/>
      <c r="H103"/>
      <c r="I103"/>
      <c r="J103"/>
      <c r="K103"/>
      <c r="L103"/>
      <c r="M103"/>
      <c r="N103"/>
      <c r="O103"/>
      <c r="P103"/>
    </row>
    <row r="104" spans="2:16" ht="15" customHeight="1" x14ac:dyDescent="0.25">
      <c r="B104"/>
      <c r="C104"/>
      <c r="D104"/>
      <c r="E104"/>
      <c r="F104"/>
      <c r="G104"/>
      <c r="H104"/>
      <c r="I104"/>
      <c r="J104"/>
      <c r="K104"/>
      <c r="L104"/>
      <c r="M104"/>
      <c r="N104"/>
      <c r="O104"/>
      <c r="P104"/>
    </row>
    <row r="105" spans="2:16" ht="15" customHeight="1" x14ac:dyDescent="0.25">
      <c r="B105"/>
      <c r="C105"/>
      <c r="D105"/>
      <c r="E105"/>
      <c r="F105"/>
      <c r="G105"/>
      <c r="H105"/>
      <c r="I105"/>
      <c r="J105"/>
      <c r="K105"/>
      <c r="L105"/>
      <c r="M105"/>
      <c r="N105"/>
      <c r="O105"/>
      <c r="P105"/>
    </row>
    <row r="106" spans="2:16" ht="15" customHeight="1" x14ac:dyDescent="0.25">
      <c r="B106"/>
      <c r="C106"/>
      <c r="D106"/>
      <c r="E106"/>
      <c r="F106"/>
      <c r="G106"/>
      <c r="H106"/>
      <c r="I106"/>
      <c r="J106"/>
      <c r="K106"/>
      <c r="L106"/>
      <c r="M106"/>
      <c r="N106"/>
      <c r="O106"/>
      <c r="P106"/>
    </row>
    <row r="107" spans="2:16" ht="15" customHeight="1" x14ac:dyDescent="0.25">
      <c r="B107"/>
      <c r="C107"/>
      <c r="D107"/>
      <c r="E107"/>
      <c r="F107"/>
      <c r="G107"/>
      <c r="H107"/>
      <c r="I107"/>
      <c r="J107"/>
      <c r="K107"/>
      <c r="L107"/>
      <c r="M107"/>
      <c r="N107"/>
      <c r="O107"/>
      <c r="P107"/>
    </row>
    <row r="108" spans="2:16" ht="15" customHeight="1" x14ac:dyDescent="0.25">
      <c r="B108"/>
      <c r="C108"/>
      <c r="D108"/>
      <c r="E108"/>
      <c r="F108"/>
      <c r="G108"/>
      <c r="H108"/>
      <c r="I108"/>
      <c r="J108"/>
      <c r="K108"/>
      <c r="L108"/>
      <c r="M108"/>
      <c r="N108"/>
      <c r="O108"/>
      <c r="P108"/>
    </row>
    <row r="109" spans="2:16" ht="15" customHeight="1" x14ac:dyDescent="0.25">
      <c r="B109"/>
      <c r="C109"/>
      <c r="D109"/>
      <c r="E109"/>
      <c r="F109"/>
      <c r="G109"/>
      <c r="H109"/>
      <c r="I109"/>
      <c r="J109"/>
      <c r="K109"/>
      <c r="L109"/>
      <c r="M109"/>
      <c r="N109"/>
      <c r="O109"/>
      <c r="P109"/>
    </row>
    <row r="110" spans="2:16" ht="15" customHeight="1" x14ac:dyDescent="0.25">
      <c r="B110"/>
      <c r="C110"/>
      <c r="D110"/>
      <c r="E110"/>
      <c r="F110"/>
      <c r="G110"/>
      <c r="H110"/>
      <c r="I110"/>
      <c r="J110"/>
      <c r="K110"/>
      <c r="L110"/>
      <c r="M110"/>
      <c r="N110"/>
      <c r="O110"/>
      <c r="P110"/>
    </row>
    <row r="111" spans="2:16" ht="15" customHeight="1" x14ac:dyDescent="0.25">
      <c r="B111"/>
      <c r="C111"/>
      <c r="D111"/>
      <c r="E111"/>
      <c r="F111"/>
      <c r="G111"/>
      <c r="H111"/>
      <c r="I111"/>
      <c r="J111"/>
      <c r="K111"/>
      <c r="L111"/>
      <c r="M111"/>
      <c r="N111"/>
      <c r="O111"/>
      <c r="P111"/>
    </row>
    <row r="112" spans="2:16" ht="15" customHeight="1" x14ac:dyDescent="0.25">
      <c r="B112"/>
      <c r="C112"/>
      <c r="D112"/>
      <c r="E112"/>
      <c r="F112"/>
      <c r="G112"/>
      <c r="H112"/>
      <c r="I112"/>
      <c r="J112"/>
      <c r="K112"/>
      <c r="L112"/>
      <c r="M112"/>
      <c r="N112"/>
      <c r="O112"/>
      <c r="P112"/>
    </row>
    <row r="113" spans="2:16" ht="15" customHeight="1" x14ac:dyDescent="0.25">
      <c r="B113"/>
      <c r="C113"/>
      <c r="D113"/>
      <c r="E113"/>
      <c r="F113"/>
      <c r="G113"/>
      <c r="H113"/>
      <c r="I113"/>
      <c r="J113"/>
      <c r="K113"/>
      <c r="L113"/>
      <c r="M113"/>
      <c r="N113"/>
      <c r="O113"/>
      <c r="P113"/>
    </row>
    <row r="114" spans="2:16" ht="15" customHeight="1" x14ac:dyDescent="0.25">
      <c r="B114"/>
      <c r="C114"/>
      <c r="D114"/>
      <c r="E114"/>
      <c r="F114"/>
      <c r="G114"/>
      <c r="H114"/>
      <c r="I114"/>
      <c r="J114"/>
      <c r="K114"/>
      <c r="L114"/>
      <c r="M114"/>
      <c r="N114"/>
      <c r="O114"/>
      <c r="P114"/>
    </row>
    <row r="115" spans="2:16" ht="15" customHeight="1" x14ac:dyDescent="0.25">
      <c r="B115"/>
      <c r="C115"/>
      <c r="D115"/>
      <c r="E115"/>
      <c r="F115"/>
      <c r="G115"/>
      <c r="H115"/>
      <c r="I115"/>
      <c r="J115"/>
      <c r="K115"/>
      <c r="L115"/>
      <c r="M115"/>
      <c r="N115"/>
      <c r="O115"/>
      <c r="P115"/>
    </row>
    <row r="116" spans="2:16" ht="15" customHeight="1" x14ac:dyDescent="0.25">
      <c r="B116"/>
      <c r="C116"/>
      <c r="D116"/>
      <c r="E116"/>
      <c r="F116"/>
      <c r="G116"/>
      <c r="H116"/>
      <c r="I116"/>
      <c r="J116"/>
      <c r="K116"/>
      <c r="L116"/>
      <c r="M116"/>
      <c r="N116"/>
      <c r="O116"/>
      <c r="P116"/>
    </row>
    <row r="117" spans="2:16" ht="15" customHeight="1" x14ac:dyDescent="0.25">
      <c r="B117"/>
      <c r="C117"/>
      <c r="D117"/>
      <c r="E117"/>
      <c r="F117"/>
      <c r="G117"/>
      <c r="H117"/>
      <c r="I117"/>
      <c r="J117"/>
      <c r="K117"/>
      <c r="L117"/>
      <c r="M117"/>
      <c r="N117"/>
      <c r="O117"/>
      <c r="P117"/>
    </row>
    <row r="118" spans="2:16" ht="15" customHeight="1" x14ac:dyDescent="0.25">
      <c r="B118"/>
      <c r="C118"/>
      <c r="D118"/>
      <c r="E118"/>
      <c r="F118"/>
      <c r="G118"/>
      <c r="H118"/>
      <c r="I118"/>
      <c r="J118"/>
      <c r="K118"/>
      <c r="L118"/>
      <c r="M118"/>
      <c r="N118"/>
      <c r="O118"/>
      <c r="P118"/>
    </row>
    <row r="119" spans="2:16" ht="15" customHeight="1" x14ac:dyDescent="0.25">
      <c r="B119"/>
      <c r="C119"/>
      <c r="D119"/>
      <c r="E119"/>
      <c r="F119"/>
      <c r="G119"/>
      <c r="H119"/>
      <c r="I119"/>
      <c r="J119"/>
      <c r="K119"/>
      <c r="L119"/>
      <c r="M119"/>
      <c r="N119"/>
      <c r="O119"/>
      <c r="P119"/>
    </row>
    <row r="120" spans="2:16" ht="15" customHeight="1" x14ac:dyDescent="0.25">
      <c r="B120"/>
      <c r="C120"/>
      <c r="D120"/>
      <c r="E120"/>
      <c r="F120"/>
      <c r="G120"/>
      <c r="H120"/>
      <c r="I120"/>
      <c r="J120"/>
      <c r="K120"/>
      <c r="L120"/>
      <c r="M120"/>
      <c r="N120"/>
      <c r="O120"/>
      <c r="P120"/>
    </row>
    <row r="121" spans="2:16" ht="15" customHeight="1" x14ac:dyDescent="0.25">
      <c r="B121"/>
      <c r="C121"/>
      <c r="D121"/>
      <c r="E121"/>
      <c r="F121"/>
      <c r="G121"/>
      <c r="H121"/>
      <c r="I121"/>
      <c r="J121"/>
      <c r="K121"/>
      <c r="L121"/>
      <c r="M121"/>
      <c r="N121"/>
      <c r="O121"/>
      <c r="P121"/>
    </row>
    <row r="122" spans="2:16" ht="15" customHeight="1" x14ac:dyDescent="0.25">
      <c r="B122"/>
      <c r="C122"/>
      <c r="D122"/>
      <c r="E122"/>
      <c r="F122"/>
      <c r="G122"/>
      <c r="H122"/>
      <c r="I122"/>
      <c r="J122"/>
      <c r="K122"/>
      <c r="L122"/>
      <c r="M122"/>
      <c r="N122"/>
      <c r="O122"/>
      <c r="P122"/>
    </row>
    <row r="123" spans="2:16" ht="15" customHeight="1" x14ac:dyDescent="0.25">
      <c r="B123"/>
      <c r="C123"/>
      <c r="D123"/>
      <c r="E123"/>
      <c r="F123"/>
      <c r="G123"/>
      <c r="H123"/>
      <c r="I123"/>
      <c r="J123"/>
      <c r="K123"/>
      <c r="L123"/>
      <c r="M123"/>
      <c r="N123"/>
      <c r="O123"/>
      <c r="P123"/>
    </row>
    <row r="124" spans="2:16" ht="15" customHeight="1" x14ac:dyDescent="0.25">
      <c r="B124"/>
      <c r="C124"/>
      <c r="D124"/>
      <c r="E124"/>
      <c r="F124"/>
      <c r="G124"/>
      <c r="H124"/>
      <c r="I124"/>
      <c r="J124"/>
      <c r="K124"/>
      <c r="L124"/>
      <c r="M124"/>
      <c r="N124"/>
      <c r="O124"/>
      <c r="P124"/>
    </row>
    <row r="125" spans="2:16" ht="15" customHeight="1" x14ac:dyDescent="0.25">
      <c r="B125"/>
      <c r="C125"/>
      <c r="D125"/>
      <c r="E125"/>
      <c r="F125"/>
      <c r="G125"/>
      <c r="H125"/>
      <c r="I125"/>
      <c r="J125"/>
      <c r="K125"/>
      <c r="L125"/>
      <c r="M125"/>
      <c r="N125"/>
      <c r="O125"/>
      <c r="P125"/>
    </row>
    <row r="126" spans="2:16" ht="15" customHeight="1" x14ac:dyDescent="0.25">
      <c r="B126"/>
      <c r="C126"/>
      <c r="D126"/>
      <c r="E126"/>
      <c r="F126"/>
      <c r="G126"/>
      <c r="H126"/>
      <c r="I126"/>
      <c r="J126"/>
      <c r="K126"/>
      <c r="L126"/>
      <c r="M126"/>
      <c r="N126"/>
      <c r="O126"/>
      <c r="P126"/>
    </row>
    <row r="127" spans="2:16" ht="15" customHeight="1" x14ac:dyDescent="0.25">
      <c r="B127"/>
      <c r="C127"/>
      <c r="D127"/>
      <c r="E127"/>
      <c r="F127"/>
      <c r="G127"/>
      <c r="H127"/>
      <c r="I127"/>
      <c r="J127"/>
      <c r="K127"/>
      <c r="L127"/>
      <c r="M127"/>
      <c r="N127"/>
      <c r="O127"/>
      <c r="P127"/>
    </row>
    <row r="128" spans="2:16" ht="15" customHeight="1" x14ac:dyDescent="0.25">
      <c r="B128"/>
      <c r="C128"/>
      <c r="D128"/>
      <c r="E128"/>
      <c r="F128"/>
      <c r="G128"/>
      <c r="H128"/>
      <c r="I128"/>
      <c r="J128"/>
      <c r="K128"/>
      <c r="L128"/>
      <c r="M128"/>
      <c r="N128"/>
      <c r="O128"/>
      <c r="P128"/>
    </row>
    <row r="129" spans="2:16" ht="15" customHeight="1" x14ac:dyDescent="0.25">
      <c r="B129"/>
      <c r="C129"/>
      <c r="D129"/>
      <c r="E129"/>
      <c r="F129"/>
      <c r="G129"/>
      <c r="H129"/>
      <c r="I129"/>
      <c r="J129"/>
      <c r="K129"/>
      <c r="L129"/>
      <c r="M129"/>
      <c r="N129"/>
      <c r="O129"/>
      <c r="P129"/>
    </row>
    <row r="130" spans="2:16" ht="15" customHeight="1" x14ac:dyDescent="0.25">
      <c r="B130"/>
      <c r="C130"/>
      <c r="D130"/>
      <c r="E130"/>
      <c r="F130"/>
      <c r="G130"/>
      <c r="H130"/>
      <c r="I130"/>
      <c r="J130"/>
      <c r="K130"/>
      <c r="L130"/>
      <c r="M130"/>
      <c r="N130"/>
      <c r="O130"/>
      <c r="P130"/>
    </row>
    <row r="131" spans="2:16" ht="15" customHeight="1" x14ac:dyDescent="0.25">
      <c r="B131"/>
      <c r="C131"/>
      <c r="D131"/>
      <c r="E131"/>
      <c r="F131"/>
      <c r="G131"/>
      <c r="H131"/>
      <c r="I131"/>
      <c r="J131"/>
      <c r="K131"/>
      <c r="L131"/>
      <c r="M131"/>
      <c r="N131"/>
      <c r="O131"/>
      <c r="P131"/>
    </row>
    <row r="132" spans="2:16" ht="15" customHeight="1" x14ac:dyDescent="0.25">
      <c r="B132"/>
      <c r="C132"/>
      <c r="D132"/>
      <c r="E132"/>
      <c r="F132"/>
      <c r="G132"/>
      <c r="H132"/>
      <c r="I132"/>
      <c r="J132"/>
      <c r="K132"/>
      <c r="L132"/>
      <c r="M132"/>
      <c r="N132"/>
      <c r="O132"/>
      <c r="P132"/>
    </row>
    <row r="133" spans="2:16" ht="15" customHeight="1" x14ac:dyDescent="0.25">
      <c r="B133"/>
      <c r="C133"/>
      <c r="D133"/>
      <c r="E133"/>
      <c r="F133"/>
      <c r="G133"/>
      <c r="H133"/>
      <c r="I133"/>
      <c r="J133"/>
      <c r="K133"/>
      <c r="L133"/>
      <c r="M133"/>
      <c r="N133"/>
      <c r="O133"/>
      <c r="P133"/>
    </row>
    <row r="134" spans="2:16" ht="15" customHeight="1" x14ac:dyDescent="0.25">
      <c r="B134"/>
      <c r="C134"/>
      <c r="D134"/>
      <c r="E134"/>
      <c r="F134"/>
      <c r="G134"/>
      <c r="H134"/>
      <c r="I134"/>
      <c r="J134"/>
      <c r="K134"/>
      <c r="L134"/>
      <c r="M134"/>
      <c r="N134"/>
      <c r="O134"/>
      <c r="P134"/>
    </row>
    <row r="135" spans="2:16" ht="15" customHeight="1" x14ac:dyDescent="0.25">
      <c r="B135"/>
      <c r="C135"/>
      <c r="D135"/>
      <c r="E135"/>
      <c r="F135"/>
      <c r="G135"/>
      <c r="H135"/>
      <c r="I135"/>
      <c r="J135"/>
      <c r="K135"/>
      <c r="L135"/>
      <c r="M135"/>
      <c r="N135"/>
      <c r="O135"/>
      <c r="P135"/>
    </row>
    <row r="136" spans="2:16" ht="15" customHeight="1" x14ac:dyDescent="0.25">
      <c r="B136"/>
      <c r="C136"/>
      <c r="D136"/>
      <c r="E136"/>
      <c r="F136"/>
      <c r="G136"/>
      <c r="H136"/>
      <c r="I136"/>
      <c r="J136"/>
      <c r="K136"/>
      <c r="L136"/>
      <c r="M136"/>
      <c r="N136"/>
      <c r="O136"/>
      <c r="P136"/>
    </row>
    <row r="137" spans="2:16" ht="15" customHeight="1" x14ac:dyDescent="0.25">
      <c r="B137"/>
      <c r="C137"/>
      <c r="D137"/>
      <c r="E137"/>
      <c r="F137"/>
      <c r="G137"/>
      <c r="H137"/>
      <c r="I137"/>
      <c r="J137"/>
      <c r="K137"/>
      <c r="L137"/>
      <c r="M137"/>
      <c r="N137"/>
      <c r="O137"/>
      <c r="P137"/>
    </row>
    <row r="138" spans="2:16" ht="15" customHeight="1" x14ac:dyDescent="0.25">
      <c r="B138"/>
      <c r="C138"/>
      <c r="D138"/>
      <c r="E138"/>
      <c r="F138"/>
      <c r="G138"/>
      <c r="H138"/>
      <c r="I138"/>
      <c r="J138"/>
      <c r="K138"/>
      <c r="L138"/>
      <c r="M138"/>
      <c r="N138"/>
      <c r="O138"/>
      <c r="P138"/>
    </row>
    <row r="139" spans="2:16" ht="15" customHeight="1" x14ac:dyDescent="0.25">
      <c r="B139"/>
      <c r="C139"/>
      <c r="D139"/>
      <c r="E139"/>
      <c r="F139"/>
      <c r="G139"/>
      <c r="H139"/>
      <c r="I139"/>
      <c r="J139"/>
      <c r="K139"/>
      <c r="L139"/>
      <c r="M139"/>
      <c r="N139"/>
      <c r="O139"/>
      <c r="P139"/>
    </row>
    <row r="140" spans="2:16" ht="15" customHeight="1" x14ac:dyDescent="0.25">
      <c r="B140"/>
      <c r="C140"/>
      <c r="D140"/>
      <c r="E140"/>
      <c r="F140"/>
      <c r="G140"/>
      <c r="H140"/>
      <c r="I140"/>
      <c r="J140"/>
      <c r="K140"/>
      <c r="L140"/>
      <c r="M140"/>
      <c r="N140"/>
      <c r="O140"/>
      <c r="P140"/>
    </row>
    <row r="141" spans="2:16" ht="15" customHeight="1" x14ac:dyDescent="0.25">
      <c r="B141"/>
      <c r="C141"/>
      <c r="D141"/>
      <c r="E141"/>
      <c r="F141"/>
      <c r="G141"/>
      <c r="H141"/>
      <c r="I141"/>
      <c r="J141"/>
      <c r="K141"/>
      <c r="L141"/>
      <c r="M141"/>
      <c r="N141"/>
      <c r="O141"/>
      <c r="P141"/>
    </row>
    <row r="142" spans="2:16" ht="15" customHeight="1" x14ac:dyDescent="0.25">
      <c r="B142"/>
      <c r="C142"/>
      <c r="D142"/>
      <c r="E142"/>
      <c r="F142"/>
      <c r="G142"/>
      <c r="H142"/>
      <c r="I142"/>
      <c r="J142"/>
      <c r="K142"/>
      <c r="L142"/>
      <c r="M142"/>
      <c r="N142"/>
      <c r="O142"/>
      <c r="P142"/>
    </row>
    <row r="143" spans="2:16" ht="15" customHeight="1" x14ac:dyDescent="0.25">
      <c r="B143"/>
      <c r="C143"/>
      <c r="D143"/>
      <c r="E143"/>
      <c r="F143"/>
      <c r="G143"/>
      <c r="H143"/>
      <c r="I143"/>
      <c r="J143"/>
      <c r="K143"/>
      <c r="L143"/>
      <c r="M143"/>
      <c r="N143"/>
      <c r="O143"/>
      <c r="P143"/>
    </row>
    <row r="144" spans="2:16" s="93" customFormat="1" ht="15" customHeight="1" x14ac:dyDescent="0.25">
      <c r="B144"/>
      <c r="C144"/>
      <c r="D144"/>
      <c r="E144"/>
      <c r="F144"/>
      <c r="G144"/>
      <c r="H144"/>
      <c r="I144"/>
      <c r="J144"/>
      <c r="K144"/>
      <c r="L144"/>
      <c r="M144"/>
      <c r="N144"/>
      <c r="O144"/>
      <c r="P144"/>
    </row>
    <row r="145" spans="2:16" ht="15" customHeight="1" x14ac:dyDescent="0.25">
      <c r="B145"/>
      <c r="C145"/>
      <c r="D145"/>
      <c r="E145"/>
      <c r="F145"/>
      <c r="G145"/>
      <c r="H145"/>
      <c r="I145"/>
      <c r="J145"/>
      <c r="K145"/>
      <c r="L145"/>
      <c r="M145"/>
      <c r="N145"/>
      <c r="O145"/>
      <c r="P145"/>
    </row>
    <row r="146" spans="2:16" ht="15" customHeight="1" x14ac:dyDescent="0.25"/>
  </sheetData>
  <printOptions horizontalCentered="1"/>
  <pageMargins left="0.70866141732283472" right="0.70866141732283472" top="0.74803149606299213" bottom="0.74803149606299213" header="0.31496062992125984" footer="0.31496062992125984"/>
  <pageSetup paperSize="5" scale="39" orientation="landscape" r:id="rId3"/>
  <headerFooter>
    <oddHeader>&amp;A</oddHeader>
    <oddFooter>&amp;F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112B2-C701-466A-B401-FF56EF9333B1}">
  <sheetPr>
    <pageSetUpPr fitToPage="1"/>
  </sheetPr>
  <dimension ref="B4:Q148"/>
  <sheetViews>
    <sheetView topLeftCell="A76" workbookViewId="0">
      <selection activeCell="E155" sqref="E155"/>
    </sheetView>
  </sheetViews>
  <sheetFormatPr baseColWidth="10" defaultRowHeight="12.75" x14ac:dyDescent="0.25"/>
  <cols>
    <col min="1" max="1" width="3.42578125" style="96" customWidth="1"/>
    <col min="2" max="2" width="32.42578125" style="96" customWidth="1"/>
    <col min="3" max="3" width="29.7109375" style="96" bestFit="1" customWidth="1"/>
    <col min="4" max="4" width="39.7109375" style="96" customWidth="1"/>
    <col min="5" max="15" width="22.140625" style="96" bestFit="1" customWidth="1"/>
    <col min="16" max="17" width="15.5703125" style="96" bestFit="1" customWidth="1"/>
    <col min="18" max="16384" width="11.42578125" style="96"/>
  </cols>
  <sheetData>
    <row r="4" spans="2:16" s="93" customFormat="1" x14ac:dyDescent="0.25">
      <c r="B4" s="113" t="s">
        <v>37</v>
      </c>
      <c r="C4" s="99">
        <v>46022</v>
      </c>
    </row>
    <row r="5" spans="2:16" s="93" customFormat="1" x14ac:dyDescent="0.25">
      <c r="B5" s="113" t="s">
        <v>2182</v>
      </c>
      <c r="C5" s="114" t="s">
        <v>2185</v>
      </c>
    </row>
    <row r="6" spans="2:16" ht="25.5" x14ac:dyDescent="0.25">
      <c r="B6" s="113" t="s">
        <v>123</v>
      </c>
      <c r="C6" s="114" t="s">
        <v>53</v>
      </c>
      <c r="D6" s="93"/>
      <c r="E6" s="93"/>
      <c r="F6" s="93"/>
      <c r="G6" s="93"/>
      <c r="H6" s="93"/>
      <c r="I6" s="93"/>
      <c r="J6" s="93"/>
      <c r="K6" s="93"/>
      <c r="L6" s="93"/>
      <c r="M6" s="93"/>
      <c r="N6" s="93"/>
      <c r="O6" s="93"/>
    </row>
    <row r="8" spans="2:16" ht="25.5" customHeight="1" x14ac:dyDescent="0.25">
      <c r="B8" s="95" t="s">
        <v>2034</v>
      </c>
      <c r="C8" s="93"/>
      <c r="D8" s="95" t="s">
        <v>160</v>
      </c>
      <c r="E8" s="93"/>
      <c r="F8" s="93"/>
      <c r="G8" s="93"/>
      <c r="H8" s="93"/>
      <c r="I8" s="93"/>
      <c r="J8" s="93"/>
      <c r="K8" s="93"/>
      <c r="L8" s="93"/>
      <c r="M8" s="93"/>
      <c r="N8" s="93"/>
      <c r="O8" s="93"/>
      <c r="P8" s="93"/>
    </row>
    <row r="9" spans="2:16" s="93" customFormat="1" ht="24.75" customHeight="1" x14ac:dyDescent="0.25">
      <c r="B9" s="95" t="s">
        <v>144</v>
      </c>
      <c r="C9" s="95" t="s">
        <v>124</v>
      </c>
      <c r="D9" s="93">
        <v>1</v>
      </c>
      <c r="E9" s="93">
        <v>2</v>
      </c>
      <c r="F9" s="93">
        <v>3</v>
      </c>
      <c r="G9" s="93">
        <v>4</v>
      </c>
      <c r="H9" s="93">
        <v>5</v>
      </c>
      <c r="I9" s="93">
        <v>6</v>
      </c>
      <c r="J9" s="93">
        <v>7</v>
      </c>
      <c r="K9" s="93">
        <v>8</v>
      </c>
      <c r="L9" s="93">
        <v>9</v>
      </c>
      <c r="M9" s="93">
        <v>10</v>
      </c>
      <c r="N9" s="93">
        <v>11</v>
      </c>
      <c r="O9" s="93">
        <v>12</v>
      </c>
      <c r="P9" s="93" t="s">
        <v>136</v>
      </c>
    </row>
    <row r="10" spans="2:16" ht="25.5" x14ac:dyDescent="0.25">
      <c r="B10" s="96" t="s">
        <v>145</v>
      </c>
      <c r="C10" s="96" t="s">
        <v>54</v>
      </c>
      <c r="D10" s="111"/>
      <c r="E10" s="111">
        <v>124041650</v>
      </c>
      <c r="F10" s="111">
        <v>161981000</v>
      </c>
      <c r="G10" s="111"/>
      <c r="H10" s="111"/>
      <c r="I10" s="111">
        <v>73800000</v>
      </c>
      <c r="J10" s="111"/>
      <c r="K10" s="111">
        <v>44125200</v>
      </c>
      <c r="L10" s="111"/>
      <c r="M10" s="111"/>
      <c r="N10" s="111"/>
      <c r="O10" s="111"/>
      <c r="P10" s="111">
        <v>403947850</v>
      </c>
    </row>
    <row r="11" spans="2:16" ht="25.5" x14ac:dyDescent="0.25">
      <c r="B11" s="96" t="s">
        <v>147</v>
      </c>
      <c r="C11" s="96" t="s">
        <v>64</v>
      </c>
      <c r="D11" s="111">
        <v>58429090.960000001</v>
      </c>
      <c r="E11" s="111">
        <v>475617661</v>
      </c>
      <c r="F11" s="111">
        <v>241960000</v>
      </c>
      <c r="G11" s="111">
        <v>158472980</v>
      </c>
      <c r="H11" s="111">
        <v>163409086</v>
      </c>
      <c r="I11" s="111"/>
      <c r="J11" s="111">
        <v>53700000</v>
      </c>
      <c r="K11" s="111"/>
      <c r="L11" s="111">
        <v>9182000</v>
      </c>
      <c r="M11" s="111">
        <v>146935295.82999998</v>
      </c>
      <c r="N11" s="111">
        <v>46478474</v>
      </c>
      <c r="O11" s="111"/>
      <c r="P11" s="111">
        <v>1354184587.79</v>
      </c>
    </row>
    <row r="12" spans="2:16" ht="25.5" x14ac:dyDescent="0.25">
      <c r="C12" s="96" t="s">
        <v>62</v>
      </c>
      <c r="D12" s="111"/>
      <c r="E12" s="111"/>
      <c r="F12" s="111">
        <v>546501991.88</v>
      </c>
      <c r="G12" s="111"/>
      <c r="H12" s="111"/>
      <c r="I12" s="111"/>
      <c r="J12" s="111"/>
      <c r="K12" s="111"/>
      <c r="L12" s="111"/>
      <c r="M12" s="111"/>
      <c r="N12" s="111"/>
      <c r="O12" s="111"/>
      <c r="P12" s="111">
        <v>546501991.88</v>
      </c>
    </row>
    <row r="13" spans="2:16" ht="39.75" customHeight="1" x14ac:dyDescent="0.25">
      <c r="B13" s="96" t="s">
        <v>146</v>
      </c>
      <c r="C13" s="96" t="s">
        <v>60</v>
      </c>
      <c r="D13" s="111">
        <v>1804790007.73</v>
      </c>
      <c r="E13" s="111">
        <v>563627976.93000007</v>
      </c>
      <c r="F13" s="111">
        <v>16750000</v>
      </c>
      <c r="G13" s="111"/>
      <c r="H13" s="111">
        <v>240323200</v>
      </c>
      <c r="I13" s="111">
        <v>93580598</v>
      </c>
      <c r="J13" s="111">
        <v>47127600</v>
      </c>
      <c r="K13" s="111">
        <v>40253200</v>
      </c>
      <c r="L13" s="111">
        <v>30040400</v>
      </c>
      <c r="M13" s="111">
        <v>36287333.670000002</v>
      </c>
      <c r="N13" s="111">
        <v>14606800</v>
      </c>
      <c r="O13" s="111">
        <v>4200000</v>
      </c>
      <c r="P13" s="111">
        <v>2891587116.3299999</v>
      </c>
    </row>
    <row r="14" spans="2:16" x14ac:dyDescent="0.25">
      <c r="C14" s="96" t="s">
        <v>58</v>
      </c>
      <c r="D14" s="111">
        <v>1238812376.5699997</v>
      </c>
      <c r="E14" s="111">
        <v>302461060.01999998</v>
      </c>
      <c r="F14" s="111">
        <v>1239486175.47</v>
      </c>
      <c r="G14" s="111">
        <v>470217848.37</v>
      </c>
      <c r="H14" s="111">
        <v>427428753</v>
      </c>
      <c r="I14" s="111">
        <v>1108488847.4899998</v>
      </c>
      <c r="J14" s="111">
        <v>1808478239.3099999</v>
      </c>
      <c r="K14" s="111">
        <v>389665638.45000005</v>
      </c>
      <c r="L14" s="111">
        <v>708169285.63</v>
      </c>
      <c r="M14" s="111">
        <v>79104788.189999998</v>
      </c>
      <c r="N14" s="111">
        <v>3883163679.8299999</v>
      </c>
      <c r="O14" s="111">
        <v>5680642938.1499996</v>
      </c>
      <c r="P14" s="111">
        <v>17336119630.479996</v>
      </c>
    </row>
    <row r="15" spans="2:16" ht="18.75" customHeight="1" x14ac:dyDescent="0.25">
      <c r="B15" s="93" t="s">
        <v>136</v>
      </c>
      <c r="C15" s="93"/>
      <c r="D15" s="112">
        <v>3102031475.2599998</v>
      </c>
      <c r="E15" s="112">
        <v>1465748347.95</v>
      </c>
      <c r="F15" s="112">
        <v>2206679167.3499999</v>
      </c>
      <c r="G15" s="112">
        <v>628690828.37</v>
      </c>
      <c r="H15" s="112">
        <v>831161039</v>
      </c>
      <c r="I15" s="112">
        <v>1275869445.4899998</v>
      </c>
      <c r="J15" s="112">
        <v>1909305839.3099999</v>
      </c>
      <c r="K15" s="112">
        <v>474044038.45000005</v>
      </c>
      <c r="L15" s="112">
        <v>747391685.63</v>
      </c>
      <c r="M15" s="112">
        <v>262327417.69</v>
      </c>
      <c r="N15" s="112">
        <v>3944248953.8299999</v>
      </c>
      <c r="O15" s="112">
        <v>5684842938.1499996</v>
      </c>
      <c r="P15" s="112">
        <v>22532341176.479996</v>
      </c>
    </row>
    <row r="19" spans="2:17" x14ac:dyDescent="0.25">
      <c r="B19" s="113" t="s">
        <v>37</v>
      </c>
      <c r="C19" s="99">
        <v>46022</v>
      </c>
      <c r="D19" s="93"/>
      <c r="E19" s="93"/>
      <c r="F19" s="93"/>
      <c r="G19" s="93"/>
      <c r="H19" s="93"/>
      <c r="I19" s="93"/>
      <c r="J19" s="93"/>
      <c r="K19" s="93"/>
      <c r="L19" s="93"/>
      <c r="M19" s="93"/>
      <c r="N19" s="93"/>
      <c r="O19" s="93"/>
      <c r="P19" s="93"/>
    </row>
    <row r="20" spans="2:17" x14ac:dyDescent="0.25">
      <c r="B20" s="113" t="s">
        <v>2182</v>
      </c>
      <c r="C20" s="114" t="s">
        <v>2185</v>
      </c>
      <c r="D20" s="93"/>
      <c r="E20" s="93"/>
      <c r="F20" s="93"/>
      <c r="G20" s="93"/>
      <c r="H20" s="93"/>
      <c r="I20" s="93"/>
      <c r="J20" s="93"/>
      <c r="K20" s="93"/>
      <c r="L20" s="93"/>
      <c r="M20" s="93"/>
      <c r="N20" s="93"/>
      <c r="O20" s="93"/>
      <c r="P20" s="93"/>
    </row>
    <row r="21" spans="2:17" ht="25.5" x14ac:dyDescent="0.25">
      <c r="B21" s="113" t="s">
        <v>123</v>
      </c>
      <c r="C21" s="114" t="s">
        <v>53</v>
      </c>
      <c r="D21" s="93"/>
      <c r="E21" s="93"/>
      <c r="F21" s="93"/>
      <c r="G21" s="93"/>
      <c r="H21" s="93"/>
      <c r="I21" s="93"/>
      <c r="J21" s="93"/>
      <c r="K21" s="93"/>
      <c r="L21" s="93"/>
      <c r="M21" s="93"/>
      <c r="N21" s="93"/>
      <c r="O21" s="93"/>
    </row>
    <row r="23" spans="2:17" x14ac:dyDescent="0.25">
      <c r="B23" s="95" t="s">
        <v>2034</v>
      </c>
      <c r="C23" s="93"/>
      <c r="D23" s="93"/>
      <c r="E23" s="95" t="s">
        <v>160</v>
      </c>
      <c r="F23" s="93"/>
      <c r="G23" s="93"/>
      <c r="H23" s="93"/>
      <c r="I23" s="93"/>
      <c r="J23" s="93"/>
      <c r="K23" s="93"/>
      <c r="L23" s="93"/>
      <c r="M23" s="93"/>
      <c r="N23" s="93"/>
      <c r="O23" s="93"/>
      <c r="P23" s="93"/>
      <c r="Q23" s="93"/>
    </row>
    <row r="24" spans="2:17" s="93" customFormat="1" x14ac:dyDescent="0.25">
      <c r="B24" s="95" t="s">
        <v>144</v>
      </c>
      <c r="C24" s="95" t="s">
        <v>124</v>
      </c>
      <c r="D24" s="95" t="s">
        <v>2154</v>
      </c>
      <c r="E24" s="93">
        <v>1</v>
      </c>
      <c r="F24" s="93">
        <v>2</v>
      </c>
      <c r="G24" s="93">
        <v>3</v>
      </c>
      <c r="H24" s="93">
        <v>4</v>
      </c>
      <c r="I24" s="93">
        <v>5</v>
      </c>
      <c r="J24" s="93">
        <v>6</v>
      </c>
      <c r="K24" s="93">
        <v>7</v>
      </c>
      <c r="L24" s="93">
        <v>8</v>
      </c>
      <c r="M24" s="93">
        <v>9</v>
      </c>
      <c r="N24" s="93">
        <v>10</v>
      </c>
      <c r="O24" s="93">
        <v>11</v>
      </c>
      <c r="P24" s="93">
        <v>12</v>
      </c>
      <c r="Q24" s="93" t="s">
        <v>136</v>
      </c>
    </row>
    <row r="25" spans="2:17" ht="29.25" customHeight="1" x14ac:dyDescent="0.25">
      <c r="B25" s="93" t="s">
        <v>145</v>
      </c>
      <c r="C25" s="96" t="s">
        <v>54</v>
      </c>
      <c r="D25" s="96" t="s">
        <v>2060</v>
      </c>
      <c r="E25" s="111"/>
      <c r="F25" s="111">
        <v>88250400</v>
      </c>
      <c r="G25" s="111"/>
      <c r="H25" s="111"/>
      <c r="I25" s="111"/>
      <c r="J25" s="111"/>
      <c r="K25" s="111"/>
      <c r="L25" s="111">
        <v>44125200</v>
      </c>
      <c r="M25" s="111"/>
      <c r="N25" s="111"/>
      <c r="O25" s="111"/>
      <c r="P25" s="111"/>
      <c r="Q25" s="111">
        <v>132375600</v>
      </c>
    </row>
    <row r="26" spans="2:17" ht="15" customHeight="1" x14ac:dyDescent="0.25">
      <c r="B26" s="93"/>
      <c r="D26" s="96" t="s">
        <v>2064</v>
      </c>
      <c r="E26" s="111"/>
      <c r="F26" s="111"/>
      <c r="G26" s="111"/>
      <c r="H26" s="111"/>
      <c r="I26" s="111"/>
      <c r="J26" s="111">
        <v>73800000</v>
      </c>
      <c r="K26" s="111"/>
      <c r="L26" s="111"/>
      <c r="M26" s="111"/>
      <c r="N26" s="111"/>
      <c r="O26" s="111"/>
      <c r="P26" s="111"/>
      <c r="Q26" s="111">
        <v>73800000</v>
      </c>
    </row>
    <row r="27" spans="2:17" ht="15" customHeight="1" x14ac:dyDescent="0.25">
      <c r="B27" s="93"/>
      <c r="D27" s="96" t="s">
        <v>2063</v>
      </c>
      <c r="E27" s="111"/>
      <c r="F27" s="111"/>
      <c r="G27" s="111">
        <v>116030000</v>
      </c>
      <c r="H27" s="111"/>
      <c r="I27" s="111"/>
      <c r="J27" s="111"/>
      <c r="K27" s="111"/>
      <c r="L27" s="111"/>
      <c r="M27" s="111"/>
      <c r="N27" s="111"/>
      <c r="O27" s="111"/>
      <c r="P27" s="111"/>
      <c r="Q27" s="111">
        <v>116030000</v>
      </c>
    </row>
    <row r="28" spans="2:17" ht="15" customHeight="1" x14ac:dyDescent="0.25">
      <c r="B28" s="93"/>
      <c r="D28" s="96" t="s">
        <v>2062</v>
      </c>
      <c r="E28" s="111"/>
      <c r="F28" s="111"/>
      <c r="G28" s="111">
        <v>45951000</v>
      </c>
      <c r="H28" s="111"/>
      <c r="I28" s="111"/>
      <c r="J28" s="111"/>
      <c r="K28" s="111"/>
      <c r="L28" s="111"/>
      <c r="M28" s="111"/>
      <c r="N28" s="111"/>
      <c r="O28" s="111"/>
      <c r="P28" s="111"/>
      <c r="Q28" s="111">
        <v>45951000</v>
      </c>
    </row>
    <row r="29" spans="2:17" ht="15" customHeight="1" x14ac:dyDescent="0.25">
      <c r="B29" s="93"/>
      <c r="D29" s="96" t="s">
        <v>2061</v>
      </c>
      <c r="E29" s="111"/>
      <c r="F29" s="111">
        <v>35791250</v>
      </c>
      <c r="G29" s="111"/>
      <c r="H29" s="111"/>
      <c r="I29" s="111"/>
      <c r="J29" s="111"/>
      <c r="K29" s="111"/>
      <c r="L29" s="111"/>
      <c r="M29" s="111"/>
      <c r="N29" s="111"/>
      <c r="O29" s="111"/>
      <c r="P29" s="111"/>
      <c r="Q29" s="111">
        <v>35791250</v>
      </c>
    </row>
    <row r="30" spans="2:17" s="93" customFormat="1" ht="15" customHeight="1" x14ac:dyDescent="0.25">
      <c r="C30" s="158" t="s">
        <v>2205</v>
      </c>
      <c r="D30" s="158"/>
      <c r="E30" s="159"/>
      <c r="F30" s="159">
        <v>124041650</v>
      </c>
      <c r="G30" s="159">
        <v>161981000</v>
      </c>
      <c r="H30" s="159"/>
      <c r="I30" s="159"/>
      <c r="J30" s="159">
        <v>73800000</v>
      </c>
      <c r="K30" s="159"/>
      <c r="L30" s="159">
        <v>44125200</v>
      </c>
      <c r="M30" s="159"/>
      <c r="N30" s="159"/>
      <c r="O30" s="159"/>
      <c r="P30" s="159"/>
      <c r="Q30" s="159">
        <v>403947850</v>
      </c>
    </row>
    <row r="31" spans="2:17" ht="30" customHeight="1" x14ac:dyDescent="0.25">
      <c r="B31" s="96" t="s">
        <v>147</v>
      </c>
      <c r="C31" s="96" t="s">
        <v>64</v>
      </c>
      <c r="D31" s="96" t="s">
        <v>2075</v>
      </c>
      <c r="E31" s="111"/>
      <c r="F31" s="111"/>
      <c r="G31" s="111"/>
      <c r="H31" s="111">
        <v>48472980</v>
      </c>
      <c r="I31" s="111"/>
      <c r="J31" s="111"/>
      <c r="K31" s="111"/>
      <c r="L31" s="111"/>
      <c r="M31" s="111"/>
      <c r="N31" s="111"/>
      <c r="O31" s="111"/>
      <c r="P31" s="111"/>
      <c r="Q31" s="111">
        <v>48472980</v>
      </c>
    </row>
    <row r="32" spans="2:17" ht="15" customHeight="1" x14ac:dyDescent="0.25">
      <c r="D32" s="96" t="s">
        <v>2076</v>
      </c>
      <c r="E32" s="111"/>
      <c r="F32" s="111"/>
      <c r="G32" s="111"/>
      <c r="H32" s="111">
        <v>25000000</v>
      </c>
      <c r="I32" s="111"/>
      <c r="J32" s="111"/>
      <c r="K32" s="111"/>
      <c r="L32" s="111"/>
      <c r="M32" s="111"/>
      <c r="N32" s="111"/>
      <c r="O32" s="111"/>
      <c r="P32" s="111"/>
      <c r="Q32" s="111">
        <v>25000000</v>
      </c>
    </row>
    <row r="33" spans="4:17" ht="15" customHeight="1" x14ac:dyDescent="0.25">
      <c r="D33" s="96" t="s">
        <v>2082</v>
      </c>
      <c r="E33" s="111"/>
      <c r="F33" s="111"/>
      <c r="G33" s="111"/>
      <c r="H33" s="111"/>
      <c r="I33" s="111"/>
      <c r="J33" s="111"/>
      <c r="K33" s="111"/>
      <c r="L33" s="111"/>
      <c r="M33" s="111"/>
      <c r="N33" s="111"/>
      <c r="O33" s="111">
        <v>34990760</v>
      </c>
      <c r="P33" s="111"/>
      <c r="Q33" s="111">
        <v>34990760</v>
      </c>
    </row>
    <row r="34" spans="4:17" ht="15" customHeight="1" x14ac:dyDescent="0.25">
      <c r="D34" s="96" t="s">
        <v>2058</v>
      </c>
      <c r="E34" s="111"/>
      <c r="F34" s="111"/>
      <c r="G34" s="111"/>
      <c r="H34" s="111"/>
      <c r="I34" s="111"/>
      <c r="J34" s="111"/>
      <c r="K34" s="111"/>
      <c r="L34" s="111"/>
      <c r="M34" s="111">
        <v>3827000</v>
      </c>
      <c r="N34" s="111"/>
      <c r="O34" s="111"/>
      <c r="P34" s="111"/>
      <c r="Q34" s="111">
        <v>3827000</v>
      </c>
    </row>
    <row r="35" spans="4:17" ht="15" customHeight="1" x14ac:dyDescent="0.25">
      <c r="D35" s="96" t="s">
        <v>2081</v>
      </c>
      <c r="E35" s="111"/>
      <c r="F35" s="111"/>
      <c r="G35" s="111"/>
      <c r="H35" s="111"/>
      <c r="I35" s="111"/>
      <c r="J35" s="111"/>
      <c r="K35" s="111"/>
      <c r="L35" s="111"/>
      <c r="M35" s="111"/>
      <c r="N35" s="111">
        <v>129163114</v>
      </c>
      <c r="O35" s="111">
        <v>11487714</v>
      </c>
      <c r="P35" s="111"/>
      <c r="Q35" s="111">
        <v>140650828</v>
      </c>
    </row>
    <row r="36" spans="4:17" ht="15" customHeight="1" x14ac:dyDescent="0.25">
      <c r="D36" s="96" t="s">
        <v>2068</v>
      </c>
      <c r="E36" s="111"/>
      <c r="F36" s="111">
        <v>66712800</v>
      </c>
      <c r="G36" s="111"/>
      <c r="H36" s="111"/>
      <c r="I36" s="111"/>
      <c r="J36" s="111"/>
      <c r="K36" s="111"/>
      <c r="L36" s="111"/>
      <c r="M36" s="111"/>
      <c r="N36" s="111"/>
      <c r="O36" s="111"/>
      <c r="P36" s="111"/>
      <c r="Q36" s="111">
        <v>66712800</v>
      </c>
    </row>
    <row r="37" spans="4:17" ht="15" customHeight="1" x14ac:dyDescent="0.25">
      <c r="D37" s="96" t="s">
        <v>2079</v>
      </c>
      <c r="E37" s="111"/>
      <c r="F37" s="111"/>
      <c r="G37" s="111"/>
      <c r="H37" s="111"/>
      <c r="I37" s="111"/>
      <c r="J37" s="111"/>
      <c r="K37" s="111">
        <v>53700000</v>
      </c>
      <c r="L37" s="111"/>
      <c r="M37" s="111"/>
      <c r="N37" s="111"/>
      <c r="O37" s="111"/>
      <c r="P37" s="111"/>
      <c r="Q37" s="111">
        <v>53700000</v>
      </c>
    </row>
    <row r="38" spans="4:17" ht="15" customHeight="1" x14ac:dyDescent="0.25">
      <c r="D38" s="96" t="s">
        <v>2073</v>
      </c>
      <c r="E38" s="111"/>
      <c r="F38" s="111"/>
      <c r="G38" s="111">
        <v>65000000</v>
      </c>
      <c r="H38" s="111"/>
      <c r="I38" s="111"/>
      <c r="J38" s="111"/>
      <c r="K38" s="111"/>
      <c r="L38" s="111"/>
      <c r="M38" s="111"/>
      <c r="N38" s="111"/>
      <c r="O38" s="111"/>
      <c r="P38" s="111"/>
      <c r="Q38" s="111">
        <v>65000000</v>
      </c>
    </row>
    <row r="39" spans="4:17" ht="15" customHeight="1" x14ac:dyDescent="0.25">
      <c r="D39" s="96" t="s">
        <v>2069</v>
      </c>
      <c r="E39" s="111"/>
      <c r="F39" s="111">
        <v>56229360</v>
      </c>
      <c r="G39" s="111"/>
      <c r="H39" s="111"/>
      <c r="I39" s="111"/>
      <c r="J39" s="111"/>
      <c r="K39" s="111"/>
      <c r="L39" s="111"/>
      <c r="M39" s="111"/>
      <c r="N39" s="111"/>
      <c r="O39" s="111"/>
      <c r="P39" s="111"/>
      <c r="Q39" s="111">
        <v>56229360</v>
      </c>
    </row>
    <row r="40" spans="4:17" ht="15" customHeight="1" x14ac:dyDescent="0.25">
      <c r="D40" s="96" t="s">
        <v>2066</v>
      </c>
      <c r="E40" s="111"/>
      <c r="F40" s="111">
        <v>102915084</v>
      </c>
      <c r="G40" s="111"/>
      <c r="H40" s="111"/>
      <c r="I40" s="111"/>
      <c r="J40" s="111"/>
      <c r="K40" s="111"/>
      <c r="L40" s="111"/>
      <c r="M40" s="111"/>
      <c r="N40" s="111"/>
      <c r="O40" s="111"/>
      <c r="P40" s="111"/>
      <c r="Q40" s="111">
        <v>102915084</v>
      </c>
    </row>
    <row r="41" spans="4:17" ht="15" customHeight="1" x14ac:dyDescent="0.25">
      <c r="D41" s="96" t="s">
        <v>2065</v>
      </c>
      <c r="E41" s="111">
        <v>58429090.960000001</v>
      </c>
      <c r="F41" s="111"/>
      <c r="G41" s="111"/>
      <c r="H41" s="111"/>
      <c r="I41" s="111"/>
      <c r="J41" s="111"/>
      <c r="K41" s="111"/>
      <c r="L41" s="111"/>
      <c r="M41" s="111"/>
      <c r="N41" s="111">
        <v>17772181.829999998</v>
      </c>
      <c r="O41" s="111"/>
      <c r="P41" s="111"/>
      <c r="Q41" s="111">
        <v>76201272.789999992</v>
      </c>
    </row>
    <row r="42" spans="4:17" ht="15" customHeight="1" x14ac:dyDescent="0.25">
      <c r="D42" s="96" t="s">
        <v>2080</v>
      </c>
      <c r="E42" s="111"/>
      <c r="F42" s="111"/>
      <c r="G42" s="111"/>
      <c r="H42" s="111"/>
      <c r="I42" s="111"/>
      <c r="J42" s="111"/>
      <c r="K42" s="111"/>
      <c r="L42" s="111"/>
      <c r="M42" s="111">
        <v>5355000</v>
      </c>
      <c r="N42" s="111"/>
      <c r="O42" s="111"/>
      <c r="P42" s="111"/>
      <c r="Q42" s="111">
        <v>5355000</v>
      </c>
    </row>
    <row r="43" spans="4:17" ht="15" customHeight="1" x14ac:dyDescent="0.25">
      <c r="D43" s="96" t="s">
        <v>2074</v>
      </c>
      <c r="E43" s="111"/>
      <c r="F43" s="111"/>
      <c r="G43" s="111"/>
      <c r="H43" s="111">
        <v>85000000</v>
      </c>
      <c r="I43" s="111"/>
      <c r="J43" s="111"/>
      <c r="K43" s="111"/>
      <c r="L43" s="111"/>
      <c r="M43" s="111"/>
      <c r="N43" s="111"/>
      <c r="O43" s="111"/>
      <c r="P43" s="111"/>
      <c r="Q43" s="111">
        <v>85000000</v>
      </c>
    </row>
    <row r="44" spans="4:17" ht="15" customHeight="1" x14ac:dyDescent="0.25">
      <c r="D44" s="96" t="s">
        <v>2071</v>
      </c>
      <c r="E44" s="111"/>
      <c r="F44" s="111"/>
      <c r="G44" s="111">
        <v>63360000</v>
      </c>
      <c r="H44" s="111"/>
      <c r="I44" s="111"/>
      <c r="J44" s="111"/>
      <c r="K44" s="111"/>
      <c r="L44" s="111"/>
      <c r="M44" s="111"/>
      <c r="N44" s="111"/>
      <c r="O44" s="111"/>
      <c r="P44" s="111"/>
      <c r="Q44" s="111">
        <v>63360000</v>
      </c>
    </row>
    <row r="45" spans="4:17" ht="15" customHeight="1" x14ac:dyDescent="0.25">
      <c r="D45" s="96" t="s">
        <v>2078</v>
      </c>
      <c r="E45" s="111"/>
      <c r="F45" s="111"/>
      <c r="G45" s="111"/>
      <c r="H45" s="111"/>
      <c r="I45" s="111">
        <v>34789086</v>
      </c>
      <c r="J45" s="111"/>
      <c r="K45" s="111"/>
      <c r="L45" s="111"/>
      <c r="M45" s="111"/>
      <c r="N45" s="111"/>
      <c r="O45" s="111"/>
      <c r="P45" s="111"/>
      <c r="Q45" s="111">
        <v>34789086</v>
      </c>
    </row>
    <row r="46" spans="4:17" ht="15" customHeight="1" x14ac:dyDescent="0.25">
      <c r="D46" s="96" t="s">
        <v>2077</v>
      </c>
      <c r="E46" s="111"/>
      <c r="F46" s="111"/>
      <c r="G46" s="111"/>
      <c r="H46" s="111"/>
      <c r="I46" s="111">
        <v>128620000</v>
      </c>
      <c r="J46" s="111"/>
      <c r="K46" s="111"/>
      <c r="L46" s="111"/>
      <c r="M46" s="111"/>
      <c r="N46" s="111"/>
      <c r="O46" s="111"/>
      <c r="P46" s="111"/>
      <c r="Q46" s="111">
        <v>128620000</v>
      </c>
    </row>
    <row r="47" spans="4:17" ht="15" customHeight="1" x14ac:dyDescent="0.25">
      <c r="D47" s="96" t="s">
        <v>2061</v>
      </c>
      <c r="E47" s="111"/>
      <c r="F47" s="111">
        <v>124093750</v>
      </c>
      <c r="G47" s="111"/>
      <c r="H47" s="111"/>
      <c r="I47" s="111"/>
      <c r="J47" s="111"/>
      <c r="K47" s="111"/>
      <c r="L47" s="111"/>
      <c r="M47" s="111"/>
      <c r="N47" s="111"/>
      <c r="O47" s="111"/>
      <c r="P47" s="111"/>
      <c r="Q47" s="111">
        <v>124093750</v>
      </c>
    </row>
    <row r="48" spans="4:17" ht="15" customHeight="1" x14ac:dyDescent="0.25">
      <c r="D48" s="96" t="s">
        <v>2070</v>
      </c>
      <c r="E48" s="111"/>
      <c r="F48" s="111">
        <v>48666667</v>
      </c>
      <c r="G48" s="111"/>
      <c r="H48" s="111"/>
      <c r="I48" s="111"/>
      <c r="J48" s="111"/>
      <c r="K48" s="111"/>
      <c r="L48" s="111"/>
      <c r="M48" s="111"/>
      <c r="N48" s="111"/>
      <c r="O48" s="111"/>
      <c r="P48" s="111"/>
      <c r="Q48" s="111">
        <v>48666667</v>
      </c>
    </row>
    <row r="49" spans="2:17" ht="15" customHeight="1" x14ac:dyDescent="0.25">
      <c r="D49" s="96" t="s">
        <v>2072</v>
      </c>
      <c r="E49" s="111"/>
      <c r="F49" s="111"/>
      <c r="G49" s="111">
        <v>113600000</v>
      </c>
      <c r="H49" s="111"/>
      <c r="I49" s="111"/>
      <c r="J49" s="111"/>
      <c r="K49" s="111"/>
      <c r="L49" s="111"/>
      <c r="M49" s="111"/>
      <c r="N49" s="111"/>
      <c r="O49" s="111"/>
      <c r="P49" s="111"/>
      <c r="Q49" s="111">
        <v>113600000</v>
      </c>
    </row>
    <row r="50" spans="2:17" ht="15" customHeight="1" x14ac:dyDescent="0.25">
      <c r="D50" s="96" t="s">
        <v>2067</v>
      </c>
      <c r="E50" s="111"/>
      <c r="F50" s="111">
        <v>77000000</v>
      </c>
      <c r="G50" s="111"/>
      <c r="H50" s="111"/>
      <c r="I50" s="111"/>
      <c r="J50" s="111"/>
      <c r="K50" s="111"/>
      <c r="L50" s="111"/>
      <c r="M50" s="111"/>
      <c r="N50" s="111"/>
      <c r="O50" s="111"/>
      <c r="P50" s="111"/>
      <c r="Q50" s="111">
        <v>77000000</v>
      </c>
    </row>
    <row r="51" spans="2:17" s="93" customFormat="1" ht="15" customHeight="1" x14ac:dyDescent="0.25">
      <c r="B51" s="96"/>
      <c r="C51" s="119" t="s">
        <v>2206</v>
      </c>
      <c r="D51" s="119"/>
      <c r="E51" s="159">
        <v>58429090.960000001</v>
      </c>
      <c r="F51" s="159">
        <v>475617661</v>
      </c>
      <c r="G51" s="159">
        <v>241960000</v>
      </c>
      <c r="H51" s="159">
        <v>158472980</v>
      </c>
      <c r="I51" s="159">
        <v>163409086</v>
      </c>
      <c r="J51" s="159"/>
      <c r="K51" s="159">
        <v>53700000</v>
      </c>
      <c r="L51" s="159"/>
      <c r="M51" s="159">
        <v>9182000</v>
      </c>
      <c r="N51" s="159">
        <v>146935295.82999998</v>
      </c>
      <c r="O51" s="159">
        <v>46478474</v>
      </c>
      <c r="P51" s="159"/>
      <c r="Q51" s="159">
        <v>1354184587.79</v>
      </c>
    </row>
    <row r="52" spans="2:17" ht="24.75" customHeight="1" x14ac:dyDescent="0.25">
      <c r="C52" s="96" t="s">
        <v>62</v>
      </c>
      <c r="D52" s="96" t="s">
        <v>2083</v>
      </c>
      <c r="E52" s="111"/>
      <c r="F52" s="111"/>
      <c r="G52" s="111">
        <v>315000000</v>
      </c>
      <c r="H52" s="111"/>
      <c r="I52" s="111"/>
      <c r="J52" s="111"/>
      <c r="K52" s="111"/>
      <c r="L52" s="111"/>
      <c r="M52" s="111"/>
      <c r="N52" s="111"/>
      <c r="O52" s="111"/>
      <c r="P52" s="111"/>
      <c r="Q52" s="111">
        <v>315000000</v>
      </c>
    </row>
    <row r="53" spans="2:17" ht="15" customHeight="1" x14ac:dyDescent="0.25">
      <c r="D53" s="96" t="s">
        <v>2160</v>
      </c>
      <c r="E53" s="111"/>
      <c r="F53" s="111"/>
      <c r="G53" s="111">
        <v>138883554.88</v>
      </c>
      <c r="H53" s="111"/>
      <c r="I53" s="111"/>
      <c r="J53" s="111"/>
      <c r="K53" s="111"/>
      <c r="L53" s="111"/>
      <c r="M53" s="111"/>
      <c r="N53" s="111"/>
      <c r="O53" s="111"/>
      <c r="P53" s="111"/>
      <c r="Q53" s="111">
        <v>138883554.88</v>
      </c>
    </row>
    <row r="54" spans="2:17" ht="15" customHeight="1" x14ac:dyDescent="0.25">
      <c r="D54" s="96" t="s">
        <v>2084</v>
      </c>
      <c r="E54" s="111"/>
      <c r="F54" s="111"/>
      <c r="G54" s="111">
        <v>92618437</v>
      </c>
      <c r="H54" s="111"/>
      <c r="I54" s="111"/>
      <c r="J54" s="111"/>
      <c r="K54" s="111"/>
      <c r="L54" s="111"/>
      <c r="M54" s="111"/>
      <c r="N54" s="111"/>
      <c r="O54" s="111"/>
      <c r="P54" s="111"/>
      <c r="Q54" s="111">
        <v>92618437</v>
      </c>
    </row>
    <row r="55" spans="2:17" ht="28.5" customHeight="1" x14ac:dyDescent="0.25">
      <c r="C55" s="119" t="s">
        <v>2207</v>
      </c>
      <c r="D55" s="119"/>
      <c r="E55" s="160"/>
      <c r="F55" s="160"/>
      <c r="G55" s="160">
        <v>546501991.88</v>
      </c>
      <c r="H55" s="160"/>
      <c r="I55" s="160"/>
      <c r="J55" s="160"/>
      <c r="K55" s="160"/>
      <c r="L55" s="160"/>
      <c r="M55" s="160"/>
      <c r="N55" s="160"/>
      <c r="O55" s="160"/>
      <c r="P55" s="160"/>
      <c r="Q55" s="160">
        <v>546501991.88</v>
      </c>
    </row>
    <row r="56" spans="2:17" ht="31.5" customHeight="1" x14ac:dyDescent="0.25">
      <c r="B56" s="93" t="s">
        <v>146</v>
      </c>
      <c r="C56" s="96" t="s">
        <v>60</v>
      </c>
      <c r="D56" s="96" t="s">
        <v>2091</v>
      </c>
      <c r="E56" s="111">
        <v>79585280</v>
      </c>
      <c r="F56" s="111"/>
      <c r="G56" s="111"/>
      <c r="H56" s="111"/>
      <c r="I56" s="111"/>
      <c r="J56" s="111"/>
      <c r="K56" s="111"/>
      <c r="L56" s="111"/>
      <c r="M56" s="111"/>
      <c r="N56" s="111"/>
      <c r="O56" s="111"/>
      <c r="P56" s="111"/>
      <c r="Q56" s="111">
        <v>79585280</v>
      </c>
    </row>
    <row r="57" spans="2:17" ht="15" customHeight="1" x14ac:dyDescent="0.25">
      <c r="B57" s="93"/>
      <c r="D57" s="96" t="s">
        <v>2098</v>
      </c>
      <c r="E57" s="111"/>
      <c r="F57" s="111"/>
      <c r="G57" s="111"/>
      <c r="H57" s="111"/>
      <c r="I57" s="111"/>
      <c r="J57" s="111">
        <v>65383598</v>
      </c>
      <c r="K57" s="111"/>
      <c r="L57" s="111"/>
      <c r="M57" s="111"/>
      <c r="N57" s="111"/>
      <c r="O57" s="111"/>
      <c r="P57" s="111"/>
      <c r="Q57" s="111">
        <v>65383598</v>
      </c>
    </row>
    <row r="58" spans="2:17" ht="15" customHeight="1" x14ac:dyDescent="0.25">
      <c r="B58" s="93"/>
      <c r="D58" s="96" t="s">
        <v>2057</v>
      </c>
      <c r="E58" s="111"/>
      <c r="F58" s="111">
        <v>12997047</v>
      </c>
      <c r="G58" s="111"/>
      <c r="H58" s="111"/>
      <c r="I58" s="111"/>
      <c r="J58" s="111"/>
      <c r="K58" s="111"/>
      <c r="L58" s="111"/>
      <c r="M58" s="111"/>
      <c r="N58" s="111"/>
      <c r="O58" s="111"/>
      <c r="P58" s="111"/>
      <c r="Q58" s="111">
        <v>12997047</v>
      </c>
    </row>
    <row r="59" spans="2:17" ht="15" customHeight="1" x14ac:dyDescent="0.25">
      <c r="B59" s="93"/>
      <c r="D59" s="96" t="s">
        <v>2093</v>
      </c>
      <c r="E59" s="111"/>
      <c r="F59" s="111">
        <v>72986903.599999994</v>
      </c>
      <c r="G59" s="111"/>
      <c r="H59" s="111"/>
      <c r="I59" s="111"/>
      <c r="J59" s="111"/>
      <c r="K59" s="111"/>
      <c r="L59" s="111"/>
      <c r="M59" s="111"/>
      <c r="N59" s="111"/>
      <c r="O59" s="111"/>
      <c r="P59" s="111"/>
      <c r="Q59" s="111">
        <v>72986903.599999994</v>
      </c>
    </row>
    <row r="60" spans="2:17" ht="15" customHeight="1" x14ac:dyDescent="0.25">
      <c r="B60" s="93"/>
      <c r="D60" s="96" t="s">
        <v>2099</v>
      </c>
      <c r="E60" s="111"/>
      <c r="F60" s="111"/>
      <c r="G60" s="111"/>
      <c r="H60" s="111"/>
      <c r="I60" s="111"/>
      <c r="J60" s="111">
        <v>28197000</v>
      </c>
      <c r="K60" s="111"/>
      <c r="L60" s="111"/>
      <c r="M60" s="111"/>
      <c r="N60" s="111"/>
      <c r="O60" s="111"/>
      <c r="P60" s="111"/>
      <c r="Q60" s="111">
        <v>28197000</v>
      </c>
    </row>
    <row r="61" spans="2:17" ht="15" customHeight="1" x14ac:dyDescent="0.25">
      <c r="B61" s="93"/>
      <c r="D61" s="96" t="s">
        <v>2095</v>
      </c>
      <c r="E61" s="111"/>
      <c r="F61" s="111">
        <v>75059087</v>
      </c>
      <c r="G61" s="111"/>
      <c r="H61" s="111"/>
      <c r="I61" s="111"/>
      <c r="J61" s="111"/>
      <c r="K61" s="111"/>
      <c r="L61" s="111"/>
      <c r="M61" s="111"/>
      <c r="N61" s="111"/>
      <c r="O61" s="111"/>
      <c r="P61" s="111"/>
      <c r="Q61" s="111">
        <v>75059087</v>
      </c>
    </row>
    <row r="62" spans="2:17" ht="15" customHeight="1" x14ac:dyDescent="0.25">
      <c r="B62" s="93"/>
      <c r="D62" s="96" t="s">
        <v>2159</v>
      </c>
      <c r="E62" s="111"/>
      <c r="F62" s="111">
        <v>102960000</v>
      </c>
      <c r="G62" s="111"/>
      <c r="H62" s="111"/>
      <c r="I62" s="111"/>
      <c r="J62" s="111"/>
      <c r="K62" s="111"/>
      <c r="L62" s="111">
        <v>14820000</v>
      </c>
      <c r="M62" s="111"/>
      <c r="N62" s="111"/>
      <c r="O62" s="111"/>
      <c r="P62" s="111"/>
      <c r="Q62" s="111">
        <v>117780000</v>
      </c>
    </row>
    <row r="63" spans="2:17" ht="15" customHeight="1" x14ac:dyDescent="0.25">
      <c r="B63" s="93"/>
      <c r="D63" s="96" t="s">
        <v>2090</v>
      </c>
      <c r="E63" s="111">
        <v>121264000</v>
      </c>
      <c r="F63" s="111"/>
      <c r="G63" s="111"/>
      <c r="H63" s="111"/>
      <c r="I63" s="111"/>
      <c r="J63" s="111"/>
      <c r="K63" s="111"/>
      <c r="L63" s="111"/>
      <c r="M63" s="111"/>
      <c r="N63" s="111"/>
      <c r="O63" s="111"/>
      <c r="P63" s="111"/>
      <c r="Q63" s="111">
        <v>121264000</v>
      </c>
    </row>
    <row r="64" spans="2:17" ht="15" customHeight="1" x14ac:dyDescent="0.25">
      <c r="B64" s="93"/>
      <c r="D64" s="96" t="s">
        <v>2088</v>
      </c>
      <c r="E64" s="111">
        <v>40704000</v>
      </c>
      <c r="F64" s="111"/>
      <c r="G64" s="111"/>
      <c r="H64" s="111"/>
      <c r="I64" s="111"/>
      <c r="J64" s="111"/>
      <c r="K64" s="111"/>
      <c r="L64" s="111"/>
      <c r="M64" s="111"/>
      <c r="N64" s="111"/>
      <c r="O64" s="111"/>
      <c r="P64" s="111"/>
      <c r="Q64" s="111">
        <v>40704000</v>
      </c>
    </row>
    <row r="65" spans="2:17" ht="15" customHeight="1" x14ac:dyDescent="0.25">
      <c r="B65" s="93"/>
      <c r="D65" s="96" t="s">
        <v>2087</v>
      </c>
      <c r="E65" s="111">
        <v>53282667.659999996</v>
      </c>
      <c r="F65" s="111"/>
      <c r="G65" s="111"/>
      <c r="H65" s="111"/>
      <c r="I65" s="111"/>
      <c r="J65" s="111"/>
      <c r="K65" s="111"/>
      <c r="L65" s="111"/>
      <c r="M65" s="111"/>
      <c r="N65" s="111"/>
      <c r="O65" s="111"/>
      <c r="P65" s="111"/>
      <c r="Q65" s="111">
        <v>53282667.659999996</v>
      </c>
    </row>
    <row r="66" spans="2:17" ht="15" customHeight="1" x14ac:dyDescent="0.25">
      <c r="B66" s="93"/>
      <c r="D66" s="96" t="s">
        <v>2086</v>
      </c>
      <c r="E66" s="111">
        <v>99000000</v>
      </c>
      <c r="F66" s="111"/>
      <c r="G66" s="111"/>
      <c r="H66" s="111"/>
      <c r="I66" s="111"/>
      <c r="J66" s="111"/>
      <c r="K66" s="111"/>
      <c r="L66" s="111"/>
      <c r="M66" s="111"/>
      <c r="N66" s="111"/>
      <c r="O66" s="111"/>
      <c r="P66" s="111">
        <v>4200000</v>
      </c>
      <c r="Q66" s="111">
        <v>103200000</v>
      </c>
    </row>
    <row r="67" spans="2:17" ht="15" customHeight="1" x14ac:dyDescent="0.25">
      <c r="B67" s="93"/>
      <c r="D67" s="96" t="s">
        <v>2094</v>
      </c>
      <c r="E67" s="111"/>
      <c r="F67" s="111">
        <v>70384000.329999998</v>
      </c>
      <c r="G67" s="111"/>
      <c r="H67" s="111"/>
      <c r="I67" s="111"/>
      <c r="J67" s="111"/>
      <c r="K67" s="111"/>
      <c r="L67" s="111"/>
      <c r="M67" s="111"/>
      <c r="N67" s="111">
        <v>18373333.670000002</v>
      </c>
      <c r="O67" s="111"/>
      <c r="P67" s="111"/>
      <c r="Q67" s="111">
        <v>88757334</v>
      </c>
    </row>
    <row r="68" spans="2:17" ht="15" customHeight="1" x14ac:dyDescent="0.25">
      <c r="B68" s="93"/>
      <c r="D68" s="96" t="s">
        <v>2100</v>
      </c>
      <c r="E68" s="111"/>
      <c r="F68" s="111"/>
      <c r="G68" s="111"/>
      <c r="H68" s="111"/>
      <c r="I68" s="111"/>
      <c r="J68" s="111"/>
      <c r="K68" s="111"/>
      <c r="L68" s="111">
        <v>25433200</v>
      </c>
      <c r="M68" s="111"/>
      <c r="N68" s="111"/>
      <c r="O68" s="111"/>
      <c r="P68" s="111"/>
      <c r="Q68" s="111">
        <v>25433200</v>
      </c>
    </row>
    <row r="69" spans="2:17" ht="15" customHeight="1" x14ac:dyDescent="0.25">
      <c r="B69" s="93"/>
      <c r="D69" s="96" t="s">
        <v>2157</v>
      </c>
      <c r="E69" s="111">
        <v>311703600</v>
      </c>
      <c r="F69" s="111"/>
      <c r="G69" s="111"/>
      <c r="H69" s="111"/>
      <c r="I69" s="111"/>
      <c r="J69" s="111"/>
      <c r="K69" s="111"/>
      <c r="L69" s="111"/>
      <c r="M69" s="111">
        <v>30040400</v>
      </c>
      <c r="N69" s="111">
        <v>17914000</v>
      </c>
      <c r="O69" s="111"/>
      <c r="P69" s="111"/>
      <c r="Q69" s="111">
        <v>359658000</v>
      </c>
    </row>
    <row r="70" spans="2:17" ht="15" customHeight="1" x14ac:dyDescent="0.25">
      <c r="B70" s="93"/>
      <c r="D70" s="96" t="s">
        <v>2161</v>
      </c>
      <c r="E70" s="111"/>
      <c r="F70" s="111"/>
      <c r="G70" s="111"/>
      <c r="H70" s="111"/>
      <c r="I70" s="111">
        <v>60080800</v>
      </c>
      <c r="J70" s="111"/>
      <c r="K70" s="111"/>
      <c r="L70" s="111"/>
      <c r="M70" s="111"/>
      <c r="N70" s="111"/>
      <c r="O70" s="111"/>
      <c r="P70" s="111"/>
      <c r="Q70" s="111">
        <v>60080800</v>
      </c>
    </row>
    <row r="71" spans="2:17" ht="15" customHeight="1" x14ac:dyDescent="0.25">
      <c r="B71" s="93"/>
      <c r="D71" s="96" t="s">
        <v>2092</v>
      </c>
      <c r="E71" s="111"/>
      <c r="F71" s="111">
        <v>115384534</v>
      </c>
      <c r="G71" s="111"/>
      <c r="H71" s="111"/>
      <c r="I71" s="111"/>
      <c r="J71" s="111"/>
      <c r="K71" s="111"/>
      <c r="L71" s="111"/>
      <c r="M71" s="111"/>
      <c r="N71" s="111"/>
      <c r="O71" s="111"/>
      <c r="P71" s="111"/>
      <c r="Q71" s="111">
        <v>115384534</v>
      </c>
    </row>
    <row r="72" spans="2:17" ht="15" customHeight="1" x14ac:dyDescent="0.25">
      <c r="B72" s="93"/>
      <c r="D72" s="96" t="s">
        <v>2089</v>
      </c>
      <c r="E72" s="111">
        <v>149746839.66999999</v>
      </c>
      <c r="F72" s="111"/>
      <c r="G72" s="111"/>
      <c r="H72" s="111"/>
      <c r="I72" s="111"/>
      <c r="J72" s="111"/>
      <c r="K72" s="111"/>
      <c r="L72" s="111"/>
      <c r="M72" s="111"/>
      <c r="N72" s="111"/>
      <c r="O72" s="111"/>
      <c r="P72" s="111"/>
      <c r="Q72" s="111">
        <v>149746839.66999999</v>
      </c>
    </row>
    <row r="73" spans="2:17" ht="15" customHeight="1" x14ac:dyDescent="0.25">
      <c r="B73" s="93"/>
      <c r="D73" s="96" t="s">
        <v>2155</v>
      </c>
      <c r="E73" s="111">
        <v>632226400</v>
      </c>
      <c r="F73" s="111">
        <v>66419600</v>
      </c>
      <c r="G73" s="111"/>
      <c r="H73" s="111"/>
      <c r="I73" s="111"/>
      <c r="J73" s="111"/>
      <c r="K73" s="111"/>
      <c r="L73" s="111"/>
      <c r="M73" s="111"/>
      <c r="N73" s="111"/>
      <c r="O73" s="111">
        <v>14606800</v>
      </c>
      <c r="P73" s="111"/>
      <c r="Q73" s="111">
        <v>713252800</v>
      </c>
    </row>
    <row r="74" spans="2:17" ht="15" customHeight="1" x14ac:dyDescent="0.25">
      <c r="B74" s="93"/>
      <c r="D74" s="96" t="s">
        <v>2162</v>
      </c>
      <c r="E74" s="111"/>
      <c r="F74" s="111"/>
      <c r="G74" s="111"/>
      <c r="H74" s="111"/>
      <c r="I74" s="111">
        <v>180242400</v>
      </c>
      <c r="J74" s="111"/>
      <c r="K74" s="111">
        <v>47127600</v>
      </c>
      <c r="L74" s="111"/>
      <c r="M74" s="111"/>
      <c r="N74" s="111"/>
      <c r="O74" s="111"/>
      <c r="P74" s="111"/>
      <c r="Q74" s="111">
        <v>227370000</v>
      </c>
    </row>
    <row r="75" spans="2:17" ht="15" customHeight="1" x14ac:dyDescent="0.25">
      <c r="B75" s="93"/>
      <c r="D75" s="96" t="s">
        <v>2085</v>
      </c>
      <c r="E75" s="111">
        <v>121264000</v>
      </c>
      <c r="F75" s="111"/>
      <c r="G75" s="111"/>
      <c r="H75" s="111"/>
      <c r="I75" s="111"/>
      <c r="J75" s="111"/>
      <c r="K75" s="111"/>
      <c r="L75" s="111"/>
      <c r="M75" s="111"/>
      <c r="N75" s="111"/>
      <c r="O75" s="111"/>
      <c r="P75" s="111"/>
      <c r="Q75" s="111">
        <v>121264000</v>
      </c>
    </row>
    <row r="76" spans="2:17" ht="15" customHeight="1" x14ac:dyDescent="0.25">
      <c r="B76" s="93"/>
      <c r="D76" s="96" t="s">
        <v>2096</v>
      </c>
      <c r="E76" s="111"/>
      <c r="F76" s="111">
        <v>24804000</v>
      </c>
      <c r="G76" s="111"/>
      <c r="H76" s="111"/>
      <c r="I76" s="111"/>
      <c r="J76" s="111"/>
      <c r="K76" s="111"/>
      <c r="L76" s="111"/>
      <c r="M76" s="111"/>
      <c r="N76" s="111"/>
      <c r="O76" s="111"/>
      <c r="P76" s="111"/>
      <c r="Q76" s="111">
        <v>24804000</v>
      </c>
    </row>
    <row r="77" spans="2:17" ht="15" customHeight="1" x14ac:dyDescent="0.25">
      <c r="B77" s="93"/>
      <c r="D77" s="96" t="s">
        <v>2059</v>
      </c>
      <c r="E77" s="111"/>
      <c r="F77" s="111"/>
      <c r="G77" s="111">
        <v>16750000</v>
      </c>
      <c r="H77" s="111"/>
      <c r="I77" s="111"/>
      <c r="J77" s="111"/>
      <c r="K77" s="111"/>
      <c r="L77" s="111"/>
      <c r="M77" s="111"/>
      <c r="N77" s="111"/>
      <c r="O77" s="111"/>
      <c r="P77" s="111"/>
      <c r="Q77" s="111">
        <v>16750000</v>
      </c>
    </row>
    <row r="78" spans="2:17" ht="15" customHeight="1" x14ac:dyDescent="0.25">
      <c r="B78" s="93"/>
      <c r="D78" s="96" t="s">
        <v>2158</v>
      </c>
      <c r="E78" s="111">
        <v>98850844.400000006</v>
      </c>
      <c r="F78" s="111"/>
      <c r="G78" s="111"/>
      <c r="H78" s="111"/>
      <c r="I78" s="111"/>
      <c r="J78" s="111"/>
      <c r="K78" s="111"/>
      <c r="L78" s="111"/>
      <c r="M78" s="111"/>
      <c r="N78" s="111"/>
      <c r="O78" s="111"/>
      <c r="P78" s="111"/>
      <c r="Q78" s="111">
        <v>98850844.400000006</v>
      </c>
    </row>
    <row r="79" spans="2:17" ht="15" customHeight="1" x14ac:dyDescent="0.25">
      <c r="B79" s="93"/>
      <c r="D79" s="96" t="s">
        <v>2167</v>
      </c>
      <c r="E79" s="111">
        <v>97162376</v>
      </c>
      <c r="F79" s="111"/>
      <c r="G79" s="111"/>
      <c r="H79" s="111"/>
      <c r="I79" s="111"/>
      <c r="J79" s="111"/>
      <c r="K79" s="111"/>
      <c r="L79" s="111"/>
      <c r="M79" s="111"/>
      <c r="N79" s="111"/>
      <c r="O79" s="111"/>
      <c r="P79" s="111"/>
      <c r="Q79" s="111">
        <v>97162376</v>
      </c>
    </row>
    <row r="80" spans="2:17" ht="15" customHeight="1" x14ac:dyDescent="0.25">
      <c r="B80" s="93"/>
      <c r="D80" s="96" t="s">
        <v>2097</v>
      </c>
      <c r="E80" s="111"/>
      <c r="F80" s="111">
        <v>22632805</v>
      </c>
      <c r="G80" s="111"/>
      <c r="H80" s="111"/>
      <c r="I80" s="111"/>
      <c r="J80" s="111"/>
      <c r="K80" s="111"/>
      <c r="L80" s="111"/>
      <c r="M80" s="111"/>
      <c r="N80" s="111"/>
      <c r="O80" s="111"/>
      <c r="P80" s="111"/>
      <c r="Q80" s="111">
        <v>22632805</v>
      </c>
    </row>
    <row r="81" spans="2:17" ht="31.5" customHeight="1" x14ac:dyDescent="0.25">
      <c r="B81" s="93"/>
      <c r="C81" s="119" t="s">
        <v>2208</v>
      </c>
      <c r="D81" s="119"/>
      <c r="E81" s="160">
        <v>1804790007.73</v>
      </c>
      <c r="F81" s="160">
        <v>563627976.93000007</v>
      </c>
      <c r="G81" s="160">
        <v>16750000</v>
      </c>
      <c r="H81" s="160"/>
      <c r="I81" s="160">
        <v>240323200</v>
      </c>
      <c r="J81" s="160">
        <v>93580598</v>
      </c>
      <c r="K81" s="160">
        <v>47127600</v>
      </c>
      <c r="L81" s="160">
        <v>40253200</v>
      </c>
      <c r="M81" s="160">
        <v>30040400</v>
      </c>
      <c r="N81" s="160">
        <v>36287333.670000002</v>
      </c>
      <c r="O81" s="160">
        <v>14606800</v>
      </c>
      <c r="P81" s="160">
        <v>4200000</v>
      </c>
      <c r="Q81" s="160">
        <v>2891587116.3300004</v>
      </c>
    </row>
    <row r="82" spans="2:17" ht="15" customHeight="1" x14ac:dyDescent="0.25">
      <c r="B82" s="93"/>
      <c r="C82" s="96" t="s">
        <v>58</v>
      </c>
      <c r="D82" s="96" t="s">
        <v>2109</v>
      </c>
      <c r="E82" s="111"/>
      <c r="F82" s="111">
        <v>302461060.01999998</v>
      </c>
      <c r="G82" s="111"/>
      <c r="H82" s="111"/>
      <c r="I82" s="111"/>
      <c r="J82" s="111"/>
      <c r="K82" s="111"/>
      <c r="L82" s="111"/>
      <c r="M82" s="111"/>
      <c r="N82" s="111"/>
      <c r="O82" s="111"/>
      <c r="P82" s="111"/>
      <c r="Q82" s="111">
        <v>302461060.01999998</v>
      </c>
    </row>
    <row r="83" spans="2:17" ht="15" customHeight="1" x14ac:dyDescent="0.25">
      <c r="B83" s="93"/>
      <c r="D83" s="96" t="s">
        <v>2130</v>
      </c>
      <c r="E83" s="111"/>
      <c r="F83" s="111"/>
      <c r="G83" s="111"/>
      <c r="H83" s="111"/>
      <c r="I83" s="111"/>
      <c r="J83" s="111"/>
      <c r="K83" s="111">
        <v>998107148.98000002</v>
      </c>
      <c r="L83" s="111"/>
      <c r="M83" s="111"/>
      <c r="N83" s="111"/>
      <c r="O83" s="111"/>
      <c r="P83" s="111"/>
      <c r="Q83" s="111">
        <v>998107148.98000002</v>
      </c>
    </row>
    <row r="84" spans="2:17" ht="15" customHeight="1" x14ac:dyDescent="0.25">
      <c r="B84" s="93"/>
      <c r="D84" s="96" t="s">
        <v>2116</v>
      </c>
      <c r="E84" s="111"/>
      <c r="F84" s="111"/>
      <c r="G84" s="111"/>
      <c r="H84" s="111">
        <v>426317848.37</v>
      </c>
      <c r="I84" s="111"/>
      <c r="J84" s="111"/>
      <c r="K84" s="111"/>
      <c r="L84" s="111"/>
      <c r="M84" s="111"/>
      <c r="N84" s="111"/>
      <c r="O84" s="111"/>
      <c r="P84" s="111"/>
      <c r="Q84" s="111">
        <v>426317848.37</v>
      </c>
    </row>
    <row r="85" spans="2:17" ht="15" customHeight="1" x14ac:dyDescent="0.25">
      <c r="B85" s="93"/>
      <c r="D85" s="96" t="s">
        <v>2119</v>
      </c>
      <c r="E85" s="111"/>
      <c r="F85" s="111"/>
      <c r="G85" s="111"/>
      <c r="H85" s="111"/>
      <c r="I85" s="111"/>
      <c r="J85" s="111">
        <v>296098110</v>
      </c>
      <c r="K85" s="111">
        <v>697854423</v>
      </c>
      <c r="L85" s="111"/>
      <c r="M85" s="111"/>
      <c r="N85" s="111"/>
      <c r="O85" s="111"/>
      <c r="P85" s="111"/>
      <c r="Q85" s="111">
        <v>993952533</v>
      </c>
    </row>
    <row r="86" spans="2:17" ht="15" customHeight="1" x14ac:dyDescent="0.25">
      <c r="B86" s="93"/>
      <c r="D86" s="96" t="s">
        <v>2120</v>
      </c>
      <c r="E86" s="111"/>
      <c r="F86" s="111"/>
      <c r="G86" s="111"/>
      <c r="H86" s="111"/>
      <c r="I86" s="111"/>
      <c r="J86" s="111">
        <v>59186956</v>
      </c>
      <c r="K86" s="111"/>
      <c r="L86" s="111"/>
      <c r="M86" s="111"/>
      <c r="N86" s="111"/>
      <c r="O86" s="111"/>
      <c r="P86" s="111"/>
      <c r="Q86" s="111">
        <v>59186956</v>
      </c>
    </row>
    <row r="87" spans="2:17" ht="15" customHeight="1" x14ac:dyDescent="0.25">
      <c r="B87" s="93"/>
      <c r="D87" s="96" t="s">
        <v>2152</v>
      </c>
      <c r="E87" s="111"/>
      <c r="F87" s="111"/>
      <c r="G87" s="111"/>
      <c r="H87" s="111"/>
      <c r="I87" s="111"/>
      <c r="J87" s="111"/>
      <c r="K87" s="111"/>
      <c r="L87" s="111"/>
      <c r="M87" s="111"/>
      <c r="N87" s="111"/>
      <c r="O87" s="111"/>
      <c r="P87" s="111">
        <v>66848387</v>
      </c>
      <c r="Q87" s="111">
        <v>66848387</v>
      </c>
    </row>
    <row r="88" spans="2:17" ht="15" customHeight="1" x14ac:dyDescent="0.25">
      <c r="B88" s="93"/>
      <c r="D88" s="96" t="s">
        <v>2133</v>
      </c>
      <c r="E88" s="111"/>
      <c r="F88" s="111"/>
      <c r="G88" s="111"/>
      <c r="H88" s="111"/>
      <c r="I88" s="111"/>
      <c r="J88" s="111"/>
      <c r="K88" s="111"/>
      <c r="L88" s="111">
        <v>151302228</v>
      </c>
      <c r="M88" s="111"/>
      <c r="N88" s="111"/>
      <c r="O88" s="111"/>
      <c r="P88" s="111"/>
      <c r="Q88" s="111">
        <v>151302228</v>
      </c>
    </row>
    <row r="89" spans="2:17" ht="15" customHeight="1" x14ac:dyDescent="0.25">
      <c r="B89" s="93"/>
      <c r="D89" s="96" t="s">
        <v>2146</v>
      </c>
      <c r="E89" s="111"/>
      <c r="F89" s="111"/>
      <c r="G89" s="111"/>
      <c r="H89" s="111"/>
      <c r="I89" s="111"/>
      <c r="J89" s="111"/>
      <c r="K89" s="111"/>
      <c r="L89" s="111"/>
      <c r="M89" s="111"/>
      <c r="N89" s="111"/>
      <c r="O89" s="111"/>
      <c r="P89" s="111">
        <v>225085113</v>
      </c>
      <c r="Q89" s="111">
        <v>225085113</v>
      </c>
    </row>
    <row r="90" spans="2:17" ht="15" customHeight="1" x14ac:dyDescent="0.25">
      <c r="B90" s="93"/>
      <c r="D90" s="96" t="s">
        <v>2135</v>
      </c>
      <c r="E90" s="111"/>
      <c r="F90" s="111"/>
      <c r="G90" s="111"/>
      <c r="H90" s="111"/>
      <c r="I90" s="111"/>
      <c r="J90" s="111"/>
      <c r="K90" s="111"/>
      <c r="L90" s="111"/>
      <c r="M90" s="111">
        <v>34524513.030000001</v>
      </c>
      <c r="N90" s="111"/>
      <c r="O90" s="111"/>
      <c r="P90" s="111"/>
      <c r="Q90" s="111">
        <v>34524513.030000001</v>
      </c>
    </row>
    <row r="91" spans="2:17" ht="15" customHeight="1" x14ac:dyDescent="0.25">
      <c r="B91" s="93"/>
      <c r="D91" s="96" t="s">
        <v>2112</v>
      </c>
      <c r="E91" s="111"/>
      <c r="F91" s="111"/>
      <c r="G91" s="111">
        <v>63247808.630000003</v>
      </c>
      <c r="H91" s="111"/>
      <c r="I91" s="111"/>
      <c r="J91" s="111"/>
      <c r="K91" s="111"/>
      <c r="L91" s="111"/>
      <c r="M91" s="111"/>
      <c r="N91" s="111"/>
      <c r="O91" s="111"/>
      <c r="P91" s="111"/>
      <c r="Q91" s="111">
        <v>63247808.630000003</v>
      </c>
    </row>
    <row r="92" spans="2:17" ht="15" customHeight="1" x14ac:dyDescent="0.25">
      <c r="B92" s="93"/>
      <c r="D92" s="96" t="s">
        <v>2148</v>
      </c>
      <c r="E92" s="111"/>
      <c r="F92" s="111"/>
      <c r="G92" s="111"/>
      <c r="H92" s="111"/>
      <c r="I92" s="111"/>
      <c r="J92" s="111"/>
      <c r="K92" s="111"/>
      <c r="L92" s="111"/>
      <c r="M92" s="111"/>
      <c r="N92" s="111"/>
      <c r="O92" s="111"/>
      <c r="P92" s="111">
        <v>451804920</v>
      </c>
      <c r="Q92" s="111">
        <v>451804920</v>
      </c>
    </row>
    <row r="93" spans="2:17" ht="15" customHeight="1" x14ac:dyDescent="0.25">
      <c r="B93" s="93"/>
      <c r="D93" s="96" t="s">
        <v>2136</v>
      </c>
      <c r="E93" s="111"/>
      <c r="F93" s="111"/>
      <c r="G93" s="111"/>
      <c r="H93" s="111"/>
      <c r="I93" s="111"/>
      <c r="J93" s="111"/>
      <c r="K93" s="111"/>
      <c r="L93" s="111"/>
      <c r="M93" s="111">
        <v>609237012</v>
      </c>
      <c r="N93" s="111"/>
      <c r="O93" s="111"/>
      <c r="P93" s="111"/>
      <c r="Q93" s="111">
        <v>609237012</v>
      </c>
    </row>
    <row r="94" spans="2:17" ht="15" customHeight="1" x14ac:dyDescent="0.25">
      <c r="B94" s="93"/>
      <c r="D94" s="96" t="s">
        <v>2145</v>
      </c>
      <c r="E94" s="111"/>
      <c r="F94" s="111"/>
      <c r="G94" s="111"/>
      <c r="H94" s="111"/>
      <c r="I94" s="111"/>
      <c r="J94" s="111"/>
      <c r="K94" s="111"/>
      <c r="L94" s="111"/>
      <c r="M94" s="111"/>
      <c r="N94" s="111"/>
      <c r="O94" s="111"/>
      <c r="P94" s="111">
        <v>592400000</v>
      </c>
      <c r="Q94" s="111">
        <v>592400000</v>
      </c>
    </row>
    <row r="95" spans="2:17" ht="15" customHeight="1" x14ac:dyDescent="0.25">
      <c r="B95" s="93"/>
      <c r="D95" s="96" t="s">
        <v>2117</v>
      </c>
      <c r="E95" s="111"/>
      <c r="F95" s="111"/>
      <c r="G95" s="111"/>
      <c r="H95" s="111"/>
      <c r="I95" s="111">
        <v>31999999</v>
      </c>
      <c r="J95" s="111"/>
      <c r="K95" s="111"/>
      <c r="L95" s="111"/>
      <c r="M95" s="111"/>
      <c r="N95" s="111"/>
      <c r="O95" s="111"/>
      <c r="P95" s="111">
        <v>8651636</v>
      </c>
      <c r="Q95" s="111">
        <v>40651635</v>
      </c>
    </row>
    <row r="96" spans="2:17" ht="15" customHeight="1" x14ac:dyDescent="0.25">
      <c r="B96" s="93"/>
      <c r="D96" s="96" t="s">
        <v>2153</v>
      </c>
      <c r="E96" s="111"/>
      <c r="F96" s="111"/>
      <c r="G96" s="111"/>
      <c r="H96" s="111"/>
      <c r="I96" s="111"/>
      <c r="J96" s="111"/>
      <c r="K96" s="111"/>
      <c r="L96" s="111"/>
      <c r="M96" s="111"/>
      <c r="N96" s="111"/>
      <c r="O96" s="111"/>
      <c r="P96" s="111">
        <v>1268094199.8199999</v>
      </c>
      <c r="Q96" s="111">
        <v>1268094199.8199999</v>
      </c>
    </row>
    <row r="97" spans="2:17" ht="15" customHeight="1" x14ac:dyDescent="0.25">
      <c r="B97" s="93"/>
      <c r="D97" s="96" t="s">
        <v>2139</v>
      </c>
      <c r="E97" s="111"/>
      <c r="F97" s="111"/>
      <c r="G97" s="111"/>
      <c r="H97" s="111"/>
      <c r="I97" s="111"/>
      <c r="J97" s="111"/>
      <c r="K97" s="111"/>
      <c r="L97" s="111"/>
      <c r="M97" s="111"/>
      <c r="N97" s="111">
        <v>79104788.189999998</v>
      </c>
      <c r="O97" s="111"/>
      <c r="P97" s="111"/>
      <c r="Q97" s="111">
        <v>79104788.189999998</v>
      </c>
    </row>
    <row r="98" spans="2:17" ht="15" customHeight="1" x14ac:dyDescent="0.25">
      <c r="B98" s="93"/>
      <c r="D98" s="96" t="s">
        <v>2138</v>
      </c>
      <c r="E98" s="111"/>
      <c r="F98" s="111"/>
      <c r="G98" s="111"/>
      <c r="H98" s="111"/>
      <c r="I98" s="111"/>
      <c r="J98" s="111"/>
      <c r="K98" s="111"/>
      <c r="L98" s="111"/>
      <c r="M98" s="111">
        <v>19987728.600000001</v>
      </c>
      <c r="N98" s="111"/>
      <c r="O98" s="111"/>
      <c r="P98" s="111"/>
      <c r="Q98" s="111">
        <v>19987728.600000001</v>
      </c>
    </row>
    <row r="99" spans="2:17" ht="15" customHeight="1" x14ac:dyDescent="0.25">
      <c r="B99" s="93"/>
      <c r="D99" s="96" t="s">
        <v>2149</v>
      </c>
      <c r="E99" s="111"/>
      <c r="F99" s="111"/>
      <c r="G99" s="111"/>
      <c r="H99" s="111"/>
      <c r="I99" s="111"/>
      <c r="J99" s="111"/>
      <c r="K99" s="111"/>
      <c r="L99" s="111"/>
      <c r="M99" s="111"/>
      <c r="N99" s="111"/>
      <c r="O99" s="111"/>
      <c r="P99" s="111">
        <v>740087613</v>
      </c>
      <c r="Q99" s="111">
        <v>740087613</v>
      </c>
    </row>
    <row r="100" spans="2:17" ht="15" customHeight="1" x14ac:dyDescent="0.25">
      <c r="B100" s="93"/>
      <c r="D100" s="96" t="s">
        <v>2141</v>
      </c>
      <c r="E100" s="111"/>
      <c r="F100" s="111"/>
      <c r="G100" s="111"/>
      <c r="H100" s="111"/>
      <c r="I100" s="111"/>
      <c r="J100" s="111"/>
      <c r="K100" s="111"/>
      <c r="L100" s="111"/>
      <c r="M100" s="111"/>
      <c r="N100" s="111"/>
      <c r="O100" s="111">
        <v>3209055434</v>
      </c>
      <c r="P100" s="111"/>
      <c r="Q100" s="111">
        <v>3209055434</v>
      </c>
    </row>
    <row r="101" spans="2:17" ht="15" customHeight="1" x14ac:dyDescent="0.25">
      <c r="B101" s="93"/>
      <c r="D101" s="96" t="s">
        <v>2132</v>
      </c>
      <c r="E101" s="111"/>
      <c r="F101" s="111"/>
      <c r="G101" s="111"/>
      <c r="H101" s="111"/>
      <c r="I101" s="111"/>
      <c r="J101" s="111"/>
      <c r="K101" s="111">
        <v>46796667</v>
      </c>
      <c r="L101" s="111"/>
      <c r="M101" s="111"/>
      <c r="N101" s="111"/>
      <c r="O101" s="111"/>
      <c r="P101" s="111"/>
      <c r="Q101" s="111">
        <v>46796667</v>
      </c>
    </row>
    <row r="102" spans="2:17" ht="15" customHeight="1" x14ac:dyDescent="0.25">
      <c r="B102" s="93"/>
      <c r="D102" s="96" t="s">
        <v>2107</v>
      </c>
      <c r="E102" s="111">
        <v>116850000</v>
      </c>
      <c r="F102" s="111"/>
      <c r="G102" s="111"/>
      <c r="H102" s="111"/>
      <c r="I102" s="111"/>
      <c r="J102" s="111"/>
      <c r="K102" s="111"/>
      <c r="L102" s="111"/>
      <c r="M102" s="111"/>
      <c r="N102" s="111"/>
      <c r="O102" s="111"/>
      <c r="P102" s="111"/>
      <c r="Q102" s="111">
        <v>116850000</v>
      </c>
    </row>
    <row r="103" spans="2:17" ht="15" customHeight="1" x14ac:dyDescent="0.25">
      <c r="B103" s="93"/>
      <c r="D103" s="96" t="s">
        <v>2150</v>
      </c>
      <c r="E103" s="111"/>
      <c r="F103" s="111"/>
      <c r="G103" s="111"/>
      <c r="H103" s="111"/>
      <c r="I103" s="111"/>
      <c r="J103" s="111"/>
      <c r="K103" s="111"/>
      <c r="L103" s="111"/>
      <c r="M103" s="111"/>
      <c r="N103" s="111"/>
      <c r="O103" s="111"/>
      <c r="P103" s="111">
        <v>395626824</v>
      </c>
      <c r="Q103" s="111">
        <v>395626824</v>
      </c>
    </row>
    <row r="104" spans="2:17" ht="15" customHeight="1" x14ac:dyDescent="0.25">
      <c r="B104" s="93"/>
      <c r="D104" s="96" t="s">
        <v>2144</v>
      </c>
      <c r="E104" s="111"/>
      <c r="F104" s="111"/>
      <c r="G104" s="111"/>
      <c r="H104" s="111"/>
      <c r="I104" s="111"/>
      <c r="J104" s="111"/>
      <c r="K104" s="111"/>
      <c r="L104" s="111"/>
      <c r="M104" s="111"/>
      <c r="N104" s="111"/>
      <c r="O104" s="111"/>
      <c r="P104" s="111">
        <v>650287580</v>
      </c>
      <c r="Q104" s="111">
        <v>650287580</v>
      </c>
    </row>
    <row r="105" spans="2:17" ht="15" customHeight="1" x14ac:dyDescent="0.25">
      <c r="B105" s="93"/>
      <c r="D105" s="96" t="s">
        <v>2165</v>
      </c>
      <c r="E105" s="111">
        <v>162342909.59999999</v>
      </c>
      <c r="F105" s="111"/>
      <c r="G105" s="111"/>
      <c r="H105" s="111"/>
      <c r="I105" s="111"/>
      <c r="J105" s="111"/>
      <c r="K105" s="111"/>
      <c r="L105" s="111"/>
      <c r="M105" s="111"/>
      <c r="N105" s="111"/>
      <c r="O105" s="111"/>
      <c r="P105" s="111"/>
      <c r="Q105" s="111">
        <v>162342909.59999999</v>
      </c>
    </row>
    <row r="106" spans="2:17" ht="15" customHeight="1" x14ac:dyDescent="0.25">
      <c r="B106" s="93"/>
      <c r="D106" s="96" t="s">
        <v>2134</v>
      </c>
      <c r="E106" s="111"/>
      <c r="F106" s="111"/>
      <c r="G106" s="111"/>
      <c r="H106" s="111"/>
      <c r="I106" s="111"/>
      <c r="J106" s="111"/>
      <c r="K106" s="111"/>
      <c r="L106" s="111">
        <v>65258866.219999999</v>
      </c>
      <c r="M106" s="111"/>
      <c r="N106" s="111"/>
      <c r="O106" s="111"/>
      <c r="P106" s="111"/>
      <c r="Q106" s="111">
        <v>65258866.219999999</v>
      </c>
    </row>
    <row r="107" spans="2:17" ht="15" customHeight="1" x14ac:dyDescent="0.25">
      <c r="B107" s="93"/>
      <c r="D107" s="96" t="s">
        <v>2105</v>
      </c>
      <c r="E107" s="111">
        <v>8918000.3300000001</v>
      </c>
      <c r="F107" s="111"/>
      <c r="G107" s="111"/>
      <c r="H107" s="111"/>
      <c r="I107" s="111"/>
      <c r="J107" s="111"/>
      <c r="K107" s="111"/>
      <c r="L107" s="111"/>
      <c r="M107" s="111"/>
      <c r="N107" s="111"/>
      <c r="O107" s="111"/>
      <c r="P107" s="111"/>
      <c r="Q107" s="111">
        <v>8918000.3300000001</v>
      </c>
    </row>
    <row r="108" spans="2:17" ht="15" customHeight="1" x14ac:dyDescent="0.25">
      <c r="B108" s="93"/>
      <c r="D108" s="96" t="s">
        <v>2113</v>
      </c>
      <c r="E108" s="111"/>
      <c r="F108" s="111"/>
      <c r="G108" s="111">
        <v>961999998.50999999</v>
      </c>
      <c r="H108" s="111"/>
      <c r="I108" s="111"/>
      <c r="J108" s="111"/>
      <c r="K108" s="111"/>
      <c r="L108" s="111">
        <v>173104544.22999999</v>
      </c>
      <c r="M108" s="111"/>
      <c r="N108" s="111"/>
      <c r="O108" s="111"/>
      <c r="P108" s="111"/>
      <c r="Q108" s="111">
        <v>1135104542.74</v>
      </c>
    </row>
    <row r="109" spans="2:17" ht="15" customHeight="1" x14ac:dyDescent="0.25">
      <c r="B109" s="93"/>
      <c r="D109" s="96" t="s">
        <v>2151</v>
      </c>
      <c r="E109" s="111"/>
      <c r="F109" s="111"/>
      <c r="G109" s="111"/>
      <c r="H109" s="111"/>
      <c r="I109" s="111"/>
      <c r="J109" s="111"/>
      <c r="K109" s="111"/>
      <c r="L109" s="111"/>
      <c r="M109" s="111"/>
      <c r="N109" s="111"/>
      <c r="O109" s="111"/>
      <c r="P109" s="111">
        <v>1199967956</v>
      </c>
      <c r="Q109" s="111">
        <v>1199967956</v>
      </c>
    </row>
    <row r="110" spans="2:17" ht="15" customHeight="1" x14ac:dyDescent="0.25">
      <c r="B110" s="93"/>
      <c r="D110" s="96" t="s">
        <v>2143</v>
      </c>
      <c r="E110" s="111"/>
      <c r="F110" s="111"/>
      <c r="G110" s="111"/>
      <c r="H110" s="111"/>
      <c r="I110" s="111"/>
      <c r="J110" s="111"/>
      <c r="K110" s="111"/>
      <c r="L110" s="111"/>
      <c r="M110" s="111"/>
      <c r="N110" s="111"/>
      <c r="O110" s="111">
        <v>125973400</v>
      </c>
      <c r="P110" s="111"/>
      <c r="Q110" s="111">
        <v>125973400</v>
      </c>
    </row>
    <row r="111" spans="2:17" ht="15" customHeight="1" x14ac:dyDescent="0.25">
      <c r="B111" s="93"/>
      <c r="D111" s="96" t="s">
        <v>2115</v>
      </c>
      <c r="E111" s="111"/>
      <c r="F111" s="111"/>
      <c r="G111" s="111"/>
      <c r="H111" s="111">
        <v>43900000</v>
      </c>
      <c r="I111" s="111"/>
      <c r="J111" s="111"/>
      <c r="K111" s="111"/>
      <c r="L111" s="111"/>
      <c r="M111" s="111">
        <v>17560000</v>
      </c>
      <c r="N111" s="111"/>
      <c r="O111" s="111"/>
      <c r="P111" s="111"/>
      <c r="Q111" s="111">
        <v>61460000</v>
      </c>
    </row>
    <row r="112" spans="2:17" ht="15" customHeight="1" x14ac:dyDescent="0.25">
      <c r="B112" s="93"/>
      <c r="D112" s="96" t="s">
        <v>2118</v>
      </c>
      <c r="E112" s="111"/>
      <c r="F112" s="111"/>
      <c r="G112" s="111"/>
      <c r="H112" s="111"/>
      <c r="I112" s="111">
        <v>395428754</v>
      </c>
      <c r="J112" s="111"/>
      <c r="K112" s="111"/>
      <c r="L112" s="111"/>
      <c r="M112" s="111"/>
      <c r="N112" s="111"/>
      <c r="O112" s="111"/>
      <c r="P112" s="111"/>
      <c r="Q112" s="111">
        <v>395428754</v>
      </c>
    </row>
    <row r="113" spans="2:17" ht="15" customHeight="1" x14ac:dyDescent="0.25">
      <c r="B113" s="93"/>
      <c r="D113" s="96" t="s">
        <v>2090</v>
      </c>
      <c r="E113" s="111"/>
      <c r="F113" s="111"/>
      <c r="G113" s="111"/>
      <c r="H113" s="111"/>
      <c r="I113" s="111"/>
      <c r="J113" s="111"/>
      <c r="K113" s="111"/>
      <c r="L113" s="111"/>
      <c r="M113" s="111"/>
      <c r="N113" s="111"/>
      <c r="O113" s="111"/>
      <c r="P113" s="111">
        <v>3307200</v>
      </c>
      <c r="Q113" s="111">
        <v>3307200</v>
      </c>
    </row>
    <row r="114" spans="2:17" ht="15" customHeight="1" x14ac:dyDescent="0.25">
      <c r="B114" s="93"/>
      <c r="D114" s="96" t="s">
        <v>2102</v>
      </c>
      <c r="E114" s="111">
        <v>54752533.329999998</v>
      </c>
      <c r="F114" s="111"/>
      <c r="G114" s="111"/>
      <c r="H114" s="111"/>
      <c r="I114" s="111"/>
      <c r="J114" s="111"/>
      <c r="K114" s="111"/>
      <c r="L114" s="111"/>
      <c r="M114" s="111"/>
      <c r="N114" s="111"/>
      <c r="O114" s="111"/>
      <c r="P114" s="111"/>
      <c r="Q114" s="111">
        <v>54752533.329999998</v>
      </c>
    </row>
    <row r="115" spans="2:17" ht="15" customHeight="1" x14ac:dyDescent="0.25">
      <c r="B115" s="93"/>
      <c r="D115" s="96" t="s">
        <v>2108</v>
      </c>
      <c r="E115" s="111">
        <v>29605800</v>
      </c>
      <c r="F115" s="111"/>
      <c r="G115" s="111"/>
      <c r="H115" s="111"/>
      <c r="I115" s="111"/>
      <c r="J115" s="111"/>
      <c r="K115" s="111"/>
      <c r="L115" s="111"/>
      <c r="M115" s="111"/>
      <c r="N115" s="111"/>
      <c r="O115" s="111"/>
      <c r="P115" s="111"/>
      <c r="Q115" s="111">
        <v>29605800</v>
      </c>
    </row>
    <row r="116" spans="2:17" ht="15" customHeight="1" x14ac:dyDescent="0.25">
      <c r="B116" s="93"/>
      <c r="D116" s="96" t="s">
        <v>2087</v>
      </c>
      <c r="E116" s="111">
        <v>38425000</v>
      </c>
      <c r="F116" s="111"/>
      <c r="G116" s="111"/>
      <c r="H116" s="111"/>
      <c r="I116" s="111"/>
      <c r="J116" s="111"/>
      <c r="K116" s="111"/>
      <c r="L116" s="111"/>
      <c r="M116" s="111"/>
      <c r="N116" s="111"/>
      <c r="O116" s="111"/>
      <c r="P116" s="111"/>
      <c r="Q116" s="111">
        <v>38425000</v>
      </c>
    </row>
    <row r="117" spans="2:17" ht="15" customHeight="1" x14ac:dyDescent="0.25">
      <c r="B117" s="93"/>
      <c r="D117" s="96" t="s">
        <v>2104</v>
      </c>
      <c r="E117" s="111">
        <v>53282666.659999996</v>
      </c>
      <c r="F117" s="111"/>
      <c r="G117" s="111"/>
      <c r="H117" s="111"/>
      <c r="I117" s="111"/>
      <c r="J117" s="111"/>
      <c r="K117" s="111"/>
      <c r="L117" s="111"/>
      <c r="M117" s="111"/>
      <c r="N117" s="111"/>
      <c r="O117" s="111"/>
      <c r="P117" s="111"/>
      <c r="Q117" s="111">
        <v>53282666.659999996</v>
      </c>
    </row>
    <row r="118" spans="2:17" ht="15" customHeight="1" x14ac:dyDescent="0.25">
      <c r="B118" s="93"/>
      <c r="D118" s="96" t="s">
        <v>2114</v>
      </c>
      <c r="E118" s="111"/>
      <c r="F118" s="111"/>
      <c r="G118" s="111">
        <v>70050435</v>
      </c>
      <c r="H118" s="111"/>
      <c r="I118" s="111"/>
      <c r="J118" s="111"/>
      <c r="K118" s="111"/>
      <c r="L118" s="111"/>
      <c r="M118" s="111"/>
      <c r="N118" s="111"/>
      <c r="O118" s="111"/>
      <c r="P118" s="111"/>
      <c r="Q118" s="111">
        <v>70050435</v>
      </c>
    </row>
    <row r="119" spans="2:17" ht="15" customHeight="1" x14ac:dyDescent="0.25">
      <c r="B119" s="93"/>
      <c r="D119" s="96" t="s">
        <v>2111</v>
      </c>
      <c r="E119" s="111"/>
      <c r="F119" s="111"/>
      <c r="G119" s="111">
        <v>71830850</v>
      </c>
      <c r="H119" s="111"/>
      <c r="I119" s="111"/>
      <c r="J119" s="111"/>
      <c r="K119" s="111"/>
      <c r="L119" s="111"/>
      <c r="M119" s="111"/>
      <c r="N119" s="111"/>
      <c r="O119" s="111"/>
      <c r="P119" s="111"/>
      <c r="Q119" s="111">
        <v>71830850</v>
      </c>
    </row>
    <row r="120" spans="2:17" ht="15" customHeight="1" x14ac:dyDescent="0.25">
      <c r="B120" s="93"/>
      <c r="D120" s="96" t="s">
        <v>2157</v>
      </c>
      <c r="E120" s="111"/>
      <c r="F120" s="111"/>
      <c r="G120" s="111"/>
      <c r="H120" s="111"/>
      <c r="I120" s="111"/>
      <c r="J120" s="111"/>
      <c r="K120" s="111"/>
      <c r="L120" s="111"/>
      <c r="M120" s="111"/>
      <c r="N120" s="111"/>
      <c r="O120" s="111"/>
      <c r="P120" s="111">
        <v>3307200</v>
      </c>
      <c r="Q120" s="111">
        <v>3307200</v>
      </c>
    </row>
    <row r="121" spans="2:17" ht="15" customHeight="1" x14ac:dyDescent="0.25">
      <c r="B121" s="93"/>
      <c r="D121" s="96" t="s">
        <v>2064</v>
      </c>
      <c r="E121" s="111"/>
      <c r="F121" s="111"/>
      <c r="G121" s="111"/>
      <c r="H121" s="111"/>
      <c r="I121" s="111"/>
      <c r="J121" s="111"/>
      <c r="K121" s="111"/>
      <c r="L121" s="111"/>
      <c r="M121" s="111"/>
      <c r="N121" s="111"/>
      <c r="O121" s="111"/>
      <c r="P121" s="111">
        <v>7790000</v>
      </c>
      <c r="Q121" s="111">
        <v>7790000</v>
      </c>
    </row>
    <row r="122" spans="2:17" ht="15" customHeight="1" x14ac:dyDescent="0.25">
      <c r="B122" s="93"/>
      <c r="D122" s="96" t="s">
        <v>2063</v>
      </c>
      <c r="E122" s="111"/>
      <c r="F122" s="111"/>
      <c r="G122" s="111"/>
      <c r="H122" s="111"/>
      <c r="I122" s="111"/>
      <c r="J122" s="111"/>
      <c r="K122" s="111"/>
      <c r="L122" s="111"/>
      <c r="M122" s="111"/>
      <c r="N122" s="111"/>
      <c r="O122" s="111"/>
      <c r="P122" s="111">
        <v>4510000</v>
      </c>
      <c r="Q122" s="111">
        <v>4510000</v>
      </c>
    </row>
    <row r="123" spans="2:17" ht="15" customHeight="1" x14ac:dyDescent="0.25">
      <c r="B123" s="93"/>
      <c r="D123" s="96" t="s">
        <v>2124</v>
      </c>
      <c r="E123" s="111"/>
      <c r="F123" s="111"/>
      <c r="G123" s="111"/>
      <c r="H123" s="111"/>
      <c r="I123" s="111"/>
      <c r="J123" s="111">
        <v>60632000</v>
      </c>
      <c r="K123" s="111"/>
      <c r="L123" s="111"/>
      <c r="M123" s="111"/>
      <c r="N123" s="111"/>
      <c r="O123" s="111"/>
      <c r="P123" s="111">
        <v>4042133.33</v>
      </c>
      <c r="Q123" s="111">
        <v>64674133.329999998</v>
      </c>
    </row>
    <row r="124" spans="2:17" ht="15" customHeight="1" x14ac:dyDescent="0.25">
      <c r="B124" s="93"/>
      <c r="D124" s="96" t="s">
        <v>2155</v>
      </c>
      <c r="E124" s="111"/>
      <c r="F124" s="111"/>
      <c r="G124" s="111"/>
      <c r="H124" s="111"/>
      <c r="I124" s="111"/>
      <c r="J124" s="111"/>
      <c r="K124" s="111"/>
      <c r="L124" s="111"/>
      <c r="M124" s="111"/>
      <c r="N124" s="111"/>
      <c r="O124" s="111"/>
      <c r="P124" s="111">
        <v>7716800</v>
      </c>
      <c r="Q124" s="111">
        <v>7716800</v>
      </c>
    </row>
    <row r="125" spans="2:17" ht="15" customHeight="1" x14ac:dyDescent="0.25">
      <c r="B125" s="93"/>
      <c r="D125" s="96" t="s">
        <v>2137</v>
      </c>
      <c r="E125" s="111"/>
      <c r="F125" s="111"/>
      <c r="G125" s="111"/>
      <c r="H125" s="111"/>
      <c r="I125" s="111"/>
      <c r="J125" s="111"/>
      <c r="K125" s="111"/>
      <c r="L125" s="111"/>
      <c r="M125" s="111">
        <v>26860032</v>
      </c>
      <c r="N125" s="111"/>
      <c r="O125" s="111"/>
      <c r="P125" s="111"/>
      <c r="Q125" s="111">
        <v>26860032</v>
      </c>
    </row>
    <row r="126" spans="2:17" ht="15" customHeight="1" x14ac:dyDescent="0.25">
      <c r="B126" s="93"/>
      <c r="D126" s="96" t="s">
        <v>2110</v>
      </c>
      <c r="E126" s="111"/>
      <c r="F126" s="111"/>
      <c r="G126" s="111">
        <v>72357083.329999998</v>
      </c>
      <c r="H126" s="111"/>
      <c r="I126" s="111"/>
      <c r="J126" s="111"/>
      <c r="K126" s="111"/>
      <c r="L126" s="111"/>
      <c r="M126" s="111"/>
      <c r="N126" s="111"/>
      <c r="O126" s="111"/>
      <c r="P126" s="111"/>
      <c r="Q126" s="111">
        <v>72357083.329999998</v>
      </c>
    </row>
    <row r="127" spans="2:17" ht="15" customHeight="1" x14ac:dyDescent="0.25">
      <c r="B127" s="93"/>
      <c r="D127" s="96" t="s">
        <v>2106</v>
      </c>
      <c r="E127" s="111">
        <v>135300000</v>
      </c>
      <c r="F127" s="111"/>
      <c r="G127" s="111"/>
      <c r="H127" s="111"/>
      <c r="I127" s="111"/>
      <c r="J127" s="111"/>
      <c r="K127" s="111"/>
      <c r="L127" s="111"/>
      <c r="M127" s="111"/>
      <c r="N127" s="111"/>
      <c r="O127" s="111"/>
      <c r="P127" s="111">
        <v>3690000</v>
      </c>
      <c r="Q127" s="111">
        <v>138990000</v>
      </c>
    </row>
    <row r="128" spans="2:17" ht="15" customHeight="1" x14ac:dyDescent="0.25">
      <c r="B128" s="93"/>
      <c r="D128" s="96" t="s">
        <v>2085</v>
      </c>
      <c r="E128" s="111"/>
      <c r="F128" s="111"/>
      <c r="G128" s="111"/>
      <c r="H128" s="111"/>
      <c r="I128" s="111"/>
      <c r="J128" s="111"/>
      <c r="K128" s="111"/>
      <c r="L128" s="111"/>
      <c r="M128" s="111"/>
      <c r="N128" s="111"/>
      <c r="O128" s="111"/>
      <c r="P128" s="111">
        <v>4042133.33</v>
      </c>
      <c r="Q128" s="111">
        <v>4042133.33</v>
      </c>
    </row>
    <row r="129" spans="2:17" ht="15" customHeight="1" x14ac:dyDescent="0.25">
      <c r="B129" s="93"/>
      <c r="D129" s="96" t="s">
        <v>2101</v>
      </c>
      <c r="E129" s="111">
        <v>93280000</v>
      </c>
      <c r="F129" s="111"/>
      <c r="G129" s="111"/>
      <c r="H129" s="111"/>
      <c r="I129" s="111"/>
      <c r="J129" s="111"/>
      <c r="K129" s="111"/>
      <c r="L129" s="111"/>
      <c r="M129" s="111"/>
      <c r="N129" s="111"/>
      <c r="O129" s="111"/>
      <c r="P129" s="111">
        <v>4522666.67</v>
      </c>
      <c r="Q129" s="111">
        <v>97802666.670000002</v>
      </c>
    </row>
    <row r="130" spans="2:17" ht="15" customHeight="1" x14ac:dyDescent="0.25">
      <c r="B130" s="93"/>
      <c r="D130" s="96" t="s">
        <v>2103</v>
      </c>
      <c r="E130" s="111">
        <v>53650133.329999998</v>
      </c>
      <c r="F130" s="111"/>
      <c r="G130" s="111"/>
      <c r="H130" s="111"/>
      <c r="I130" s="111"/>
      <c r="J130" s="111"/>
      <c r="K130" s="111"/>
      <c r="L130" s="111"/>
      <c r="M130" s="111"/>
      <c r="N130" s="111"/>
      <c r="O130" s="111"/>
      <c r="P130" s="111"/>
      <c r="Q130" s="111">
        <v>53650133.329999998</v>
      </c>
    </row>
    <row r="131" spans="2:17" ht="15" customHeight="1" x14ac:dyDescent="0.25">
      <c r="B131" s="93"/>
      <c r="D131" s="96" t="s">
        <v>2147</v>
      </c>
      <c r="E131" s="111"/>
      <c r="F131" s="111"/>
      <c r="G131" s="111"/>
      <c r="H131" s="111"/>
      <c r="I131" s="111"/>
      <c r="J131" s="111"/>
      <c r="K131" s="111"/>
      <c r="L131" s="111"/>
      <c r="M131" s="111"/>
      <c r="N131" s="111"/>
      <c r="O131" s="111"/>
      <c r="P131" s="111">
        <v>9800000</v>
      </c>
      <c r="Q131" s="111">
        <v>9800000</v>
      </c>
    </row>
    <row r="132" spans="2:17" ht="15" customHeight="1" x14ac:dyDescent="0.25">
      <c r="B132" s="93"/>
      <c r="D132" s="96" t="s">
        <v>2125</v>
      </c>
      <c r="E132" s="111"/>
      <c r="F132" s="111"/>
      <c r="G132" s="111"/>
      <c r="H132" s="111"/>
      <c r="I132" s="111"/>
      <c r="J132" s="111">
        <v>52010666.670000002</v>
      </c>
      <c r="K132" s="111"/>
      <c r="L132" s="111"/>
      <c r="M132" s="111"/>
      <c r="N132" s="111"/>
      <c r="O132" s="111"/>
      <c r="P132" s="111">
        <v>3109333.33</v>
      </c>
      <c r="Q132" s="111">
        <v>55120000</v>
      </c>
    </row>
    <row r="133" spans="2:17" ht="15" customHeight="1" x14ac:dyDescent="0.25">
      <c r="B133" s="93"/>
      <c r="D133" s="96" t="s">
        <v>2126</v>
      </c>
      <c r="E133" s="111"/>
      <c r="F133" s="111"/>
      <c r="G133" s="111"/>
      <c r="H133" s="111"/>
      <c r="I133" s="111"/>
      <c r="J133" s="111">
        <v>48760000</v>
      </c>
      <c r="K133" s="111"/>
      <c r="L133" s="111"/>
      <c r="M133" s="111"/>
      <c r="N133" s="111"/>
      <c r="O133" s="111"/>
      <c r="P133" s="111">
        <v>2915000</v>
      </c>
      <c r="Q133" s="111">
        <v>51675000</v>
      </c>
    </row>
    <row r="134" spans="2:17" ht="15" customHeight="1" x14ac:dyDescent="0.25">
      <c r="B134" s="93"/>
      <c r="D134" s="96" t="s">
        <v>2123</v>
      </c>
      <c r="E134" s="111"/>
      <c r="F134" s="111"/>
      <c r="G134" s="111"/>
      <c r="H134" s="111"/>
      <c r="I134" s="111"/>
      <c r="J134" s="111">
        <v>67613866.670000002</v>
      </c>
      <c r="K134" s="111"/>
      <c r="L134" s="111"/>
      <c r="M134" s="111"/>
      <c r="N134" s="111"/>
      <c r="O134" s="111"/>
      <c r="P134" s="111">
        <v>4042133.33</v>
      </c>
      <c r="Q134" s="111">
        <v>71656000</v>
      </c>
    </row>
    <row r="135" spans="2:17" ht="15" customHeight="1" x14ac:dyDescent="0.25">
      <c r="B135" s="93"/>
      <c r="D135" s="96" t="s">
        <v>2131</v>
      </c>
      <c r="E135" s="111"/>
      <c r="F135" s="111"/>
      <c r="G135" s="111"/>
      <c r="H135" s="111"/>
      <c r="I135" s="111"/>
      <c r="J135" s="111"/>
      <c r="K135" s="111">
        <v>36393333.329999998</v>
      </c>
      <c r="L135" s="111"/>
      <c r="M135" s="111"/>
      <c r="N135" s="111"/>
      <c r="O135" s="111"/>
      <c r="P135" s="111"/>
      <c r="Q135" s="111">
        <v>36393333.329999998</v>
      </c>
    </row>
    <row r="136" spans="2:17" ht="15" customHeight="1" x14ac:dyDescent="0.25">
      <c r="B136" s="93"/>
      <c r="D136" s="96" t="s">
        <v>2127</v>
      </c>
      <c r="E136" s="111"/>
      <c r="F136" s="111"/>
      <c r="G136" s="111"/>
      <c r="H136" s="111"/>
      <c r="I136" s="111"/>
      <c r="J136" s="111">
        <v>33835200</v>
      </c>
      <c r="K136" s="111"/>
      <c r="L136" s="111"/>
      <c r="M136" s="111"/>
      <c r="N136" s="111"/>
      <c r="O136" s="111"/>
      <c r="P136" s="111"/>
      <c r="Q136" s="111">
        <v>33835200</v>
      </c>
    </row>
    <row r="137" spans="2:17" ht="15" customHeight="1" x14ac:dyDescent="0.25">
      <c r="B137" s="93"/>
      <c r="D137" s="96" t="s">
        <v>2128</v>
      </c>
      <c r="E137" s="111"/>
      <c r="F137" s="111"/>
      <c r="G137" s="111"/>
      <c r="H137" s="111"/>
      <c r="I137" s="111"/>
      <c r="J137" s="111">
        <v>24218480</v>
      </c>
      <c r="K137" s="111"/>
      <c r="L137" s="111"/>
      <c r="M137" s="111"/>
      <c r="N137" s="111"/>
      <c r="O137" s="111"/>
      <c r="P137" s="111">
        <v>1513655</v>
      </c>
      <c r="Q137" s="111">
        <v>25732135</v>
      </c>
    </row>
    <row r="138" spans="2:17" ht="15" customHeight="1" x14ac:dyDescent="0.25">
      <c r="B138" s="93"/>
      <c r="D138" s="96" t="s">
        <v>2122</v>
      </c>
      <c r="E138" s="111"/>
      <c r="F138" s="111"/>
      <c r="G138" s="111"/>
      <c r="H138" s="111"/>
      <c r="I138" s="111"/>
      <c r="J138" s="111">
        <v>67613866.670000002</v>
      </c>
      <c r="K138" s="111"/>
      <c r="L138" s="111"/>
      <c r="M138" s="111"/>
      <c r="N138" s="111"/>
      <c r="O138" s="111"/>
      <c r="P138" s="111">
        <v>4042133.33</v>
      </c>
      <c r="Q138" s="111">
        <v>71656000</v>
      </c>
    </row>
    <row r="139" spans="2:17" ht="15" customHeight="1" x14ac:dyDescent="0.25">
      <c r="B139" s="93"/>
      <c r="D139" s="96" t="s">
        <v>2121</v>
      </c>
      <c r="E139" s="111"/>
      <c r="F139" s="111"/>
      <c r="G139" s="111"/>
      <c r="H139" s="111"/>
      <c r="I139" s="111"/>
      <c r="J139" s="111">
        <v>67613866.670000002</v>
      </c>
      <c r="K139" s="111"/>
      <c r="L139" s="111"/>
      <c r="M139" s="111"/>
      <c r="N139" s="111"/>
      <c r="O139" s="111"/>
      <c r="P139" s="111"/>
      <c r="Q139" s="111">
        <v>67613866.670000002</v>
      </c>
    </row>
    <row r="140" spans="2:17" ht="15" customHeight="1" x14ac:dyDescent="0.25">
      <c r="B140" s="93"/>
      <c r="D140" s="96" t="s">
        <v>2156</v>
      </c>
      <c r="E140" s="111">
        <v>361862800</v>
      </c>
      <c r="F140" s="111"/>
      <c r="G140" s="111"/>
      <c r="H140" s="111"/>
      <c r="I140" s="111"/>
      <c r="J140" s="111"/>
      <c r="K140" s="111"/>
      <c r="L140" s="111"/>
      <c r="M140" s="111"/>
      <c r="N140" s="111"/>
      <c r="O140" s="111"/>
      <c r="P140" s="111">
        <v>3307200</v>
      </c>
      <c r="Q140" s="111">
        <v>365170000</v>
      </c>
    </row>
    <row r="141" spans="2:17" ht="15" customHeight="1" x14ac:dyDescent="0.25">
      <c r="B141" s="93"/>
      <c r="D141" s="96" t="s">
        <v>2163</v>
      </c>
      <c r="E141" s="111"/>
      <c r="F141" s="111"/>
      <c r="G141" s="111"/>
      <c r="H141" s="111"/>
      <c r="I141" s="111"/>
      <c r="J141" s="111">
        <v>147423033.31</v>
      </c>
      <c r="K141" s="111"/>
      <c r="L141" s="111"/>
      <c r="M141" s="111"/>
      <c r="N141" s="111"/>
      <c r="O141" s="111">
        <v>11028593.33</v>
      </c>
      <c r="P141" s="111">
        <v>7427420.0099999998</v>
      </c>
      <c r="Q141" s="111">
        <v>165879046.65000001</v>
      </c>
    </row>
    <row r="142" spans="2:17" ht="15" customHeight="1" x14ac:dyDescent="0.25">
      <c r="B142" s="93"/>
      <c r="D142" s="96" t="s">
        <v>2166</v>
      </c>
      <c r="E142" s="111">
        <v>130542533.31999999</v>
      </c>
      <c r="F142" s="111"/>
      <c r="G142" s="111"/>
      <c r="H142" s="111"/>
      <c r="I142" s="111"/>
      <c r="J142" s="111"/>
      <c r="K142" s="111"/>
      <c r="L142" s="111"/>
      <c r="M142" s="111"/>
      <c r="N142" s="111"/>
      <c r="O142" s="111"/>
      <c r="P142" s="111"/>
      <c r="Q142" s="111">
        <v>130542533.31999999</v>
      </c>
    </row>
    <row r="143" spans="2:17" ht="15" customHeight="1" x14ac:dyDescent="0.25">
      <c r="B143" s="93"/>
      <c r="D143" s="96" t="s">
        <v>2129</v>
      </c>
      <c r="E143" s="111"/>
      <c r="F143" s="111"/>
      <c r="G143" s="111"/>
      <c r="H143" s="111"/>
      <c r="I143" s="111"/>
      <c r="J143" s="111"/>
      <c r="K143" s="111">
        <v>29326667</v>
      </c>
      <c r="L143" s="111"/>
      <c r="M143" s="111"/>
      <c r="N143" s="111"/>
      <c r="O143" s="111"/>
      <c r="P143" s="111"/>
      <c r="Q143" s="111">
        <v>29326667</v>
      </c>
    </row>
    <row r="144" spans="2:17" ht="15" customHeight="1" x14ac:dyDescent="0.25">
      <c r="B144" s="93"/>
      <c r="D144" s="96" t="s">
        <v>2164</v>
      </c>
      <c r="E144" s="111"/>
      <c r="F144" s="111"/>
      <c r="G144" s="111"/>
      <c r="H144" s="111"/>
      <c r="I144" s="111"/>
      <c r="J144" s="111">
        <v>183482801.5</v>
      </c>
      <c r="K144" s="111"/>
      <c r="L144" s="111"/>
      <c r="M144" s="111"/>
      <c r="N144" s="111"/>
      <c r="O144" s="111"/>
      <c r="P144" s="111">
        <v>2703701</v>
      </c>
      <c r="Q144" s="111">
        <v>186186502.5</v>
      </c>
    </row>
    <row r="145" spans="2:17" ht="15" customHeight="1" x14ac:dyDescent="0.25">
      <c r="B145" s="93"/>
      <c r="D145" s="96" t="s">
        <v>2142</v>
      </c>
      <c r="E145" s="111"/>
      <c r="F145" s="111"/>
      <c r="G145" s="111"/>
      <c r="H145" s="111"/>
      <c r="I145" s="111"/>
      <c r="J145" s="111"/>
      <c r="K145" s="111"/>
      <c r="L145" s="111"/>
      <c r="M145" s="111"/>
      <c r="N145" s="111"/>
      <c r="O145" s="111">
        <v>530347000</v>
      </c>
      <c r="P145" s="111"/>
      <c r="Q145" s="111">
        <v>530347000</v>
      </c>
    </row>
    <row r="146" spans="2:17" ht="15" customHeight="1" x14ac:dyDescent="0.25">
      <c r="B146" s="93"/>
      <c r="D146" s="96" t="s">
        <v>2140</v>
      </c>
      <c r="E146" s="111"/>
      <c r="F146" s="111"/>
      <c r="G146" s="111"/>
      <c r="H146" s="111"/>
      <c r="I146" s="111"/>
      <c r="J146" s="111"/>
      <c r="K146" s="111"/>
      <c r="L146" s="111"/>
      <c r="M146" s="111"/>
      <c r="N146" s="111"/>
      <c r="O146" s="111">
        <v>6759252.5</v>
      </c>
      <c r="P146" s="111"/>
      <c r="Q146" s="111">
        <v>6759252.5</v>
      </c>
    </row>
    <row r="147" spans="2:17" s="93" customFormat="1" ht="15" customHeight="1" x14ac:dyDescent="0.25">
      <c r="C147" s="158" t="s">
        <v>2209</v>
      </c>
      <c r="D147" s="158"/>
      <c r="E147" s="159">
        <v>1238812376.5699999</v>
      </c>
      <c r="F147" s="159">
        <v>302461060.01999998</v>
      </c>
      <c r="G147" s="159">
        <v>1239486175.4699998</v>
      </c>
      <c r="H147" s="159">
        <v>470217848.37</v>
      </c>
      <c r="I147" s="159">
        <v>427428753</v>
      </c>
      <c r="J147" s="159">
        <v>1108488847.49</v>
      </c>
      <c r="K147" s="159">
        <v>1808478239.3099999</v>
      </c>
      <c r="L147" s="159">
        <v>389665638.44999999</v>
      </c>
      <c r="M147" s="159">
        <v>708169285.63</v>
      </c>
      <c r="N147" s="159">
        <v>79104788.189999998</v>
      </c>
      <c r="O147" s="159">
        <v>3883163679.8299999</v>
      </c>
      <c r="P147" s="159">
        <v>5680642938.1499996</v>
      </c>
      <c r="Q147" s="159">
        <v>17336119630.479996</v>
      </c>
    </row>
    <row r="148" spans="2:17" ht="22.5" customHeight="1" x14ac:dyDescent="0.25">
      <c r="B148" s="93" t="s">
        <v>136</v>
      </c>
      <c r="C148" s="93"/>
      <c r="D148" s="93"/>
      <c r="E148" s="112">
        <v>3102031475.2599998</v>
      </c>
      <c r="F148" s="112">
        <v>1465748347.95</v>
      </c>
      <c r="G148" s="112">
        <v>2206679167.3499999</v>
      </c>
      <c r="H148" s="112">
        <v>628690828.37</v>
      </c>
      <c r="I148" s="112">
        <v>831161039</v>
      </c>
      <c r="J148" s="112">
        <v>1275869445.4899998</v>
      </c>
      <c r="K148" s="112">
        <v>1909305839.3099999</v>
      </c>
      <c r="L148" s="112">
        <v>474044038.45000005</v>
      </c>
      <c r="M148" s="112">
        <v>747391685.63</v>
      </c>
      <c r="N148" s="112">
        <v>262327417.69</v>
      </c>
      <c r="O148" s="112">
        <v>3944248953.8299999</v>
      </c>
      <c r="P148" s="112">
        <v>5684842938.1499996</v>
      </c>
      <c r="Q148" s="112">
        <v>22532341176.480007</v>
      </c>
    </row>
  </sheetData>
  <printOptions horizontalCentered="1"/>
  <pageMargins left="0.70866141732283472" right="0.70866141732283472" top="0.74803149606299213" bottom="0.74803149606299213" header="0.31496062992125984" footer="0.31496062992125984"/>
  <pageSetup paperSize="5" scale="21" orientation="landscape" r:id="rId3"/>
  <headerFooter>
    <oddHeader>&amp;A</oddHeader>
    <oddFooter>&amp;F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13EAD-4E22-4EC9-9041-86F8D98E7F5B}">
  <sheetPr>
    <pageSetUpPr fitToPage="1"/>
  </sheetPr>
  <dimension ref="B1:Y200"/>
  <sheetViews>
    <sheetView workbookViewId="0">
      <pane xSplit="3" ySplit="2" topLeftCell="D183" activePane="bottomRight" state="frozen"/>
      <selection pane="topRight" activeCell="D1" sqref="D1"/>
      <selection pane="bottomLeft" activeCell="A3" sqref="A3"/>
      <selection pane="bottomRight" activeCell="D3" sqref="D3"/>
    </sheetView>
  </sheetViews>
  <sheetFormatPr baseColWidth="10" defaultRowHeight="12" customHeight="1" x14ac:dyDescent="0.25"/>
  <cols>
    <col min="1" max="1" width="3.140625" style="62" customWidth="1"/>
    <col min="2" max="2" width="10.42578125" style="58" customWidth="1"/>
    <col min="3" max="3" width="17.140625" style="58" bestFit="1" customWidth="1"/>
    <col min="4" max="4" width="12" style="57" bestFit="1" customWidth="1"/>
    <col min="5" max="5" width="18" style="56" bestFit="1" customWidth="1"/>
    <col min="6" max="6" width="10.5703125" style="64" bestFit="1" customWidth="1"/>
    <col min="7" max="7" width="11" style="57" customWidth="1"/>
    <col min="8" max="8" width="27.42578125" style="62" bestFit="1" customWidth="1"/>
    <col min="9" max="9" width="26.5703125" style="62" customWidth="1"/>
    <col min="10" max="10" width="18.28515625" style="62" customWidth="1"/>
    <col min="11" max="11" width="31.42578125" style="62" customWidth="1"/>
    <col min="12" max="12" width="18.7109375" style="62" customWidth="1"/>
    <col min="13" max="13" width="17.140625" style="59" customWidth="1"/>
    <col min="14" max="14" width="17.140625" style="60" customWidth="1"/>
    <col min="15" max="15" width="17.140625" style="61" customWidth="1"/>
    <col min="16" max="16" width="16.42578125" style="57" customWidth="1"/>
    <col min="17" max="17" width="11.5703125" style="62" bestFit="1" customWidth="1"/>
    <col min="18" max="18" width="41.85546875" style="62" customWidth="1"/>
    <col min="19" max="19" width="7" style="57" customWidth="1"/>
    <col min="20" max="20" width="40.140625" style="58" customWidth="1"/>
    <col min="21" max="21" width="28.42578125" style="62" customWidth="1"/>
    <col min="22" max="22" width="16.85546875" style="62" customWidth="1"/>
    <col min="23" max="23" width="61.28515625" style="62" customWidth="1"/>
    <col min="24" max="24" width="24.42578125" style="63" bestFit="1" customWidth="1"/>
    <col min="25" max="25" width="8.85546875" style="63" bestFit="1" customWidth="1"/>
    <col min="26" max="16384" width="11.42578125" style="62"/>
  </cols>
  <sheetData>
    <row r="1" spans="2:25" s="57" customFormat="1" ht="12" customHeight="1" x14ac:dyDescent="0.25">
      <c r="B1" s="63"/>
      <c r="C1" s="63"/>
      <c r="E1" s="56"/>
      <c r="F1" s="64"/>
      <c r="M1" s="75"/>
      <c r="N1" s="60"/>
      <c r="O1" s="65"/>
      <c r="T1" s="63"/>
      <c r="X1" s="63"/>
      <c r="Y1" s="63"/>
    </row>
    <row r="2" spans="2:25" s="55" customFormat="1" ht="39" customHeight="1" x14ac:dyDescent="0.25">
      <c r="B2" s="76" t="s">
        <v>2182</v>
      </c>
      <c r="C2" s="76" t="s">
        <v>37</v>
      </c>
      <c r="D2" s="50" t="s">
        <v>158</v>
      </c>
      <c r="E2" s="51" t="s">
        <v>159</v>
      </c>
      <c r="F2" s="91" t="s">
        <v>160</v>
      </c>
      <c r="G2" s="50" t="s">
        <v>125</v>
      </c>
      <c r="H2" s="50" t="s">
        <v>126</v>
      </c>
      <c r="I2" s="50" t="s">
        <v>123</v>
      </c>
      <c r="J2" s="50" t="s">
        <v>124</v>
      </c>
      <c r="K2" s="50" t="s">
        <v>144</v>
      </c>
      <c r="L2" s="50" t="s">
        <v>161</v>
      </c>
      <c r="M2" s="53" t="s">
        <v>162</v>
      </c>
      <c r="N2" s="54" t="s">
        <v>163</v>
      </c>
      <c r="O2" s="157" t="s">
        <v>164</v>
      </c>
      <c r="P2" s="50" t="s">
        <v>127</v>
      </c>
      <c r="Q2" s="50" t="s">
        <v>128</v>
      </c>
      <c r="R2" s="50" t="s">
        <v>129</v>
      </c>
      <c r="S2" s="50" t="s">
        <v>18</v>
      </c>
      <c r="T2" s="52" t="s">
        <v>2154</v>
      </c>
      <c r="U2" s="50" t="s">
        <v>165</v>
      </c>
      <c r="V2" s="50" t="s">
        <v>166</v>
      </c>
      <c r="W2" s="50" t="s">
        <v>167</v>
      </c>
      <c r="X2" s="52" t="s">
        <v>2055</v>
      </c>
      <c r="Y2" s="52" t="s">
        <v>2189</v>
      </c>
    </row>
    <row r="3" spans="2:25" ht="21" customHeight="1" x14ac:dyDescent="0.25">
      <c r="B3" s="58" t="s">
        <v>2185</v>
      </c>
      <c r="C3" s="152">
        <v>46022</v>
      </c>
      <c r="D3" s="153">
        <v>5825</v>
      </c>
      <c r="E3" s="56">
        <v>45672</v>
      </c>
      <c r="F3" s="63">
        <v>1</v>
      </c>
      <c r="G3" s="154" t="s">
        <v>168</v>
      </c>
      <c r="H3" s="155" t="s">
        <v>57</v>
      </c>
      <c r="I3" s="62" t="s">
        <v>53</v>
      </c>
      <c r="J3" s="62" t="s">
        <v>58</v>
      </c>
      <c r="K3" s="62" t="s">
        <v>146</v>
      </c>
      <c r="L3" s="155" t="s">
        <v>545</v>
      </c>
      <c r="M3" s="59">
        <v>93280000</v>
      </c>
      <c r="N3" s="60">
        <v>0</v>
      </c>
      <c r="O3" s="61">
        <v>93280000</v>
      </c>
      <c r="P3" s="154" t="s">
        <v>132</v>
      </c>
      <c r="Q3" s="155" t="s">
        <v>546</v>
      </c>
      <c r="R3" s="155" t="s">
        <v>547</v>
      </c>
      <c r="S3" s="154" t="s">
        <v>548</v>
      </c>
      <c r="T3" s="58" t="s">
        <v>2101</v>
      </c>
      <c r="U3" s="155" t="s">
        <v>133</v>
      </c>
      <c r="V3" s="155" t="s">
        <v>549</v>
      </c>
      <c r="W3" s="155" t="s">
        <v>550</v>
      </c>
      <c r="X3" s="63" t="s">
        <v>2181</v>
      </c>
      <c r="Y3" s="63" t="s">
        <v>2190</v>
      </c>
    </row>
    <row r="4" spans="2:25" ht="21" customHeight="1" x14ac:dyDescent="0.25">
      <c r="B4" s="58" t="s">
        <v>2185</v>
      </c>
      <c r="C4" s="152">
        <v>46022</v>
      </c>
      <c r="D4" s="153">
        <v>6325</v>
      </c>
      <c r="E4" s="56">
        <v>45674</v>
      </c>
      <c r="F4" s="63">
        <v>1</v>
      </c>
      <c r="G4" s="154" t="s">
        <v>168</v>
      </c>
      <c r="H4" s="155" t="s">
        <v>59</v>
      </c>
      <c r="I4" s="62" t="s">
        <v>53</v>
      </c>
      <c r="J4" s="62" t="s">
        <v>60</v>
      </c>
      <c r="K4" s="62" t="s">
        <v>146</v>
      </c>
      <c r="L4" s="155" t="s">
        <v>342</v>
      </c>
      <c r="M4" s="59">
        <v>99000000</v>
      </c>
      <c r="N4" s="60">
        <v>0</v>
      </c>
      <c r="O4" s="61">
        <v>99000000</v>
      </c>
      <c r="P4" s="154" t="s">
        <v>132</v>
      </c>
      <c r="Q4" s="155" t="s">
        <v>348</v>
      </c>
      <c r="R4" s="155" t="s">
        <v>349</v>
      </c>
      <c r="S4" s="154" t="s">
        <v>350</v>
      </c>
      <c r="T4" s="58" t="s">
        <v>2086</v>
      </c>
      <c r="U4" s="155" t="s">
        <v>133</v>
      </c>
      <c r="V4" s="155" t="s">
        <v>351</v>
      </c>
      <c r="W4" s="155" t="s">
        <v>352</v>
      </c>
      <c r="X4" s="63" t="s">
        <v>2170</v>
      </c>
      <c r="Y4" s="63" t="s">
        <v>2170</v>
      </c>
    </row>
    <row r="5" spans="2:25" ht="21" customHeight="1" x14ac:dyDescent="0.25">
      <c r="B5" s="58" t="s">
        <v>2185</v>
      </c>
      <c r="C5" s="152">
        <v>46022</v>
      </c>
      <c r="D5" s="153">
        <v>6725</v>
      </c>
      <c r="E5" s="56">
        <v>45674</v>
      </c>
      <c r="F5" s="63">
        <v>1</v>
      </c>
      <c r="G5" s="154" t="s">
        <v>168</v>
      </c>
      <c r="H5" s="155" t="s">
        <v>59</v>
      </c>
      <c r="I5" s="62" t="s">
        <v>53</v>
      </c>
      <c r="J5" s="62" t="s">
        <v>60</v>
      </c>
      <c r="K5" s="62" t="s">
        <v>146</v>
      </c>
      <c r="L5" s="155" t="s">
        <v>342</v>
      </c>
      <c r="M5" s="59">
        <v>121264000</v>
      </c>
      <c r="N5" s="60">
        <v>0</v>
      </c>
      <c r="O5" s="61">
        <v>121264000</v>
      </c>
      <c r="P5" s="154" t="s">
        <v>132</v>
      </c>
      <c r="Q5" s="155" t="s">
        <v>343</v>
      </c>
      <c r="R5" s="155" t="s">
        <v>344</v>
      </c>
      <c r="S5" s="154" t="s">
        <v>345</v>
      </c>
      <c r="T5" s="58" t="s">
        <v>2085</v>
      </c>
      <c r="U5" s="155" t="s">
        <v>133</v>
      </c>
      <c r="V5" s="155" t="s">
        <v>346</v>
      </c>
      <c r="W5" s="155" t="s">
        <v>347</v>
      </c>
      <c r="X5" s="63" t="s">
        <v>2181</v>
      </c>
      <c r="Y5" s="63" t="s">
        <v>2190</v>
      </c>
    </row>
    <row r="6" spans="2:25" ht="21" customHeight="1" x14ac:dyDescent="0.25">
      <c r="B6" s="58" t="s">
        <v>2185</v>
      </c>
      <c r="C6" s="152">
        <v>46022</v>
      </c>
      <c r="D6" s="153">
        <v>6625</v>
      </c>
      <c r="E6" s="56">
        <v>45674</v>
      </c>
      <c r="F6" s="63">
        <v>1</v>
      </c>
      <c r="G6" s="154" t="s">
        <v>168</v>
      </c>
      <c r="H6" s="155" t="s">
        <v>57</v>
      </c>
      <c r="I6" s="62" t="s">
        <v>53</v>
      </c>
      <c r="J6" s="62" t="s">
        <v>58</v>
      </c>
      <c r="K6" s="62" t="s">
        <v>146</v>
      </c>
      <c r="L6" s="155" t="s">
        <v>545</v>
      </c>
      <c r="M6" s="59">
        <v>55120000</v>
      </c>
      <c r="N6" s="60">
        <v>-367466.67</v>
      </c>
      <c r="O6" s="61">
        <v>54752533.329999998</v>
      </c>
      <c r="P6" s="154" t="s">
        <v>132</v>
      </c>
      <c r="Q6" s="155" t="s">
        <v>551</v>
      </c>
      <c r="R6" s="155" t="s">
        <v>552</v>
      </c>
      <c r="S6" s="154" t="s">
        <v>553</v>
      </c>
      <c r="T6" s="58" t="s">
        <v>2102</v>
      </c>
      <c r="U6" s="155" t="s">
        <v>133</v>
      </c>
      <c r="V6" s="155" t="s">
        <v>554</v>
      </c>
      <c r="W6" s="155" t="s">
        <v>555</v>
      </c>
      <c r="X6" s="63" t="s">
        <v>2181</v>
      </c>
      <c r="Y6" s="63" t="s">
        <v>2190</v>
      </c>
    </row>
    <row r="7" spans="2:25" ht="21" customHeight="1" x14ac:dyDescent="0.25">
      <c r="B7" s="58" t="s">
        <v>2185</v>
      </c>
      <c r="C7" s="152">
        <v>46022</v>
      </c>
      <c r="D7" s="153">
        <v>7825</v>
      </c>
      <c r="E7" s="56">
        <v>45677</v>
      </c>
      <c r="F7" s="63">
        <v>1</v>
      </c>
      <c r="G7" s="154" t="s">
        <v>168</v>
      </c>
      <c r="H7" s="155" t="s">
        <v>59</v>
      </c>
      <c r="I7" s="62" t="s">
        <v>53</v>
      </c>
      <c r="J7" s="62" t="s">
        <v>60</v>
      </c>
      <c r="K7" s="62" t="s">
        <v>146</v>
      </c>
      <c r="L7" s="155" t="s">
        <v>342</v>
      </c>
      <c r="M7" s="59">
        <v>55120000</v>
      </c>
      <c r="N7" s="60">
        <v>-1837332.34</v>
      </c>
      <c r="O7" s="61">
        <v>53282667.659999996</v>
      </c>
      <c r="P7" s="154" t="s">
        <v>132</v>
      </c>
      <c r="Q7" s="155" t="s">
        <v>353</v>
      </c>
      <c r="R7" s="155" t="s">
        <v>354</v>
      </c>
      <c r="S7" s="154" t="s">
        <v>355</v>
      </c>
      <c r="T7" s="58" t="s">
        <v>2087</v>
      </c>
      <c r="U7" s="155" t="s">
        <v>133</v>
      </c>
      <c r="V7" s="155" t="s">
        <v>356</v>
      </c>
      <c r="W7" s="155" t="s">
        <v>357</v>
      </c>
      <c r="X7" s="63" t="s">
        <v>2181</v>
      </c>
      <c r="Y7" s="63" t="s">
        <v>2190</v>
      </c>
    </row>
    <row r="8" spans="2:25" ht="21" customHeight="1" x14ac:dyDescent="0.25">
      <c r="B8" s="58" t="s">
        <v>2185</v>
      </c>
      <c r="C8" s="152">
        <v>46022</v>
      </c>
      <c r="D8" s="153">
        <v>7425</v>
      </c>
      <c r="E8" s="56">
        <v>45677</v>
      </c>
      <c r="F8" s="63">
        <v>1</v>
      </c>
      <c r="G8" s="154" t="s">
        <v>168</v>
      </c>
      <c r="H8" s="155" t="s">
        <v>59</v>
      </c>
      <c r="I8" s="62" t="s">
        <v>53</v>
      </c>
      <c r="J8" s="62" t="s">
        <v>60</v>
      </c>
      <c r="K8" s="62" t="s">
        <v>146</v>
      </c>
      <c r="L8" s="155" t="s">
        <v>342</v>
      </c>
      <c r="M8" s="59">
        <v>42400000</v>
      </c>
      <c r="N8" s="60">
        <v>-1696000</v>
      </c>
      <c r="O8" s="61">
        <v>40704000</v>
      </c>
      <c r="P8" s="154" t="s">
        <v>132</v>
      </c>
      <c r="Q8" s="155" t="s">
        <v>358</v>
      </c>
      <c r="R8" s="155" t="s">
        <v>359</v>
      </c>
      <c r="S8" s="154" t="s">
        <v>360</v>
      </c>
      <c r="T8" s="58" t="s">
        <v>2088</v>
      </c>
      <c r="U8" s="155" t="s">
        <v>133</v>
      </c>
      <c r="V8" s="155" t="s">
        <v>361</v>
      </c>
      <c r="W8" s="155" t="s">
        <v>362</v>
      </c>
      <c r="X8" s="63" t="s">
        <v>2181</v>
      </c>
      <c r="Y8" s="63" t="s">
        <v>2190</v>
      </c>
    </row>
    <row r="9" spans="2:25" ht="21" customHeight="1" x14ac:dyDescent="0.25">
      <c r="B9" s="58" t="s">
        <v>2185</v>
      </c>
      <c r="C9" s="152">
        <v>46022</v>
      </c>
      <c r="D9" s="153">
        <v>7925</v>
      </c>
      <c r="E9" s="56">
        <v>45677</v>
      </c>
      <c r="F9" s="63">
        <v>1</v>
      </c>
      <c r="G9" s="154" t="s">
        <v>168</v>
      </c>
      <c r="H9" s="155" t="s">
        <v>57</v>
      </c>
      <c r="I9" s="62" t="s">
        <v>53</v>
      </c>
      <c r="J9" s="62" t="s">
        <v>58</v>
      </c>
      <c r="K9" s="62" t="s">
        <v>146</v>
      </c>
      <c r="L9" s="155" t="s">
        <v>545</v>
      </c>
      <c r="M9" s="59">
        <v>55120000</v>
      </c>
      <c r="N9" s="60">
        <v>-1469866.67</v>
      </c>
      <c r="O9" s="61">
        <v>53650133.329999998</v>
      </c>
      <c r="P9" s="154" t="s">
        <v>132</v>
      </c>
      <c r="Q9" s="155" t="s">
        <v>556</v>
      </c>
      <c r="R9" s="155" t="s">
        <v>557</v>
      </c>
      <c r="S9" s="154" t="s">
        <v>558</v>
      </c>
      <c r="T9" s="58" t="s">
        <v>2103</v>
      </c>
      <c r="U9" s="155" t="s">
        <v>133</v>
      </c>
      <c r="V9" s="155" t="s">
        <v>559</v>
      </c>
      <c r="W9" s="155" t="s">
        <v>560</v>
      </c>
      <c r="X9" s="63" t="s">
        <v>2181</v>
      </c>
      <c r="Y9" s="63" t="s">
        <v>2190</v>
      </c>
    </row>
    <row r="10" spans="2:25" ht="21" customHeight="1" x14ac:dyDescent="0.25">
      <c r="B10" s="58" t="s">
        <v>2185</v>
      </c>
      <c r="C10" s="152">
        <v>46022</v>
      </c>
      <c r="D10" s="153">
        <v>7625</v>
      </c>
      <c r="E10" s="56">
        <v>45677</v>
      </c>
      <c r="F10" s="63">
        <v>1</v>
      </c>
      <c r="G10" s="154" t="s">
        <v>168</v>
      </c>
      <c r="H10" s="155" t="s">
        <v>57</v>
      </c>
      <c r="I10" s="62" t="s">
        <v>53</v>
      </c>
      <c r="J10" s="62" t="s">
        <v>58</v>
      </c>
      <c r="K10" s="62" t="s">
        <v>146</v>
      </c>
      <c r="L10" s="155" t="s">
        <v>545</v>
      </c>
      <c r="M10" s="59">
        <v>55120000</v>
      </c>
      <c r="N10" s="60">
        <v>-1837333.34</v>
      </c>
      <c r="O10" s="61">
        <v>53282666.659999996</v>
      </c>
      <c r="P10" s="154" t="s">
        <v>132</v>
      </c>
      <c r="Q10" s="155" t="s">
        <v>561</v>
      </c>
      <c r="R10" s="155" t="s">
        <v>562</v>
      </c>
      <c r="S10" s="154" t="s">
        <v>563</v>
      </c>
      <c r="T10" s="58" t="s">
        <v>2104</v>
      </c>
      <c r="U10" s="155" t="s">
        <v>133</v>
      </c>
      <c r="V10" s="155" t="s">
        <v>564</v>
      </c>
      <c r="W10" s="155" t="s">
        <v>565</v>
      </c>
      <c r="X10" s="63" t="s">
        <v>2181</v>
      </c>
      <c r="Y10" s="63" t="s">
        <v>2190</v>
      </c>
    </row>
    <row r="11" spans="2:25" ht="21" customHeight="1" x14ac:dyDescent="0.25">
      <c r="B11" s="58" t="s">
        <v>2185</v>
      </c>
      <c r="C11" s="152">
        <v>46022</v>
      </c>
      <c r="D11" s="153">
        <v>8025</v>
      </c>
      <c r="E11" s="56">
        <v>45677</v>
      </c>
      <c r="F11" s="63">
        <v>1</v>
      </c>
      <c r="G11" s="154" t="s">
        <v>168</v>
      </c>
      <c r="H11" s="155" t="s">
        <v>57</v>
      </c>
      <c r="I11" s="62" t="s">
        <v>53</v>
      </c>
      <c r="J11" s="62" t="s">
        <v>58</v>
      </c>
      <c r="K11" s="62" t="s">
        <v>146</v>
      </c>
      <c r="L11" s="155" t="s">
        <v>545</v>
      </c>
      <c r="M11" s="59">
        <v>39750000</v>
      </c>
      <c r="N11" s="60">
        <v>-1325000</v>
      </c>
      <c r="O11" s="61">
        <v>38425000</v>
      </c>
      <c r="P11" s="154" t="s">
        <v>132</v>
      </c>
      <c r="Q11" s="155" t="s">
        <v>566</v>
      </c>
      <c r="R11" s="155" t="s">
        <v>567</v>
      </c>
      <c r="S11" s="154" t="s">
        <v>568</v>
      </c>
      <c r="T11" s="58" t="s">
        <v>2087</v>
      </c>
      <c r="U11" s="155" t="s">
        <v>133</v>
      </c>
      <c r="V11" s="155" t="s">
        <v>569</v>
      </c>
      <c r="W11" s="155" t="s">
        <v>570</v>
      </c>
      <c r="X11" s="63" t="s">
        <v>2181</v>
      </c>
      <c r="Y11" s="63" t="s">
        <v>2190</v>
      </c>
    </row>
    <row r="12" spans="2:25" ht="21" customHeight="1" x14ac:dyDescent="0.25">
      <c r="B12" s="58" t="s">
        <v>2185</v>
      </c>
      <c r="C12" s="152">
        <v>46022</v>
      </c>
      <c r="D12" s="153">
        <v>8125</v>
      </c>
      <c r="E12" s="56">
        <v>45677</v>
      </c>
      <c r="F12" s="63">
        <v>1</v>
      </c>
      <c r="G12" s="154" t="s">
        <v>168</v>
      </c>
      <c r="H12" s="155" t="s">
        <v>57</v>
      </c>
      <c r="I12" s="62" t="s">
        <v>53</v>
      </c>
      <c r="J12" s="62" t="s">
        <v>58</v>
      </c>
      <c r="K12" s="62" t="s">
        <v>146</v>
      </c>
      <c r="L12" s="155" t="s">
        <v>545</v>
      </c>
      <c r="M12" s="59">
        <v>18434320</v>
      </c>
      <c r="N12" s="60">
        <v>-368686.5</v>
      </c>
      <c r="O12" s="61">
        <v>18065633.5</v>
      </c>
      <c r="P12" s="154" t="s">
        <v>132</v>
      </c>
      <c r="Q12" s="155" t="s">
        <v>571</v>
      </c>
      <c r="R12" s="155" t="s">
        <v>572</v>
      </c>
      <c r="S12" s="154" t="s">
        <v>573</v>
      </c>
      <c r="T12" s="58" t="s">
        <v>2165</v>
      </c>
      <c r="U12" s="155" t="s">
        <v>131</v>
      </c>
      <c r="V12" s="155" t="s">
        <v>574</v>
      </c>
      <c r="W12" s="155" t="s">
        <v>575</v>
      </c>
      <c r="X12" s="63" t="s">
        <v>2181</v>
      </c>
      <c r="Y12" s="63" t="s">
        <v>2190</v>
      </c>
    </row>
    <row r="13" spans="2:25" ht="21" customHeight="1" x14ac:dyDescent="0.25">
      <c r="B13" s="58" t="s">
        <v>2185</v>
      </c>
      <c r="C13" s="152">
        <v>46022</v>
      </c>
      <c r="D13" s="153">
        <v>7525</v>
      </c>
      <c r="E13" s="56">
        <v>45677</v>
      </c>
      <c r="F13" s="63">
        <v>1</v>
      </c>
      <c r="G13" s="154" t="s">
        <v>168</v>
      </c>
      <c r="H13" s="155" t="s">
        <v>57</v>
      </c>
      <c r="I13" s="62" t="s">
        <v>53</v>
      </c>
      <c r="J13" s="62" t="s">
        <v>58</v>
      </c>
      <c r="K13" s="62" t="s">
        <v>146</v>
      </c>
      <c r="L13" s="155" t="s">
        <v>545</v>
      </c>
      <c r="M13" s="59">
        <v>9100000</v>
      </c>
      <c r="N13" s="60">
        <v>-181999.67</v>
      </c>
      <c r="O13" s="61">
        <v>8918000.3300000001</v>
      </c>
      <c r="P13" s="154" t="s">
        <v>132</v>
      </c>
      <c r="Q13" s="155" t="s">
        <v>576</v>
      </c>
      <c r="R13" s="155" t="s">
        <v>577</v>
      </c>
      <c r="S13" s="154" t="s">
        <v>578</v>
      </c>
      <c r="T13" s="58" t="s">
        <v>2105</v>
      </c>
      <c r="U13" s="155" t="s">
        <v>131</v>
      </c>
      <c r="V13" s="155" t="s">
        <v>579</v>
      </c>
      <c r="W13" s="155" t="s">
        <v>580</v>
      </c>
      <c r="X13" s="63" t="s">
        <v>2181</v>
      </c>
      <c r="Y13" s="63" t="s">
        <v>2190</v>
      </c>
    </row>
    <row r="14" spans="2:25" ht="21" customHeight="1" x14ac:dyDescent="0.25">
      <c r="B14" s="58" t="s">
        <v>2185</v>
      </c>
      <c r="C14" s="152">
        <v>46022</v>
      </c>
      <c r="D14" s="153">
        <v>8725</v>
      </c>
      <c r="E14" s="56">
        <v>45678</v>
      </c>
      <c r="F14" s="63">
        <v>1</v>
      </c>
      <c r="G14" s="154" t="s">
        <v>168</v>
      </c>
      <c r="H14" s="155" t="s">
        <v>59</v>
      </c>
      <c r="I14" s="62" t="s">
        <v>53</v>
      </c>
      <c r="J14" s="62" t="s">
        <v>60</v>
      </c>
      <c r="K14" s="62" t="s">
        <v>146</v>
      </c>
      <c r="L14" s="155" t="s">
        <v>342</v>
      </c>
      <c r="M14" s="59">
        <v>90948000</v>
      </c>
      <c r="N14" s="60">
        <v>0</v>
      </c>
      <c r="O14" s="61">
        <v>90948000</v>
      </c>
      <c r="P14" s="154" t="s">
        <v>132</v>
      </c>
      <c r="Q14" s="155" t="s">
        <v>363</v>
      </c>
      <c r="R14" s="155" t="s">
        <v>364</v>
      </c>
      <c r="S14" s="154" t="s">
        <v>365</v>
      </c>
      <c r="T14" s="58" t="s">
        <v>2157</v>
      </c>
      <c r="U14" s="155" t="s">
        <v>133</v>
      </c>
      <c r="V14" s="155" t="s">
        <v>366</v>
      </c>
      <c r="W14" s="155" t="s">
        <v>367</v>
      </c>
      <c r="X14" s="63" t="s">
        <v>2181</v>
      </c>
      <c r="Y14" s="63" t="s">
        <v>2190</v>
      </c>
    </row>
    <row r="15" spans="2:25" ht="21" customHeight="1" x14ac:dyDescent="0.25">
      <c r="B15" s="58" t="s">
        <v>2185</v>
      </c>
      <c r="C15" s="152">
        <v>46022</v>
      </c>
      <c r="D15" s="153">
        <v>8925</v>
      </c>
      <c r="E15" s="56">
        <v>45678</v>
      </c>
      <c r="F15" s="63">
        <v>1</v>
      </c>
      <c r="G15" s="154" t="s">
        <v>168</v>
      </c>
      <c r="H15" s="155" t="s">
        <v>57</v>
      </c>
      <c r="I15" s="62" t="s">
        <v>53</v>
      </c>
      <c r="J15" s="62" t="s">
        <v>58</v>
      </c>
      <c r="K15" s="62" t="s">
        <v>146</v>
      </c>
      <c r="L15" s="155" t="s">
        <v>545</v>
      </c>
      <c r="M15" s="59">
        <v>135300000</v>
      </c>
      <c r="N15" s="60">
        <v>0</v>
      </c>
      <c r="O15" s="61">
        <v>135300000</v>
      </c>
      <c r="P15" s="154" t="s">
        <v>132</v>
      </c>
      <c r="Q15" s="155" t="s">
        <v>581</v>
      </c>
      <c r="R15" s="155" t="s">
        <v>582</v>
      </c>
      <c r="S15" s="154" t="s">
        <v>583</v>
      </c>
      <c r="T15" s="58" t="s">
        <v>2106</v>
      </c>
      <c r="U15" s="155" t="s">
        <v>133</v>
      </c>
      <c r="V15" s="155" t="s">
        <v>584</v>
      </c>
      <c r="W15" s="155" t="s">
        <v>585</v>
      </c>
      <c r="X15" s="63" t="s">
        <v>2181</v>
      </c>
      <c r="Y15" s="63" t="s">
        <v>2190</v>
      </c>
    </row>
    <row r="16" spans="2:25" ht="21" customHeight="1" x14ac:dyDescent="0.25">
      <c r="B16" s="58" t="s">
        <v>2185</v>
      </c>
      <c r="C16" s="152">
        <v>46022</v>
      </c>
      <c r="D16" s="153">
        <v>8825</v>
      </c>
      <c r="E16" s="56">
        <v>45678</v>
      </c>
      <c r="F16" s="63">
        <v>1</v>
      </c>
      <c r="G16" s="154" t="s">
        <v>168</v>
      </c>
      <c r="H16" s="155" t="s">
        <v>57</v>
      </c>
      <c r="I16" s="62" t="s">
        <v>53</v>
      </c>
      <c r="J16" s="62" t="s">
        <v>58</v>
      </c>
      <c r="K16" s="62" t="s">
        <v>146</v>
      </c>
      <c r="L16" s="155" t="s">
        <v>545</v>
      </c>
      <c r="M16" s="59">
        <v>135300000</v>
      </c>
      <c r="N16" s="60">
        <v>-18450000</v>
      </c>
      <c r="O16" s="61">
        <v>116850000</v>
      </c>
      <c r="P16" s="154" t="s">
        <v>132</v>
      </c>
      <c r="Q16" s="155" t="s">
        <v>586</v>
      </c>
      <c r="R16" s="155" t="s">
        <v>587</v>
      </c>
      <c r="S16" s="154" t="s">
        <v>588</v>
      </c>
      <c r="T16" s="58" t="s">
        <v>2107</v>
      </c>
      <c r="U16" s="155" t="s">
        <v>133</v>
      </c>
      <c r="V16" s="155" t="s">
        <v>589</v>
      </c>
      <c r="W16" s="155" t="s">
        <v>590</v>
      </c>
      <c r="X16" s="63" t="s">
        <v>2181</v>
      </c>
      <c r="Y16" s="63" t="s">
        <v>2190</v>
      </c>
    </row>
    <row r="17" spans="2:25" ht="21" customHeight="1" x14ac:dyDescent="0.25">
      <c r="B17" s="58" t="s">
        <v>2185</v>
      </c>
      <c r="C17" s="152">
        <v>46022</v>
      </c>
      <c r="D17" s="153">
        <v>8225</v>
      </c>
      <c r="E17" s="56">
        <v>45678</v>
      </c>
      <c r="F17" s="63">
        <v>1</v>
      </c>
      <c r="G17" s="154" t="s">
        <v>168</v>
      </c>
      <c r="H17" s="155" t="s">
        <v>57</v>
      </c>
      <c r="I17" s="62" t="s">
        <v>53</v>
      </c>
      <c r="J17" s="62" t="s">
        <v>58</v>
      </c>
      <c r="K17" s="62" t="s">
        <v>146</v>
      </c>
      <c r="L17" s="155" t="s">
        <v>545</v>
      </c>
      <c r="M17" s="59">
        <v>33761000</v>
      </c>
      <c r="N17" s="60">
        <v>-1125366.67</v>
      </c>
      <c r="O17" s="61">
        <v>32635633.329999998</v>
      </c>
      <c r="P17" s="154" t="s">
        <v>132</v>
      </c>
      <c r="Q17" s="155" t="s">
        <v>591</v>
      </c>
      <c r="R17" s="155" t="s">
        <v>592</v>
      </c>
      <c r="S17" s="154" t="s">
        <v>593</v>
      </c>
      <c r="T17" s="58" t="s">
        <v>2166</v>
      </c>
      <c r="U17" s="155" t="s">
        <v>133</v>
      </c>
      <c r="V17" s="155" t="s">
        <v>594</v>
      </c>
      <c r="W17" s="155" t="s">
        <v>595</v>
      </c>
      <c r="X17" s="63" t="s">
        <v>2181</v>
      </c>
      <c r="Y17" s="63" t="s">
        <v>2190</v>
      </c>
    </row>
    <row r="18" spans="2:25" ht="21" customHeight="1" x14ac:dyDescent="0.25">
      <c r="B18" s="58" t="s">
        <v>2185</v>
      </c>
      <c r="C18" s="152">
        <v>46022</v>
      </c>
      <c r="D18" s="153">
        <v>8325</v>
      </c>
      <c r="E18" s="56">
        <v>45678</v>
      </c>
      <c r="F18" s="63">
        <v>1</v>
      </c>
      <c r="G18" s="154" t="s">
        <v>168</v>
      </c>
      <c r="H18" s="155" t="s">
        <v>57</v>
      </c>
      <c r="I18" s="62" t="s">
        <v>53</v>
      </c>
      <c r="J18" s="62" t="s">
        <v>58</v>
      </c>
      <c r="K18" s="62" t="s">
        <v>146</v>
      </c>
      <c r="L18" s="155" t="s">
        <v>545</v>
      </c>
      <c r="M18" s="59">
        <v>33761000</v>
      </c>
      <c r="N18" s="60">
        <v>-1125366.67</v>
      </c>
      <c r="O18" s="61">
        <v>32635633.329999998</v>
      </c>
      <c r="P18" s="154" t="s">
        <v>132</v>
      </c>
      <c r="Q18" s="155" t="s">
        <v>596</v>
      </c>
      <c r="R18" s="155" t="s">
        <v>597</v>
      </c>
      <c r="S18" s="154" t="s">
        <v>593</v>
      </c>
      <c r="T18" s="58" t="s">
        <v>2166</v>
      </c>
      <c r="U18" s="155" t="s">
        <v>133</v>
      </c>
      <c r="V18" s="155" t="s">
        <v>598</v>
      </c>
      <c r="W18" s="155" t="s">
        <v>599</v>
      </c>
      <c r="X18" s="63" t="s">
        <v>2181</v>
      </c>
      <c r="Y18" s="63" t="s">
        <v>2190</v>
      </c>
    </row>
    <row r="19" spans="2:25" ht="21" customHeight="1" x14ac:dyDescent="0.25">
      <c r="B19" s="58" t="s">
        <v>2185</v>
      </c>
      <c r="C19" s="152">
        <v>46022</v>
      </c>
      <c r="D19" s="153">
        <v>8425</v>
      </c>
      <c r="E19" s="56">
        <v>45678</v>
      </c>
      <c r="F19" s="63">
        <v>1</v>
      </c>
      <c r="G19" s="154" t="s">
        <v>168</v>
      </c>
      <c r="H19" s="155" t="s">
        <v>57</v>
      </c>
      <c r="I19" s="62" t="s">
        <v>53</v>
      </c>
      <c r="J19" s="62" t="s">
        <v>58</v>
      </c>
      <c r="K19" s="62" t="s">
        <v>146</v>
      </c>
      <c r="L19" s="155" t="s">
        <v>545</v>
      </c>
      <c r="M19" s="59">
        <v>33761000</v>
      </c>
      <c r="N19" s="60">
        <v>-1125366.67</v>
      </c>
      <c r="O19" s="61">
        <v>32635633.329999998</v>
      </c>
      <c r="P19" s="154" t="s">
        <v>132</v>
      </c>
      <c r="Q19" s="155" t="s">
        <v>600</v>
      </c>
      <c r="R19" s="155" t="s">
        <v>601</v>
      </c>
      <c r="S19" s="154" t="s">
        <v>593</v>
      </c>
      <c r="T19" s="58" t="s">
        <v>2166</v>
      </c>
      <c r="U19" s="155" t="s">
        <v>133</v>
      </c>
      <c r="V19" s="155" t="s">
        <v>602</v>
      </c>
      <c r="W19" s="155" t="s">
        <v>603</v>
      </c>
      <c r="X19" s="63" t="s">
        <v>2181</v>
      </c>
      <c r="Y19" s="63" t="s">
        <v>2190</v>
      </c>
    </row>
    <row r="20" spans="2:25" ht="21" customHeight="1" x14ac:dyDescent="0.25">
      <c r="B20" s="58" t="s">
        <v>2185</v>
      </c>
      <c r="C20" s="152">
        <v>46022</v>
      </c>
      <c r="D20" s="153">
        <v>8525</v>
      </c>
      <c r="E20" s="56">
        <v>45678</v>
      </c>
      <c r="F20" s="63">
        <v>1</v>
      </c>
      <c r="G20" s="154" t="s">
        <v>168</v>
      </c>
      <c r="H20" s="155" t="s">
        <v>57</v>
      </c>
      <c r="I20" s="62" t="s">
        <v>53</v>
      </c>
      <c r="J20" s="62" t="s">
        <v>58</v>
      </c>
      <c r="K20" s="62" t="s">
        <v>146</v>
      </c>
      <c r="L20" s="155" t="s">
        <v>545</v>
      </c>
      <c r="M20" s="59">
        <v>33761000</v>
      </c>
      <c r="N20" s="60">
        <v>-1125366.67</v>
      </c>
      <c r="O20" s="61">
        <v>32635633.329999998</v>
      </c>
      <c r="P20" s="154" t="s">
        <v>132</v>
      </c>
      <c r="Q20" s="155" t="s">
        <v>604</v>
      </c>
      <c r="R20" s="155" t="s">
        <v>605</v>
      </c>
      <c r="S20" s="154" t="s">
        <v>593</v>
      </c>
      <c r="T20" s="58" t="s">
        <v>2166</v>
      </c>
      <c r="U20" s="155" t="s">
        <v>133</v>
      </c>
      <c r="V20" s="155" t="s">
        <v>606</v>
      </c>
      <c r="W20" s="155" t="s">
        <v>607</v>
      </c>
      <c r="X20" s="63" t="s">
        <v>2181</v>
      </c>
      <c r="Y20" s="63" t="s">
        <v>2190</v>
      </c>
    </row>
    <row r="21" spans="2:25" ht="21" customHeight="1" x14ac:dyDescent="0.25">
      <c r="B21" s="58" t="s">
        <v>2185</v>
      </c>
      <c r="C21" s="152">
        <v>46022</v>
      </c>
      <c r="D21" s="153">
        <v>9425</v>
      </c>
      <c r="E21" s="56">
        <v>45679</v>
      </c>
      <c r="F21" s="63">
        <v>1</v>
      </c>
      <c r="G21" s="154" t="s">
        <v>168</v>
      </c>
      <c r="H21" s="155" t="s">
        <v>59</v>
      </c>
      <c r="I21" s="62" t="s">
        <v>53</v>
      </c>
      <c r="J21" s="62" t="s">
        <v>60</v>
      </c>
      <c r="K21" s="62" t="s">
        <v>146</v>
      </c>
      <c r="L21" s="155" t="s">
        <v>342</v>
      </c>
      <c r="M21" s="59">
        <v>150202000</v>
      </c>
      <c r="N21" s="60">
        <v>-455160.33</v>
      </c>
      <c r="O21" s="61">
        <v>149746839.66999999</v>
      </c>
      <c r="P21" s="154" t="s">
        <v>132</v>
      </c>
      <c r="Q21" s="155" t="s">
        <v>368</v>
      </c>
      <c r="R21" s="155" t="s">
        <v>369</v>
      </c>
      <c r="S21" s="154" t="s">
        <v>370</v>
      </c>
      <c r="T21" s="58" t="s">
        <v>2089</v>
      </c>
      <c r="U21" s="155" t="s">
        <v>133</v>
      </c>
      <c r="V21" s="155" t="s">
        <v>371</v>
      </c>
      <c r="W21" s="155" t="s">
        <v>372</v>
      </c>
      <c r="X21" s="63" t="s">
        <v>2177</v>
      </c>
      <c r="Y21" s="63" t="s">
        <v>2190</v>
      </c>
    </row>
    <row r="22" spans="2:25" ht="21" customHeight="1" x14ac:dyDescent="0.25">
      <c r="B22" s="58" t="s">
        <v>2185</v>
      </c>
      <c r="C22" s="152">
        <v>46022</v>
      </c>
      <c r="D22" s="153">
        <v>9525</v>
      </c>
      <c r="E22" s="56">
        <v>45679</v>
      </c>
      <c r="F22" s="63">
        <v>1</v>
      </c>
      <c r="G22" s="154" t="s">
        <v>168</v>
      </c>
      <c r="H22" s="155" t="s">
        <v>59</v>
      </c>
      <c r="I22" s="62" t="s">
        <v>53</v>
      </c>
      <c r="J22" s="62" t="s">
        <v>60</v>
      </c>
      <c r="K22" s="62" t="s">
        <v>146</v>
      </c>
      <c r="L22" s="155" t="s">
        <v>342</v>
      </c>
      <c r="M22" s="59">
        <v>121264000</v>
      </c>
      <c r="N22" s="60">
        <v>0</v>
      </c>
      <c r="O22" s="61">
        <v>121264000</v>
      </c>
      <c r="P22" s="154" t="s">
        <v>132</v>
      </c>
      <c r="Q22" s="155" t="s">
        <v>373</v>
      </c>
      <c r="R22" s="155" t="s">
        <v>374</v>
      </c>
      <c r="S22" s="154" t="s">
        <v>375</v>
      </c>
      <c r="T22" s="58" t="s">
        <v>2090</v>
      </c>
      <c r="U22" s="155" t="s">
        <v>133</v>
      </c>
      <c r="V22" s="155" t="s">
        <v>376</v>
      </c>
      <c r="W22" s="155" t="s">
        <v>377</v>
      </c>
      <c r="X22" s="63" t="s">
        <v>2181</v>
      </c>
      <c r="Y22" s="63" t="s">
        <v>2190</v>
      </c>
    </row>
    <row r="23" spans="2:25" ht="21" customHeight="1" x14ac:dyDescent="0.25">
      <c r="B23" s="58" t="s">
        <v>2185</v>
      </c>
      <c r="C23" s="152">
        <v>46022</v>
      </c>
      <c r="D23" s="153">
        <v>10625</v>
      </c>
      <c r="E23" s="56">
        <v>45680</v>
      </c>
      <c r="F23" s="63">
        <v>1</v>
      </c>
      <c r="G23" s="154" t="s">
        <v>168</v>
      </c>
      <c r="H23" s="155" t="s">
        <v>57</v>
      </c>
      <c r="I23" s="62" t="s">
        <v>53</v>
      </c>
      <c r="J23" s="62" t="s">
        <v>58</v>
      </c>
      <c r="K23" s="62" t="s">
        <v>146</v>
      </c>
      <c r="L23" s="155" t="s">
        <v>545</v>
      </c>
      <c r="M23" s="59">
        <v>90948000</v>
      </c>
      <c r="N23" s="60">
        <v>0</v>
      </c>
      <c r="O23" s="61">
        <v>90948000</v>
      </c>
      <c r="P23" s="154" t="s">
        <v>132</v>
      </c>
      <c r="Q23" s="155" t="s">
        <v>608</v>
      </c>
      <c r="R23" s="155" t="s">
        <v>609</v>
      </c>
      <c r="S23" s="154" t="s">
        <v>610</v>
      </c>
      <c r="T23" s="58" t="s">
        <v>2156</v>
      </c>
      <c r="U23" s="155" t="s">
        <v>133</v>
      </c>
      <c r="V23" s="155" t="s">
        <v>611</v>
      </c>
      <c r="W23" s="155" t="s">
        <v>612</v>
      </c>
      <c r="X23" s="63" t="s">
        <v>2181</v>
      </c>
      <c r="Y23" s="63" t="s">
        <v>2190</v>
      </c>
    </row>
    <row r="24" spans="2:25" ht="21" customHeight="1" x14ac:dyDescent="0.25">
      <c r="B24" s="58" t="s">
        <v>2185</v>
      </c>
      <c r="C24" s="152">
        <v>46022</v>
      </c>
      <c r="D24" s="153">
        <v>11525</v>
      </c>
      <c r="E24" s="56">
        <v>45680</v>
      </c>
      <c r="F24" s="63">
        <v>1</v>
      </c>
      <c r="G24" s="154" t="s">
        <v>168</v>
      </c>
      <c r="H24" s="155" t="s">
        <v>57</v>
      </c>
      <c r="I24" s="62" t="s">
        <v>53</v>
      </c>
      <c r="J24" s="62" t="s">
        <v>58</v>
      </c>
      <c r="K24" s="62" t="s">
        <v>146</v>
      </c>
      <c r="L24" s="155" t="s">
        <v>545</v>
      </c>
      <c r="M24" s="59">
        <v>90948000</v>
      </c>
      <c r="N24" s="60">
        <v>0</v>
      </c>
      <c r="O24" s="61">
        <v>90948000</v>
      </c>
      <c r="P24" s="154" t="s">
        <v>132</v>
      </c>
      <c r="Q24" s="155" t="s">
        <v>613</v>
      </c>
      <c r="R24" s="155" t="s">
        <v>614</v>
      </c>
      <c r="S24" s="154" t="s">
        <v>610</v>
      </c>
      <c r="T24" s="58" t="s">
        <v>2156</v>
      </c>
      <c r="U24" s="155" t="s">
        <v>133</v>
      </c>
      <c r="V24" s="155" t="s">
        <v>615</v>
      </c>
      <c r="W24" s="155" t="s">
        <v>616</v>
      </c>
      <c r="X24" s="63" t="s">
        <v>2181</v>
      </c>
      <c r="Y24" s="63" t="s">
        <v>2190</v>
      </c>
    </row>
    <row r="25" spans="2:25" ht="21" customHeight="1" x14ac:dyDescent="0.25">
      <c r="B25" s="58" t="s">
        <v>2185</v>
      </c>
      <c r="C25" s="152">
        <v>46022</v>
      </c>
      <c r="D25" s="153">
        <v>11625</v>
      </c>
      <c r="E25" s="56">
        <v>45680</v>
      </c>
      <c r="F25" s="63">
        <v>1</v>
      </c>
      <c r="G25" s="154" t="s">
        <v>168</v>
      </c>
      <c r="H25" s="155" t="s">
        <v>57</v>
      </c>
      <c r="I25" s="62" t="s">
        <v>53</v>
      </c>
      <c r="J25" s="62" t="s">
        <v>58</v>
      </c>
      <c r="K25" s="62" t="s">
        <v>146</v>
      </c>
      <c r="L25" s="155" t="s">
        <v>545</v>
      </c>
      <c r="M25" s="59">
        <v>90948000</v>
      </c>
      <c r="N25" s="60">
        <v>0</v>
      </c>
      <c r="O25" s="61">
        <v>90948000</v>
      </c>
      <c r="P25" s="154" t="s">
        <v>132</v>
      </c>
      <c r="Q25" s="155" t="s">
        <v>617</v>
      </c>
      <c r="R25" s="155" t="s">
        <v>618</v>
      </c>
      <c r="S25" s="154" t="s">
        <v>610</v>
      </c>
      <c r="T25" s="58" t="s">
        <v>2156</v>
      </c>
      <c r="U25" s="155" t="s">
        <v>133</v>
      </c>
      <c r="V25" s="155" t="s">
        <v>619</v>
      </c>
      <c r="W25" s="155" t="s">
        <v>620</v>
      </c>
      <c r="X25" s="63" t="s">
        <v>2181</v>
      </c>
      <c r="Y25" s="63" t="s">
        <v>2190</v>
      </c>
    </row>
    <row r="26" spans="2:25" ht="21" customHeight="1" x14ac:dyDescent="0.25">
      <c r="B26" s="58" t="s">
        <v>2185</v>
      </c>
      <c r="C26" s="152">
        <v>46022</v>
      </c>
      <c r="D26" s="153">
        <v>11725</v>
      </c>
      <c r="E26" s="56">
        <v>45680</v>
      </c>
      <c r="F26" s="63">
        <v>1</v>
      </c>
      <c r="G26" s="154" t="s">
        <v>168</v>
      </c>
      <c r="H26" s="155" t="s">
        <v>57</v>
      </c>
      <c r="I26" s="62" t="s">
        <v>53</v>
      </c>
      <c r="J26" s="62" t="s">
        <v>58</v>
      </c>
      <c r="K26" s="62" t="s">
        <v>146</v>
      </c>
      <c r="L26" s="155" t="s">
        <v>545</v>
      </c>
      <c r="M26" s="59">
        <v>90948000</v>
      </c>
      <c r="N26" s="60">
        <v>-1929200</v>
      </c>
      <c r="O26" s="61">
        <v>89018800</v>
      </c>
      <c r="P26" s="154" t="s">
        <v>132</v>
      </c>
      <c r="Q26" s="155" t="s">
        <v>621</v>
      </c>
      <c r="R26" s="155" t="s">
        <v>622</v>
      </c>
      <c r="S26" s="154" t="s">
        <v>610</v>
      </c>
      <c r="T26" s="58" t="s">
        <v>2156</v>
      </c>
      <c r="U26" s="155" t="s">
        <v>133</v>
      </c>
      <c r="V26" s="155" t="s">
        <v>623</v>
      </c>
      <c r="W26" s="155" t="s">
        <v>624</v>
      </c>
      <c r="X26" s="63" t="s">
        <v>2181</v>
      </c>
      <c r="Y26" s="63" t="s">
        <v>2190</v>
      </c>
    </row>
    <row r="27" spans="2:25" ht="21" customHeight="1" x14ac:dyDescent="0.25">
      <c r="B27" s="58" t="s">
        <v>2185</v>
      </c>
      <c r="C27" s="152">
        <v>46022</v>
      </c>
      <c r="D27" s="153">
        <v>13225</v>
      </c>
      <c r="E27" s="56">
        <v>45681</v>
      </c>
      <c r="F27" s="63">
        <v>1</v>
      </c>
      <c r="G27" s="154" t="s">
        <v>168</v>
      </c>
      <c r="H27" s="155" t="s">
        <v>59</v>
      </c>
      <c r="I27" s="62" t="s">
        <v>53</v>
      </c>
      <c r="J27" s="62" t="s">
        <v>60</v>
      </c>
      <c r="K27" s="62" t="s">
        <v>146</v>
      </c>
      <c r="L27" s="155" t="s">
        <v>342</v>
      </c>
      <c r="M27" s="59">
        <v>50653372</v>
      </c>
      <c r="N27" s="60">
        <v>-613981</v>
      </c>
      <c r="O27" s="61">
        <v>50039391</v>
      </c>
      <c r="P27" s="154" t="s">
        <v>132</v>
      </c>
      <c r="Q27" s="155" t="s">
        <v>407</v>
      </c>
      <c r="R27" s="155" t="s">
        <v>408</v>
      </c>
      <c r="S27" s="154" t="s">
        <v>409</v>
      </c>
      <c r="T27" s="58" t="s">
        <v>2167</v>
      </c>
      <c r="U27" s="155" t="s">
        <v>133</v>
      </c>
      <c r="V27" s="155" t="s">
        <v>410</v>
      </c>
      <c r="W27" s="155" t="s">
        <v>411</v>
      </c>
      <c r="X27" s="63" t="s">
        <v>2172</v>
      </c>
      <c r="Y27" s="63" t="s">
        <v>2190</v>
      </c>
    </row>
    <row r="28" spans="2:25" ht="21" customHeight="1" x14ac:dyDescent="0.25">
      <c r="B28" s="58" t="s">
        <v>2185</v>
      </c>
      <c r="C28" s="152">
        <v>46022</v>
      </c>
      <c r="D28" s="153">
        <v>13125</v>
      </c>
      <c r="E28" s="56">
        <v>45681</v>
      </c>
      <c r="F28" s="63">
        <v>1</v>
      </c>
      <c r="G28" s="154" t="s">
        <v>168</v>
      </c>
      <c r="H28" s="155" t="s">
        <v>59</v>
      </c>
      <c r="I28" s="62" t="s">
        <v>53</v>
      </c>
      <c r="J28" s="62" t="s">
        <v>60</v>
      </c>
      <c r="K28" s="62" t="s">
        <v>146</v>
      </c>
      <c r="L28" s="155" t="s">
        <v>342</v>
      </c>
      <c r="M28" s="59">
        <v>50653372</v>
      </c>
      <c r="N28" s="60">
        <v>-3530387</v>
      </c>
      <c r="O28" s="61">
        <v>47122985</v>
      </c>
      <c r="P28" s="154" t="s">
        <v>132</v>
      </c>
      <c r="Q28" s="155" t="s">
        <v>412</v>
      </c>
      <c r="R28" s="155" t="s">
        <v>413</v>
      </c>
      <c r="S28" s="154" t="s">
        <v>409</v>
      </c>
      <c r="T28" s="58" t="s">
        <v>2167</v>
      </c>
      <c r="U28" s="155" t="s">
        <v>133</v>
      </c>
      <c r="V28" s="155" t="s">
        <v>414</v>
      </c>
      <c r="W28" s="155" t="s">
        <v>415</v>
      </c>
      <c r="X28" s="63" t="s">
        <v>2172</v>
      </c>
      <c r="Y28" s="63" t="s">
        <v>2190</v>
      </c>
    </row>
    <row r="29" spans="2:25" ht="21" customHeight="1" x14ac:dyDescent="0.25">
      <c r="B29" s="58" t="s">
        <v>2185</v>
      </c>
      <c r="C29" s="152">
        <v>46022</v>
      </c>
      <c r="D29" s="153">
        <v>11925</v>
      </c>
      <c r="E29" s="56">
        <v>45681</v>
      </c>
      <c r="F29" s="63">
        <v>1</v>
      </c>
      <c r="G29" s="154" t="s">
        <v>168</v>
      </c>
      <c r="H29" s="155" t="s">
        <v>59</v>
      </c>
      <c r="I29" s="62" t="s">
        <v>53</v>
      </c>
      <c r="J29" s="62" t="s">
        <v>60</v>
      </c>
      <c r="K29" s="62" t="s">
        <v>146</v>
      </c>
      <c r="L29" s="155" t="s">
        <v>342</v>
      </c>
      <c r="M29" s="59">
        <v>90948000</v>
      </c>
      <c r="N29" s="60">
        <v>0</v>
      </c>
      <c r="O29" s="61">
        <v>90948000</v>
      </c>
      <c r="P29" s="154" t="s">
        <v>132</v>
      </c>
      <c r="Q29" s="155" t="s">
        <v>378</v>
      </c>
      <c r="R29" s="155" t="s">
        <v>379</v>
      </c>
      <c r="S29" s="154" t="s">
        <v>380</v>
      </c>
      <c r="T29" s="58" t="s">
        <v>2155</v>
      </c>
      <c r="U29" s="155" t="s">
        <v>133</v>
      </c>
      <c r="V29" s="155" t="s">
        <v>381</v>
      </c>
      <c r="W29" s="155" t="s">
        <v>382</v>
      </c>
      <c r="X29" s="63" t="s">
        <v>2181</v>
      </c>
      <c r="Y29" s="63" t="s">
        <v>2190</v>
      </c>
    </row>
    <row r="30" spans="2:25" ht="21" customHeight="1" x14ac:dyDescent="0.25">
      <c r="B30" s="58" t="s">
        <v>2185</v>
      </c>
      <c r="C30" s="152">
        <v>46022</v>
      </c>
      <c r="D30" s="153">
        <v>12325</v>
      </c>
      <c r="E30" s="56">
        <v>45681</v>
      </c>
      <c r="F30" s="63">
        <v>1</v>
      </c>
      <c r="G30" s="154" t="s">
        <v>168</v>
      </c>
      <c r="H30" s="155" t="s">
        <v>59</v>
      </c>
      <c r="I30" s="62" t="s">
        <v>53</v>
      </c>
      <c r="J30" s="62" t="s">
        <v>60</v>
      </c>
      <c r="K30" s="62" t="s">
        <v>146</v>
      </c>
      <c r="L30" s="155" t="s">
        <v>342</v>
      </c>
      <c r="M30" s="59">
        <v>90948000</v>
      </c>
      <c r="N30" s="60">
        <v>0</v>
      </c>
      <c r="O30" s="61">
        <v>90948000</v>
      </c>
      <c r="P30" s="154" t="s">
        <v>132</v>
      </c>
      <c r="Q30" s="155" t="s">
        <v>383</v>
      </c>
      <c r="R30" s="155" t="s">
        <v>384</v>
      </c>
      <c r="S30" s="154" t="s">
        <v>380</v>
      </c>
      <c r="T30" s="58" t="s">
        <v>2155</v>
      </c>
      <c r="U30" s="155" t="s">
        <v>133</v>
      </c>
      <c r="V30" s="155" t="s">
        <v>385</v>
      </c>
      <c r="W30" s="155" t="s">
        <v>386</v>
      </c>
      <c r="X30" s="63" t="s">
        <v>2181</v>
      </c>
      <c r="Y30" s="63" t="s">
        <v>2190</v>
      </c>
    </row>
    <row r="31" spans="2:25" ht="21" customHeight="1" x14ac:dyDescent="0.25">
      <c r="B31" s="58" t="s">
        <v>2185</v>
      </c>
      <c r="C31" s="152">
        <v>46022</v>
      </c>
      <c r="D31" s="153">
        <v>12525</v>
      </c>
      <c r="E31" s="56">
        <v>45681</v>
      </c>
      <c r="F31" s="63">
        <v>1</v>
      </c>
      <c r="G31" s="154" t="s">
        <v>168</v>
      </c>
      <c r="H31" s="155" t="s">
        <v>59</v>
      </c>
      <c r="I31" s="62" t="s">
        <v>53</v>
      </c>
      <c r="J31" s="62" t="s">
        <v>60</v>
      </c>
      <c r="K31" s="62" t="s">
        <v>146</v>
      </c>
      <c r="L31" s="155" t="s">
        <v>342</v>
      </c>
      <c r="M31" s="59">
        <v>90948000</v>
      </c>
      <c r="N31" s="60">
        <v>0</v>
      </c>
      <c r="O31" s="61">
        <v>90948000</v>
      </c>
      <c r="P31" s="154" t="s">
        <v>132</v>
      </c>
      <c r="Q31" s="155" t="s">
        <v>387</v>
      </c>
      <c r="R31" s="155" t="s">
        <v>388</v>
      </c>
      <c r="S31" s="154" t="s">
        <v>380</v>
      </c>
      <c r="T31" s="58" t="s">
        <v>2155</v>
      </c>
      <c r="U31" s="155" t="s">
        <v>133</v>
      </c>
      <c r="V31" s="155" t="s">
        <v>389</v>
      </c>
      <c r="W31" s="155" t="s">
        <v>390</v>
      </c>
      <c r="X31" s="63" t="s">
        <v>2181</v>
      </c>
      <c r="Y31" s="63" t="s">
        <v>2190</v>
      </c>
    </row>
    <row r="32" spans="2:25" ht="21" customHeight="1" x14ac:dyDescent="0.25">
      <c r="B32" s="58" t="s">
        <v>2185</v>
      </c>
      <c r="C32" s="152">
        <v>46022</v>
      </c>
      <c r="D32" s="153">
        <v>11825</v>
      </c>
      <c r="E32" s="56">
        <v>45681</v>
      </c>
      <c r="F32" s="63">
        <v>1</v>
      </c>
      <c r="G32" s="154" t="s">
        <v>168</v>
      </c>
      <c r="H32" s="155" t="s">
        <v>59</v>
      </c>
      <c r="I32" s="62" t="s">
        <v>53</v>
      </c>
      <c r="J32" s="62" t="s">
        <v>60</v>
      </c>
      <c r="K32" s="62" t="s">
        <v>146</v>
      </c>
      <c r="L32" s="155" t="s">
        <v>342</v>
      </c>
      <c r="M32" s="59">
        <v>90948000</v>
      </c>
      <c r="N32" s="60">
        <v>-1102400</v>
      </c>
      <c r="O32" s="61">
        <v>89845600</v>
      </c>
      <c r="P32" s="154" t="s">
        <v>132</v>
      </c>
      <c r="Q32" s="155" t="s">
        <v>391</v>
      </c>
      <c r="R32" s="155" t="s">
        <v>392</v>
      </c>
      <c r="S32" s="154" t="s">
        <v>380</v>
      </c>
      <c r="T32" s="58" t="s">
        <v>2155</v>
      </c>
      <c r="U32" s="155" t="s">
        <v>133</v>
      </c>
      <c r="V32" s="155" t="s">
        <v>393</v>
      </c>
      <c r="W32" s="155" t="s">
        <v>394</v>
      </c>
      <c r="X32" s="63" t="s">
        <v>2181</v>
      </c>
      <c r="Y32" s="63" t="s">
        <v>2190</v>
      </c>
    </row>
    <row r="33" spans="2:25" ht="21" customHeight="1" x14ac:dyDescent="0.25">
      <c r="B33" s="58" t="s">
        <v>2185</v>
      </c>
      <c r="C33" s="152">
        <v>46022</v>
      </c>
      <c r="D33" s="153">
        <v>12025</v>
      </c>
      <c r="E33" s="56">
        <v>45681</v>
      </c>
      <c r="F33" s="63">
        <v>1</v>
      </c>
      <c r="G33" s="154" t="s">
        <v>168</v>
      </c>
      <c r="H33" s="155" t="s">
        <v>59</v>
      </c>
      <c r="I33" s="62" t="s">
        <v>53</v>
      </c>
      <c r="J33" s="62" t="s">
        <v>60</v>
      </c>
      <c r="K33" s="62" t="s">
        <v>146</v>
      </c>
      <c r="L33" s="155" t="s">
        <v>342</v>
      </c>
      <c r="M33" s="59">
        <v>90948000</v>
      </c>
      <c r="N33" s="60">
        <v>-1102400</v>
      </c>
      <c r="O33" s="61">
        <v>89845600</v>
      </c>
      <c r="P33" s="154" t="s">
        <v>132</v>
      </c>
      <c r="Q33" s="155" t="s">
        <v>395</v>
      </c>
      <c r="R33" s="155" t="s">
        <v>396</v>
      </c>
      <c r="S33" s="154" t="s">
        <v>380</v>
      </c>
      <c r="T33" s="58" t="s">
        <v>2155</v>
      </c>
      <c r="U33" s="155" t="s">
        <v>133</v>
      </c>
      <c r="V33" s="155" t="s">
        <v>397</v>
      </c>
      <c r="W33" s="155" t="s">
        <v>398</v>
      </c>
      <c r="X33" s="63" t="s">
        <v>2181</v>
      </c>
      <c r="Y33" s="63" t="s">
        <v>2190</v>
      </c>
    </row>
    <row r="34" spans="2:25" ht="21" customHeight="1" x14ac:dyDescent="0.25">
      <c r="B34" s="58" t="s">
        <v>2185</v>
      </c>
      <c r="C34" s="152">
        <v>46022</v>
      </c>
      <c r="D34" s="153">
        <v>12225</v>
      </c>
      <c r="E34" s="56">
        <v>45681</v>
      </c>
      <c r="F34" s="63">
        <v>1</v>
      </c>
      <c r="G34" s="154" t="s">
        <v>168</v>
      </c>
      <c r="H34" s="155" t="s">
        <v>59</v>
      </c>
      <c r="I34" s="62" t="s">
        <v>53</v>
      </c>
      <c r="J34" s="62" t="s">
        <v>60</v>
      </c>
      <c r="K34" s="62" t="s">
        <v>146</v>
      </c>
      <c r="L34" s="155" t="s">
        <v>342</v>
      </c>
      <c r="M34" s="59">
        <v>90948000</v>
      </c>
      <c r="N34" s="60">
        <v>-1102400</v>
      </c>
      <c r="O34" s="61">
        <v>89845600</v>
      </c>
      <c r="P34" s="154" t="s">
        <v>132</v>
      </c>
      <c r="Q34" s="155" t="s">
        <v>399</v>
      </c>
      <c r="R34" s="155" t="s">
        <v>400</v>
      </c>
      <c r="S34" s="154" t="s">
        <v>380</v>
      </c>
      <c r="T34" s="58" t="s">
        <v>2155</v>
      </c>
      <c r="U34" s="155" t="s">
        <v>133</v>
      </c>
      <c r="V34" s="155" t="s">
        <v>401</v>
      </c>
      <c r="W34" s="155" t="s">
        <v>402</v>
      </c>
      <c r="X34" s="63" t="s">
        <v>2181</v>
      </c>
      <c r="Y34" s="63" t="s">
        <v>2190</v>
      </c>
    </row>
    <row r="35" spans="2:25" ht="21" customHeight="1" x14ac:dyDescent="0.25">
      <c r="B35" s="58" t="s">
        <v>2185</v>
      </c>
      <c r="C35" s="152">
        <v>46022</v>
      </c>
      <c r="D35" s="153">
        <v>12425</v>
      </c>
      <c r="E35" s="56">
        <v>45681</v>
      </c>
      <c r="F35" s="63">
        <v>1</v>
      </c>
      <c r="G35" s="154" t="s">
        <v>168</v>
      </c>
      <c r="H35" s="155" t="s">
        <v>59</v>
      </c>
      <c r="I35" s="62" t="s">
        <v>53</v>
      </c>
      <c r="J35" s="62" t="s">
        <v>60</v>
      </c>
      <c r="K35" s="62" t="s">
        <v>146</v>
      </c>
      <c r="L35" s="155" t="s">
        <v>342</v>
      </c>
      <c r="M35" s="59">
        <v>90948000</v>
      </c>
      <c r="N35" s="60">
        <v>-1102400</v>
      </c>
      <c r="O35" s="61">
        <v>89845600</v>
      </c>
      <c r="P35" s="154" t="s">
        <v>132</v>
      </c>
      <c r="Q35" s="155" t="s">
        <v>403</v>
      </c>
      <c r="R35" s="155" t="s">
        <v>404</v>
      </c>
      <c r="S35" s="154" t="s">
        <v>380</v>
      </c>
      <c r="T35" s="58" t="s">
        <v>2155</v>
      </c>
      <c r="U35" s="155" t="s">
        <v>133</v>
      </c>
      <c r="V35" s="155" t="s">
        <v>405</v>
      </c>
      <c r="W35" s="155" t="s">
        <v>406</v>
      </c>
      <c r="X35" s="63" t="s">
        <v>2181</v>
      </c>
      <c r="Y35" s="63" t="s">
        <v>2190</v>
      </c>
    </row>
    <row r="36" spans="2:25" ht="21" customHeight="1" x14ac:dyDescent="0.25">
      <c r="B36" s="58" t="s">
        <v>2185</v>
      </c>
      <c r="C36" s="152">
        <v>46022</v>
      </c>
      <c r="D36" s="153">
        <v>14325</v>
      </c>
      <c r="E36" s="56">
        <v>45684</v>
      </c>
      <c r="F36" s="63">
        <v>1</v>
      </c>
      <c r="G36" s="154" t="s">
        <v>168</v>
      </c>
      <c r="H36" s="155" t="s">
        <v>59</v>
      </c>
      <c r="I36" s="62" t="s">
        <v>53</v>
      </c>
      <c r="J36" s="62" t="s">
        <v>60</v>
      </c>
      <c r="K36" s="62" t="s">
        <v>146</v>
      </c>
      <c r="L36" s="155" t="s">
        <v>342</v>
      </c>
      <c r="M36" s="59">
        <v>90948000</v>
      </c>
      <c r="N36" s="60">
        <v>0</v>
      </c>
      <c r="O36" s="61">
        <v>90948000</v>
      </c>
      <c r="P36" s="154" t="s">
        <v>132</v>
      </c>
      <c r="Q36" s="155" t="s">
        <v>416</v>
      </c>
      <c r="R36" s="155" t="s">
        <v>417</v>
      </c>
      <c r="S36" s="154" t="s">
        <v>365</v>
      </c>
      <c r="T36" s="58" t="s">
        <v>2157</v>
      </c>
      <c r="U36" s="155" t="s">
        <v>133</v>
      </c>
      <c r="V36" s="155" t="s">
        <v>418</v>
      </c>
      <c r="W36" s="155" t="s">
        <v>419</v>
      </c>
      <c r="X36" s="63" t="s">
        <v>2181</v>
      </c>
      <c r="Y36" s="63" t="s">
        <v>2190</v>
      </c>
    </row>
    <row r="37" spans="2:25" ht="21" customHeight="1" x14ac:dyDescent="0.25">
      <c r="B37" s="58" t="s">
        <v>2185</v>
      </c>
      <c r="C37" s="152">
        <v>46022</v>
      </c>
      <c r="D37" s="153">
        <v>14625</v>
      </c>
      <c r="E37" s="56">
        <v>45684</v>
      </c>
      <c r="F37" s="63">
        <v>1</v>
      </c>
      <c r="G37" s="154" t="s">
        <v>168</v>
      </c>
      <c r="H37" s="155" t="s">
        <v>59</v>
      </c>
      <c r="I37" s="62" t="s">
        <v>53</v>
      </c>
      <c r="J37" s="62" t="s">
        <v>60</v>
      </c>
      <c r="K37" s="62" t="s">
        <v>146</v>
      </c>
      <c r="L37" s="155" t="s">
        <v>342</v>
      </c>
      <c r="M37" s="59">
        <v>90948000</v>
      </c>
      <c r="N37" s="60">
        <v>-19843200</v>
      </c>
      <c r="O37" s="61">
        <v>71104800</v>
      </c>
      <c r="P37" s="154" t="s">
        <v>132</v>
      </c>
      <c r="Q37" s="155" t="s">
        <v>420</v>
      </c>
      <c r="R37" s="155" t="s">
        <v>421</v>
      </c>
      <c r="S37" s="154" t="s">
        <v>365</v>
      </c>
      <c r="T37" s="58" t="s">
        <v>2157</v>
      </c>
      <c r="U37" s="155" t="s">
        <v>133</v>
      </c>
      <c r="V37" s="155" t="s">
        <v>422</v>
      </c>
      <c r="W37" s="155" t="s">
        <v>423</v>
      </c>
      <c r="X37" s="63" t="s">
        <v>2181</v>
      </c>
      <c r="Y37" s="63" t="s">
        <v>2190</v>
      </c>
    </row>
    <row r="38" spans="2:25" ht="21" customHeight="1" x14ac:dyDescent="0.25">
      <c r="B38" s="58" t="s">
        <v>2185</v>
      </c>
      <c r="C38" s="152">
        <v>46022</v>
      </c>
      <c r="D38" s="153">
        <v>15025</v>
      </c>
      <c r="E38" s="56">
        <v>45684</v>
      </c>
      <c r="F38" s="63">
        <v>1</v>
      </c>
      <c r="G38" s="154" t="s">
        <v>168</v>
      </c>
      <c r="H38" s="155" t="s">
        <v>59</v>
      </c>
      <c r="I38" s="62" t="s">
        <v>53</v>
      </c>
      <c r="J38" s="62" t="s">
        <v>60</v>
      </c>
      <c r="K38" s="62" t="s">
        <v>146</v>
      </c>
      <c r="L38" s="155" t="s">
        <v>342</v>
      </c>
      <c r="M38" s="59">
        <v>90948000</v>
      </c>
      <c r="N38" s="60">
        <v>-32245200</v>
      </c>
      <c r="O38" s="61">
        <v>58702800</v>
      </c>
      <c r="P38" s="154" t="s">
        <v>132</v>
      </c>
      <c r="Q38" s="155" t="s">
        <v>424</v>
      </c>
      <c r="R38" s="155" t="s">
        <v>425</v>
      </c>
      <c r="S38" s="154" t="s">
        <v>365</v>
      </c>
      <c r="T38" s="58" t="s">
        <v>2157</v>
      </c>
      <c r="U38" s="155" t="s">
        <v>133</v>
      </c>
      <c r="V38" s="155" t="s">
        <v>426</v>
      </c>
      <c r="W38" s="155" t="s">
        <v>427</v>
      </c>
      <c r="X38" s="63" t="s">
        <v>2181</v>
      </c>
      <c r="Y38" s="63" t="s">
        <v>2190</v>
      </c>
    </row>
    <row r="39" spans="2:25" ht="21" customHeight="1" x14ac:dyDescent="0.25">
      <c r="B39" s="58" t="s">
        <v>2185</v>
      </c>
      <c r="C39" s="152">
        <v>46022</v>
      </c>
      <c r="D39" s="153">
        <v>14525</v>
      </c>
      <c r="E39" s="56">
        <v>45684</v>
      </c>
      <c r="F39" s="63">
        <v>1</v>
      </c>
      <c r="G39" s="154" t="s">
        <v>168</v>
      </c>
      <c r="H39" s="155" t="s">
        <v>57</v>
      </c>
      <c r="I39" s="62" t="s">
        <v>53</v>
      </c>
      <c r="J39" s="62" t="s">
        <v>58</v>
      </c>
      <c r="K39" s="62" t="s">
        <v>146</v>
      </c>
      <c r="L39" s="155" t="s">
        <v>545</v>
      </c>
      <c r="M39" s="59">
        <v>18434320</v>
      </c>
      <c r="N39" s="60">
        <v>-368686</v>
      </c>
      <c r="O39" s="61">
        <v>18065634</v>
      </c>
      <c r="P39" s="154" t="s">
        <v>132</v>
      </c>
      <c r="Q39" s="155" t="s">
        <v>625</v>
      </c>
      <c r="R39" s="155" t="s">
        <v>626</v>
      </c>
      <c r="S39" s="154" t="s">
        <v>573</v>
      </c>
      <c r="T39" s="58" t="s">
        <v>2165</v>
      </c>
      <c r="U39" s="155" t="s">
        <v>131</v>
      </c>
      <c r="V39" s="155" t="s">
        <v>627</v>
      </c>
      <c r="W39" s="155" t="s">
        <v>628</v>
      </c>
      <c r="X39" s="63" t="s">
        <v>2181</v>
      </c>
      <c r="Y39" s="63" t="s">
        <v>2190</v>
      </c>
    </row>
    <row r="40" spans="2:25" ht="21" customHeight="1" x14ac:dyDescent="0.25">
      <c r="B40" s="58" t="s">
        <v>2185</v>
      </c>
      <c r="C40" s="152">
        <v>46022</v>
      </c>
      <c r="D40" s="153">
        <v>13925</v>
      </c>
      <c r="E40" s="56">
        <v>45684</v>
      </c>
      <c r="F40" s="63">
        <v>1</v>
      </c>
      <c r="G40" s="154" t="s">
        <v>168</v>
      </c>
      <c r="H40" s="155" t="s">
        <v>57</v>
      </c>
      <c r="I40" s="62" t="s">
        <v>53</v>
      </c>
      <c r="J40" s="62" t="s">
        <v>58</v>
      </c>
      <c r="K40" s="62" t="s">
        <v>146</v>
      </c>
      <c r="L40" s="155" t="s">
        <v>545</v>
      </c>
      <c r="M40" s="59">
        <v>18434320</v>
      </c>
      <c r="N40" s="60">
        <v>-368686.14</v>
      </c>
      <c r="O40" s="61">
        <v>18065633.859999999</v>
      </c>
      <c r="P40" s="154" t="s">
        <v>132</v>
      </c>
      <c r="Q40" s="155" t="s">
        <v>629</v>
      </c>
      <c r="R40" s="155" t="s">
        <v>630</v>
      </c>
      <c r="S40" s="154" t="s">
        <v>573</v>
      </c>
      <c r="T40" s="58" t="s">
        <v>2165</v>
      </c>
      <c r="U40" s="155" t="s">
        <v>131</v>
      </c>
      <c r="V40" s="155" t="s">
        <v>631</v>
      </c>
      <c r="W40" s="155" t="s">
        <v>632</v>
      </c>
      <c r="X40" s="63" t="s">
        <v>2181</v>
      </c>
      <c r="Y40" s="63" t="s">
        <v>2190</v>
      </c>
    </row>
    <row r="41" spans="2:25" ht="21" customHeight="1" x14ac:dyDescent="0.25">
      <c r="B41" s="58" t="s">
        <v>2185</v>
      </c>
      <c r="C41" s="152">
        <v>46022</v>
      </c>
      <c r="D41" s="153">
        <v>15225</v>
      </c>
      <c r="E41" s="56">
        <v>45684</v>
      </c>
      <c r="F41" s="63">
        <v>1</v>
      </c>
      <c r="G41" s="154" t="s">
        <v>168</v>
      </c>
      <c r="H41" s="155" t="s">
        <v>57</v>
      </c>
      <c r="I41" s="62" t="s">
        <v>53</v>
      </c>
      <c r="J41" s="62" t="s">
        <v>58</v>
      </c>
      <c r="K41" s="62" t="s">
        <v>146</v>
      </c>
      <c r="L41" s="155" t="s">
        <v>545</v>
      </c>
      <c r="M41" s="59">
        <v>18434320</v>
      </c>
      <c r="N41" s="60">
        <v>-368686.14</v>
      </c>
      <c r="O41" s="61">
        <v>18065633.859999999</v>
      </c>
      <c r="P41" s="154" t="s">
        <v>132</v>
      </c>
      <c r="Q41" s="155" t="s">
        <v>633</v>
      </c>
      <c r="R41" s="155" t="s">
        <v>634</v>
      </c>
      <c r="S41" s="154" t="s">
        <v>573</v>
      </c>
      <c r="T41" s="58" t="s">
        <v>2165</v>
      </c>
      <c r="U41" s="155" t="s">
        <v>131</v>
      </c>
      <c r="V41" s="155" t="s">
        <v>635</v>
      </c>
      <c r="W41" s="155" t="s">
        <v>636</v>
      </c>
      <c r="X41" s="63" t="s">
        <v>2181</v>
      </c>
      <c r="Y41" s="63" t="s">
        <v>2190</v>
      </c>
    </row>
    <row r="42" spans="2:25" ht="21" customHeight="1" x14ac:dyDescent="0.25">
      <c r="B42" s="58" t="s">
        <v>2185</v>
      </c>
      <c r="C42" s="152">
        <v>46022</v>
      </c>
      <c r="D42" s="153">
        <v>14125</v>
      </c>
      <c r="E42" s="56">
        <v>45684</v>
      </c>
      <c r="F42" s="63">
        <v>1</v>
      </c>
      <c r="G42" s="154" t="s">
        <v>168</v>
      </c>
      <c r="H42" s="155" t="s">
        <v>57</v>
      </c>
      <c r="I42" s="62" t="s">
        <v>53</v>
      </c>
      <c r="J42" s="62" t="s">
        <v>58</v>
      </c>
      <c r="K42" s="62" t="s">
        <v>146</v>
      </c>
      <c r="L42" s="155" t="s">
        <v>545</v>
      </c>
      <c r="M42" s="59">
        <v>18434320</v>
      </c>
      <c r="N42" s="60">
        <v>-369226.14</v>
      </c>
      <c r="O42" s="61">
        <v>18065093.859999999</v>
      </c>
      <c r="P42" s="154" t="s">
        <v>132</v>
      </c>
      <c r="Q42" s="155" t="s">
        <v>637</v>
      </c>
      <c r="R42" s="155" t="s">
        <v>638</v>
      </c>
      <c r="S42" s="154" t="s">
        <v>573</v>
      </c>
      <c r="T42" s="58" t="s">
        <v>2165</v>
      </c>
      <c r="U42" s="155" t="s">
        <v>131</v>
      </c>
      <c r="V42" s="155" t="s">
        <v>639</v>
      </c>
      <c r="W42" s="155" t="s">
        <v>640</v>
      </c>
      <c r="X42" s="63" t="s">
        <v>2181</v>
      </c>
      <c r="Y42" s="63" t="s">
        <v>2190</v>
      </c>
    </row>
    <row r="43" spans="2:25" ht="21" customHeight="1" x14ac:dyDescent="0.25">
      <c r="B43" s="58" t="s">
        <v>2185</v>
      </c>
      <c r="C43" s="152">
        <v>46022</v>
      </c>
      <c r="D43" s="153">
        <v>14425</v>
      </c>
      <c r="E43" s="56">
        <v>45684</v>
      </c>
      <c r="F43" s="63">
        <v>1</v>
      </c>
      <c r="G43" s="154" t="s">
        <v>168</v>
      </c>
      <c r="H43" s="155" t="s">
        <v>57</v>
      </c>
      <c r="I43" s="62" t="s">
        <v>53</v>
      </c>
      <c r="J43" s="62" t="s">
        <v>58</v>
      </c>
      <c r="K43" s="62" t="s">
        <v>146</v>
      </c>
      <c r="L43" s="155" t="s">
        <v>545</v>
      </c>
      <c r="M43" s="59">
        <v>18434320</v>
      </c>
      <c r="N43" s="60">
        <v>-369406.14</v>
      </c>
      <c r="O43" s="61">
        <v>18064913.859999999</v>
      </c>
      <c r="P43" s="154" t="s">
        <v>132</v>
      </c>
      <c r="Q43" s="155" t="s">
        <v>641</v>
      </c>
      <c r="R43" s="155" t="s">
        <v>642</v>
      </c>
      <c r="S43" s="154" t="s">
        <v>573</v>
      </c>
      <c r="T43" s="58" t="s">
        <v>2165</v>
      </c>
      <c r="U43" s="155" t="s">
        <v>131</v>
      </c>
      <c r="V43" s="155" t="s">
        <v>643</v>
      </c>
      <c r="W43" s="155" t="s">
        <v>644</v>
      </c>
      <c r="X43" s="63" t="s">
        <v>2181</v>
      </c>
      <c r="Y43" s="63" t="s">
        <v>2190</v>
      </c>
    </row>
    <row r="44" spans="2:25" ht="21" customHeight="1" x14ac:dyDescent="0.25">
      <c r="B44" s="58" t="s">
        <v>2185</v>
      </c>
      <c r="C44" s="152">
        <v>46022</v>
      </c>
      <c r="D44" s="153">
        <v>13825</v>
      </c>
      <c r="E44" s="56">
        <v>45684</v>
      </c>
      <c r="F44" s="63">
        <v>1</v>
      </c>
      <c r="G44" s="154" t="s">
        <v>168</v>
      </c>
      <c r="H44" s="155" t="s">
        <v>57</v>
      </c>
      <c r="I44" s="62" t="s">
        <v>53</v>
      </c>
      <c r="J44" s="62" t="s">
        <v>58</v>
      </c>
      <c r="K44" s="62" t="s">
        <v>146</v>
      </c>
      <c r="L44" s="155" t="s">
        <v>545</v>
      </c>
      <c r="M44" s="59">
        <v>18434320</v>
      </c>
      <c r="N44" s="60">
        <v>-369430.14</v>
      </c>
      <c r="O44" s="61">
        <v>18064889.859999999</v>
      </c>
      <c r="P44" s="154" t="s">
        <v>132</v>
      </c>
      <c r="Q44" s="155" t="s">
        <v>645</v>
      </c>
      <c r="R44" s="155" t="s">
        <v>646</v>
      </c>
      <c r="S44" s="154" t="s">
        <v>573</v>
      </c>
      <c r="T44" s="58" t="s">
        <v>2165</v>
      </c>
      <c r="U44" s="155" t="s">
        <v>131</v>
      </c>
      <c r="V44" s="155" t="s">
        <v>647</v>
      </c>
      <c r="W44" s="155" t="s">
        <v>648</v>
      </c>
      <c r="X44" s="63" t="s">
        <v>2181</v>
      </c>
      <c r="Y44" s="63" t="s">
        <v>2190</v>
      </c>
    </row>
    <row r="45" spans="2:25" ht="21" customHeight="1" x14ac:dyDescent="0.25">
      <c r="B45" s="58" t="s">
        <v>2185</v>
      </c>
      <c r="C45" s="152">
        <v>46022</v>
      </c>
      <c r="D45" s="153">
        <v>17825</v>
      </c>
      <c r="E45" s="56">
        <v>45685</v>
      </c>
      <c r="F45" s="63">
        <v>1</v>
      </c>
      <c r="G45" s="154" t="s">
        <v>168</v>
      </c>
      <c r="H45" s="155" t="s">
        <v>63</v>
      </c>
      <c r="I45" s="62" t="s">
        <v>53</v>
      </c>
      <c r="J45" s="62" t="s">
        <v>64</v>
      </c>
      <c r="K45" s="62" t="s">
        <v>147</v>
      </c>
      <c r="L45" s="155" t="s">
        <v>232</v>
      </c>
      <c r="M45" s="59">
        <v>58429091</v>
      </c>
      <c r="N45" s="60">
        <v>-0.04</v>
      </c>
      <c r="O45" s="61">
        <v>58429090.960000001</v>
      </c>
      <c r="P45" s="154" t="s">
        <v>132</v>
      </c>
      <c r="Q45" s="155" t="s">
        <v>233</v>
      </c>
      <c r="R45" s="155" t="s">
        <v>234</v>
      </c>
      <c r="S45" s="154" t="s">
        <v>235</v>
      </c>
      <c r="T45" s="58" t="s">
        <v>2065</v>
      </c>
      <c r="U45" s="155" t="s">
        <v>133</v>
      </c>
      <c r="V45" s="155" t="s">
        <v>236</v>
      </c>
      <c r="W45" s="155" t="s">
        <v>237</v>
      </c>
      <c r="X45" s="63" t="s">
        <v>2176</v>
      </c>
      <c r="Y45" s="63" t="s">
        <v>2190</v>
      </c>
    </row>
    <row r="46" spans="2:25" ht="21" customHeight="1" x14ac:dyDescent="0.25">
      <c r="B46" s="58" t="s">
        <v>2185</v>
      </c>
      <c r="C46" s="152">
        <v>46022</v>
      </c>
      <c r="D46" s="153">
        <v>17525</v>
      </c>
      <c r="E46" s="56">
        <v>45685</v>
      </c>
      <c r="F46" s="63">
        <v>1</v>
      </c>
      <c r="G46" s="154" t="s">
        <v>168</v>
      </c>
      <c r="H46" s="155" t="s">
        <v>59</v>
      </c>
      <c r="I46" s="62" t="s">
        <v>53</v>
      </c>
      <c r="J46" s="62" t="s">
        <v>60</v>
      </c>
      <c r="K46" s="62" t="s">
        <v>146</v>
      </c>
      <c r="L46" s="155" t="s">
        <v>342</v>
      </c>
      <c r="M46" s="59">
        <v>79585280</v>
      </c>
      <c r="N46" s="60">
        <v>0</v>
      </c>
      <c r="O46" s="61">
        <v>79585280</v>
      </c>
      <c r="P46" s="154" t="s">
        <v>132</v>
      </c>
      <c r="Q46" s="155" t="s">
        <v>428</v>
      </c>
      <c r="R46" s="155" t="s">
        <v>429</v>
      </c>
      <c r="S46" s="154" t="s">
        <v>430</v>
      </c>
      <c r="T46" s="58" t="s">
        <v>2091</v>
      </c>
      <c r="U46" s="155" t="s">
        <v>133</v>
      </c>
      <c r="V46" s="155" t="s">
        <v>431</v>
      </c>
      <c r="W46" s="155" t="s">
        <v>432</v>
      </c>
      <c r="X46" s="63" t="s">
        <v>2175</v>
      </c>
      <c r="Y46" s="63" t="s">
        <v>2190</v>
      </c>
    </row>
    <row r="47" spans="2:25" ht="21" customHeight="1" x14ac:dyDescent="0.25">
      <c r="B47" s="58" t="s">
        <v>2185</v>
      </c>
      <c r="C47" s="152">
        <v>46022</v>
      </c>
      <c r="D47" s="153">
        <v>17625</v>
      </c>
      <c r="E47" s="56">
        <v>45685</v>
      </c>
      <c r="F47" s="63">
        <v>1</v>
      </c>
      <c r="G47" s="154" t="s">
        <v>168</v>
      </c>
      <c r="H47" s="155" t="s">
        <v>59</v>
      </c>
      <c r="I47" s="62" t="s">
        <v>53</v>
      </c>
      <c r="J47" s="62" t="s">
        <v>60</v>
      </c>
      <c r="K47" s="62" t="s">
        <v>146</v>
      </c>
      <c r="L47" s="155" t="s">
        <v>342</v>
      </c>
      <c r="M47" s="59">
        <v>50499887.899999999</v>
      </c>
      <c r="N47" s="60">
        <v>-1074465.7</v>
      </c>
      <c r="O47" s="61">
        <v>49425422.200000003</v>
      </c>
      <c r="P47" s="154" t="s">
        <v>132</v>
      </c>
      <c r="Q47" s="155" t="s">
        <v>433</v>
      </c>
      <c r="R47" s="155" t="s">
        <v>434</v>
      </c>
      <c r="S47" s="154" t="s">
        <v>435</v>
      </c>
      <c r="T47" s="58" t="s">
        <v>2158</v>
      </c>
      <c r="U47" s="155" t="s">
        <v>133</v>
      </c>
      <c r="V47" s="155" t="s">
        <v>436</v>
      </c>
      <c r="W47" s="155" t="s">
        <v>437</v>
      </c>
      <c r="X47" s="63" t="s">
        <v>2171</v>
      </c>
      <c r="Y47" s="63" t="s">
        <v>2190</v>
      </c>
    </row>
    <row r="48" spans="2:25" ht="21" customHeight="1" x14ac:dyDescent="0.25">
      <c r="B48" s="58" t="s">
        <v>2185</v>
      </c>
      <c r="C48" s="152">
        <v>46022</v>
      </c>
      <c r="D48" s="153">
        <v>17725</v>
      </c>
      <c r="E48" s="56">
        <v>45685</v>
      </c>
      <c r="F48" s="63">
        <v>1</v>
      </c>
      <c r="G48" s="154" t="s">
        <v>168</v>
      </c>
      <c r="H48" s="155" t="s">
        <v>59</v>
      </c>
      <c r="I48" s="62" t="s">
        <v>53</v>
      </c>
      <c r="J48" s="62" t="s">
        <v>60</v>
      </c>
      <c r="K48" s="62" t="s">
        <v>146</v>
      </c>
      <c r="L48" s="155" t="s">
        <v>342</v>
      </c>
      <c r="M48" s="59">
        <v>50499887.899999999</v>
      </c>
      <c r="N48" s="60">
        <v>-1074465.7</v>
      </c>
      <c r="O48" s="61">
        <v>49425422.200000003</v>
      </c>
      <c r="P48" s="154" t="s">
        <v>132</v>
      </c>
      <c r="Q48" s="155" t="s">
        <v>438</v>
      </c>
      <c r="R48" s="155" t="s">
        <v>439</v>
      </c>
      <c r="S48" s="154" t="s">
        <v>435</v>
      </c>
      <c r="T48" s="58" t="s">
        <v>2158</v>
      </c>
      <c r="U48" s="155" t="s">
        <v>133</v>
      </c>
      <c r="V48" s="155" t="s">
        <v>440</v>
      </c>
      <c r="W48" s="155" t="s">
        <v>441</v>
      </c>
      <c r="X48" s="63" t="s">
        <v>2171</v>
      </c>
      <c r="Y48" s="63" t="s">
        <v>2190</v>
      </c>
    </row>
    <row r="49" spans="2:25" ht="21" customHeight="1" x14ac:dyDescent="0.25">
      <c r="B49" s="58" t="s">
        <v>2185</v>
      </c>
      <c r="C49" s="152">
        <v>46022</v>
      </c>
      <c r="D49" s="153">
        <v>15925</v>
      </c>
      <c r="E49" s="56">
        <v>45685</v>
      </c>
      <c r="F49" s="63">
        <v>1</v>
      </c>
      <c r="G49" s="154" t="s">
        <v>168</v>
      </c>
      <c r="H49" s="155" t="s">
        <v>57</v>
      </c>
      <c r="I49" s="62" t="s">
        <v>53</v>
      </c>
      <c r="J49" s="62" t="s">
        <v>58</v>
      </c>
      <c r="K49" s="62" t="s">
        <v>146</v>
      </c>
      <c r="L49" s="155" t="s">
        <v>545</v>
      </c>
      <c r="M49" s="59">
        <v>18434320</v>
      </c>
      <c r="N49" s="60">
        <v>-491581.6</v>
      </c>
      <c r="O49" s="61">
        <v>17942738.399999999</v>
      </c>
      <c r="P49" s="154" t="s">
        <v>132</v>
      </c>
      <c r="Q49" s="155" t="s">
        <v>649</v>
      </c>
      <c r="R49" s="155" t="s">
        <v>650</v>
      </c>
      <c r="S49" s="154" t="s">
        <v>573</v>
      </c>
      <c r="T49" s="58" t="s">
        <v>2165</v>
      </c>
      <c r="U49" s="155" t="s">
        <v>131</v>
      </c>
      <c r="V49" s="155" t="s">
        <v>651</v>
      </c>
      <c r="W49" s="155" t="s">
        <v>652</v>
      </c>
      <c r="X49" s="63" t="s">
        <v>2181</v>
      </c>
      <c r="Y49" s="63" t="s">
        <v>2190</v>
      </c>
    </row>
    <row r="50" spans="2:25" ht="21" customHeight="1" x14ac:dyDescent="0.25">
      <c r="B50" s="58" t="s">
        <v>2185</v>
      </c>
      <c r="C50" s="152">
        <v>46022</v>
      </c>
      <c r="D50" s="153">
        <v>16225</v>
      </c>
      <c r="E50" s="56">
        <v>45685</v>
      </c>
      <c r="F50" s="63">
        <v>1</v>
      </c>
      <c r="G50" s="154" t="s">
        <v>168</v>
      </c>
      <c r="H50" s="155" t="s">
        <v>57</v>
      </c>
      <c r="I50" s="62" t="s">
        <v>53</v>
      </c>
      <c r="J50" s="62" t="s">
        <v>58</v>
      </c>
      <c r="K50" s="62" t="s">
        <v>146</v>
      </c>
      <c r="L50" s="155" t="s">
        <v>545</v>
      </c>
      <c r="M50" s="59">
        <v>18434320</v>
      </c>
      <c r="N50" s="60">
        <v>-491581.6</v>
      </c>
      <c r="O50" s="61">
        <v>17942738.399999999</v>
      </c>
      <c r="P50" s="154" t="s">
        <v>132</v>
      </c>
      <c r="Q50" s="155" t="s">
        <v>653</v>
      </c>
      <c r="R50" s="155" t="s">
        <v>654</v>
      </c>
      <c r="S50" s="154" t="s">
        <v>573</v>
      </c>
      <c r="T50" s="58" t="s">
        <v>2165</v>
      </c>
      <c r="U50" s="155" t="s">
        <v>131</v>
      </c>
      <c r="V50" s="155" t="s">
        <v>655</v>
      </c>
      <c r="W50" s="155" t="s">
        <v>656</v>
      </c>
      <c r="X50" s="63" t="s">
        <v>2181</v>
      </c>
      <c r="Y50" s="63" t="s">
        <v>2190</v>
      </c>
    </row>
    <row r="51" spans="2:25" ht="21" customHeight="1" x14ac:dyDescent="0.25">
      <c r="B51" s="58" t="s">
        <v>2185</v>
      </c>
      <c r="C51" s="152">
        <v>46022</v>
      </c>
      <c r="D51" s="153">
        <v>20125</v>
      </c>
      <c r="E51" s="56">
        <v>45687</v>
      </c>
      <c r="F51" s="63">
        <v>1</v>
      </c>
      <c r="G51" s="154" t="s">
        <v>168</v>
      </c>
      <c r="H51" s="155" t="s">
        <v>57</v>
      </c>
      <c r="I51" s="62" t="s">
        <v>53</v>
      </c>
      <c r="J51" s="62" t="s">
        <v>58</v>
      </c>
      <c r="K51" s="62" t="s">
        <v>146</v>
      </c>
      <c r="L51" s="155" t="s">
        <v>545</v>
      </c>
      <c r="M51" s="59">
        <v>30210000</v>
      </c>
      <c r="N51" s="60">
        <v>-604200</v>
      </c>
      <c r="O51" s="61">
        <v>29605800</v>
      </c>
      <c r="P51" s="154" t="s">
        <v>132</v>
      </c>
      <c r="Q51" s="155" t="s">
        <v>657</v>
      </c>
      <c r="R51" s="155" t="s">
        <v>658</v>
      </c>
      <c r="S51" s="154" t="s">
        <v>659</v>
      </c>
      <c r="T51" s="58" t="s">
        <v>2108</v>
      </c>
      <c r="U51" s="155" t="s">
        <v>133</v>
      </c>
      <c r="V51" s="155" t="s">
        <v>660</v>
      </c>
      <c r="W51" s="155" t="s">
        <v>661</v>
      </c>
      <c r="X51" s="63" t="s">
        <v>2181</v>
      </c>
      <c r="Y51" s="63" t="s">
        <v>2190</v>
      </c>
    </row>
    <row r="52" spans="2:25" ht="21" customHeight="1" x14ac:dyDescent="0.25">
      <c r="B52" s="58" t="s">
        <v>2185</v>
      </c>
      <c r="C52" s="152">
        <v>46022</v>
      </c>
      <c r="D52" s="153">
        <v>23925</v>
      </c>
      <c r="E52" s="56">
        <v>45692</v>
      </c>
      <c r="F52" s="63">
        <v>2</v>
      </c>
      <c r="G52" s="154" t="s">
        <v>168</v>
      </c>
      <c r="H52" s="155" t="s">
        <v>59</v>
      </c>
      <c r="I52" s="62" t="s">
        <v>53</v>
      </c>
      <c r="J52" s="62" t="s">
        <v>60</v>
      </c>
      <c r="K52" s="62" t="s">
        <v>146</v>
      </c>
      <c r="L52" s="155" t="s">
        <v>342</v>
      </c>
      <c r="M52" s="59">
        <v>75289330</v>
      </c>
      <c r="N52" s="60">
        <v>-2302426.4</v>
      </c>
      <c r="O52" s="61">
        <v>72986903.599999994</v>
      </c>
      <c r="P52" s="154" t="s">
        <v>132</v>
      </c>
      <c r="Q52" s="155" t="s">
        <v>447</v>
      </c>
      <c r="R52" s="155" t="s">
        <v>448</v>
      </c>
      <c r="S52" s="154" t="s">
        <v>449</v>
      </c>
      <c r="T52" s="58" t="s">
        <v>2093</v>
      </c>
      <c r="U52" s="155" t="s">
        <v>133</v>
      </c>
      <c r="V52" s="155" t="s">
        <v>450</v>
      </c>
      <c r="W52" s="155" t="s">
        <v>451</v>
      </c>
      <c r="X52" s="63" t="s">
        <v>2173</v>
      </c>
      <c r="Y52" s="63" t="s">
        <v>2190</v>
      </c>
    </row>
    <row r="53" spans="2:25" ht="21" customHeight="1" x14ac:dyDescent="0.25">
      <c r="B53" s="58" t="s">
        <v>2185</v>
      </c>
      <c r="C53" s="152">
        <v>46022</v>
      </c>
      <c r="D53" s="153">
        <v>24125</v>
      </c>
      <c r="E53" s="56">
        <v>45692</v>
      </c>
      <c r="F53" s="63">
        <v>2</v>
      </c>
      <c r="G53" s="154" t="s">
        <v>168</v>
      </c>
      <c r="H53" s="155" t="s">
        <v>59</v>
      </c>
      <c r="I53" s="62" t="s">
        <v>53</v>
      </c>
      <c r="J53" s="62" t="s">
        <v>60</v>
      </c>
      <c r="K53" s="62" t="s">
        <v>146</v>
      </c>
      <c r="L53" s="155" t="s">
        <v>342</v>
      </c>
      <c r="M53" s="59">
        <v>115752000</v>
      </c>
      <c r="N53" s="60">
        <v>-367466</v>
      </c>
      <c r="O53" s="61">
        <v>115384534</v>
      </c>
      <c r="P53" s="154" t="s">
        <v>132</v>
      </c>
      <c r="Q53" s="155" t="s">
        <v>442</v>
      </c>
      <c r="R53" s="155" t="s">
        <v>443</v>
      </c>
      <c r="S53" s="154" t="s">
        <v>444</v>
      </c>
      <c r="T53" s="58" t="s">
        <v>2092</v>
      </c>
      <c r="U53" s="155" t="s">
        <v>133</v>
      </c>
      <c r="V53" s="155" t="s">
        <v>445</v>
      </c>
      <c r="W53" s="155" t="s">
        <v>446</v>
      </c>
      <c r="X53" s="63" t="s">
        <v>2181</v>
      </c>
      <c r="Y53" s="63" t="s">
        <v>2190</v>
      </c>
    </row>
    <row r="54" spans="2:25" ht="21" customHeight="1" x14ac:dyDescent="0.25">
      <c r="B54" s="58" t="s">
        <v>2185</v>
      </c>
      <c r="C54" s="152">
        <v>46022</v>
      </c>
      <c r="D54" s="153">
        <v>24025</v>
      </c>
      <c r="E54" s="56">
        <v>45692</v>
      </c>
      <c r="F54" s="63">
        <v>2</v>
      </c>
      <c r="G54" s="154" t="s">
        <v>168</v>
      </c>
      <c r="H54" s="155" t="s">
        <v>59</v>
      </c>
      <c r="I54" s="62" t="s">
        <v>53</v>
      </c>
      <c r="J54" s="62" t="s">
        <v>60</v>
      </c>
      <c r="K54" s="62" t="s">
        <v>146</v>
      </c>
      <c r="L54" s="155" t="s">
        <v>342</v>
      </c>
      <c r="M54" s="59">
        <v>89040000</v>
      </c>
      <c r="N54" s="60">
        <v>-18655999.670000002</v>
      </c>
      <c r="O54" s="61">
        <v>70384000.329999998</v>
      </c>
      <c r="P54" s="154" t="s">
        <v>132</v>
      </c>
      <c r="Q54" s="155" t="s">
        <v>452</v>
      </c>
      <c r="R54" s="155" t="s">
        <v>453</v>
      </c>
      <c r="S54" s="154" t="s">
        <v>454</v>
      </c>
      <c r="T54" s="58" t="s">
        <v>2094</v>
      </c>
      <c r="U54" s="155" t="s">
        <v>133</v>
      </c>
      <c r="V54" s="155" t="s">
        <v>455</v>
      </c>
      <c r="W54" s="155" t="s">
        <v>456</v>
      </c>
      <c r="X54" s="63" t="s">
        <v>2181</v>
      </c>
      <c r="Y54" s="63" t="s">
        <v>2190</v>
      </c>
    </row>
    <row r="55" spans="2:25" ht="21" customHeight="1" x14ac:dyDescent="0.25">
      <c r="B55" s="58" t="s">
        <v>2185</v>
      </c>
      <c r="C55" s="152">
        <v>46022</v>
      </c>
      <c r="D55" s="153">
        <v>26225</v>
      </c>
      <c r="E55" s="56">
        <v>45694</v>
      </c>
      <c r="F55" s="63">
        <v>2</v>
      </c>
      <c r="G55" s="154" t="s">
        <v>168</v>
      </c>
      <c r="H55" s="155" t="s">
        <v>63</v>
      </c>
      <c r="I55" s="62" t="s">
        <v>53</v>
      </c>
      <c r="J55" s="62" t="s">
        <v>64</v>
      </c>
      <c r="K55" s="62" t="s">
        <v>147</v>
      </c>
      <c r="L55" s="155" t="s">
        <v>232</v>
      </c>
      <c r="M55" s="59">
        <v>104569666</v>
      </c>
      <c r="N55" s="60">
        <v>-1654582</v>
      </c>
      <c r="O55" s="61">
        <v>102915084</v>
      </c>
      <c r="P55" s="154" t="s">
        <v>132</v>
      </c>
      <c r="Q55" s="155" t="s">
        <v>238</v>
      </c>
      <c r="R55" s="155" t="s">
        <v>239</v>
      </c>
      <c r="S55" s="154" t="s">
        <v>240</v>
      </c>
      <c r="T55" s="58" t="s">
        <v>2066</v>
      </c>
      <c r="U55" s="155" t="s">
        <v>133</v>
      </c>
      <c r="V55" s="155" t="s">
        <v>241</v>
      </c>
      <c r="W55" s="155" t="s">
        <v>242</v>
      </c>
      <c r="X55" s="63" t="s">
        <v>2169</v>
      </c>
      <c r="Y55" s="63" t="s">
        <v>2190</v>
      </c>
    </row>
    <row r="56" spans="2:25" ht="21" customHeight="1" x14ac:dyDescent="0.25">
      <c r="B56" s="58" t="s">
        <v>2185</v>
      </c>
      <c r="C56" s="152">
        <v>46022</v>
      </c>
      <c r="D56" s="153">
        <v>25325</v>
      </c>
      <c r="E56" s="56">
        <v>45694</v>
      </c>
      <c r="F56" s="63">
        <v>2</v>
      </c>
      <c r="G56" s="154" t="s">
        <v>168</v>
      </c>
      <c r="H56" s="155" t="s">
        <v>59</v>
      </c>
      <c r="I56" s="62" t="s">
        <v>53</v>
      </c>
      <c r="J56" s="62" t="s">
        <v>60</v>
      </c>
      <c r="K56" s="62" t="s">
        <v>146</v>
      </c>
      <c r="L56" s="155" t="s">
        <v>342</v>
      </c>
      <c r="M56" s="59">
        <v>75289330</v>
      </c>
      <c r="N56" s="60">
        <v>-230243</v>
      </c>
      <c r="O56" s="61">
        <v>75059087</v>
      </c>
      <c r="P56" s="154" t="s">
        <v>132</v>
      </c>
      <c r="Q56" s="155" t="s">
        <v>457</v>
      </c>
      <c r="R56" s="155" t="s">
        <v>458</v>
      </c>
      <c r="S56" s="154" t="s">
        <v>459</v>
      </c>
      <c r="T56" s="58" t="s">
        <v>2095</v>
      </c>
      <c r="U56" s="155" t="s">
        <v>133</v>
      </c>
      <c r="V56" s="155" t="s">
        <v>460</v>
      </c>
      <c r="W56" s="155" t="s">
        <v>461</v>
      </c>
      <c r="X56" s="63" t="s">
        <v>2173</v>
      </c>
      <c r="Y56" s="63" t="s">
        <v>2190</v>
      </c>
    </row>
    <row r="57" spans="2:25" ht="21" customHeight="1" x14ac:dyDescent="0.25">
      <c r="B57" s="58" t="s">
        <v>2185</v>
      </c>
      <c r="C57" s="152">
        <v>46022</v>
      </c>
      <c r="D57" s="153">
        <v>26525</v>
      </c>
      <c r="E57" s="56">
        <v>45695</v>
      </c>
      <c r="F57" s="63">
        <v>2</v>
      </c>
      <c r="G57" s="154" t="s">
        <v>168</v>
      </c>
      <c r="H57" s="155" t="s">
        <v>52</v>
      </c>
      <c r="I57" s="62" t="s">
        <v>53</v>
      </c>
      <c r="J57" s="62" t="s">
        <v>54</v>
      </c>
      <c r="K57" s="62" t="s">
        <v>145</v>
      </c>
      <c r="L57" s="155" t="s">
        <v>203</v>
      </c>
      <c r="M57" s="59">
        <v>88250400</v>
      </c>
      <c r="N57" s="60">
        <v>0</v>
      </c>
      <c r="O57" s="61">
        <v>88250400</v>
      </c>
      <c r="P57" s="154" t="s">
        <v>132</v>
      </c>
      <c r="Q57" s="155" t="s">
        <v>204</v>
      </c>
      <c r="R57" s="155" t="s">
        <v>205</v>
      </c>
      <c r="S57" s="154" t="s">
        <v>206</v>
      </c>
      <c r="T57" s="58" t="s">
        <v>2060</v>
      </c>
      <c r="U57" s="155" t="s">
        <v>133</v>
      </c>
      <c r="V57" s="155" t="s">
        <v>207</v>
      </c>
      <c r="W57" s="155" t="s">
        <v>208</v>
      </c>
      <c r="X57" s="63" t="s">
        <v>2178</v>
      </c>
      <c r="Y57" s="63" t="s">
        <v>2190</v>
      </c>
    </row>
    <row r="58" spans="2:25" ht="21" customHeight="1" x14ac:dyDescent="0.25">
      <c r="B58" s="58" t="s">
        <v>2185</v>
      </c>
      <c r="C58" s="152">
        <v>46022</v>
      </c>
      <c r="D58" s="153">
        <v>26625</v>
      </c>
      <c r="E58" s="56">
        <v>45695</v>
      </c>
      <c r="F58" s="63">
        <v>2</v>
      </c>
      <c r="G58" s="154" t="s">
        <v>168</v>
      </c>
      <c r="H58" s="155" t="s">
        <v>57</v>
      </c>
      <c r="I58" s="62" t="s">
        <v>53</v>
      </c>
      <c r="J58" s="62" t="s">
        <v>58</v>
      </c>
      <c r="K58" s="62" t="s">
        <v>146</v>
      </c>
      <c r="L58" s="155" t="s">
        <v>545</v>
      </c>
      <c r="M58" s="59">
        <v>302461060.01999998</v>
      </c>
      <c r="N58" s="60">
        <v>0</v>
      </c>
      <c r="O58" s="61">
        <v>302461060.01999998</v>
      </c>
      <c r="P58" s="154" t="s">
        <v>130</v>
      </c>
      <c r="Q58" s="155" t="s">
        <v>662</v>
      </c>
      <c r="R58" s="155" t="s">
        <v>663</v>
      </c>
      <c r="S58" s="154" t="s">
        <v>664</v>
      </c>
      <c r="T58" s="58" t="s">
        <v>2109</v>
      </c>
      <c r="U58" s="155" t="s">
        <v>135</v>
      </c>
      <c r="V58" s="155" t="s">
        <v>665</v>
      </c>
      <c r="W58" s="155" t="s">
        <v>666</v>
      </c>
      <c r="X58" s="63" t="s">
        <v>2181</v>
      </c>
      <c r="Y58" s="63" t="s">
        <v>2190</v>
      </c>
    </row>
    <row r="59" spans="2:25" ht="21" customHeight="1" x14ac:dyDescent="0.25">
      <c r="B59" s="58" t="s">
        <v>2185</v>
      </c>
      <c r="C59" s="152">
        <v>46022</v>
      </c>
      <c r="D59" s="153">
        <v>35825</v>
      </c>
      <c r="E59" s="56">
        <v>45700</v>
      </c>
      <c r="F59" s="63">
        <v>2</v>
      </c>
      <c r="G59" s="154" t="s">
        <v>168</v>
      </c>
      <c r="H59" s="155" t="s">
        <v>63</v>
      </c>
      <c r="I59" s="62" t="s">
        <v>53</v>
      </c>
      <c r="J59" s="62" t="s">
        <v>64</v>
      </c>
      <c r="K59" s="62" t="s">
        <v>147</v>
      </c>
      <c r="L59" s="155" t="s">
        <v>232</v>
      </c>
      <c r="M59" s="59">
        <v>77000000</v>
      </c>
      <c r="N59" s="60">
        <v>0</v>
      </c>
      <c r="O59" s="61">
        <v>77000000</v>
      </c>
      <c r="P59" s="154" t="s">
        <v>132</v>
      </c>
      <c r="Q59" s="155" t="s">
        <v>243</v>
      </c>
      <c r="R59" s="155" t="s">
        <v>244</v>
      </c>
      <c r="S59" s="154" t="s">
        <v>245</v>
      </c>
      <c r="T59" s="58" t="s">
        <v>2067</v>
      </c>
      <c r="U59" s="155" t="s">
        <v>133</v>
      </c>
      <c r="V59" s="155" t="s">
        <v>246</v>
      </c>
      <c r="W59" s="155" t="s">
        <v>247</v>
      </c>
      <c r="X59" s="63" t="s">
        <v>2056</v>
      </c>
      <c r="Y59" s="63" t="s">
        <v>2190</v>
      </c>
    </row>
    <row r="60" spans="2:25" ht="21" customHeight="1" x14ac:dyDescent="0.25">
      <c r="B60" s="58" t="s">
        <v>2185</v>
      </c>
      <c r="C60" s="152">
        <v>46022</v>
      </c>
      <c r="D60" s="153">
        <v>35525</v>
      </c>
      <c r="E60" s="56">
        <v>45700</v>
      </c>
      <c r="F60" s="63">
        <v>2</v>
      </c>
      <c r="G60" s="154" t="s">
        <v>168</v>
      </c>
      <c r="H60" s="155" t="s">
        <v>59</v>
      </c>
      <c r="I60" s="62" t="s">
        <v>53</v>
      </c>
      <c r="J60" s="62" t="s">
        <v>60</v>
      </c>
      <c r="K60" s="62" t="s">
        <v>146</v>
      </c>
      <c r="L60" s="155" t="s">
        <v>342</v>
      </c>
      <c r="M60" s="59">
        <v>12997047</v>
      </c>
      <c r="N60" s="60">
        <v>0</v>
      </c>
      <c r="O60" s="61">
        <v>12997047</v>
      </c>
      <c r="P60" s="154" t="s">
        <v>132</v>
      </c>
      <c r="Q60" s="155" t="s">
        <v>184</v>
      </c>
      <c r="R60" s="155" t="s">
        <v>185</v>
      </c>
      <c r="S60" s="154" t="s">
        <v>186</v>
      </c>
      <c r="T60" s="58" t="s">
        <v>2057</v>
      </c>
      <c r="U60" s="155" t="s">
        <v>133</v>
      </c>
      <c r="V60" s="155" t="s">
        <v>187</v>
      </c>
      <c r="W60" s="155" t="s">
        <v>188</v>
      </c>
      <c r="X60" s="63" t="s">
        <v>2171</v>
      </c>
      <c r="Y60" s="63" t="s">
        <v>2190</v>
      </c>
    </row>
    <row r="61" spans="2:25" ht="21" customHeight="1" x14ac:dyDescent="0.25">
      <c r="B61" s="58" t="s">
        <v>2185</v>
      </c>
      <c r="C61" s="152">
        <v>46022</v>
      </c>
      <c r="D61" s="153">
        <v>36625</v>
      </c>
      <c r="E61" s="56">
        <v>45701</v>
      </c>
      <c r="F61" s="63">
        <v>2</v>
      </c>
      <c r="G61" s="154" t="s">
        <v>168</v>
      </c>
      <c r="H61" s="155" t="s">
        <v>63</v>
      </c>
      <c r="I61" s="62" t="s">
        <v>53</v>
      </c>
      <c r="J61" s="62" t="s">
        <v>64</v>
      </c>
      <c r="K61" s="62" t="s">
        <v>147</v>
      </c>
      <c r="L61" s="155" t="s">
        <v>232</v>
      </c>
      <c r="M61" s="59">
        <v>69346200</v>
      </c>
      <c r="N61" s="60">
        <v>-2633400</v>
      </c>
      <c r="O61" s="61">
        <v>66712800</v>
      </c>
      <c r="P61" s="154" t="s">
        <v>132</v>
      </c>
      <c r="Q61" s="155" t="s">
        <v>248</v>
      </c>
      <c r="R61" s="155" t="s">
        <v>249</v>
      </c>
      <c r="S61" s="154" t="s">
        <v>250</v>
      </c>
      <c r="T61" s="58" t="s">
        <v>2068</v>
      </c>
      <c r="U61" s="155" t="s">
        <v>133</v>
      </c>
      <c r="V61" s="155" t="s">
        <v>251</v>
      </c>
      <c r="W61" s="155" t="s">
        <v>252</v>
      </c>
      <c r="X61" s="63" t="s">
        <v>2169</v>
      </c>
      <c r="Y61" s="63" t="s">
        <v>2190</v>
      </c>
    </row>
    <row r="62" spans="2:25" ht="21" customHeight="1" x14ac:dyDescent="0.25">
      <c r="B62" s="58" t="s">
        <v>2185</v>
      </c>
      <c r="C62" s="152">
        <v>46022</v>
      </c>
      <c r="D62" s="153">
        <v>36825</v>
      </c>
      <c r="E62" s="56">
        <v>45701</v>
      </c>
      <c r="F62" s="63">
        <v>2</v>
      </c>
      <c r="G62" s="154" t="s">
        <v>168</v>
      </c>
      <c r="H62" s="155" t="s">
        <v>63</v>
      </c>
      <c r="I62" s="62" t="s">
        <v>53</v>
      </c>
      <c r="J62" s="62" t="s">
        <v>64</v>
      </c>
      <c r="K62" s="62" t="s">
        <v>147</v>
      </c>
      <c r="L62" s="155" t="s">
        <v>232</v>
      </c>
      <c r="M62" s="59">
        <v>58448940</v>
      </c>
      <c r="N62" s="60">
        <v>-2219580</v>
      </c>
      <c r="O62" s="61">
        <v>56229360</v>
      </c>
      <c r="P62" s="154" t="s">
        <v>132</v>
      </c>
      <c r="Q62" s="155" t="s">
        <v>253</v>
      </c>
      <c r="R62" s="155" t="s">
        <v>254</v>
      </c>
      <c r="S62" s="154" t="s">
        <v>255</v>
      </c>
      <c r="T62" s="58" t="s">
        <v>2069</v>
      </c>
      <c r="U62" s="155" t="s">
        <v>133</v>
      </c>
      <c r="V62" s="155" t="s">
        <v>256</v>
      </c>
      <c r="W62" s="155" t="s">
        <v>257</v>
      </c>
      <c r="X62" s="63" t="s">
        <v>2169</v>
      </c>
      <c r="Y62" s="63" t="s">
        <v>2190</v>
      </c>
    </row>
    <row r="63" spans="2:25" ht="21" customHeight="1" x14ac:dyDescent="0.25">
      <c r="B63" s="58" t="s">
        <v>2185</v>
      </c>
      <c r="C63" s="152">
        <v>46022</v>
      </c>
      <c r="D63" s="153">
        <v>37125</v>
      </c>
      <c r="E63" s="56">
        <v>45701</v>
      </c>
      <c r="F63" s="63">
        <v>2</v>
      </c>
      <c r="G63" s="154" t="s">
        <v>168</v>
      </c>
      <c r="H63" s="155" t="s">
        <v>59</v>
      </c>
      <c r="I63" s="62" t="s">
        <v>53</v>
      </c>
      <c r="J63" s="62" t="s">
        <v>60</v>
      </c>
      <c r="K63" s="62" t="s">
        <v>146</v>
      </c>
      <c r="L63" s="155" t="s">
        <v>342</v>
      </c>
      <c r="M63" s="59">
        <v>24804000</v>
      </c>
      <c r="N63" s="60">
        <v>0</v>
      </c>
      <c r="O63" s="61">
        <v>24804000</v>
      </c>
      <c r="P63" s="154" t="s">
        <v>132</v>
      </c>
      <c r="Q63" s="155" t="s">
        <v>462</v>
      </c>
      <c r="R63" s="155" t="s">
        <v>463</v>
      </c>
      <c r="S63" s="154" t="s">
        <v>464</v>
      </c>
      <c r="T63" s="58" t="s">
        <v>2096</v>
      </c>
      <c r="U63" s="155" t="s">
        <v>133</v>
      </c>
      <c r="V63" s="155" t="s">
        <v>465</v>
      </c>
      <c r="W63" s="155" t="s">
        <v>466</v>
      </c>
      <c r="X63" s="63" t="s">
        <v>2181</v>
      </c>
      <c r="Y63" s="63" t="s">
        <v>2190</v>
      </c>
    </row>
    <row r="64" spans="2:25" ht="21" customHeight="1" x14ac:dyDescent="0.25">
      <c r="B64" s="58" t="s">
        <v>2185</v>
      </c>
      <c r="C64" s="152">
        <v>46022</v>
      </c>
      <c r="D64" s="153">
        <v>38425</v>
      </c>
      <c r="E64" s="56">
        <v>45702</v>
      </c>
      <c r="F64" s="63">
        <v>2</v>
      </c>
      <c r="G64" s="154" t="s">
        <v>168</v>
      </c>
      <c r="H64" s="155" t="s">
        <v>52</v>
      </c>
      <c r="I64" s="62" t="s">
        <v>53</v>
      </c>
      <c r="J64" s="62" t="s">
        <v>54</v>
      </c>
      <c r="K64" s="62" t="s">
        <v>145</v>
      </c>
      <c r="L64" s="155" t="s">
        <v>203</v>
      </c>
      <c r="M64" s="59">
        <v>35791250</v>
      </c>
      <c r="N64" s="60">
        <v>0</v>
      </c>
      <c r="O64" s="61">
        <v>35791250</v>
      </c>
      <c r="P64" s="154" t="s">
        <v>132</v>
      </c>
      <c r="Q64" s="155" t="s">
        <v>209</v>
      </c>
      <c r="R64" s="155" t="s">
        <v>210</v>
      </c>
      <c r="S64" s="154" t="s">
        <v>211</v>
      </c>
      <c r="T64" s="58" t="s">
        <v>2061</v>
      </c>
      <c r="U64" s="155" t="s">
        <v>133</v>
      </c>
      <c r="V64" s="155" t="s">
        <v>212</v>
      </c>
      <c r="W64" s="155" t="s">
        <v>213</v>
      </c>
      <c r="X64" s="63" t="s">
        <v>2169</v>
      </c>
      <c r="Y64" s="63" t="s">
        <v>2190</v>
      </c>
    </row>
    <row r="65" spans="2:25" ht="21" customHeight="1" x14ac:dyDescent="0.25">
      <c r="B65" s="58" t="s">
        <v>2185</v>
      </c>
      <c r="C65" s="152">
        <v>46022</v>
      </c>
      <c r="D65" s="153">
        <v>38425</v>
      </c>
      <c r="E65" s="56">
        <v>45702</v>
      </c>
      <c r="F65" s="63">
        <v>2</v>
      </c>
      <c r="G65" s="154" t="s">
        <v>168</v>
      </c>
      <c r="H65" s="155" t="s">
        <v>63</v>
      </c>
      <c r="I65" s="62" t="s">
        <v>53</v>
      </c>
      <c r="J65" s="62" t="s">
        <v>64</v>
      </c>
      <c r="K65" s="62" t="s">
        <v>147</v>
      </c>
      <c r="L65" s="155" t="s">
        <v>232</v>
      </c>
      <c r="M65" s="59">
        <v>129318750</v>
      </c>
      <c r="N65" s="60">
        <v>-5225000</v>
      </c>
      <c r="O65" s="61">
        <v>124093750</v>
      </c>
      <c r="P65" s="154" t="s">
        <v>132</v>
      </c>
      <c r="Q65" s="155" t="s">
        <v>209</v>
      </c>
      <c r="R65" s="155" t="s">
        <v>210</v>
      </c>
      <c r="S65" s="154" t="s">
        <v>211</v>
      </c>
      <c r="T65" s="58" t="s">
        <v>2061</v>
      </c>
      <c r="U65" s="155" t="s">
        <v>133</v>
      </c>
      <c r="V65" s="155" t="s">
        <v>212</v>
      </c>
      <c r="W65" s="155" t="s">
        <v>213</v>
      </c>
      <c r="X65" s="63" t="s">
        <v>2169</v>
      </c>
      <c r="Y65" s="63" t="s">
        <v>2190</v>
      </c>
    </row>
    <row r="66" spans="2:25" ht="21" customHeight="1" x14ac:dyDescent="0.25">
      <c r="B66" s="58" t="s">
        <v>2185</v>
      </c>
      <c r="C66" s="152">
        <v>46022</v>
      </c>
      <c r="D66" s="153">
        <v>39025</v>
      </c>
      <c r="E66" s="56">
        <v>45705</v>
      </c>
      <c r="F66" s="63">
        <v>2</v>
      </c>
      <c r="G66" s="154" t="s">
        <v>168</v>
      </c>
      <c r="H66" s="155" t="s">
        <v>59</v>
      </c>
      <c r="I66" s="62" t="s">
        <v>53</v>
      </c>
      <c r="J66" s="62" t="s">
        <v>60</v>
      </c>
      <c r="K66" s="62" t="s">
        <v>146</v>
      </c>
      <c r="L66" s="155" t="s">
        <v>342</v>
      </c>
      <c r="M66" s="59">
        <v>39780000</v>
      </c>
      <c r="N66" s="60">
        <v>-520000</v>
      </c>
      <c r="O66" s="61">
        <v>39260000</v>
      </c>
      <c r="P66" s="154" t="s">
        <v>132</v>
      </c>
      <c r="Q66" s="155" t="s">
        <v>467</v>
      </c>
      <c r="R66" s="155" t="s">
        <v>468</v>
      </c>
      <c r="S66" s="154" t="s">
        <v>469</v>
      </c>
      <c r="T66" s="58" t="s">
        <v>2159</v>
      </c>
      <c r="U66" s="155" t="s">
        <v>133</v>
      </c>
      <c r="V66" s="155" t="s">
        <v>470</v>
      </c>
      <c r="W66" s="155" t="s">
        <v>471</v>
      </c>
      <c r="X66" s="63" t="s">
        <v>2174</v>
      </c>
      <c r="Y66" s="63" t="s">
        <v>2190</v>
      </c>
    </row>
    <row r="67" spans="2:25" ht="21" customHeight="1" x14ac:dyDescent="0.25">
      <c r="B67" s="58" t="s">
        <v>2185</v>
      </c>
      <c r="C67" s="152">
        <v>46022</v>
      </c>
      <c r="D67" s="153">
        <v>39425</v>
      </c>
      <c r="E67" s="56">
        <v>45705</v>
      </c>
      <c r="F67" s="63">
        <v>2</v>
      </c>
      <c r="G67" s="154" t="s">
        <v>168</v>
      </c>
      <c r="H67" s="155" t="s">
        <v>59</v>
      </c>
      <c r="I67" s="62" t="s">
        <v>53</v>
      </c>
      <c r="J67" s="62" t="s">
        <v>60</v>
      </c>
      <c r="K67" s="62" t="s">
        <v>146</v>
      </c>
      <c r="L67" s="155" t="s">
        <v>342</v>
      </c>
      <c r="M67" s="59">
        <v>39780000</v>
      </c>
      <c r="N67" s="60">
        <v>-15210000</v>
      </c>
      <c r="O67" s="61">
        <v>24570000</v>
      </c>
      <c r="P67" s="154" t="s">
        <v>132</v>
      </c>
      <c r="Q67" s="155" t="s">
        <v>201</v>
      </c>
      <c r="R67" s="155" t="s">
        <v>202</v>
      </c>
      <c r="S67" s="154" t="s">
        <v>469</v>
      </c>
      <c r="T67" s="58" t="s">
        <v>2159</v>
      </c>
      <c r="U67" s="155" t="s">
        <v>133</v>
      </c>
      <c r="V67" s="155" t="s">
        <v>472</v>
      </c>
      <c r="W67" s="155" t="s">
        <v>473</v>
      </c>
      <c r="X67" s="63" t="s">
        <v>2174</v>
      </c>
      <c r="Y67" s="63" t="s">
        <v>2190</v>
      </c>
    </row>
    <row r="68" spans="2:25" ht="21" customHeight="1" x14ac:dyDescent="0.25">
      <c r="B68" s="58" t="s">
        <v>2185</v>
      </c>
      <c r="C68" s="152">
        <v>46022</v>
      </c>
      <c r="D68" s="153">
        <v>40625</v>
      </c>
      <c r="E68" s="56">
        <v>45707</v>
      </c>
      <c r="F68" s="63">
        <v>2</v>
      </c>
      <c r="G68" s="154" t="s">
        <v>168</v>
      </c>
      <c r="H68" s="155" t="s">
        <v>59</v>
      </c>
      <c r="I68" s="62" t="s">
        <v>53</v>
      </c>
      <c r="J68" s="62" t="s">
        <v>60</v>
      </c>
      <c r="K68" s="62" t="s">
        <v>146</v>
      </c>
      <c r="L68" s="155" t="s">
        <v>342</v>
      </c>
      <c r="M68" s="59">
        <v>39780000</v>
      </c>
      <c r="N68" s="60">
        <v>-650000</v>
      </c>
      <c r="O68" s="61">
        <v>39130000</v>
      </c>
      <c r="P68" s="154" t="s">
        <v>132</v>
      </c>
      <c r="Q68" s="155" t="s">
        <v>474</v>
      </c>
      <c r="R68" s="155" t="s">
        <v>475</v>
      </c>
      <c r="S68" s="154" t="s">
        <v>469</v>
      </c>
      <c r="T68" s="58" t="s">
        <v>2159</v>
      </c>
      <c r="U68" s="155" t="s">
        <v>133</v>
      </c>
      <c r="V68" s="155" t="s">
        <v>476</v>
      </c>
      <c r="W68" s="155" t="s">
        <v>477</v>
      </c>
      <c r="X68" s="63" t="s">
        <v>2174</v>
      </c>
      <c r="Y68" s="63" t="s">
        <v>2190</v>
      </c>
    </row>
    <row r="69" spans="2:25" ht="21" customHeight="1" x14ac:dyDescent="0.25">
      <c r="B69" s="58" t="s">
        <v>2185</v>
      </c>
      <c r="C69" s="152">
        <v>46022</v>
      </c>
      <c r="D69" s="153">
        <v>41525</v>
      </c>
      <c r="E69" s="56">
        <v>45708</v>
      </c>
      <c r="F69" s="63">
        <v>2</v>
      </c>
      <c r="G69" s="154" t="s">
        <v>168</v>
      </c>
      <c r="H69" s="155" t="s">
        <v>59</v>
      </c>
      <c r="I69" s="62" t="s">
        <v>53</v>
      </c>
      <c r="J69" s="62" t="s">
        <v>60</v>
      </c>
      <c r="K69" s="62" t="s">
        <v>146</v>
      </c>
      <c r="L69" s="155" t="s">
        <v>342</v>
      </c>
      <c r="M69" s="59">
        <v>22632805</v>
      </c>
      <c r="N69" s="60">
        <v>0</v>
      </c>
      <c r="O69" s="61">
        <v>22632805</v>
      </c>
      <c r="P69" s="154" t="s">
        <v>132</v>
      </c>
      <c r="Q69" s="155" t="s">
        <v>478</v>
      </c>
      <c r="R69" s="155" t="s">
        <v>479</v>
      </c>
      <c r="S69" s="154" t="s">
        <v>480</v>
      </c>
      <c r="T69" s="58" t="s">
        <v>2097</v>
      </c>
      <c r="U69" s="155" t="s">
        <v>131</v>
      </c>
      <c r="V69" s="155" t="s">
        <v>481</v>
      </c>
      <c r="W69" s="155" t="s">
        <v>482</v>
      </c>
      <c r="X69" s="63" t="s">
        <v>2174</v>
      </c>
      <c r="Y69" s="63" t="s">
        <v>2190</v>
      </c>
    </row>
    <row r="70" spans="2:25" ht="21" customHeight="1" x14ac:dyDescent="0.25">
      <c r="B70" s="58" t="s">
        <v>2185</v>
      </c>
      <c r="C70" s="152">
        <v>46022</v>
      </c>
      <c r="D70" s="153">
        <v>46225</v>
      </c>
      <c r="E70" s="56">
        <v>45715</v>
      </c>
      <c r="F70" s="63">
        <v>2</v>
      </c>
      <c r="G70" s="154" t="s">
        <v>168</v>
      </c>
      <c r="H70" s="155" t="s">
        <v>63</v>
      </c>
      <c r="I70" s="62" t="s">
        <v>53</v>
      </c>
      <c r="J70" s="62" t="s">
        <v>64</v>
      </c>
      <c r="K70" s="62" t="s">
        <v>147</v>
      </c>
      <c r="L70" s="155" t="s">
        <v>232</v>
      </c>
      <c r="M70" s="59">
        <v>49000000</v>
      </c>
      <c r="N70" s="60">
        <v>-333333</v>
      </c>
      <c r="O70" s="61">
        <v>48666667</v>
      </c>
      <c r="P70" s="154" t="s">
        <v>132</v>
      </c>
      <c r="Q70" s="155" t="s">
        <v>258</v>
      </c>
      <c r="R70" s="155" t="s">
        <v>259</v>
      </c>
      <c r="S70" s="154" t="s">
        <v>260</v>
      </c>
      <c r="T70" s="58" t="s">
        <v>2070</v>
      </c>
      <c r="U70" s="155" t="s">
        <v>133</v>
      </c>
      <c r="V70" s="155" t="s">
        <v>261</v>
      </c>
      <c r="W70" s="155" t="s">
        <v>262</v>
      </c>
      <c r="X70" s="63" t="s">
        <v>2168</v>
      </c>
      <c r="Y70" s="63" t="s">
        <v>2190</v>
      </c>
    </row>
    <row r="71" spans="2:25" ht="21" customHeight="1" x14ac:dyDescent="0.25">
      <c r="B71" s="58" t="s">
        <v>2185</v>
      </c>
      <c r="C71" s="152">
        <v>46022</v>
      </c>
      <c r="D71" s="153">
        <v>45925</v>
      </c>
      <c r="E71" s="56">
        <v>45715</v>
      </c>
      <c r="F71" s="63">
        <v>2</v>
      </c>
      <c r="G71" s="154" t="s">
        <v>168</v>
      </c>
      <c r="H71" s="155" t="s">
        <v>59</v>
      </c>
      <c r="I71" s="62" t="s">
        <v>53</v>
      </c>
      <c r="J71" s="62" t="s">
        <v>60</v>
      </c>
      <c r="K71" s="62" t="s">
        <v>146</v>
      </c>
      <c r="L71" s="155" t="s">
        <v>342</v>
      </c>
      <c r="M71" s="59">
        <v>81026400</v>
      </c>
      <c r="N71" s="60">
        <v>-14606800</v>
      </c>
      <c r="O71" s="61">
        <v>66419600</v>
      </c>
      <c r="P71" s="154" t="s">
        <v>132</v>
      </c>
      <c r="Q71" s="155" t="s">
        <v>483</v>
      </c>
      <c r="R71" s="155" t="s">
        <v>484</v>
      </c>
      <c r="S71" s="154" t="s">
        <v>380</v>
      </c>
      <c r="T71" s="58" t="s">
        <v>2155</v>
      </c>
      <c r="U71" s="155" t="s">
        <v>133</v>
      </c>
      <c r="V71" s="155" t="s">
        <v>485</v>
      </c>
      <c r="W71" s="155" t="s">
        <v>486</v>
      </c>
      <c r="X71" s="63" t="s">
        <v>2181</v>
      </c>
      <c r="Y71" s="63" t="s">
        <v>2190</v>
      </c>
    </row>
    <row r="72" spans="2:25" ht="21" customHeight="1" x14ac:dyDescent="0.25">
      <c r="B72" s="58" t="s">
        <v>2185</v>
      </c>
      <c r="C72" s="152">
        <v>46022</v>
      </c>
      <c r="D72" s="153">
        <v>48725</v>
      </c>
      <c r="E72" s="56">
        <v>45719</v>
      </c>
      <c r="F72" s="63">
        <v>3</v>
      </c>
      <c r="G72" s="154" t="s">
        <v>168</v>
      </c>
      <c r="H72" s="155" t="s">
        <v>52</v>
      </c>
      <c r="I72" s="62" t="s">
        <v>53</v>
      </c>
      <c r="J72" s="62" t="s">
        <v>54</v>
      </c>
      <c r="K72" s="62" t="s">
        <v>145</v>
      </c>
      <c r="L72" s="155" t="s">
        <v>203</v>
      </c>
      <c r="M72" s="59">
        <v>46746000</v>
      </c>
      <c r="N72" s="60">
        <v>-795000</v>
      </c>
      <c r="O72" s="61">
        <v>45951000</v>
      </c>
      <c r="P72" s="154" t="s">
        <v>132</v>
      </c>
      <c r="Q72" s="155" t="s">
        <v>214</v>
      </c>
      <c r="R72" s="155" t="s">
        <v>215</v>
      </c>
      <c r="S72" s="154" t="s">
        <v>216</v>
      </c>
      <c r="T72" s="58" t="s">
        <v>2062</v>
      </c>
      <c r="U72" s="155" t="s">
        <v>133</v>
      </c>
      <c r="V72" s="155" t="s">
        <v>217</v>
      </c>
      <c r="W72" s="155" t="s">
        <v>218</v>
      </c>
      <c r="X72" s="63" t="s">
        <v>2181</v>
      </c>
      <c r="Y72" s="63" t="s">
        <v>2190</v>
      </c>
    </row>
    <row r="73" spans="2:25" ht="21" customHeight="1" x14ac:dyDescent="0.25">
      <c r="B73" s="58" t="s">
        <v>2185</v>
      </c>
      <c r="C73" s="152">
        <v>46022</v>
      </c>
      <c r="D73" s="153">
        <v>49425</v>
      </c>
      <c r="E73" s="56">
        <v>45720</v>
      </c>
      <c r="F73" s="63">
        <v>3</v>
      </c>
      <c r="G73" s="154" t="s">
        <v>168</v>
      </c>
      <c r="H73" s="155" t="s">
        <v>63</v>
      </c>
      <c r="I73" s="62" t="s">
        <v>53</v>
      </c>
      <c r="J73" s="62" t="s">
        <v>64</v>
      </c>
      <c r="K73" s="62" t="s">
        <v>147</v>
      </c>
      <c r="L73" s="155" t="s">
        <v>232</v>
      </c>
      <c r="M73" s="59">
        <v>63360000</v>
      </c>
      <c r="N73" s="60">
        <v>0</v>
      </c>
      <c r="O73" s="61">
        <v>63360000</v>
      </c>
      <c r="P73" s="154" t="s">
        <v>132</v>
      </c>
      <c r="Q73" s="155" t="s">
        <v>263</v>
      </c>
      <c r="R73" s="155" t="s">
        <v>264</v>
      </c>
      <c r="S73" s="154" t="s">
        <v>265</v>
      </c>
      <c r="T73" s="58" t="s">
        <v>2071</v>
      </c>
      <c r="U73" s="155" t="s">
        <v>133</v>
      </c>
      <c r="V73" s="155" t="s">
        <v>266</v>
      </c>
      <c r="W73" s="155" t="s">
        <v>267</v>
      </c>
      <c r="X73" s="63" t="s">
        <v>2180</v>
      </c>
      <c r="Y73" s="63" t="s">
        <v>2190</v>
      </c>
    </row>
    <row r="74" spans="2:25" ht="21" customHeight="1" x14ac:dyDescent="0.25">
      <c r="B74" s="58" t="s">
        <v>2185</v>
      </c>
      <c r="C74" s="152">
        <v>46022</v>
      </c>
      <c r="D74" s="153">
        <v>49825</v>
      </c>
      <c r="E74" s="56">
        <v>45720</v>
      </c>
      <c r="F74" s="63">
        <v>3</v>
      </c>
      <c r="G74" s="154" t="s">
        <v>168</v>
      </c>
      <c r="H74" s="155" t="s">
        <v>59</v>
      </c>
      <c r="I74" s="62" t="s">
        <v>53</v>
      </c>
      <c r="J74" s="62" t="s">
        <v>60</v>
      </c>
      <c r="K74" s="62" t="s">
        <v>146</v>
      </c>
      <c r="L74" s="155" t="s">
        <v>342</v>
      </c>
      <c r="M74" s="59">
        <v>16750000</v>
      </c>
      <c r="N74" s="60">
        <v>0</v>
      </c>
      <c r="O74" s="61">
        <v>16750000</v>
      </c>
      <c r="P74" s="154" t="s">
        <v>132</v>
      </c>
      <c r="Q74" s="155" t="s">
        <v>196</v>
      </c>
      <c r="R74" s="155" t="s">
        <v>197</v>
      </c>
      <c r="S74" s="154" t="s">
        <v>198</v>
      </c>
      <c r="T74" s="58" t="s">
        <v>2059</v>
      </c>
      <c r="U74" s="155" t="s">
        <v>133</v>
      </c>
      <c r="V74" s="155" t="s">
        <v>199</v>
      </c>
      <c r="W74" s="155" t="s">
        <v>200</v>
      </c>
      <c r="X74" s="63" t="s">
        <v>2177</v>
      </c>
      <c r="Y74" s="63" t="s">
        <v>2190</v>
      </c>
    </row>
    <row r="75" spans="2:25" ht="21" customHeight="1" x14ac:dyDescent="0.25">
      <c r="B75" s="58" t="s">
        <v>2185</v>
      </c>
      <c r="C75" s="152">
        <v>46022</v>
      </c>
      <c r="D75" s="153">
        <v>50125</v>
      </c>
      <c r="E75" s="56">
        <v>45721</v>
      </c>
      <c r="F75" s="63">
        <v>3</v>
      </c>
      <c r="G75" s="154" t="s">
        <v>168</v>
      </c>
      <c r="H75" s="155" t="s">
        <v>63</v>
      </c>
      <c r="I75" s="62" t="s">
        <v>53</v>
      </c>
      <c r="J75" s="62" t="s">
        <v>64</v>
      </c>
      <c r="K75" s="62" t="s">
        <v>147</v>
      </c>
      <c r="L75" s="155" t="s">
        <v>232</v>
      </c>
      <c r="M75" s="59">
        <v>114800000</v>
      </c>
      <c r="N75" s="60">
        <v>-1200000</v>
      </c>
      <c r="O75" s="61">
        <v>113600000</v>
      </c>
      <c r="P75" s="154" t="s">
        <v>132</v>
      </c>
      <c r="Q75" s="155" t="s">
        <v>268</v>
      </c>
      <c r="R75" s="155" t="s">
        <v>269</v>
      </c>
      <c r="S75" s="154" t="s">
        <v>270</v>
      </c>
      <c r="T75" s="58" t="s">
        <v>2072</v>
      </c>
      <c r="U75" s="155" t="s">
        <v>133</v>
      </c>
      <c r="V75" s="155" t="s">
        <v>271</v>
      </c>
      <c r="W75" s="155" t="s">
        <v>272</v>
      </c>
      <c r="X75" s="63" t="s">
        <v>2181</v>
      </c>
      <c r="Y75" s="63" t="s">
        <v>2190</v>
      </c>
    </row>
    <row r="76" spans="2:25" ht="21" customHeight="1" x14ac:dyDescent="0.25">
      <c r="B76" s="58" t="s">
        <v>2185</v>
      </c>
      <c r="C76" s="152">
        <v>46022</v>
      </c>
      <c r="D76" s="153">
        <v>55725</v>
      </c>
      <c r="E76" s="56">
        <v>45723</v>
      </c>
      <c r="F76" s="63">
        <v>3</v>
      </c>
      <c r="G76" s="154" t="s">
        <v>168</v>
      </c>
      <c r="H76" s="155" t="s">
        <v>63</v>
      </c>
      <c r="I76" s="62" t="s">
        <v>53</v>
      </c>
      <c r="J76" s="62" t="s">
        <v>64</v>
      </c>
      <c r="K76" s="62" t="s">
        <v>147</v>
      </c>
      <c r="L76" s="155" t="s">
        <v>232</v>
      </c>
      <c r="M76" s="59">
        <v>65000000</v>
      </c>
      <c r="N76" s="60">
        <v>0</v>
      </c>
      <c r="O76" s="61">
        <v>65000000</v>
      </c>
      <c r="P76" s="154" t="s">
        <v>132</v>
      </c>
      <c r="Q76" s="155" t="s">
        <v>169</v>
      </c>
      <c r="R76" s="155" t="s">
        <v>170</v>
      </c>
      <c r="S76" s="154" t="s">
        <v>273</v>
      </c>
      <c r="T76" s="58" t="s">
        <v>2073</v>
      </c>
      <c r="U76" s="155" t="s">
        <v>133</v>
      </c>
      <c r="V76" s="155" t="s">
        <v>274</v>
      </c>
      <c r="W76" s="155" t="s">
        <v>275</v>
      </c>
      <c r="X76" s="63" t="s">
        <v>2178</v>
      </c>
      <c r="Y76" s="63" t="s">
        <v>2190</v>
      </c>
    </row>
    <row r="77" spans="2:25" ht="21" customHeight="1" x14ac:dyDescent="0.25">
      <c r="B77" s="58" t="s">
        <v>2185</v>
      </c>
      <c r="C77" s="152">
        <v>46022</v>
      </c>
      <c r="D77" s="153">
        <v>56225</v>
      </c>
      <c r="E77" s="56">
        <v>45723</v>
      </c>
      <c r="F77" s="63">
        <v>3</v>
      </c>
      <c r="G77" s="154" t="s">
        <v>168</v>
      </c>
      <c r="H77" s="155" t="s">
        <v>52</v>
      </c>
      <c r="I77" s="62" t="s">
        <v>53</v>
      </c>
      <c r="J77" s="62" t="s">
        <v>54</v>
      </c>
      <c r="K77" s="62" t="s">
        <v>145</v>
      </c>
      <c r="L77" s="155" t="s">
        <v>203</v>
      </c>
      <c r="M77" s="59">
        <v>116030000</v>
      </c>
      <c r="N77" s="60">
        <v>0</v>
      </c>
      <c r="O77" s="61">
        <v>116030000</v>
      </c>
      <c r="P77" s="154" t="s">
        <v>132</v>
      </c>
      <c r="Q77" s="155" t="s">
        <v>219</v>
      </c>
      <c r="R77" s="155" t="s">
        <v>220</v>
      </c>
      <c r="S77" s="154" t="s">
        <v>221</v>
      </c>
      <c r="T77" s="58" t="s">
        <v>2063</v>
      </c>
      <c r="U77" s="155" t="s">
        <v>133</v>
      </c>
      <c r="V77" s="155" t="s">
        <v>222</v>
      </c>
      <c r="W77" s="155" t="s">
        <v>223</v>
      </c>
      <c r="X77" s="63" t="s">
        <v>2181</v>
      </c>
      <c r="Y77" s="63" t="s">
        <v>2190</v>
      </c>
    </row>
    <row r="78" spans="2:25" ht="21" customHeight="1" x14ac:dyDescent="0.25">
      <c r="B78" s="58" t="s">
        <v>2185</v>
      </c>
      <c r="C78" s="152">
        <v>46022</v>
      </c>
      <c r="D78" s="153">
        <v>61925</v>
      </c>
      <c r="E78" s="56">
        <v>45735</v>
      </c>
      <c r="F78" s="63">
        <v>3</v>
      </c>
      <c r="G78" s="154" t="s">
        <v>168</v>
      </c>
      <c r="H78" s="155" t="s">
        <v>61</v>
      </c>
      <c r="I78" s="62" t="s">
        <v>53</v>
      </c>
      <c r="J78" s="62" t="s">
        <v>62</v>
      </c>
      <c r="K78" s="62" t="s">
        <v>147</v>
      </c>
      <c r="L78" s="155" t="s">
        <v>326</v>
      </c>
      <c r="M78" s="59">
        <v>315000000</v>
      </c>
      <c r="N78" s="60">
        <v>0</v>
      </c>
      <c r="O78" s="61">
        <v>315000000</v>
      </c>
      <c r="P78" s="154" t="s">
        <v>130</v>
      </c>
      <c r="Q78" s="155" t="s">
        <v>178</v>
      </c>
      <c r="R78" s="155" t="s">
        <v>179</v>
      </c>
      <c r="S78" s="154" t="s">
        <v>327</v>
      </c>
      <c r="T78" s="58" t="s">
        <v>2083</v>
      </c>
      <c r="U78" s="155" t="s">
        <v>180</v>
      </c>
      <c r="V78" s="155" t="s">
        <v>181</v>
      </c>
      <c r="W78" s="155" t="s">
        <v>182</v>
      </c>
      <c r="X78" s="63" t="s">
        <v>2176</v>
      </c>
      <c r="Y78" s="63" t="s">
        <v>2190</v>
      </c>
    </row>
    <row r="79" spans="2:25" ht="21" customHeight="1" x14ac:dyDescent="0.25">
      <c r="B79" s="58" t="s">
        <v>2185</v>
      </c>
      <c r="C79" s="152">
        <v>46022</v>
      </c>
      <c r="D79" s="153">
        <v>63025</v>
      </c>
      <c r="E79" s="56">
        <v>45737</v>
      </c>
      <c r="F79" s="63">
        <v>3</v>
      </c>
      <c r="G79" s="154" t="s">
        <v>168</v>
      </c>
      <c r="H79" s="155" t="s">
        <v>61</v>
      </c>
      <c r="I79" s="62" t="s">
        <v>53</v>
      </c>
      <c r="J79" s="62" t="s">
        <v>62</v>
      </c>
      <c r="K79" s="62" t="s">
        <v>147</v>
      </c>
      <c r="L79" s="155" t="s">
        <v>326</v>
      </c>
      <c r="M79" s="59">
        <v>93280000</v>
      </c>
      <c r="N79" s="60">
        <v>-661563</v>
      </c>
      <c r="O79" s="61">
        <v>92618437</v>
      </c>
      <c r="P79" s="154" t="s">
        <v>132</v>
      </c>
      <c r="Q79" s="155" t="s">
        <v>328</v>
      </c>
      <c r="R79" s="155" t="s">
        <v>329</v>
      </c>
      <c r="S79" s="154" t="s">
        <v>330</v>
      </c>
      <c r="T79" s="58" t="s">
        <v>2084</v>
      </c>
      <c r="U79" s="155" t="s">
        <v>133</v>
      </c>
      <c r="V79" s="155" t="s">
        <v>331</v>
      </c>
      <c r="W79" s="155" t="s">
        <v>332</v>
      </c>
      <c r="X79" s="63" t="s">
        <v>2168</v>
      </c>
      <c r="Y79" s="63" t="s">
        <v>2190</v>
      </c>
    </row>
    <row r="80" spans="2:25" ht="21" customHeight="1" x14ac:dyDescent="0.25">
      <c r="B80" s="58" t="s">
        <v>2185</v>
      </c>
      <c r="C80" s="152">
        <v>46022</v>
      </c>
      <c r="D80" s="153">
        <v>63125</v>
      </c>
      <c r="E80" s="56">
        <v>45737</v>
      </c>
      <c r="F80" s="63">
        <v>3</v>
      </c>
      <c r="G80" s="154" t="s">
        <v>168</v>
      </c>
      <c r="H80" s="155" t="s">
        <v>61</v>
      </c>
      <c r="I80" s="62" t="s">
        <v>53</v>
      </c>
      <c r="J80" s="62" t="s">
        <v>62</v>
      </c>
      <c r="K80" s="62" t="s">
        <v>147</v>
      </c>
      <c r="L80" s="155" t="s">
        <v>326</v>
      </c>
      <c r="M80" s="59">
        <v>71020000</v>
      </c>
      <c r="N80" s="60">
        <v>-315645.06</v>
      </c>
      <c r="O80" s="61">
        <v>70704354.939999998</v>
      </c>
      <c r="P80" s="154" t="s">
        <v>132</v>
      </c>
      <c r="Q80" s="155" t="s">
        <v>333</v>
      </c>
      <c r="R80" s="155" t="s">
        <v>334</v>
      </c>
      <c r="S80" s="154" t="s">
        <v>335</v>
      </c>
      <c r="T80" s="58" t="s">
        <v>2160</v>
      </c>
      <c r="U80" s="155" t="s">
        <v>133</v>
      </c>
      <c r="V80" s="155" t="s">
        <v>336</v>
      </c>
      <c r="W80" s="155" t="s">
        <v>337</v>
      </c>
      <c r="X80" s="63" t="s">
        <v>2168</v>
      </c>
      <c r="Y80" s="63" t="s">
        <v>2190</v>
      </c>
    </row>
    <row r="81" spans="2:25" ht="21" customHeight="1" x14ac:dyDescent="0.25">
      <c r="B81" s="58" t="s">
        <v>2185</v>
      </c>
      <c r="C81" s="152">
        <v>46022</v>
      </c>
      <c r="D81" s="153">
        <v>63225</v>
      </c>
      <c r="E81" s="56">
        <v>45737</v>
      </c>
      <c r="F81" s="63">
        <v>3</v>
      </c>
      <c r="G81" s="154" t="s">
        <v>168</v>
      </c>
      <c r="H81" s="155" t="s">
        <v>61</v>
      </c>
      <c r="I81" s="62" t="s">
        <v>53</v>
      </c>
      <c r="J81" s="62" t="s">
        <v>62</v>
      </c>
      <c r="K81" s="62" t="s">
        <v>147</v>
      </c>
      <c r="L81" s="155" t="s">
        <v>326</v>
      </c>
      <c r="M81" s="59">
        <v>71020000</v>
      </c>
      <c r="N81" s="60">
        <v>-2840800.06</v>
      </c>
      <c r="O81" s="61">
        <v>68179199.939999998</v>
      </c>
      <c r="P81" s="154" t="s">
        <v>132</v>
      </c>
      <c r="Q81" s="155" t="s">
        <v>338</v>
      </c>
      <c r="R81" s="155" t="s">
        <v>339</v>
      </c>
      <c r="S81" s="154" t="s">
        <v>335</v>
      </c>
      <c r="T81" s="58" t="s">
        <v>2160</v>
      </c>
      <c r="U81" s="155" t="s">
        <v>133</v>
      </c>
      <c r="V81" s="155" t="s">
        <v>340</v>
      </c>
      <c r="W81" s="155" t="s">
        <v>341</v>
      </c>
      <c r="X81" s="63" t="s">
        <v>2168</v>
      </c>
      <c r="Y81" s="63" t="s">
        <v>2190</v>
      </c>
    </row>
    <row r="82" spans="2:25" ht="21" customHeight="1" x14ac:dyDescent="0.25">
      <c r="B82" s="58" t="s">
        <v>2185</v>
      </c>
      <c r="C82" s="152">
        <v>46022</v>
      </c>
      <c r="D82" s="153">
        <v>62925</v>
      </c>
      <c r="E82" s="56">
        <v>45737</v>
      </c>
      <c r="F82" s="63">
        <v>3</v>
      </c>
      <c r="G82" s="154" t="s">
        <v>168</v>
      </c>
      <c r="H82" s="155" t="s">
        <v>57</v>
      </c>
      <c r="I82" s="62" t="s">
        <v>53</v>
      </c>
      <c r="J82" s="62" t="s">
        <v>58</v>
      </c>
      <c r="K82" s="62" t="s">
        <v>146</v>
      </c>
      <c r="L82" s="155" t="s">
        <v>545</v>
      </c>
      <c r="M82" s="59">
        <v>74198900</v>
      </c>
      <c r="N82" s="60">
        <v>-1841816.67</v>
      </c>
      <c r="O82" s="61">
        <v>72357083.329999998</v>
      </c>
      <c r="P82" s="154" t="s">
        <v>132</v>
      </c>
      <c r="Q82" s="155" t="s">
        <v>667</v>
      </c>
      <c r="R82" s="155" t="s">
        <v>668</v>
      </c>
      <c r="S82" s="154" t="s">
        <v>669</v>
      </c>
      <c r="T82" s="58" t="s">
        <v>2110</v>
      </c>
      <c r="U82" s="155" t="s">
        <v>133</v>
      </c>
      <c r="V82" s="155" t="s">
        <v>670</v>
      </c>
      <c r="W82" s="155" t="s">
        <v>671</v>
      </c>
      <c r="X82" s="63" t="s">
        <v>2181</v>
      </c>
      <c r="Y82" s="63" t="s">
        <v>2190</v>
      </c>
    </row>
    <row r="83" spans="2:25" ht="21" customHeight="1" x14ac:dyDescent="0.25">
      <c r="B83" s="58" t="s">
        <v>2185</v>
      </c>
      <c r="C83" s="152">
        <v>46022</v>
      </c>
      <c r="D83" s="153">
        <v>62825</v>
      </c>
      <c r="E83" s="56">
        <v>45737</v>
      </c>
      <c r="F83" s="63">
        <v>3</v>
      </c>
      <c r="G83" s="154" t="s">
        <v>168</v>
      </c>
      <c r="H83" s="155" t="s">
        <v>57</v>
      </c>
      <c r="I83" s="62" t="s">
        <v>53</v>
      </c>
      <c r="J83" s="62" t="s">
        <v>58</v>
      </c>
      <c r="K83" s="62" t="s">
        <v>146</v>
      </c>
      <c r="L83" s="155" t="s">
        <v>545</v>
      </c>
      <c r="M83" s="59">
        <v>74198900</v>
      </c>
      <c r="N83" s="60">
        <v>-2368050</v>
      </c>
      <c r="O83" s="61">
        <v>71830850</v>
      </c>
      <c r="P83" s="154" t="s">
        <v>132</v>
      </c>
      <c r="Q83" s="155" t="s">
        <v>672</v>
      </c>
      <c r="R83" s="155" t="s">
        <v>673</v>
      </c>
      <c r="S83" s="154" t="s">
        <v>674</v>
      </c>
      <c r="T83" s="58" t="s">
        <v>2111</v>
      </c>
      <c r="U83" s="155" t="s">
        <v>133</v>
      </c>
      <c r="V83" s="155" t="s">
        <v>675</v>
      </c>
      <c r="W83" s="155" t="s">
        <v>676</v>
      </c>
      <c r="X83" s="63" t="s">
        <v>2181</v>
      </c>
      <c r="Y83" s="63" t="s">
        <v>2190</v>
      </c>
    </row>
    <row r="84" spans="2:25" ht="21" customHeight="1" x14ac:dyDescent="0.25">
      <c r="B84" s="58" t="s">
        <v>2185</v>
      </c>
      <c r="C84" s="152">
        <v>46022</v>
      </c>
      <c r="D84" s="153">
        <v>66525</v>
      </c>
      <c r="E84" s="56">
        <v>45742</v>
      </c>
      <c r="F84" s="63">
        <v>3</v>
      </c>
      <c r="G84" s="154" t="s">
        <v>168</v>
      </c>
      <c r="H84" s="155" t="s">
        <v>57</v>
      </c>
      <c r="I84" s="62" t="s">
        <v>53</v>
      </c>
      <c r="J84" s="62" t="s">
        <v>58</v>
      </c>
      <c r="K84" s="62" t="s">
        <v>146</v>
      </c>
      <c r="L84" s="155" t="s">
        <v>545</v>
      </c>
      <c r="M84" s="59">
        <v>63247808.630000003</v>
      </c>
      <c r="N84" s="60">
        <v>0</v>
      </c>
      <c r="O84" s="61">
        <v>63247808.630000003</v>
      </c>
      <c r="P84" s="154" t="s">
        <v>130</v>
      </c>
      <c r="Q84" s="155" t="s">
        <v>677</v>
      </c>
      <c r="R84" s="155" t="s">
        <v>678</v>
      </c>
      <c r="S84" s="154" t="s">
        <v>679</v>
      </c>
      <c r="T84" s="58" t="s">
        <v>2112</v>
      </c>
      <c r="U84" s="155" t="s">
        <v>171</v>
      </c>
      <c r="V84" s="155" t="s">
        <v>680</v>
      </c>
      <c r="W84" s="155" t="s">
        <v>681</v>
      </c>
      <c r="X84" s="63" t="s">
        <v>2181</v>
      </c>
      <c r="Y84" s="63" t="s">
        <v>2190</v>
      </c>
    </row>
    <row r="85" spans="2:25" ht="21" customHeight="1" x14ac:dyDescent="0.25">
      <c r="B85" s="58" t="s">
        <v>2185</v>
      </c>
      <c r="C85" s="152">
        <v>46022</v>
      </c>
      <c r="D85" s="153">
        <v>69425</v>
      </c>
      <c r="E85" s="56">
        <v>45744</v>
      </c>
      <c r="F85" s="63">
        <v>3</v>
      </c>
      <c r="G85" s="154" t="s">
        <v>168</v>
      </c>
      <c r="H85" s="155" t="s">
        <v>57</v>
      </c>
      <c r="I85" s="62" t="s">
        <v>53</v>
      </c>
      <c r="J85" s="62" t="s">
        <v>58</v>
      </c>
      <c r="K85" s="62" t="s">
        <v>146</v>
      </c>
      <c r="L85" s="155" t="s">
        <v>545</v>
      </c>
      <c r="M85" s="59">
        <v>961999998.50999999</v>
      </c>
      <c r="N85" s="60">
        <v>0</v>
      </c>
      <c r="O85" s="61">
        <v>961999998.50999999</v>
      </c>
      <c r="P85" s="154" t="s">
        <v>130</v>
      </c>
      <c r="Q85" s="155" t="s">
        <v>172</v>
      </c>
      <c r="R85" s="155" t="s">
        <v>173</v>
      </c>
      <c r="S85" s="154" t="s">
        <v>682</v>
      </c>
      <c r="T85" s="58" t="s">
        <v>2113</v>
      </c>
      <c r="U85" s="155" t="s">
        <v>171</v>
      </c>
      <c r="V85" s="155" t="s">
        <v>683</v>
      </c>
      <c r="W85" s="155" t="s">
        <v>684</v>
      </c>
      <c r="X85" s="63" t="s">
        <v>2177</v>
      </c>
      <c r="Y85" s="63" t="s">
        <v>2190</v>
      </c>
    </row>
    <row r="86" spans="2:25" ht="21" customHeight="1" x14ac:dyDescent="0.25">
      <c r="B86" s="58" t="s">
        <v>2185</v>
      </c>
      <c r="C86" s="152">
        <v>46022</v>
      </c>
      <c r="D86" s="153">
        <v>69525</v>
      </c>
      <c r="E86" s="56">
        <v>45744</v>
      </c>
      <c r="F86" s="63">
        <v>3</v>
      </c>
      <c r="G86" s="154" t="s">
        <v>168</v>
      </c>
      <c r="H86" s="155" t="s">
        <v>57</v>
      </c>
      <c r="I86" s="62" t="s">
        <v>53</v>
      </c>
      <c r="J86" s="62" t="s">
        <v>58</v>
      </c>
      <c r="K86" s="62" t="s">
        <v>146</v>
      </c>
      <c r="L86" s="155" t="s">
        <v>545</v>
      </c>
      <c r="M86" s="59">
        <v>70050435</v>
      </c>
      <c r="N86" s="60">
        <v>0</v>
      </c>
      <c r="O86" s="61">
        <v>70050435</v>
      </c>
      <c r="P86" s="154" t="s">
        <v>132</v>
      </c>
      <c r="Q86" s="155" t="s">
        <v>685</v>
      </c>
      <c r="R86" s="155" t="s">
        <v>686</v>
      </c>
      <c r="S86" s="154" t="s">
        <v>687</v>
      </c>
      <c r="T86" s="58" t="s">
        <v>2114</v>
      </c>
      <c r="U86" s="155" t="s">
        <v>133</v>
      </c>
      <c r="V86" s="155" t="s">
        <v>688</v>
      </c>
      <c r="W86" s="155" t="s">
        <v>689</v>
      </c>
      <c r="X86" s="63" t="s">
        <v>2181</v>
      </c>
      <c r="Y86" s="63" t="s">
        <v>2190</v>
      </c>
    </row>
    <row r="87" spans="2:25" ht="21" customHeight="1" x14ac:dyDescent="0.25">
      <c r="B87" s="58" t="s">
        <v>2185</v>
      </c>
      <c r="C87" s="152">
        <v>46022</v>
      </c>
      <c r="D87" s="153">
        <v>75025</v>
      </c>
      <c r="E87" s="56">
        <v>45751</v>
      </c>
      <c r="F87" s="63">
        <v>4</v>
      </c>
      <c r="G87" s="154" t="s">
        <v>168</v>
      </c>
      <c r="H87" s="155" t="s">
        <v>57</v>
      </c>
      <c r="I87" s="62" t="s">
        <v>53</v>
      </c>
      <c r="J87" s="62" t="s">
        <v>58</v>
      </c>
      <c r="K87" s="62" t="s">
        <v>146</v>
      </c>
      <c r="L87" s="155" t="s">
        <v>545</v>
      </c>
      <c r="M87" s="59">
        <v>43900000</v>
      </c>
      <c r="N87" s="60">
        <v>0</v>
      </c>
      <c r="O87" s="61">
        <v>43900000</v>
      </c>
      <c r="P87" s="154" t="s">
        <v>130</v>
      </c>
      <c r="Q87" s="155" t="s">
        <v>690</v>
      </c>
      <c r="R87" s="155" t="s">
        <v>691</v>
      </c>
      <c r="S87" s="154" t="s">
        <v>692</v>
      </c>
      <c r="T87" s="58" t="s">
        <v>2115</v>
      </c>
      <c r="U87" s="155" t="s">
        <v>131</v>
      </c>
      <c r="V87" s="155" t="s">
        <v>693</v>
      </c>
      <c r="W87" s="155" t="s">
        <v>694</v>
      </c>
      <c r="X87" s="63" t="s">
        <v>2181</v>
      </c>
      <c r="Y87" s="63" t="s">
        <v>2190</v>
      </c>
    </row>
    <row r="88" spans="2:25" ht="21" customHeight="1" x14ac:dyDescent="0.25">
      <c r="B88" s="58" t="s">
        <v>2185</v>
      </c>
      <c r="C88" s="152">
        <v>46022</v>
      </c>
      <c r="D88" s="153">
        <v>83525</v>
      </c>
      <c r="E88" s="56">
        <v>45763</v>
      </c>
      <c r="F88" s="63">
        <v>4</v>
      </c>
      <c r="G88" s="154" t="s">
        <v>168</v>
      </c>
      <c r="H88" s="155" t="s">
        <v>57</v>
      </c>
      <c r="I88" s="62" t="s">
        <v>53</v>
      </c>
      <c r="J88" s="62" t="s">
        <v>58</v>
      </c>
      <c r="K88" s="62" t="s">
        <v>146</v>
      </c>
      <c r="L88" s="155" t="s">
        <v>545</v>
      </c>
      <c r="M88" s="59">
        <v>426317849</v>
      </c>
      <c r="N88" s="60">
        <v>-0.63</v>
      </c>
      <c r="O88" s="61">
        <v>426317848.37</v>
      </c>
      <c r="P88" s="154" t="s">
        <v>130</v>
      </c>
      <c r="Q88" s="155" t="s">
        <v>695</v>
      </c>
      <c r="R88" s="155" t="s">
        <v>696</v>
      </c>
      <c r="S88" s="154" t="s">
        <v>697</v>
      </c>
      <c r="T88" s="58" t="s">
        <v>2116</v>
      </c>
      <c r="U88" s="155" t="s">
        <v>131</v>
      </c>
      <c r="V88" s="155" t="s">
        <v>698</v>
      </c>
      <c r="W88" s="155" t="s">
        <v>699</v>
      </c>
      <c r="X88" s="63" t="s">
        <v>2181</v>
      </c>
      <c r="Y88" s="63" t="s">
        <v>2190</v>
      </c>
    </row>
    <row r="89" spans="2:25" ht="21" customHeight="1" x14ac:dyDescent="0.25">
      <c r="B89" s="58" t="s">
        <v>2185</v>
      </c>
      <c r="C89" s="152">
        <v>46022</v>
      </c>
      <c r="D89" s="153">
        <v>89125</v>
      </c>
      <c r="E89" s="56">
        <v>45775</v>
      </c>
      <c r="F89" s="63">
        <v>4</v>
      </c>
      <c r="G89" s="154" t="s">
        <v>168</v>
      </c>
      <c r="H89" s="155" t="s">
        <v>63</v>
      </c>
      <c r="I89" s="62" t="s">
        <v>53</v>
      </c>
      <c r="J89" s="62" t="s">
        <v>64</v>
      </c>
      <c r="K89" s="62" t="s">
        <v>147</v>
      </c>
      <c r="L89" s="155" t="s">
        <v>232</v>
      </c>
      <c r="M89" s="59">
        <v>48472980</v>
      </c>
      <c r="N89" s="60">
        <v>0</v>
      </c>
      <c r="O89" s="61">
        <v>48472980</v>
      </c>
      <c r="P89" s="154" t="s">
        <v>130</v>
      </c>
      <c r="Q89" s="155" t="s">
        <v>281</v>
      </c>
      <c r="R89" s="155" t="s">
        <v>282</v>
      </c>
      <c r="S89" s="154" t="s">
        <v>283</v>
      </c>
      <c r="T89" s="58" t="s">
        <v>2075</v>
      </c>
      <c r="U89" s="155" t="s">
        <v>133</v>
      </c>
      <c r="V89" s="155" t="s">
        <v>284</v>
      </c>
      <c r="W89" s="155" t="s">
        <v>285</v>
      </c>
      <c r="X89" s="63" t="s">
        <v>2169</v>
      </c>
      <c r="Y89" s="63" t="s">
        <v>2190</v>
      </c>
    </row>
    <row r="90" spans="2:25" ht="21" customHeight="1" x14ac:dyDescent="0.25">
      <c r="B90" s="58" t="s">
        <v>2185</v>
      </c>
      <c r="C90" s="152">
        <v>46022</v>
      </c>
      <c r="D90" s="153">
        <v>89025</v>
      </c>
      <c r="E90" s="56">
        <v>45775</v>
      </c>
      <c r="F90" s="63">
        <v>4</v>
      </c>
      <c r="G90" s="154" t="s">
        <v>168</v>
      </c>
      <c r="H90" s="155" t="s">
        <v>63</v>
      </c>
      <c r="I90" s="62" t="s">
        <v>53</v>
      </c>
      <c r="J90" s="62" t="s">
        <v>64</v>
      </c>
      <c r="K90" s="62" t="s">
        <v>147</v>
      </c>
      <c r="L90" s="155" t="s">
        <v>232</v>
      </c>
      <c r="M90" s="59">
        <v>25000000</v>
      </c>
      <c r="N90" s="60">
        <v>0</v>
      </c>
      <c r="O90" s="61">
        <v>25000000</v>
      </c>
      <c r="P90" s="154" t="s">
        <v>130</v>
      </c>
      <c r="Q90" s="155" t="s">
        <v>281</v>
      </c>
      <c r="R90" s="155" t="s">
        <v>282</v>
      </c>
      <c r="S90" s="154" t="s">
        <v>286</v>
      </c>
      <c r="T90" s="58" t="s">
        <v>2076</v>
      </c>
      <c r="U90" s="155" t="s">
        <v>133</v>
      </c>
      <c r="V90" s="155" t="s">
        <v>287</v>
      </c>
      <c r="W90" s="155" t="s">
        <v>288</v>
      </c>
      <c r="X90" s="63" t="s">
        <v>2169</v>
      </c>
      <c r="Y90" s="63" t="s">
        <v>2190</v>
      </c>
    </row>
    <row r="91" spans="2:25" ht="21" customHeight="1" x14ac:dyDescent="0.25">
      <c r="B91" s="58" t="s">
        <v>2185</v>
      </c>
      <c r="C91" s="152">
        <v>46022</v>
      </c>
      <c r="D91" s="153">
        <v>87925</v>
      </c>
      <c r="E91" s="56">
        <v>45775</v>
      </c>
      <c r="F91" s="63">
        <v>4</v>
      </c>
      <c r="G91" s="154" t="s">
        <v>168</v>
      </c>
      <c r="H91" s="155" t="s">
        <v>63</v>
      </c>
      <c r="I91" s="62" t="s">
        <v>53</v>
      </c>
      <c r="J91" s="62" t="s">
        <v>64</v>
      </c>
      <c r="K91" s="62" t="s">
        <v>147</v>
      </c>
      <c r="L91" s="155" t="s">
        <v>232</v>
      </c>
      <c r="M91" s="59">
        <v>85000000</v>
      </c>
      <c r="N91" s="60">
        <v>0</v>
      </c>
      <c r="O91" s="61">
        <v>85000000</v>
      </c>
      <c r="P91" s="154" t="s">
        <v>132</v>
      </c>
      <c r="Q91" s="155" t="s">
        <v>276</v>
      </c>
      <c r="R91" s="155" t="s">
        <v>277</v>
      </c>
      <c r="S91" s="154" t="s">
        <v>278</v>
      </c>
      <c r="T91" s="58" t="s">
        <v>2074</v>
      </c>
      <c r="U91" s="155" t="s">
        <v>133</v>
      </c>
      <c r="V91" s="155" t="s">
        <v>279</v>
      </c>
      <c r="W91" s="155" t="s">
        <v>280</v>
      </c>
      <c r="X91" s="63" t="s">
        <v>2179</v>
      </c>
      <c r="Y91" s="63" t="s">
        <v>2190</v>
      </c>
    </row>
    <row r="92" spans="2:25" ht="21" customHeight="1" x14ac:dyDescent="0.25">
      <c r="B92" s="58" t="s">
        <v>2185</v>
      </c>
      <c r="C92" s="152">
        <v>46022</v>
      </c>
      <c r="D92" s="153">
        <v>97425</v>
      </c>
      <c r="E92" s="56">
        <v>45784</v>
      </c>
      <c r="F92" s="63">
        <v>5</v>
      </c>
      <c r="G92" s="154" t="s">
        <v>168</v>
      </c>
      <c r="H92" s="155" t="s">
        <v>57</v>
      </c>
      <c r="I92" s="62" t="s">
        <v>53</v>
      </c>
      <c r="J92" s="62" t="s">
        <v>58</v>
      </c>
      <c r="K92" s="62" t="s">
        <v>146</v>
      </c>
      <c r="L92" s="155" t="s">
        <v>545</v>
      </c>
      <c r="M92" s="59">
        <v>31999999</v>
      </c>
      <c r="N92" s="60">
        <v>0</v>
      </c>
      <c r="O92" s="61">
        <v>31999999</v>
      </c>
      <c r="P92" s="154" t="s">
        <v>130</v>
      </c>
      <c r="Q92" s="155" t="s">
        <v>700</v>
      </c>
      <c r="R92" s="155" t="s">
        <v>701</v>
      </c>
      <c r="S92" s="154" t="s">
        <v>702</v>
      </c>
      <c r="T92" s="58" t="s">
        <v>2117</v>
      </c>
      <c r="U92" s="155" t="s">
        <v>131</v>
      </c>
      <c r="V92" s="155" t="s">
        <v>703</v>
      </c>
      <c r="W92" s="155" t="s">
        <v>704</v>
      </c>
      <c r="X92" s="63" t="s">
        <v>2181</v>
      </c>
      <c r="Y92" s="63" t="s">
        <v>2190</v>
      </c>
    </row>
    <row r="93" spans="2:25" ht="21" customHeight="1" x14ac:dyDescent="0.25">
      <c r="B93" s="58" t="s">
        <v>2185</v>
      </c>
      <c r="C93" s="152">
        <v>46022</v>
      </c>
      <c r="D93" s="153">
        <v>101725</v>
      </c>
      <c r="E93" s="56">
        <v>45785</v>
      </c>
      <c r="F93" s="63">
        <v>5</v>
      </c>
      <c r="G93" s="154" t="s">
        <v>168</v>
      </c>
      <c r="H93" s="155" t="s">
        <v>63</v>
      </c>
      <c r="I93" s="62" t="s">
        <v>53</v>
      </c>
      <c r="J93" s="62" t="s">
        <v>64</v>
      </c>
      <c r="K93" s="62" t="s">
        <v>147</v>
      </c>
      <c r="L93" s="155" t="s">
        <v>232</v>
      </c>
      <c r="M93" s="59">
        <v>65195000</v>
      </c>
      <c r="N93" s="60">
        <v>0</v>
      </c>
      <c r="O93" s="61">
        <v>65195000</v>
      </c>
      <c r="P93" s="154" t="s">
        <v>132</v>
      </c>
      <c r="Q93" s="155" t="s">
        <v>289</v>
      </c>
      <c r="R93" s="155" t="s">
        <v>290</v>
      </c>
      <c r="S93" s="154" t="s">
        <v>291</v>
      </c>
      <c r="T93" s="58" t="s">
        <v>2077</v>
      </c>
      <c r="U93" s="155" t="s">
        <v>133</v>
      </c>
      <c r="V93" s="155" t="s">
        <v>292</v>
      </c>
      <c r="W93" s="155" t="s">
        <v>293</v>
      </c>
      <c r="X93" s="63" t="s">
        <v>2171</v>
      </c>
      <c r="Y93" s="63" t="s">
        <v>2190</v>
      </c>
    </row>
    <row r="94" spans="2:25" ht="21" customHeight="1" x14ac:dyDescent="0.25">
      <c r="B94" s="58" t="s">
        <v>2185</v>
      </c>
      <c r="C94" s="152">
        <v>46022</v>
      </c>
      <c r="D94" s="153">
        <v>106625</v>
      </c>
      <c r="E94" s="56">
        <v>45796</v>
      </c>
      <c r="F94" s="63">
        <v>5</v>
      </c>
      <c r="G94" s="154" t="s">
        <v>168</v>
      </c>
      <c r="H94" s="155" t="s">
        <v>63</v>
      </c>
      <c r="I94" s="62" t="s">
        <v>53</v>
      </c>
      <c r="J94" s="62" t="s">
        <v>64</v>
      </c>
      <c r="K94" s="62" t="s">
        <v>147</v>
      </c>
      <c r="L94" s="155" t="s">
        <v>232</v>
      </c>
      <c r="M94" s="59">
        <v>63425000</v>
      </c>
      <c r="N94" s="60">
        <v>0</v>
      </c>
      <c r="O94" s="61">
        <v>63425000</v>
      </c>
      <c r="P94" s="154" t="s">
        <v>132</v>
      </c>
      <c r="Q94" s="155" t="s">
        <v>294</v>
      </c>
      <c r="R94" s="155" t="s">
        <v>295</v>
      </c>
      <c r="S94" s="154" t="s">
        <v>291</v>
      </c>
      <c r="T94" s="58" t="s">
        <v>2077</v>
      </c>
      <c r="U94" s="155" t="s">
        <v>133</v>
      </c>
      <c r="V94" s="155" t="s">
        <v>296</v>
      </c>
      <c r="W94" s="155" t="s">
        <v>297</v>
      </c>
      <c r="X94" s="63" t="s">
        <v>2171</v>
      </c>
      <c r="Y94" s="63" t="s">
        <v>2190</v>
      </c>
    </row>
    <row r="95" spans="2:25" ht="21" customHeight="1" x14ac:dyDescent="0.25">
      <c r="B95" s="58" t="s">
        <v>2185</v>
      </c>
      <c r="C95" s="152">
        <v>46022</v>
      </c>
      <c r="D95" s="153">
        <v>109125</v>
      </c>
      <c r="E95" s="56">
        <v>45799</v>
      </c>
      <c r="F95" s="63">
        <v>5</v>
      </c>
      <c r="G95" s="154" t="s">
        <v>168</v>
      </c>
      <c r="H95" s="155" t="s">
        <v>59</v>
      </c>
      <c r="I95" s="62" t="s">
        <v>53</v>
      </c>
      <c r="J95" s="62" t="s">
        <v>60</v>
      </c>
      <c r="K95" s="62" t="s">
        <v>146</v>
      </c>
      <c r="L95" s="155" t="s">
        <v>342</v>
      </c>
      <c r="M95" s="59">
        <v>61183200</v>
      </c>
      <c r="N95" s="60">
        <v>-1102400</v>
      </c>
      <c r="O95" s="61">
        <v>60080800</v>
      </c>
      <c r="P95" s="154" t="s">
        <v>132</v>
      </c>
      <c r="Q95" s="155" t="s">
        <v>487</v>
      </c>
      <c r="R95" s="155" t="s">
        <v>488</v>
      </c>
      <c r="S95" s="154" t="s">
        <v>489</v>
      </c>
      <c r="T95" s="58" t="s">
        <v>2161</v>
      </c>
      <c r="U95" s="155" t="s">
        <v>133</v>
      </c>
      <c r="V95" s="155" t="s">
        <v>490</v>
      </c>
      <c r="W95" s="155" t="s">
        <v>491</v>
      </c>
      <c r="X95" s="63" t="s">
        <v>2181</v>
      </c>
      <c r="Y95" s="63" t="s">
        <v>2190</v>
      </c>
    </row>
    <row r="96" spans="2:25" ht="21" customHeight="1" x14ac:dyDescent="0.25">
      <c r="B96" s="58" t="s">
        <v>2185</v>
      </c>
      <c r="C96" s="152">
        <v>46022</v>
      </c>
      <c r="D96" s="153">
        <v>109225</v>
      </c>
      <c r="E96" s="56">
        <v>45799</v>
      </c>
      <c r="F96" s="63">
        <v>5</v>
      </c>
      <c r="G96" s="154" t="s">
        <v>168</v>
      </c>
      <c r="H96" s="155" t="s">
        <v>59</v>
      </c>
      <c r="I96" s="62" t="s">
        <v>53</v>
      </c>
      <c r="J96" s="62" t="s">
        <v>60</v>
      </c>
      <c r="K96" s="62" t="s">
        <v>146</v>
      </c>
      <c r="L96" s="155" t="s">
        <v>342</v>
      </c>
      <c r="M96" s="59">
        <v>61183200</v>
      </c>
      <c r="N96" s="60">
        <v>-1102400</v>
      </c>
      <c r="O96" s="61">
        <v>60080800</v>
      </c>
      <c r="P96" s="154" t="s">
        <v>132</v>
      </c>
      <c r="Q96" s="155" t="s">
        <v>492</v>
      </c>
      <c r="R96" s="155" t="s">
        <v>493</v>
      </c>
      <c r="S96" s="154" t="s">
        <v>494</v>
      </c>
      <c r="T96" s="58" t="s">
        <v>2162</v>
      </c>
      <c r="U96" s="155" t="s">
        <v>133</v>
      </c>
      <c r="V96" s="155" t="s">
        <v>495</v>
      </c>
      <c r="W96" s="155" t="s">
        <v>496</v>
      </c>
      <c r="X96" s="63" t="s">
        <v>2181</v>
      </c>
      <c r="Y96" s="63" t="s">
        <v>2190</v>
      </c>
    </row>
    <row r="97" spans="2:25" ht="21" customHeight="1" x14ac:dyDescent="0.25">
      <c r="B97" s="58" t="s">
        <v>2185</v>
      </c>
      <c r="C97" s="152">
        <v>46022</v>
      </c>
      <c r="D97" s="153">
        <v>109525</v>
      </c>
      <c r="E97" s="56">
        <v>45799</v>
      </c>
      <c r="F97" s="63">
        <v>5</v>
      </c>
      <c r="G97" s="154" t="s">
        <v>168</v>
      </c>
      <c r="H97" s="155" t="s">
        <v>59</v>
      </c>
      <c r="I97" s="62" t="s">
        <v>53</v>
      </c>
      <c r="J97" s="62" t="s">
        <v>60</v>
      </c>
      <c r="K97" s="62" t="s">
        <v>146</v>
      </c>
      <c r="L97" s="155" t="s">
        <v>342</v>
      </c>
      <c r="M97" s="59">
        <v>61183200</v>
      </c>
      <c r="N97" s="60">
        <v>-1102400</v>
      </c>
      <c r="O97" s="61">
        <v>60080800</v>
      </c>
      <c r="P97" s="154" t="s">
        <v>132</v>
      </c>
      <c r="Q97" s="155" t="s">
        <v>497</v>
      </c>
      <c r="R97" s="155" t="s">
        <v>498</v>
      </c>
      <c r="S97" s="154" t="s">
        <v>494</v>
      </c>
      <c r="T97" s="58" t="s">
        <v>2162</v>
      </c>
      <c r="U97" s="155" t="s">
        <v>133</v>
      </c>
      <c r="V97" s="155" t="s">
        <v>499</v>
      </c>
      <c r="W97" s="155" t="s">
        <v>500</v>
      </c>
      <c r="X97" s="63" t="s">
        <v>2181</v>
      </c>
      <c r="Y97" s="63" t="s">
        <v>2190</v>
      </c>
    </row>
    <row r="98" spans="2:25" ht="21" customHeight="1" x14ac:dyDescent="0.25">
      <c r="B98" s="58" t="s">
        <v>2185</v>
      </c>
      <c r="C98" s="152">
        <v>46022</v>
      </c>
      <c r="D98" s="153">
        <v>109925</v>
      </c>
      <c r="E98" s="56">
        <v>45800</v>
      </c>
      <c r="F98" s="63">
        <v>5</v>
      </c>
      <c r="G98" s="154" t="s">
        <v>168</v>
      </c>
      <c r="H98" s="155" t="s">
        <v>63</v>
      </c>
      <c r="I98" s="62" t="s">
        <v>53</v>
      </c>
      <c r="J98" s="62" t="s">
        <v>64</v>
      </c>
      <c r="K98" s="62" t="s">
        <v>147</v>
      </c>
      <c r="L98" s="155" t="s">
        <v>232</v>
      </c>
      <c r="M98" s="59">
        <v>34789090</v>
      </c>
      <c r="N98" s="60">
        <v>-4</v>
      </c>
      <c r="O98" s="61">
        <v>34789086</v>
      </c>
      <c r="P98" s="154" t="s">
        <v>132</v>
      </c>
      <c r="Q98" s="155" t="s">
        <v>298</v>
      </c>
      <c r="R98" s="155" t="s">
        <v>299</v>
      </c>
      <c r="S98" s="154" t="s">
        <v>300</v>
      </c>
      <c r="T98" s="58" t="s">
        <v>2078</v>
      </c>
      <c r="U98" s="155" t="s">
        <v>133</v>
      </c>
      <c r="V98" s="155" t="s">
        <v>150</v>
      </c>
      <c r="W98" s="155" t="s">
        <v>301</v>
      </c>
      <c r="X98" s="63" t="s">
        <v>2176</v>
      </c>
      <c r="Y98" s="63" t="s">
        <v>2190</v>
      </c>
    </row>
    <row r="99" spans="2:25" ht="21" customHeight="1" x14ac:dyDescent="0.25">
      <c r="B99" s="58" t="s">
        <v>2185</v>
      </c>
      <c r="C99" s="152">
        <v>46022</v>
      </c>
      <c r="D99" s="153">
        <v>109825</v>
      </c>
      <c r="E99" s="56">
        <v>45800</v>
      </c>
      <c r="F99" s="63">
        <v>5</v>
      </c>
      <c r="G99" s="154" t="s">
        <v>168</v>
      </c>
      <c r="H99" s="155" t="s">
        <v>59</v>
      </c>
      <c r="I99" s="62" t="s">
        <v>53</v>
      </c>
      <c r="J99" s="62" t="s">
        <v>60</v>
      </c>
      <c r="K99" s="62" t="s">
        <v>146</v>
      </c>
      <c r="L99" s="155" t="s">
        <v>342</v>
      </c>
      <c r="M99" s="59">
        <v>61183200</v>
      </c>
      <c r="N99" s="60">
        <v>-1102400</v>
      </c>
      <c r="O99" s="61">
        <v>60080800</v>
      </c>
      <c r="P99" s="154" t="s">
        <v>132</v>
      </c>
      <c r="Q99" s="155" t="s">
        <v>501</v>
      </c>
      <c r="R99" s="155" t="s">
        <v>502</v>
      </c>
      <c r="S99" s="154" t="s">
        <v>494</v>
      </c>
      <c r="T99" s="58" t="s">
        <v>2162</v>
      </c>
      <c r="U99" s="155" t="s">
        <v>133</v>
      </c>
      <c r="V99" s="155" t="s">
        <v>503</v>
      </c>
      <c r="W99" s="155" t="s">
        <v>504</v>
      </c>
      <c r="X99" s="63" t="s">
        <v>2181</v>
      </c>
      <c r="Y99" s="63" t="s">
        <v>2190</v>
      </c>
    </row>
    <row r="100" spans="2:25" ht="21" customHeight="1" x14ac:dyDescent="0.25">
      <c r="B100" s="58" t="s">
        <v>2185</v>
      </c>
      <c r="C100" s="152">
        <v>46022</v>
      </c>
      <c r="D100" s="153">
        <v>114625</v>
      </c>
      <c r="E100" s="56">
        <v>45807</v>
      </c>
      <c r="F100" s="63">
        <v>5</v>
      </c>
      <c r="G100" s="154" t="s">
        <v>168</v>
      </c>
      <c r="H100" s="155" t="s">
        <v>57</v>
      </c>
      <c r="I100" s="62" t="s">
        <v>53</v>
      </c>
      <c r="J100" s="62" t="s">
        <v>58</v>
      </c>
      <c r="K100" s="62" t="s">
        <v>146</v>
      </c>
      <c r="L100" s="155" t="s">
        <v>545</v>
      </c>
      <c r="M100" s="59">
        <v>395428754</v>
      </c>
      <c r="N100" s="60">
        <v>0</v>
      </c>
      <c r="O100" s="61">
        <v>395428754</v>
      </c>
      <c r="P100" s="154" t="s">
        <v>130</v>
      </c>
      <c r="Q100" s="155" t="s">
        <v>705</v>
      </c>
      <c r="R100" s="155" t="s">
        <v>706</v>
      </c>
      <c r="S100" s="154" t="s">
        <v>707</v>
      </c>
      <c r="T100" s="58" t="s">
        <v>2118</v>
      </c>
      <c r="U100" s="155" t="s">
        <v>171</v>
      </c>
      <c r="V100" s="155" t="s">
        <v>708</v>
      </c>
      <c r="W100" s="155" t="s">
        <v>709</v>
      </c>
      <c r="X100" s="63" t="s">
        <v>2181</v>
      </c>
      <c r="Y100" s="63" t="s">
        <v>2190</v>
      </c>
    </row>
    <row r="101" spans="2:25" ht="21" customHeight="1" x14ac:dyDescent="0.25">
      <c r="B101" s="58" t="s">
        <v>2185</v>
      </c>
      <c r="C101" s="152">
        <v>46022</v>
      </c>
      <c r="D101" s="153">
        <v>121925</v>
      </c>
      <c r="E101" s="56">
        <v>45812</v>
      </c>
      <c r="F101" s="63">
        <v>6</v>
      </c>
      <c r="G101" s="154" t="s">
        <v>168</v>
      </c>
      <c r="H101" s="155" t="s">
        <v>59</v>
      </c>
      <c r="I101" s="62" t="s">
        <v>53</v>
      </c>
      <c r="J101" s="62" t="s">
        <v>60</v>
      </c>
      <c r="K101" s="62" t="s">
        <v>146</v>
      </c>
      <c r="L101" s="155" t="s">
        <v>342</v>
      </c>
      <c r="M101" s="59">
        <v>70147525</v>
      </c>
      <c r="N101" s="60">
        <v>-4763927</v>
      </c>
      <c r="O101" s="61">
        <v>65383598</v>
      </c>
      <c r="P101" s="154" t="s">
        <v>130</v>
      </c>
      <c r="Q101" s="155" t="s">
        <v>176</v>
      </c>
      <c r="R101" s="155" t="s">
        <v>177</v>
      </c>
      <c r="S101" s="154" t="s">
        <v>505</v>
      </c>
      <c r="T101" s="58" t="s">
        <v>2098</v>
      </c>
      <c r="U101" s="155" t="s">
        <v>131</v>
      </c>
      <c r="V101" s="155" t="s">
        <v>506</v>
      </c>
      <c r="W101" s="155" t="s">
        <v>507</v>
      </c>
      <c r="X101" s="63" t="s">
        <v>2181</v>
      </c>
      <c r="Y101" s="63" t="s">
        <v>2190</v>
      </c>
    </row>
    <row r="102" spans="2:25" ht="21" customHeight="1" x14ac:dyDescent="0.25">
      <c r="B102" s="58" t="s">
        <v>2185</v>
      </c>
      <c r="C102" s="152">
        <v>46022</v>
      </c>
      <c r="D102" s="153">
        <v>123625</v>
      </c>
      <c r="E102" s="56">
        <v>45819</v>
      </c>
      <c r="F102" s="63">
        <v>6</v>
      </c>
      <c r="G102" s="154" t="s">
        <v>168</v>
      </c>
      <c r="H102" s="155" t="s">
        <v>52</v>
      </c>
      <c r="I102" s="62" t="s">
        <v>53</v>
      </c>
      <c r="J102" s="62" t="s">
        <v>54</v>
      </c>
      <c r="K102" s="62" t="s">
        <v>145</v>
      </c>
      <c r="L102" s="155" t="s">
        <v>203</v>
      </c>
      <c r="M102" s="59">
        <v>73800000</v>
      </c>
      <c r="N102" s="60">
        <v>0</v>
      </c>
      <c r="O102" s="61">
        <v>73800000</v>
      </c>
      <c r="P102" s="154" t="s">
        <v>132</v>
      </c>
      <c r="Q102" s="155" t="s">
        <v>224</v>
      </c>
      <c r="R102" s="155" t="s">
        <v>225</v>
      </c>
      <c r="S102" s="154" t="s">
        <v>226</v>
      </c>
      <c r="T102" s="58" t="s">
        <v>2064</v>
      </c>
      <c r="U102" s="155" t="s">
        <v>133</v>
      </c>
      <c r="V102" s="155" t="s">
        <v>227</v>
      </c>
      <c r="W102" s="155" t="s">
        <v>228</v>
      </c>
      <c r="X102" s="63" t="s">
        <v>2181</v>
      </c>
      <c r="Y102" s="63" t="s">
        <v>2190</v>
      </c>
    </row>
    <row r="103" spans="2:25" ht="21" customHeight="1" x14ac:dyDescent="0.25">
      <c r="B103" s="58" t="s">
        <v>2185</v>
      </c>
      <c r="C103" s="152">
        <v>46022</v>
      </c>
      <c r="D103" s="153">
        <v>127325</v>
      </c>
      <c r="E103" s="56">
        <v>45825</v>
      </c>
      <c r="F103" s="63">
        <v>6</v>
      </c>
      <c r="G103" s="154" t="s">
        <v>168</v>
      </c>
      <c r="H103" s="155" t="s">
        <v>57</v>
      </c>
      <c r="I103" s="62" t="s">
        <v>53</v>
      </c>
      <c r="J103" s="62" t="s">
        <v>58</v>
      </c>
      <c r="K103" s="62" t="s">
        <v>146</v>
      </c>
      <c r="L103" s="155" t="s">
        <v>545</v>
      </c>
      <c r="M103" s="59">
        <v>296098110</v>
      </c>
      <c r="N103" s="60">
        <v>0</v>
      </c>
      <c r="O103" s="61">
        <v>296098110</v>
      </c>
      <c r="P103" s="154" t="s">
        <v>130</v>
      </c>
      <c r="Q103" s="155" t="s">
        <v>710</v>
      </c>
      <c r="R103" s="155" t="s">
        <v>711</v>
      </c>
      <c r="S103" s="154" t="s">
        <v>712</v>
      </c>
      <c r="T103" s="58" t="s">
        <v>2119</v>
      </c>
      <c r="U103" s="155" t="s">
        <v>171</v>
      </c>
      <c r="V103" s="155" t="s">
        <v>713</v>
      </c>
      <c r="W103" s="155" t="s">
        <v>714</v>
      </c>
      <c r="X103" s="63" t="s">
        <v>2181</v>
      </c>
      <c r="Y103" s="63" t="s">
        <v>2190</v>
      </c>
    </row>
    <row r="104" spans="2:25" ht="21" customHeight="1" x14ac:dyDescent="0.25">
      <c r="B104" s="58" t="s">
        <v>2185</v>
      </c>
      <c r="C104" s="152">
        <v>46022</v>
      </c>
      <c r="D104" s="153">
        <v>127725</v>
      </c>
      <c r="E104" s="56">
        <v>45825</v>
      </c>
      <c r="F104" s="63">
        <v>6</v>
      </c>
      <c r="G104" s="154" t="s">
        <v>168</v>
      </c>
      <c r="H104" s="155" t="s">
        <v>57</v>
      </c>
      <c r="I104" s="62" t="s">
        <v>53</v>
      </c>
      <c r="J104" s="62" t="s">
        <v>58</v>
      </c>
      <c r="K104" s="62" t="s">
        <v>146</v>
      </c>
      <c r="L104" s="155" t="s">
        <v>545</v>
      </c>
      <c r="M104" s="59">
        <v>54044956</v>
      </c>
      <c r="N104" s="60">
        <v>0</v>
      </c>
      <c r="O104" s="61">
        <v>54044956</v>
      </c>
      <c r="P104" s="154" t="s">
        <v>130</v>
      </c>
      <c r="Q104" s="155" t="s">
        <v>715</v>
      </c>
      <c r="R104" s="155" t="s">
        <v>716</v>
      </c>
      <c r="S104" s="154" t="s">
        <v>717</v>
      </c>
      <c r="T104" s="58" t="s">
        <v>2120</v>
      </c>
      <c r="U104" s="155" t="s">
        <v>171</v>
      </c>
      <c r="V104" s="155" t="s">
        <v>718</v>
      </c>
      <c r="W104" s="155" t="s">
        <v>719</v>
      </c>
      <c r="X104" s="63" t="s">
        <v>2181</v>
      </c>
      <c r="Y104" s="63" t="s">
        <v>2190</v>
      </c>
    </row>
    <row r="105" spans="2:25" ht="21" customHeight="1" x14ac:dyDescent="0.25">
      <c r="B105" s="58" t="s">
        <v>2185</v>
      </c>
      <c r="C105" s="152">
        <v>46022</v>
      </c>
      <c r="D105" s="153">
        <v>127825</v>
      </c>
      <c r="E105" s="56">
        <v>45825</v>
      </c>
      <c r="F105" s="63">
        <v>6</v>
      </c>
      <c r="G105" s="154" t="s">
        <v>168</v>
      </c>
      <c r="H105" s="155" t="s">
        <v>57</v>
      </c>
      <c r="I105" s="62" t="s">
        <v>53</v>
      </c>
      <c r="J105" s="62" t="s">
        <v>58</v>
      </c>
      <c r="K105" s="62" t="s">
        <v>146</v>
      </c>
      <c r="L105" s="155" t="s">
        <v>545</v>
      </c>
      <c r="M105" s="59">
        <v>5142000</v>
      </c>
      <c r="N105" s="60">
        <v>0</v>
      </c>
      <c r="O105" s="61">
        <v>5142000</v>
      </c>
      <c r="P105" s="154" t="s">
        <v>130</v>
      </c>
      <c r="Q105" s="155" t="s">
        <v>677</v>
      </c>
      <c r="R105" s="155" t="s">
        <v>678</v>
      </c>
      <c r="S105" s="154" t="s">
        <v>717</v>
      </c>
      <c r="T105" s="58" t="s">
        <v>2120</v>
      </c>
      <c r="U105" s="155" t="s">
        <v>171</v>
      </c>
      <c r="V105" s="155" t="s">
        <v>720</v>
      </c>
      <c r="W105" s="155" t="s">
        <v>721</v>
      </c>
      <c r="X105" s="63" t="s">
        <v>2181</v>
      </c>
      <c r="Y105" s="63" t="s">
        <v>2190</v>
      </c>
    </row>
    <row r="106" spans="2:25" ht="21" customHeight="1" x14ac:dyDescent="0.25">
      <c r="B106" s="58" t="s">
        <v>2185</v>
      </c>
      <c r="C106" s="152">
        <v>46022</v>
      </c>
      <c r="D106" s="153">
        <v>128325</v>
      </c>
      <c r="E106" s="56">
        <v>45826</v>
      </c>
      <c r="F106" s="63">
        <v>6</v>
      </c>
      <c r="G106" s="154" t="s">
        <v>168</v>
      </c>
      <c r="H106" s="155" t="s">
        <v>57</v>
      </c>
      <c r="I106" s="62" t="s">
        <v>53</v>
      </c>
      <c r="J106" s="62" t="s">
        <v>58</v>
      </c>
      <c r="K106" s="62" t="s">
        <v>146</v>
      </c>
      <c r="L106" s="155" t="s">
        <v>545</v>
      </c>
      <c r="M106" s="59">
        <v>22489876.5</v>
      </c>
      <c r="N106" s="60">
        <v>0</v>
      </c>
      <c r="O106" s="61">
        <v>22489876.5</v>
      </c>
      <c r="P106" s="154" t="s">
        <v>132</v>
      </c>
      <c r="Q106" s="155" t="s">
        <v>571</v>
      </c>
      <c r="R106" s="155" t="s">
        <v>572</v>
      </c>
      <c r="S106" s="154" t="s">
        <v>722</v>
      </c>
      <c r="T106" s="58" t="s">
        <v>2164</v>
      </c>
      <c r="U106" s="155" t="s">
        <v>131</v>
      </c>
      <c r="V106" s="155" t="s">
        <v>723</v>
      </c>
      <c r="W106" s="155" t="s">
        <v>724</v>
      </c>
      <c r="X106" s="63" t="s">
        <v>2181</v>
      </c>
      <c r="Y106" s="63" t="s">
        <v>2190</v>
      </c>
    </row>
    <row r="107" spans="2:25" ht="21" customHeight="1" x14ac:dyDescent="0.25">
      <c r="B107" s="58" t="s">
        <v>2185</v>
      </c>
      <c r="C107" s="152">
        <v>46022</v>
      </c>
      <c r="D107" s="153">
        <v>130525</v>
      </c>
      <c r="E107" s="56">
        <v>45828</v>
      </c>
      <c r="F107" s="63">
        <v>6</v>
      </c>
      <c r="G107" s="154" t="s">
        <v>168</v>
      </c>
      <c r="H107" s="155" t="s">
        <v>59</v>
      </c>
      <c r="I107" s="62" t="s">
        <v>53</v>
      </c>
      <c r="J107" s="62" t="s">
        <v>60</v>
      </c>
      <c r="K107" s="62" t="s">
        <v>146</v>
      </c>
      <c r="L107" s="155" t="s">
        <v>342</v>
      </c>
      <c r="M107" s="59">
        <v>28200000</v>
      </c>
      <c r="N107" s="60">
        <v>-3000</v>
      </c>
      <c r="O107" s="61">
        <v>28197000</v>
      </c>
      <c r="P107" s="154" t="s">
        <v>132</v>
      </c>
      <c r="Q107" s="155" t="s">
        <v>508</v>
      </c>
      <c r="R107" s="155" t="s">
        <v>509</v>
      </c>
      <c r="S107" s="154" t="s">
        <v>510</v>
      </c>
      <c r="T107" s="58" t="s">
        <v>2099</v>
      </c>
      <c r="U107" s="155" t="s">
        <v>133</v>
      </c>
      <c r="V107" s="155" t="s">
        <v>511</v>
      </c>
      <c r="W107" s="155" t="s">
        <v>512</v>
      </c>
      <c r="X107" s="63" t="s">
        <v>2173</v>
      </c>
      <c r="Y107" s="63" t="s">
        <v>2190</v>
      </c>
    </row>
    <row r="108" spans="2:25" ht="21" customHeight="1" x14ac:dyDescent="0.25">
      <c r="B108" s="58" t="s">
        <v>2185</v>
      </c>
      <c r="C108" s="152">
        <v>46022</v>
      </c>
      <c r="D108" s="153">
        <v>129525</v>
      </c>
      <c r="E108" s="56">
        <v>45828</v>
      </c>
      <c r="F108" s="63">
        <v>6</v>
      </c>
      <c r="G108" s="154" t="s">
        <v>168</v>
      </c>
      <c r="H108" s="155" t="s">
        <v>57</v>
      </c>
      <c r="I108" s="62" t="s">
        <v>53</v>
      </c>
      <c r="J108" s="62" t="s">
        <v>58</v>
      </c>
      <c r="K108" s="62" t="s">
        <v>146</v>
      </c>
      <c r="L108" s="155" t="s">
        <v>545</v>
      </c>
      <c r="M108" s="59">
        <v>21629608</v>
      </c>
      <c r="N108" s="60">
        <v>0</v>
      </c>
      <c r="O108" s="61">
        <v>21629608</v>
      </c>
      <c r="P108" s="154" t="s">
        <v>132</v>
      </c>
      <c r="Q108" s="155" t="s">
        <v>633</v>
      </c>
      <c r="R108" s="155" t="s">
        <v>634</v>
      </c>
      <c r="S108" s="154" t="s">
        <v>722</v>
      </c>
      <c r="T108" s="58" t="s">
        <v>2164</v>
      </c>
      <c r="U108" s="155" t="s">
        <v>131</v>
      </c>
      <c r="V108" s="155" t="s">
        <v>725</v>
      </c>
      <c r="W108" s="155" t="s">
        <v>726</v>
      </c>
      <c r="X108" s="63" t="s">
        <v>2181</v>
      </c>
      <c r="Y108" s="63" t="s">
        <v>2190</v>
      </c>
    </row>
    <row r="109" spans="2:25" ht="21" customHeight="1" x14ac:dyDescent="0.25">
      <c r="B109" s="58" t="s">
        <v>2185</v>
      </c>
      <c r="C109" s="152">
        <v>46022</v>
      </c>
      <c r="D109" s="153">
        <v>130025</v>
      </c>
      <c r="E109" s="56">
        <v>45828</v>
      </c>
      <c r="F109" s="63">
        <v>6</v>
      </c>
      <c r="G109" s="154" t="s">
        <v>168</v>
      </c>
      <c r="H109" s="155" t="s">
        <v>57</v>
      </c>
      <c r="I109" s="62" t="s">
        <v>53</v>
      </c>
      <c r="J109" s="62" t="s">
        <v>58</v>
      </c>
      <c r="K109" s="62" t="s">
        <v>146</v>
      </c>
      <c r="L109" s="155" t="s">
        <v>545</v>
      </c>
      <c r="M109" s="59">
        <v>21629608</v>
      </c>
      <c r="N109" s="60">
        <v>0</v>
      </c>
      <c r="O109" s="61">
        <v>21629608</v>
      </c>
      <c r="P109" s="154" t="s">
        <v>132</v>
      </c>
      <c r="Q109" s="155" t="s">
        <v>653</v>
      </c>
      <c r="R109" s="155" t="s">
        <v>654</v>
      </c>
      <c r="S109" s="154" t="s">
        <v>722</v>
      </c>
      <c r="T109" s="58" t="s">
        <v>2164</v>
      </c>
      <c r="U109" s="155" t="s">
        <v>131</v>
      </c>
      <c r="V109" s="155" t="s">
        <v>727</v>
      </c>
      <c r="W109" s="155" t="s">
        <v>728</v>
      </c>
      <c r="X109" s="63" t="s">
        <v>2181</v>
      </c>
      <c r="Y109" s="63" t="s">
        <v>2190</v>
      </c>
    </row>
    <row r="110" spans="2:25" ht="21" customHeight="1" x14ac:dyDescent="0.25">
      <c r="B110" s="58" t="s">
        <v>2185</v>
      </c>
      <c r="C110" s="152">
        <v>46022</v>
      </c>
      <c r="D110" s="153">
        <v>130125</v>
      </c>
      <c r="E110" s="56">
        <v>45828</v>
      </c>
      <c r="F110" s="63">
        <v>6</v>
      </c>
      <c r="G110" s="154" t="s">
        <v>168</v>
      </c>
      <c r="H110" s="155" t="s">
        <v>57</v>
      </c>
      <c r="I110" s="62" t="s">
        <v>53</v>
      </c>
      <c r="J110" s="62" t="s">
        <v>58</v>
      </c>
      <c r="K110" s="62" t="s">
        <v>146</v>
      </c>
      <c r="L110" s="155" t="s">
        <v>545</v>
      </c>
      <c r="M110" s="59">
        <v>21629608</v>
      </c>
      <c r="N110" s="60">
        <v>0</v>
      </c>
      <c r="O110" s="61">
        <v>21629608</v>
      </c>
      <c r="P110" s="154" t="s">
        <v>132</v>
      </c>
      <c r="Q110" s="155" t="s">
        <v>637</v>
      </c>
      <c r="R110" s="155" t="s">
        <v>638</v>
      </c>
      <c r="S110" s="154" t="s">
        <v>722</v>
      </c>
      <c r="T110" s="58" t="s">
        <v>2164</v>
      </c>
      <c r="U110" s="155" t="s">
        <v>131</v>
      </c>
      <c r="V110" s="155" t="s">
        <v>729</v>
      </c>
      <c r="W110" s="155" t="s">
        <v>730</v>
      </c>
      <c r="X110" s="63" t="s">
        <v>2181</v>
      </c>
      <c r="Y110" s="63" t="s">
        <v>2190</v>
      </c>
    </row>
    <row r="111" spans="2:25" ht="21" customHeight="1" x14ac:dyDescent="0.25">
      <c r="B111" s="58" t="s">
        <v>2185</v>
      </c>
      <c r="C111" s="152">
        <v>46022</v>
      </c>
      <c r="D111" s="153">
        <v>130225</v>
      </c>
      <c r="E111" s="56">
        <v>45828</v>
      </c>
      <c r="F111" s="63">
        <v>6</v>
      </c>
      <c r="G111" s="154" t="s">
        <v>168</v>
      </c>
      <c r="H111" s="155" t="s">
        <v>57</v>
      </c>
      <c r="I111" s="62" t="s">
        <v>53</v>
      </c>
      <c r="J111" s="62" t="s">
        <v>58</v>
      </c>
      <c r="K111" s="62" t="s">
        <v>146</v>
      </c>
      <c r="L111" s="155" t="s">
        <v>545</v>
      </c>
      <c r="M111" s="59">
        <v>21629608</v>
      </c>
      <c r="N111" s="60">
        <v>0</v>
      </c>
      <c r="O111" s="61">
        <v>21629608</v>
      </c>
      <c r="P111" s="154" t="s">
        <v>132</v>
      </c>
      <c r="Q111" s="155" t="s">
        <v>641</v>
      </c>
      <c r="R111" s="155" t="s">
        <v>642</v>
      </c>
      <c r="S111" s="154" t="s">
        <v>722</v>
      </c>
      <c r="T111" s="58" t="s">
        <v>2164</v>
      </c>
      <c r="U111" s="155" t="s">
        <v>131</v>
      </c>
      <c r="V111" s="155" t="s">
        <v>731</v>
      </c>
      <c r="W111" s="155" t="s">
        <v>732</v>
      </c>
      <c r="X111" s="63" t="s">
        <v>2181</v>
      </c>
      <c r="Y111" s="63" t="s">
        <v>2190</v>
      </c>
    </row>
    <row r="112" spans="2:25" ht="21" customHeight="1" x14ac:dyDescent="0.25">
      <c r="B112" s="58" t="s">
        <v>2185</v>
      </c>
      <c r="C112" s="152">
        <v>46022</v>
      </c>
      <c r="D112" s="153">
        <v>130425</v>
      </c>
      <c r="E112" s="56">
        <v>45828</v>
      </c>
      <c r="F112" s="63">
        <v>6</v>
      </c>
      <c r="G112" s="154" t="s">
        <v>168</v>
      </c>
      <c r="H112" s="155" t="s">
        <v>57</v>
      </c>
      <c r="I112" s="62" t="s">
        <v>53</v>
      </c>
      <c r="J112" s="62" t="s">
        <v>58</v>
      </c>
      <c r="K112" s="62" t="s">
        <v>146</v>
      </c>
      <c r="L112" s="155" t="s">
        <v>545</v>
      </c>
      <c r="M112" s="59">
        <v>21629608</v>
      </c>
      <c r="N112" s="60">
        <v>0</v>
      </c>
      <c r="O112" s="61">
        <v>21629608</v>
      </c>
      <c r="P112" s="154" t="s">
        <v>132</v>
      </c>
      <c r="Q112" s="155" t="s">
        <v>625</v>
      </c>
      <c r="R112" s="155" t="s">
        <v>626</v>
      </c>
      <c r="S112" s="154" t="s">
        <v>722</v>
      </c>
      <c r="T112" s="58" t="s">
        <v>2164</v>
      </c>
      <c r="U112" s="155" t="s">
        <v>131</v>
      </c>
      <c r="V112" s="155" t="s">
        <v>733</v>
      </c>
      <c r="W112" s="155" t="s">
        <v>734</v>
      </c>
      <c r="X112" s="63" t="s">
        <v>2181</v>
      </c>
      <c r="Y112" s="63" t="s">
        <v>2190</v>
      </c>
    </row>
    <row r="113" spans="2:25" ht="21" customHeight="1" x14ac:dyDescent="0.25">
      <c r="B113" s="58" t="s">
        <v>2185</v>
      </c>
      <c r="C113" s="152">
        <v>46022</v>
      </c>
      <c r="D113" s="153">
        <v>129925</v>
      </c>
      <c r="E113" s="56">
        <v>45828</v>
      </c>
      <c r="F113" s="63">
        <v>6</v>
      </c>
      <c r="G113" s="154" t="s">
        <v>168</v>
      </c>
      <c r="H113" s="155" t="s">
        <v>57</v>
      </c>
      <c r="I113" s="62" t="s">
        <v>53</v>
      </c>
      <c r="J113" s="62" t="s">
        <v>58</v>
      </c>
      <c r="K113" s="62" t="s">
        <v>146</v>
      </c>
      <c r="L113" s="155" t="s">
        <v>545</v>
      </c>
      <c r="M113" s="59">
        <v>21629608</v>
      </c>
      <c r="N113" s="60">
        <v>-180</v>
      </c>
      <c r="O113" s="61">
        <v>21629428</v>
      </c>
      <c r="P113" s="154" t="s">
        <v>132</v>
      </c>
      <c r="Q113" s="155" t="s">
        <v>649</v>
      </c>
      <c r="R113" s="155" t="s">
        <v>650</v>
      </c>
      <c r="S113" s="154" t="s">
        <v>722</v>
      </c>
      <c r="T113" s="58" t="s">
        <v>2164</v>
      </c>
      <c r="U113" s="155" t="s">
        <v>131</v>
      </c>
      <c r="V113" s="155" t="s">
        <v>735</v>
      </c>
      <c r="W113" s="155" t="s">
        <v>736</v>
      </c>
      <c r="X113" s="63" t="s">
        <v>2181</v>
      </c>
      <c r="Y113" s="63" t="s">
        <v>2190</v>
      </c>
    </row>
    <row r="114" spans="2:25" ht="21" customHeight="1" x14ac:dyDescent="0.25">
      <c r="B114" s="58" t="s">
        <v>2185</v>
      </c>
      <c r="C114" s="152">
        <v>46022</v>
      </c>
      <c r="D114" s="153">
        <v>130325</v>
      </c>
      <c r="E114" s="56">
        <v>45828</v>
      </c>
      <c r="F114" s="63">
        <v>6</v>
      </c>
      <c r="G114" s="154" t="s">
        <v>168</v>
      </c>
      <c r="H114" s="155" t="s">
        <v>57</v>
      </c>
      <c r="I114" s="62" t="s">
        <v>53</v>
      </c>
      <c r="J114" s="62" t="s">
        <v>58</v>
      </c>
      <c r="K114" s="62" t="s">
        <v>146</v>
      </c>
      <c r="L114" s="155" t="s">
        <v>545</v>
      </c>
      <c r="M114" s="59">
        <v>21629608</v>
      </c>
      <c r="N114" s="60">
        <v>-2335014.5</v>
      </c>
      <c r="O114" s="61">
        <v>19294593.5</v>
      </c>
      <c r="P114" s="154" t="s">
        <v>132</v>
      </c>
      <c r="Q114" s="155" t="s">
        <v>629</v>
      </c>
      <c r="R114" s="155" t="s">
        <v>630</v>
      </c>
      <c r="S114" s="154" t="s">
        <v>722</v>
      </c>
      <c r="T114" s="58" t="s">
        <v>2164</v>
      </c>
      <c r="U114" s="155" t="s">
        <v>131</v>
      </c>
      <c r="V114" s="155" t="s">
        <v>737</v>
      </c>
      <c r="W114" s="155" t="s">
        <v>738</v>
      </c>
      <c r="X114" s="63" t="s">
        <v>2181</v>
      </c>
      <c r="Y114" s="63" t="s">
        <v>2190</v>
      </c>
    </row>
    <row r="115" spans="2:25" ht="21" customHeight="1" x14ac:dyDescent="0.25">
      <c r="B115" s="58" t="s">
        <v>2185</v>
      </c>
      <c r="C115" s="152">
        <v>46022</v>
      </c>
      <c r="D115" s="153">
        <v>129825</v>
      </c>
      <c r="E115" s="56">
        <v>45828</v>
      </c>
      <c r="F115" s="63">
        <v>6</v>
      </c>
      <c r="G115" s="154" t="s">
        <v>168</v>
      </c>
      <c r="H115" s="155" t="s">
        <v>57</v>
      </c>
      <c r="I115" s="62" t="s">
        <v>53</v>
      </c>
      <c r="J115" s="62" t="s">
        <v>58</v>
      </c>
      <c r="K115" s="62" t="s">
        <v>146</v>
      </c>
      <c r="L115" s="155" t="s">
        <v>545</v>
      </c>
      <c r="M115" s="59">
        <v>21629608</v>
      </c>
      <c r="N115" s="60">
        <v>-9708744.5</v>
      </c>
      <c r="O115" s="61">
        <v>11920863.5</v>
      </c>
      <c r="P115" s="154" t="s">
        <v>132</v>
      </c>
      <c r="Q115" s="155" t="s">
        <v>645</v>
      </c>
      <c r="R115" s="155" t="s">
        <v>646</v>
      </c>
      <c r="S115" s="154" t="s">
        <v>722</v>
      </c>
      <c r="T115" s="58" t="s">
        <v>2164</v>
      </c>
      <c r="U115" s="155" t="s">
        <v>131</v>
      </c>
      <c r="V115" s="155" t="s">
        <v>739</v>
      </c>
      <c r="W115" s="155" t="s">
        <v>740</v>
      </c>
      <c r="X115" s="63" t="s">
        <v>2181</v>
      </c>
      <c r="Y115" s="63" t="s">
        <v>2190</v>
      </c>
    </row>
    <row r="116" spans="2:25" ht="21" customHeight="1" x14ac:dyDescent="0.25">
      <c r="B116" s="58" t="s">
        <v>2185</v>
      </c>
      <c r="C116" s="152">
        <v>46022</v>
      </c>
      <c r="D116" s="153">
        <v>131225</v>
      </c>
      <c r="E116" s="56">
        <v>45832</v>
      </c>
      <c r="F116" s="63">
        <v>6</v>
      </c>
      <c r="G116" s="154" t="s">
        <v>168</v>
      </c>
      <c r="H116" s="155" t="s">
        <v>57</v>
      </c>
      <c r="I116" s="62" t="s">
        <v>53</v>
      </c>
      <c r="J116" s="62" t="s">
        <v>58</v>
      </c>
      <c r="K116" s="62" t="s">
        <v>146</v>
      </c>
      <c r="L116" s="155" t="s">
        <v>545</v>
      </c>
      <c r="M116" s="59">
        <v>67613866.670000002</v>
      </c>
      <c r="N116" s="60">
        <v>0</v>
      </c>
      <c r="O116" s="61">
        <v>67613866.670000002</v>
      </c>
      <c r="P116" s="154" t="s">
        <v>132</v>
      </c>
      <c r="Q116" s="155" t="s">
        <v>741</v>
      </c>
      <c r="R116" s="155" t="s">
        <v>742</v>
      </c>
      <c r="S116" s="154" t="s">
        <v>743</v>
      </c>
      <c r="T116" s="58" t="s">
        <v>2121</v>
      </c>
      <c r="U116" s="155" t="s">
        <v>133</v>
      </c>
      <c r="V116" s="155" t="s">
        <v>744</v>
      </c>
      <c r="W116" s="155" t="s">
        <v>745</v>
      </c>
      <c r="X116" s="63" t="s">
        <v>2181</v>
      </c>
      <c r="Y116" s="63" t="s">
        <v>2190</v>
      </c>
    </row>
    <row r="117" spans="2:25" ht="21" customHeight="1" x14ac:dyDescent="0.25">
      <c r="B117" s="58" t="s">
        <v>2185</v>
      </c>
      <c r="C117" s="152">
        <v>46022</v>
      </c>
      <c r="D117" s="153">
        <v>131525</v>
      </c>
      <c r="E117" s="56">
        <v>45832</v>
      </c>
      <c r="F117" s="63">
        <v>6</v>
      </c>
      <c r="G117" s="154" t="s">
        <v>168</v>
      </c>
      <c r="H117" s="155" t="s">
        <v>57</v>
      </c>
      <c r="I117" s="62" t="s">
        <v>53</v>
      </c>
      <c r="J117" s="62" t="s">
        <v>58</v>
      </c>
      <c r="K117" s="62" t="s">
        <v>146</v>
      </c>
      <c r="L117" s="155" t="s">
        <v>545</v>
      </c>
      <c r="M117" s="59">
        <v>67613866.670000002</v>
      </c>
      <c r="N117" s="60">
        <v>0</v>
      </c>
      <c r="O117" s="61">
        <v>67613866.670000002</v>
      </c>
      <c r="P117" s="154" t="s">
        <v>132</v>
      </c>
      <c r="Q117" s="155" t="s">
        <v>353</v>
      </c>
      <c r="R117" s="155" t="s">
        <v>354</v>
      </c>
      <c r="S117" s="154" t="s">
        <v>746</v>
      </c>
      <c r="T117" s="58" t="s">
        <v>2122</v>
      </c>
      <c r="U117" s="155" t="s">
        <v>133</v>
      </c>
      <c r="V117" s="155" t="s">
        <v>747</v>
      </c>
      <c r="W117" s="155" t="s">
        <v>748</v>
      </c>
      <c r="X117" s="63" t="s">
        <v>2181</v>
      </c>
      <c r="Y117" s="63" t="s">
        <v>2190</v>
      </c>
    </row>
    <row r="118" spans="2:25" ht="21" customHeight="1" x14ac:dyDescent="0.25">
      <c r="B118" s="58" t="s">
        <v>2185</v>
      </c>
      <c r="C118" s="152">
        <v>46022</v>
      </c>
      <c r="D118" s="153">
        <v>131825</v>
      </c>
      <c r="E118" s="56">
        <v>45832</v>
      </c>
      <c r="F118" s="63">
        <v>6</v>
      </c>
      <c r="G118" s="154" t="s">
        <v>168</v>
      </c>
      <c r="H118" s="155" t="s">
        <v>57</v>
      </c>
      <c r="I118" s="62" t="s">
        <v>53</v>
      </c>
      <c r="J118" s="62" t="s">
        <v>58</v>
      </c>
      <c r="K118" s="62" t="s">
        <v>146</v>
      </c>
      <c r="L118" s="155" t="s">
        <v>545</v>
      </c>
      <c r="M118" s="59">
        <v>67613866.670000002</v>
      </c>
      <c r="N118" s="60">
        <v>0</v>
      </c>
      <c r="O118" s="61">
        <v>67613866.670000002</v>
      </c>
      <c r="P118" s="154" t="s">
        <v>132</v>
      </c>
      <c r="Q118" s="155" t="s">
        <v>556</v>
      </c>
      <c r="R118" s="155" t="s">
        <v>557</v>
      </c>
      <c r="S118" s="154" t="s">
        <v>749</v>
      </c>
      <c r="T118" s="58" t="s">
        <v>2123</v>
      </c>
      <c r="U118" s="155" t="s">
        <v>133</v>
      </c>
      <c r="V118" s="155" t="s">
        <v>750</v>
      </c>
      <c r="W118" s="155" t="s">
        <v>751</v>
      </c>
      <c r="X118" s="63" t="s">
        <v>2181</v>
      </c>
      <c r="Y118" s="63" t="s">
        <v>2190</v>
      </c>
    </row>
    <row r="119" spans="2:25" ht="21" customHeight="1" x14ac:dyDescent="0.25">
      <c r="B119" s="58" t="s">
        <v>2185</v>
      </c>
      <c r="C119" s="152">
        <v>46022</v>
      </c>
      <c r="D119" s="153">
        <v>131025</v>
      </c>
      <c r="E119" s="56">
        <v>45832</v>
      </c>
      <c r="F119" s="63">
        <v>6</v>
      </c>
      <c r="G119" s="154" t="s">
        <v>168</v>
      </c>
      <c r="H119" s="155" t="s">
        <v>57</v>
      </c>
      <c r="I119" s="62" t="s">
        <v>53</v>
      </c>
      <c r="J119" s="62" t="s">
        <v>58</v>
      </c>
      <c r="K119" s="62" t="s">
        <v>146</v>
      </c>
      <c r="L119" s="155" t="s">
        <v>545</v>
      </c>
      <c r="M119" s="59">
        <v>67613866.670000002</v>
      </c>
      <c r="N119" s="60">
        <v>-6981866.6699999999</v>
      </c>
      <c r="O119" s="61">
        <v>60632000</v>
      </c>
      <c r="P119" s="154" t="s">
        <v>132</v>
      </c>
      <c r="Q119" s="155" t="s">
        <v>752</v>
      </c>
      <c r="R119" s="155" t="s">
        <v>753</v>
      </c>
      <c r="S119" s="154" t="s">
        <v>754</v>
      </c>
      <c r="T119" s="58" t="s">
        <v>2124</v>
      </c>
      <c r="U119" s="155" t="s">
        <v>133</v>
      </c>
      <c r="V119" s="155" t="s">
        <v>755</v>
      </c>
      <c r="W119" s="155" t="s">
        <v>756</v>
      </c>
      <c r="X119" s="63" t="s">
        <v>2181</v>
      </c>
      <c r="Y119" s="63" t="s">
        <v>2190</v>
      </c>
    </row>
    <row r="120" spans="2:25" ht="21" customHeight="1" x14ac:dyDescent="0.25">
      <c r="B120" s="58" t="s">
        <v>2185</v>
      </c>
      <c r="C120" s="152">
        <v>46022</v>
      </c>
      <c r="D120" s="153">
        <v>131725</v>
      </c>
      <c r="E120" s="56">
        <v>45832</v>
      </c>
      <c r="F120" s="63">
        <v>6</v>
      </c>
      <c r="G120" s="154" t="s">
        <v>168</v>
      </c>
      <c r="H120" s="155" t="s">
        <v>57</v>
      </c>
      <c r="I120" s="62" t="s">
        <v>53</v>
      </c>
      <c r="J120" s="62" t="s">
        <v>58</v>
      </c>
      <c r="K120" s="62" t="s">
        <v>146</v>
      </c>
      <c r="L120" s="155" t="s">
        <v>545</v>
      </c>
      <c r="M120" s="59">
        <v>52010666.670000002</v>
      </c>
      <c r="N120" s="60">
        <v>0</v>
      </c>
      <c r="O120" s="61">
        <v>52010666.670000002</v>
      </c>
      <c r="P120" s="154" t="s">
        <v>132</v>
      </c>
      <c r="Q120" s="155" t="s">
        <v>358</v>
      </c>
      <c r="R120" s="155" t="s">
        <v>359</v>
      </c>
      <c r="S120" s="154" t="s">
        <v>757</v>
      </c>
      <c r="T120" s="58" t="s">
        <v>2125</v>
      </c>
      <c r="U120" s="155" t="s">
        <v>133</v>
      </c>
      <c r="V120" s="155" t="s">
        <v>758</v>
      </c>
      <c r="W120" s="155" t="s">
        <v>759</v>
      </c>
      <c r="X120" s="63" t="s">
        <v>2181</v>
      </c>
      <c r="Y120" s="63" t="s">
        <v>2190</v>
      </c>
    </row>
    <row r="121" spans="2:25" ht="21" customHeight="1" x14ac:dyDescent="0.25">
      <c r="B121" s="58" t="s">
        <v>2185</v>
      </c>
      <c r="C121" s="152">
        <v>46022</v>
      </c>
      <c r="D121" s="153">
        <v>131625</v>
      </c>
      <c r="E121" s="56">
        <v>45832</v>
      </c>
      <c r="F121" s="63">
        <v>6</v>
      </c>
      <c r="G121" s="154" t="s">
        <v>168</v>
      </c>
      <c r="H121" s="155" t="s">
        <v>57</v>
      </c>
      <c r="I121" s="62" t="s">
        <v>53</v>
      </c>
      <c r="J121" s="62" t="s">
        <v>58</v>
      </c>
      <c r="K121" s="62" t="s">
        <v>146</v>
      </c>
      <c r="L121" s="155" t="s">
        <v>545</v>
      </c>
      <c r="M121" s="59">
        <v>48760000</v>
      </c>
      <c r="N121" s="60">
        <v>0</v>
      </c>
      <c r="O121" s="61">
        <v>48760000</v>
      </c>
      <c r="P121" s="154" t="s">
        <v>132</v>
      </c>
      <c r="Q121" s="155" t="s">
        <v>566</v>
      </c>
      <c r="R121" s="155" t="s">
        <v>567</v>
      </c>
      <c r="S121" s="154" t="s">
        <v>760</v>
      </c>
      <c r="T121" s="58" t="s">
        <v>2126</v>
      </c>
      <c r="U121" s="155" t="s">
        <v>133</v>
      </c>
      <c r="V121" s="155" t="s">
        <v>761</v>
      </c>
      <c r="W121" s="155" t="s">
        <v>762</v>
      </c>
      <c r="X121" s="63" t="s">
        <v>2181</v>
      </c>
      <c r="Y121" s="63" t="s">
        <v>2190</v>
      </c>
    </row>
    <row r="122" spans="2:25" ht="21" customHeight="1" x14ac:dyDescent="0.25">
      <c r="B122" s="58" t="s">
        <v>2185</v>
      </c>
      <c r="C122" s="152">
        <v>46022</v>
      </c>
      <c r="D122" s="153">
        <v>133325</v>
      </c>
      <c r="E122" s="56">
        <v>45835</v>
      </c>
      <c r="F122" s="63">
        <v>6</v>
      </c>
      <c r="G122" s="154" t="s">
        <v>168</v>
      </c>
      <c r="H122" s="155" t="s">
        <v>57</v>
      </c>
      <c r="I122" s="62" t="s">
        <v>53</v>
      </c>
      <c r="J122" s="62" t="s">
        <v>58</v>
      </c>
      <c r="K122" s="62" t="s">
        <v>146</v>
      </c>
      <c r="L122" s="155" t="s">
        <v>545</v>
      </c>
      <c r="M122" s="59">
        <v>39612906.659999996</v>
      </c>
      <c r="N122" s="60">
        <v>0</v>
      </c>
      <c r="O122" s="61">
        <v>39612906.659999996</v>
      </c>
      <c r="P122" s="154" t="s">
        <v>132</v>
      </c>
      <c r="Q122" s="155" t="s">
        <v>604</v>
      </c>
      <c r="R122" s="155" t="s">
        <v>605</v>
      </c>
      <c r="S122" s="154" t="s">
        <v>763</v>
      </c>
      <c r="T122" s="58" t="s">
        <v>2163</v>
      </c>
      <c r="U122" s="155" t="s">
        <v>133</v>
      </c>
      <c r="V122" s="155" t="s">
        <v>764</v>
      </c>
      <c r="W122" s="155" t="s">
        <v>765</v>
      </c>
      <c r="X122" s="63" t="s">
        <v>2181</v>
      </c>
      <c r="Y122" s="63" t="s">
        <v>2190</v>
      </c>
    </row>
    <row r="123" spans="2:25" ht="21" customHeight="1" x14ac:dyDescent="0.25">
      <c r="B123" s="58" t="s">
        <v>2185</v>
      </c>
      <c r="C123" s="152">
        <v>46022</v>
      </c>
      <c r="D123" s="153">
        <v>133425</v>
      </c>
      <c r="E123" s="56">
        <v>45835</v>
      </c>
      <c r="F123" s="63">
        <v>6</v>
      </c>
      <c r="G123" s="154" t="s">
        <v>168</v>
      </c>
      <c r="H123" s="155" t="s">
        <v>57</v>
      </c>
      <c r="I123" s="62" t="s">
        <v>53</v>
      </c>
      <c r="J123" s="62" t="s">
        <v>58</v>
      </c>
      <c r="K123" s="62" t="s">
        <v>146</v>
      </c>
      <c r="L123" s="155" t="s">
        <v>545</v>
      </c>
      <c r="M123" s="59">
        <v>39612906.659999996</v>
      </c>
      <c r="N123" s="60">
        <v>0</v>
      </c>
      <c r="O123" s="61">
        <v>39612906.659999996</v>
      </c>
      <c r="P123" s="154" t="s">
        <v>132</v>
      </c>
      <c r="Q123" s="155" t="s">
        <v>591</v>
      </c>
      <c r="R123" s="155" t="s">
        <v>592</v>
      </c>
      <c r="S123" s="154" t="s">
        <v>763</v>
      </c>
      <c r="T123" s="58" t="s">
        <v>2163</v>
      </c>
      <c r="U123" s="155" t="s">
        <v>133</v>
      </c>
      <c r="V123" s="155" t="s">
        <v>766</v>
      </c>
      <c r="W123" s="155" t="s">
        <v>767</v>
      </c>
      <c r="X123" s="63" t="s">
        <v>2181</v>
      </c>
      <c r="Y123" s="63" t="s">
        <v>2190</v>
      </c>
    </row>
    <row r="124" spans="2:25" ht="21" customHeight="1" x14ac:dyDescent="0.25">
      <c r="B124" s="58" t="s">
        <v>2185</v>
      </c>
      <c r="C124" s="152">
        <v>46022</v>
      </c>
      <c r="D124" s="153">
        <v>133525</v>
      </c>
      <c r="E124" s="56">
        <v>45835</v>
      </c>
      <c r="F124" s="63">
        <v>6</v>
      </c>
      <c r="G124" s="154" t="s">
        <v>168</v>
      </c>
      <c r="H124" s="155" t="s">
        <v>57</v>
      </c>
      <c r="I124" s="62" t="s">
        <v>53</v>
      </c>
      <c r="J124" s="62" t="s">
        <v>58</v>
      </c>
      <c r="K124" s="62" t="s">
        <v>146</v>
      </c>
      <c r="L124" s="155" t="s">
        <v>545</v>
      </c>
      <c r="M124" s="59">
        <v>39612906.659999996</v>
      </c>
      <c r="N124" s="60">
        <v>0</v>
      </c>
      <c r="O124" s="61">
        <v>39612906.659999996</v>
      </c>
      <c r="P124" s="154" t="s">
        <v>132</v>
      </c>
      <c r="Q124" s="155" t="s">
        <v>596</v>
      </c>
      <c r="R124" s="155" t="s">
        <v>597</v>
      </c>
      <c r="S124" s="154" t="s">
        <v>763</v>
      </c>
      <c r="T124" s="58" t="s">
        <v>2163</v>
      </c>
      <c r="U124" s="155" t="s">
        <v>133</v>
      </c>
      <c r="V124" s="155" t="s">
        <v>768</v>
      </c>
      <c r="W124" s="155" t="s">
        <v>769</v>
      </c>
      <c r="X124" s="63" t="s">
        <v>2181</v>
      </c>
      <c r="Y124" s="63" t="s">
        <v>2190</v>
      </c>
    </row>
    <row r="125" spans="2:25" ht="21" customHeight="1" x14ac:dyDescent="0.25">
      <c r="B125" s="58" t="s">
        <v>2185</v>
      </c>
      <c r="C125" s="152">
        <v>46022</v>
      </c>
      <c r="D125" s="153">
        <v>133925</v>
      </c>
      <c r="E125" s="56">
        <v>45835</v>
      </c>
      <c r="F125" s="63">
        <v>6</v>
      </c>
      <c r="G125" s="154" t="s">
        <v>168</v>
      </c>
      <c r="H125" s="155" t="s">
        <v>57</v>
      </c>
      <c r="I125" s="62" t="s">
        <v>53</v>
      </c>
      <c r="J125" s="62" t="s">
        <v>58</v>
      </c>
      <c r="K125" s="62" t="s">
        <v>146</v>
      </c>
      <c r="L125" s="155" t="s">
        <v>545</v>
      </c>
      <c r="M125" s="59">
        <v>34036600</v>
      </c>
      <c r="N125" s="60">
        <v>-201400</v>
      </c>
      <c r="O125" s="61">
        <v>33835200</v>
      </c>
      <c r="P125" s="154" t="s">
        <v>132</v>
      </c>
      <c r="Q125" s="155" t="s">
        <v>657</v>
      </c>
      <c r="R125" s="155" t="s">
        <v>658</v>
      </c>
      <c r="S125" s="154" t="s">
        <v>770</v>
      </c>
      <c r="T125" s="58" t="s">
        <v>2127</v>
      </c>
      <c r="U125" s="155" t="s">
        <v>133</v>
      </c>
      <c r="V125" s="155" t="s">
        <v>771</v>
      </c>
      <c r="W125" s="155" t="s">
        <v>772</v>
      </c>
      <c r="X125" s="63" t="s">
        <v>2181</v>
      </c>
      <c r="Y125" s="63" t="s">
        <v>2190</v>
      </c>
    </row>
    <row r="126" spans="2:25" ht="21" customHeight="1" x14ac:dyDescent="0.25">
      <c r="B126" s="58" t="s">
        <v>2185</v>
      </c>
      <c r="C126" s="152">
        <v>46022</v>
      </c>
      <c r="D126" s="153">
        <v>133625</v>
      </c>
      <c r="E126" s="56">
        <v>45835</v>
      </c>
      <c r="F126" s="63">
        <v>6</v>
      </c>
      <c r="G126" s="154" t="s">
        <v>168</v>
      </c>
      <c r="H126" s="155" t="s">
        <v>57</v>
      </c>
      <c r="I126" s="62" t="s">
        <v>53</v>
      </c>
      <c r="J126" s="62" t="s">
        <v>58</v>
      </c>
      <c r="K126" s="62" t="s">
        <v>146</v>
      </c>
      <c r="L126" s="155" t="s">
        <v>545</v>
      </c>
      <c r="M126" s="59">
        <v>39612906.659999996</v>
      </c>
      <c r="N126" s="60">
        <v>-11028593.33</v>
      </c>
      <c r="O126" s="61">
        <v>28584313.329999998</v>
      </c>
      <c r="P126" s="154" t="s">
        <v>132</v>
      </c>
      <c r="Q126" s="155" t="s">
        <v>600</v>
      </c>
      <c r="R126" s="155" t="s">
        <v>601</v>
      </c>
      <c r="S126" s="154" t="s">
        <v>763</v>
      </c>
      <c r="T126" s="58" t="s">
        <v>2163</v>
      </c>
      <c r="U126" s="155" t="s">
        <v>133</v>
      </c>
      <c r="V126" s="155" t="s">
        <v>773</v>
      </c>
      <c r="W126" s="155" t="s">
        <v>774</v>
      </c>
      <c r="X126" s="63" t="s">
        <v>2181</v>
      </c>
      <c r="Y126" s="63" t="s">
        <v>2190</v>
      </c>
    </row>
    <row r="127" spans="2:25" ht="21" customHeight="1" x14ac:dyDescent="0.25">
      <c r="B127" s="58" t="s">
        <v>2185</v>
      </c>
      <c r="C127" s="152">
        <v>46022</v>
      </c>
      <c r="D127" s="153">
        <v>133725</v>
      </c>
      <c r="E127" s="56">
        <v>45835</v>
      </c>
      <c r="F127" s="63">
        <v>6</v>
      </c>
      <c r="G127" s="154" t="s">
        <v>168</v>
      </c>
      <c r="H127" s="155" t="s">
        <v>57</v>
      </c>
      <c r="I127" s="62" t="s">
        <v>53</v>
      </c>
      <c r="J127" s="62" t="s">
        <v>58</v>
      </c>
      <c r="K127" s="62" t="s">
        <v>146</v>
      </c>
      <c r="L127" s="155" t="s">
        <v>545</v>
      </c>
      <c r="M127" s="59">
        <v>24218480</v>
      </c>
      <c r="N127" s="60">
        <v>0</v>
      </c>
      <c r="O127" s="61">
        <v>24218480</v>
      </c>
      <c r="P127" s="154" t="s">
        <v>132</v>
      </c>
      <c r="Q127" s="155" t="s">
        <v>775</v>
      </c>
      <c r="R127" s="155" t="s">
        <v>776</v>
      </c>
      <c r="S127" s="154" t="s">
        <v>777</v>
      </c>
      <c r="T127" s="58" t="s">
        <v>2128</v>
      </c>
      <c r="U127" s="155" t="s">
        <v>133</v>
      </c>
      <c r="V127" s="155" t="s">
        <v>778</v>
      </c>
      <c r="W127" s="155" t="s">
        <v>779</v>
      </c>
      <c r="X127" s="63" t="s">
        <v>2181</v>
      </c>
      <c r="Y127" s="63" t="s">
        <v>2190</v>
      </c>
    </row>
    <row r="128" spans="2:25" ht="21" customHeight="1" x14ac:dyDescent="0.25">
      <c r="B128" s="58" t="s">
        <v>2185</v>
      </c>
      <c r="C128" s="152">
        <v>46022</v>
      </c>
      <c r="D128" s="153">
        <v>134625</v>
      </c>
      <c r="E128" s="56">
        <v>45841</v>
      </c>
      <c r="F128" s="63">
        <v>7</v>
      </c>
      <c r="G128" s="154" t="s">
        <v>168</v>
      </c>
      <c r="H128" s="155" t="s">
        <v>63</v>
      </c>
      <c r="I128" s="62" t="s">
        <v>53</v>
      </c>
      <c r="J128" s="62" t="s">
        <v>64</v>
      </c>
      <c r="K128" s="62" t="s">
        <v>147</v>
      </c>
      <c r="L128" s="155" t="s">
        <v>232</v>
      </c>
      <c r="M128" s="59">
        <v>54000000</v>
      </c>
      <c r="N128" s="60">
        <v>-300000</v>
      </c>
      <c r="O128" s="61">
        <v>53700000</v>
      </c>
      <c r="P128" s="154" t="s">
        <v>132</v>
      </c>
      <c r="Q128" s="155" t="s">
        <v>302</v>
      </c>
      <c r="R128" s="155" t="s">
        <v>303</v>
      </c>
      <c r="S128" s="154" t="s">
        <v>304</v>
      </c>
      <c r="T128" s="58" t="s">
        <v>2079</v>
      </c>
      <c r="U128" s="155" t="s">
        <v>133</v>
      </c>
      <c r="V128" s="155" t="s">
        <v>305</v>
      </c>
      <c r="W128" s="155" t="s">
        <v>306</v>
      </c>
      <c r="X128" s="63" t="s">
        <v>2178</v>
      </c>
      <c r="Y128" s="63" t="s">
        <v>2190</v>
      </c>
    </row>
    <row r="129" spans="2:25" ht="21" customHeight="1" x14ac:dyDescent="0.25">
      <c r="B129" s="58" t="s">
        <v>2185</v>
      </c>
      <c r="C129" s="152">
        <v>46022</v>
      </c>
      <c r="D129" s="153">
        <v>136125</v>
      </c>
      <c r="E129" s="56">
        <v>45842</v>
      </c>
      <c r="F129" s="63">
        <v>7</v>
      </c>
      <c r="G129" s="154" t="s">
        <v>168</v>
      </c>
      <c r="H129" s="155" t="s">
        <v>57</v>
      </c>
      <c r="I129" s="62" t="s">
        <v>53</v>
      </c>
      <c r="J129" s="62" t="s">
        <v>58</v>
      </c>
      <c r="K129" s="62" t="s">
        <v>146</v>
      </c>
      <c r="L129" s="155" t="s">
        <v>545</v>
      </c>
      <c r="M129" s="59">
        <v>697854423</v>
      </c>
      <c r="N129" s="60">
        <v>0</v>
      </c>
      <c r="O129" s="61">
        <v>697854423</v>
      </c>
      <c r="P129" s="154" t="s">
        <v>130</v>
      </c>
      <c r="Q129" s="155" t="s">
        <v>780</v>
      </c>
      <c r="R129" s="155" t="s">
        <v>781</v>
      </c>
      <c r="S129" s="154" t="s">
        <v>712</v>
      </c>
      <c r="T129" s="58" t="s">
        <v>2119</v>
      </c>
      <c r="U129" s="155" t="s">
        <v>171</v>
      </c>
      <c r="V129" s="155" t="s">
        <v>782</v>
      </c>
      <c r="W129" s="155" t="s">
        <v>783</v>
      </c>
      <c r="X129" s="63" t="s">
        <v>2181</v>
      </c>
      <c r="Y129" s="63" t="s">
        <v>2190</v>
      </c>
    </row>
    <row r="130" spans="2:25" ht="21" customHeight="1" x14ac:dyDescent="0.25">
      <c r="B130" s="58" t="s">
        <v>2185</v>
      </c>
      <c r="C130" s="152">
        <v>46022</v>
      </c>
      <c r="D130" s="153">
        <v>136925</v>
      </c>
      <c r="E130" s="56">
        <v>45845</v>
      </c>
      <c r="F130" s="63">
        <v>7</v>
      </c>
      <c r="G130" s="154" t="s">
        <v>168</v>
      </c>
      <c r="H130" s="155" t="s">
        <v>59</v>
      </c>
      <c r="I130" s="62" t="s">
        <v>53</v>
      </c>
      <c r="J130" s="62" t="s">
        <v>60</v>
      </c>
      <c r="K130" s="62" t="s">
        <v>146</v>
      </c>
      <c r="L130" s="155" t="s">
        <v>342</v>
      </c>
      <c r="M130" s="59">
        <v>48781200</v>
      </c>
      <c r="N130" s="60">
        <v>-1653600</v>
      </c>
      <c r="O130" s="61">
        <v>47127600</v>
      </c>
      <c r="P130" s="154" t="s">
        <v>132</v>
      </c>
      <c r="Q130" s="155" t="s">
        <v>513</v>
      </c>
      <c r="R130" s="155" t="s">
        <v>514</v>
      </c>
      <c r="S130" s="154" t="s">
        <v>494</v>
      </c>
      <c r="T130" s="58" t="s">
        <v>2162</v>
      </c>
      <c r="U130" s="155" t="s">
        <v>133</v>
      </c>
      <c r="V130" s="155" t="s">
        <v>515</v>
      </c>
      <c r="W130" s="155" t="s">
        <v>516</v>
      </c>
      <c r="X130" s="63" t="s">
        <v>2181</v>
      </c>
      <c r="Y130" s="63" t="s">
        <v>2190</v>
      </c>
    </row>
    <row r="131" spans="2:25" ht="21" customHeight="1" x14ac:dyDescent="0.25">
      <c r="B131" s="58" t="s">
        <v>2185</v>
      </c>
      <c r="C131" s="152">
        <v>46022</v>
      </c>
      <c r="D131" s="153">
        <v>144425</v>
      </c>
      <c r="E131" s="56">
        <v>45848</v>
      </c>
      <c r="F131" s="63">
        <v>7</v>
      </c>
      <c r="G131" s="154" t="s">
        <v>168</v>
      </c>
      <c r="H131" s="155" t="s">
        <v>57</v>
      </c>
      <c r="I131" s="62" t="s">
        <v>53</v>
      </c>
      <c r="J131" s="62" t="s">
        <v>58</v>
      </c>
      <c r="K131" s="62" t="s">
        <v>146</v>
      </c>
      <c r="L131" s="155" t="s">
        <v>545</v>
      </c>
      <c r="M131" s="59">
        <v>29326667</v>
      </c>
      <c r="N131" s="60">
        <v>0</v>
      </c>
      <c r="O131" s="61">
        <v>29326667</v>
      </c>
      <c r="P131" s="154" t="s">
        <v>132</v>
      </c>
      <c r="Q131" s="155" t="s">
        <v>784</v>
      </c>
      <c r="R131" s="155" t="s">
        <v>785</v>
      </c>
      <c r="S131" s="154" t="s">
        <v>786</v>
      </c>
      <c r="T131" s="58" t="s">
        <v>2129</v>
      </c>
      <c r="U131" s="155" t="s">
        <v>133</v>
      </c>
      <c r="V131" s="155" t="s">
        <v>787</v>
      </c>
      <c r="W131" s="155" t="s">
        <v>788</v>
      </c>
      <c r="X131" s="63" t="s">
        <v>2181</v>
      </c>
      <c r="Y131" s="63" t="s">
        <v>2190</v>
      </c>
    </row>
    <row r="132" spans="2:25" ht="21" customHeight="1" x14ac:dyDescent="0.25">
      <c r="B132" s="58" t="s">
        <v>2185</v>
      </c>
      <c r="C132" s="152">
        <v>46022</v>
      </c>
      <c r="D132" s="153">
        <v>153025</v>
      </c>
      <c r="E132" s="56">
        <v>45856</v>
      </c>
      <c r="F132" s="63">
        <v>7</v>
      </c>
      <c r="G132" s="154" t="s">
        <v>168</v>
      </c>
      <c r="H132" s="155" t="s">
        <v>57</v>
      </c>
      <c r="I132" s="62" t="s">
        <v>53</v>
      </c>
      <c r="J132" s="62" t="s">
        <v>58</v>
      </c>
      <c r="K132" s="62" t="s">
        <v>146</v>
      </c>
      <c r="L132" s="155" t="s">
        <v>545</v>
      </c>
      <c r="M132" s="59">
        <v>998107149</v>
      </c>
      <c r="N132" s="60">
        <v>-0.02</v>
      </c>
      <c r="O132" s="61">
        <v>998107148.98000002</v>
      </c>
      <c r="P132" s="154" t="s">
        <v>130</v>
      </c>
      <c r="Q132" s="155" t="s">
        <v>789</v>
      </c>
      <c r="R132" s="155" t="s">
        <v>790</v>
      </c>
      <c r="S132" s="154" t="s">
        <v>791</v>
      </c>
      <c r="T132" s="58" t="s">
        <v>2130</v>
      </c>
      <c r="U132" s="155" t="s">
        <v>131</v>
      </c>
      <c r="V132" s="155" t="s">
        <v>792</v>
      </c>
      <c r="W132" s="155" t="s">
        <v>793</v>
      </c>
      <c r="X132" s="63" t="s">
        <v>2181</v>
      </c>
      <c r="Y132" s="63" t="s">
        <v>2190</v>
      </c>
    </row>
    <row r="133" spans="2:25" ht="21" customHeight="1" x14ac:dyDescent="0.25">
      <c r="B133" s="58" t="s">
        <v>2185</v>
      </c>
      <c r="C133" s="152">
        <v>46022</v>
      </c>
      <c r="D133" s="153">
        <v>156525</v>
      </c>
      <c r="E133" s="56">
        <v>45862</v>
      </c>
      <c r="F133" s="63">
        <v>7</v>
      </c>
      <c r="G133" s="154" t="s">
        <v>168</v>
      </c>
      <c r="H133" s="155" t="s">
        <v>57</v>
      </c>
      <c r="I133" s="62" t="s">
        <v>53</v>
      </c>
      <c r="J133" s="62" t="s">
        <v>58</v>
      </c>
      <c r="K133" s="62" t="s">
        <v>146</v>
      </c>
      <c r="L133" s="155" t="s">
        <v>545</v>
      </c>
      <c r="M133" s="59">
        <v>54060000</v>
      </c>
      <c r="N133" s="60">
        <v>-17666666.670000002</v>
      </c>
      <c r="O133" s="61">
        <v>36393333.329999998</v>
      </c>
      <c r="P133" s="154" t="s">
        <v>132</v>
      </c>
      <c r="Q133" s="155" t="s">
        <v>794</v>
      </c>
      <c r="R133" s="155" t="s">
        <v>795</v>
      </c>
      <c r="S133" s="154" t="s">
        <v>796</v>
      </c>
      <c r="T133" s="58" t="s">
        <v>2131</v>
      </c>
      <c r="U133" s="155" t="s">
        <v>133</v>
      </c>
      <c r="V133" s="155" t="s">
        <v>797</v>
      </c>
      <c r="W133" s="155" t="s">
        <v>798</v>
      </c>
      <c r="X133" s="63" t="s">
        <v>2181</v>
      </c>
      <c r="Y133" s="63" t="s">
        <v>2190</v>
      </c>
    </row>
    <row r="134" spans="2:25" ht="21" customHeight="1" x14ac:dyDescent="0.25">
      <c r="B134" s="58" t="s">
        <v>2185</v>
      </c>
      <c r="C134" s="152">
        <v>46022</v>
      </c>
      <c r="D134" s="153">
        <v>157725</v>
      </c>
      <c r="E134" s="56">
        <v>45867</v>
      </c>
      <c r="F134" s="63">
        <v>7</v>
      </c>
      <c r="G134" s="154" t="s">
        <v>168</v>
      </c>
      <c r="H134" s="155" t="s">
        <v>57</v>
      </c>
      <c r="I134" s="62" t="s">
        <v>53</v>
      </c>
      <c r="J134" s="62" t="s">
        <v>58</v>
      </c>
      <c r="K134" s="62" t="s">
        <v>146</v>
      </c>
      <c r="L134" s="155" t="s">
        <v>545</v>
      </c>
      <c r="M134" s="59">
        <v>51173334</v>
      </c>
      <c r="N134" s="60">
        <v>-4376667</v>
      </c>
      <c r="O134" s="61">
        <v>46796667</v>
      </c>
      <c r="P134" s="154" t="s">
        <v>132</v>
      </c>
      <c r="Q134" s="155" t="s">
        <v>799</v>
      </c>
      <c r="R134" s="155" t="s">
        <v>800</v>
      </c>
      <c r="S134" s="154" t="s">
        <v>801</v>
      </c>
      <c r="T134" s="58" t="s">
        <v>2132</v>
      </c>
      <c r="U134" s="155" t="s">
        <v>133</v>
      </c>
      <c r="V134" s="155" t="s">
        <v>802</v>
      </c>
      <c r="W134" s="155" t="s">
        <v>803</v>
      </c>
      <c r="X134" s="63" t="s">
        <v>2181</v>
      </c>
      <c r="Y134" s="63" t="s">
        <v>2190</v>
      </c>
    </row>
    <row r="135" spans="2:25" ht="21" customHeight="1" x14ac:dyDescent="0.25">
      <c r="B135" s="58" t="s">
        <v>2185</v>
      </c>
      <c r="C135" s="152">
        <v>46022</v>
      </c>
      <c r="D135" s="153">
        <v>161125</v>
      </c>
      <c r="E135" s="56">
        <v>45873</v>
      </c>
      <c r="F135" s="63">
        <v>8</v>
      </c>
      <c r="G135" s="154" t="s">
        <v>168</v>
      </c>
      <c r="H135" s="155" t="s">
        <v>57</v>
      </c>
      <c r="I135" s="62" t="s">
        <v>53</v>
      </c>
      <c r="J135" s="62" t="s">
        <v>58</v>
      </c>
      <c r="K135" s="62" t="s">
        <v>146</v>
      </c>
      <c r="L135" s="155" t="s">
        <v>545</v>
      </c>
      <c r="M135" s="59">
        <v>212722247.44</v>
      </c>
      <c r="N135" s="60">
        <v>-39617703.210000001</v>
      </c>
      <c r="O135" s="61">
        <v>173104544.22999999</v>
      </c>
      <c r="P135" s="154" t="s">
        <v>130</v>
      </c>
      <c r="Q135" s="155" t="s">
        <v>172</v>
      </c>
      <c r="R135" s="155" t="s">
        <v>173</v>
      </c>
      <c r="S135" s="154" t="s">
        <v>804</v>
      </c>
      <c r="T135" s="58" t="s">
        <v>2113</v>
      </c>
      <c r="U135" s="155" t="s">
        <v>171</v>
      </c>
      <c r="V135" s="155" t="s">
        <v>805</v>
      </c>
      <c r="W135" s="155" t="s">
        <v>806</v>
      </c>
      <c r="X135" s="63" t="s">
        <v>2177</v>
      </c>
      <c r="Y135" s="63" t="s">
        <v>2190</v>
      </c>
    </row>
    <row r="136" spans="2:25" ht="21" customHeight="1" x14ac:dyDescent="0.25">
      <c r="B136" s="58" t="s">
        <v>2185</v>
      </c>
      <c r="C136" s="152">
        <v>46022</v>
      </c>
      <c r="D136" s="153">
        <v>161225</v>
      </c>
      <c r="E136" s="56">
        <v>45873</v>
      </c>
      <c r="F136" s="63">
        <v>8</v>
      </c>
      <c r="G136" s="154" t="s">
        <v>168</v>
      </c>
      <c r="H136" s="155" t="s">
        <v>59</v>
      </c>
      <c r="I136" s="62" t="s">
        <v>53</v>
      </c>
      <c r="J136" s="62" t="s">
        <v>60</v>
      </c>
      <c r="K136" s="62" t="s">
        <v>146</v>
      </c>
      <c r="L136" s="155" t="s">
        <v>342</v>
      </c>
      <c r="M136" s="59">
        <v>27710800</v>
      </c>
      <c r="N136" s="60">
        <v>-2277600</v>
      </c>
      <c r="O136" s="61">
        <v>25433200</v>
      </c>
      <c r="P136" s="154" t="s">
        <v>132</v>
      </c>
      <c r="Q136" s="155" t="s">
        <v>517</v>
      </c>
      <c r="R136" s="155" t="s">
        <v>518</v>
      </c>
      <c r="S136" s="154" t="s">
        <v>519</v>
      </c>
      <c r="T136" s="58" t="s">
        <v>2100</v>
      </c>
      <c r="U136" s="155" t="s">
        <v>133</v>
      </c>
      <c r="V136" s="155" t="s">
        <v>520</v>
      </c>
      <c r="W136" s="155" t="s">
        <v>521</v>
      </c>
      <c r="X136" s="63" t="s">
        <v>2181</v>
      </c>
      <c r="Y136" s="63" t="s">
        <v>2190</v>
      </c>
    </row>
    <row r="137" spans="2:25" ht="21" customHeight="1" x14ac:dyDescent="0.25">
      <c r="B137" s="58" t="s">
        <v>2185</v>
      </c>
      <c r="C137" s="152">
        <v>46022</v>
      </c>
      <c r="D137" s="153">
        <v>168025</v>
      </c>
      <c r="E137" s="56">
        <v>45881</v>
      </c>
      <c r="F137" s="63">
        <v>8</v>
      </c>
      <c r="G137" s="154" t="s">
        <v>168</v>
      </c>
      <c r="H137" s="155" t="s">
        <v>52</v>
      </c>
      <c r="I137" s="62" t="s">
        <v>53</v>
      </c>
      <c r="J137" s="62" t="s">
        <v>54</v>
      </c>
      <c r="K137" s="62" t="s">
        <v>145</v>
      </c>
      <c r="L137" s="155" t="s">
        <v>203</v>
      </c>
      <c r="M137" s="59">
        <v>44125200</v>
      </c>
      <c r="N137" s="60">
        <v>0</v>
      </c>
      <c r="O137" s="61">
        <v>44125200</v>
      </c>
      <c r="P137" s="154" t="s">
        <v>132</v>
      </c>
      <c r="Q137" s="155" t="s">
        <v>204</v>
      </c>
      <c r="R137" s="155" t="s">
        <v>205</v>
      </c>
      <c r="S137" s="154" t="s">
        <v>229</v>
      </c>
      <c r="T137" s="58" t="s">
        <v>2060</v>
      </c>
      <c r="U137" s="155" t="s">
        <v>133</v>
      </c>
      <c r="V137" s="155" t="s">
        <v>230</v>
      </c>
      <c r="W137" s="155" t="s">
        <v>231</v>
      </c>
      <c r="X137" s="63" t="s">
        <v>2178</v>
      </c>
      <c r="Y137" s="63" t="s">
        <v>2190</v>
      </c>
    </row>
    <row r="138" spans="2:25" ht="21" customHeight="1" x14ac:dyDescent="0.25">
      <c r="B138" s="58" t="s">
        <v>2185</v>
      </c>
      <c r="C138" s="152">
        <v>46022</v>
      </c>
      <c r="D138" s="153">
        <v>168125</v>
      </c>
      <c r="E138" s="56">
        <v>45882</v>
      </c>
      <c r="F138" s="63">
        <v>8</v>
      </c>
      <c r="G138" s="154" t="s">
        <v>168</v>
      </c>
      <c r="H138" s="155" t="s">
        <v>57</v>
      </c>
      <c r="I138" s="62" t="s">
        <v>53</v>
      </c>
      <c r="J138" s="62" t="s">
        <v>58</v>
      </c>
      <c r="K138" s="62" t="s">
        <v>146</v>
      </c>
      <c r="L138" s="155" t="s">
        <v>545</v>
      </c>
      <c r="M138" s="59">
        <v>151302229</v>
      </c>
      <c r="N138" s="60">
        <v>-1</v>
      </c>
      <c r="O138" s="61">
        <v>151302228</v>
      </c>
      <c r="P138" s="154" t="s">
        <v>130</v>
      </c>
      <c r="Q138" s="155" t="s">
        <v>174</v>
      </c>
      <c r="R138" s="155" t="s">
        <v>175</v>
      </c>
      <c r="S138" s="154" t="s">
        <v>807</v>
      </c>
      <c r="T138" s="58" t="s">
        <v>2133</v>
      </c>
      <c r="U138" s="155" t="s">
        <v>131</v>
      </c>
      <c r="V138" s="155" t="s">
        <v>808</v>
      </c>
      <c r="W138" s="155" t="s">
        <v>809</v>
      </c>
      <c r="X138" s="63" t="s">
        <v>2181</v>
      </c>
      <c r="Y138" s="63" t="s">
        <v>2190</v>
      </c>
    </row>
    <row r="139" spans="2:25" ht="21" customHeight="1" x14ac:dyDescent="0.25">
      <c r="B139" s="58" t="s">
        <v>2185</v>
      </c>
      <c r="C139" s="152">
        <v>46022</v>
      </c>
      <c r="D139" s="153">
        <v>171325</v>
      </c>
      <c r="E139" s="56">
        <v>45890</v>
      </c>
      <c r="F139" s="63">
        <v>8</v>
      </c>
      <c r="G139" s="154" t="s">
        <v>168</v>
      </c>
      <c r="H139" s="155" t="s">
        <v>57</v>
      </c>
      <c r="I139" s="62" t="s">
        <v>53</v>
      </c>
      <c r="J139" s="62" t="s">
        <v>58</v>
      </c>
      <c r="K139" s="62" t="s">
        <v>146</v>
      </c>
      <c r="L139" s="155" t="s">
        <v>545</v>
      </c>
      <c r="M139" s="59">
        <v>203164000</v>
      </c>
      <c r="N139" s="60">
        <v>-137905133.78</v>
      </c>
      <c r="O139" s="61">
        <v>65258866.219999999</v>
      </c>
      <c r="P139" s="154" t="s">
        <v>130</v>
      </c>
      <c r="Q139" s="155" t="s">
        <v>810</v>
      </c>
      <c r="R139" s="155" t="s">
        <v>811</v>
      </c>
      <c r="S139" s="154" t="s">
        <v>812</v>
      </c>
      <c r="T139" s="58" t="s">
        <v>2134</v>
      </c>
      <c r="U139" s="155" t="s">
        <v>131</v>
      </c>
      <c r="V139" s="155" t="s">
        <v>813</v>
      </c>
      <c r="W139" s="155" t="s">
        <v>814</v>
      </c>
      <c r="X139" s="63" t="s">
        <v>2181</v>
      </c>
      <c r="Y139" s="63" t="s">
        <v>2190</v>
      </c>
    </row>
    <row r="140" spans="2:25" ht="21" customHeight="1" x14ac:dyDescent="0.25">
      <c r="B140" s="58" t="s">
        <v>2185</v>
      </c>
      <c r="C140" s="152">
        <v>46022</v>
      </c>
      <c r="D140" s="153">
        <v>174525</v>
      </c>
      <c r="E140" s="56">
        <v>45896</v>
      </c>
      <c r="F140" s="63">
        <v>8</v>
      </c>
      <c r="G140" s="154" t="s">
        <v>168</v>
      </c>
      <c r="H140" s="155" t="s">
        <v>59</v>
      </c>
      <c r="I140" s="62" t="s">
        <v>53</v>
      </c>
      <c r="J140" s="62" t="s">
        <v>60</v>
      </c>
      <c r="K140" s="62" t="s">
        <v>146</v>
      </c>
      <c r="L140" s="155" t="s">
        <v>342</v>
      </c>
      <c r="M140" s="59">
        <v>15210000</v>
      </c>
      <c r="N140" s="60">
        <v>-390000</v>
      </c>
      <c r="O140" s="61">
        <v>14820000</v>
      </c>
      <c r="P140" s="154" t="s">
        <v>132</v>
      </c>
      <c r="Q140" s="155" t="s">
        <v>522</v>
      </c>
      <c r="R140" s="155" t="s">
        <v>523</v>
      </c>
      <c r="S140" s="154" t="s">
        <v>469</v>
      </c>
      <c r="T140" s="58" t="s">
        <v>2159</v>
      </c>
      <c r="U140" s="155" t="s">
        <v>133</v>
      </c>
      <c r="V140" s="155" t="s">
        <v>524</v>
      </c>
      <c r="W140" s="155" t="s">
        <v>525</v>
      </c>
      <c r="X140" s="63" t="s">
        <v>2174</v>
      </c>
      <c r="Y140" s="63" t="s">
        <v>2190</v>
      </c>
    </row>
    <row r="141" spans="2:25" ht="21" customHeight="1" x14ac:dyDescent="0.25">
      <c r="B141" s="58" t="s">
        <v>2185</v>
      </c>
      <c r="C141" s="152">
        <v>46022</v>
      </c>
      <c r="D141" s="153">
        <v>176325</v>
      </c>
      <c r="E141" s="56">
        <v>45901</v>
      </c>
      <c r="F141" s="63">
        <v>9</v>
      </c>
      <c r="G141" s="154" t="s">
        <v>168</v>
      </c>
      <c r="H141" s="155" t="s">
        <v>59</v>
      </c>
      <c r="I141" s="62" t="s">
        <v>53</v>
      </c>
      <c r="J141" s="62" t="s">
        <v>60</v>
      </c>
      <c r="K141" s="62" t="s">
        <v>146</v>
      </c>
      <c r="L141" s="155" t="s">
        <v>342</v>
      </c>
      <c r="M141" s="59">
        <v>30040400</v>
      </c>
      <c r="N141" s="60">
        <v>0</v>
      </c>
      <c r="O141" s="61">
        <v>30040400</v>
      </c>
      <c r="P141" s="154" t="s">
        <v>132</v>
      </c>
      <c r="Q141" s="155" t="s">
        <v>526</v>
      </c>
      <c r="R141" s="155" t="s">
        <v>527</v>
      </c>
      <c r="S141" s="154" t="s">
        <v>365</v>
      </c>
      <c r="T141" s="58" t="s">
        <v>2157</v>
      </c>
      <c r="U141" s="155" t="s">
        <v>133</v>
      </c>
      <c r="V141" s="155" t="s">
        <v>528</v>
      </c>
      <c r="W141" s="155" t="s">
        <v>529</v>
      </c>
      <c r="X141" s="63" t="s">
        <v>2181</v>
      </c>
      <c r="Y141" s="63" t="s">
        <v>2190</v>
      </c>
    </row>
    <row r="142" spans="2:25" ht="21" customHeight="1" x14ac:dyDescent="0.25">
      <c r="B142" s="58" t="s">
        <v>2185</v>
      </c>
      <c r="C142" s="152">
        <v>46022</v>
      </c>
      <c r="D142" s="153">
        <v>176925</v>
      </c>
      <c r="E142" s="56">
        <v>45902</v>
      </c>
      <c r="F142" s="63">
        <v>9</v>
      </c>
      <c r="G142" s="154" t="s">
        <v>168</v>
      </c>
      <c r="H142" s="155" t="s">
        <v>63</v>
      </c>
      <c r="I142" s="62" t="s">
        <v>53</v>
      </c>
      <c r="J142" s="62" t="s">
        <v>64</v>
      </c>
      <c r="K142" s="62" t="s">
        <v>147</v>
      </c>
      <c r="L142" s="155" t="s">
        <v>232</v>
      </c>
      <c r="M142" s="59">
        <v>3827000</v>
      </c>
      <c r="N142" s="60">
        <v>0</v>
      </c>
      <c r="O142" s="61">
        <v>3827000</v>
      </c>
      <c r="P142" s="154" t="s">
        <v>130</v>
      </c>
      <c r="Q142" s="155" t="s">
        <v>191</v>
      </c>
      <c r="R142" s="155" t="s">
        <v>192</v>
      </c>
      <c r="S142" s="154" t="s">
        <v>193</v>
      </c>
      <c r="T142" s="58" t="s">
        <v>2058</v>
      </c>
      <c r="U142" s="155" t="s">
        <v>180</v>
      </c>
      <c r="V142" s="155" t="s">
        <v>194</v>
      </c>
      <c r="W142" s="155" t="s">
        <v>195</v>
      </c>
      <c r="X142" s="63" t="s">
        <v>2168</v>
      </c>
      <c r="Y142" s="63" t="s">
        <v>2190</v>
      </c>
    </row>
    <row r="143" spans="2:25" ht="21" customHeight="1" x14ac:dyDescent="0.25">
      <c r="B143" s="58" t="s">
        <v>2185</v>
      </c>
      <c r="C143" s="152">
        <v>46022</v>
      </c>
      <c r="D143" s="153">
        <v>180425</v>
      </c>
      <c r="E143" s="56">
        <v>45904</v>
      </c>
      <c r="F143" s="63">
        <v>9</v>
      </c>
      <c r="G143" s="154" t="s">
        <v>168</v>
      </c>
      <c r="H143" s="155" t="s">
        <v>57</v>
      </c>
      <c r="I143" s="62" t="s">
        <v>53</v>
      </c>
      <c r="J143" s="62" t="s">
        <v>58</v>
      </c>
      <c r="K143" s="62" t="s">
        <v>146</v>
      </c>
      <c r="L143" s="155" t="s">
        <v>545</v>
      </c>
      <c r="M143" s="59">
        <v>34524541.799999997</v>
      </c>
      <c r="N143" s="60">
        <v>-28.77</v>
      </c>
      <c r="O143" s="61">
        <v>34524513.030000001</v>
      </c>
      <c r="P143" s="154" t="s">
        <v>130</v>
      </c>
      <c r="Q143" s="155" t="s">
        <v>815</v>
      </c>
      <c r="R143" s="155" t="s">
        <v>816</v>
      </c>
      <c r="S143" s="154" t="s">
        <v>817</v>
      </c>
      <c r="T143" s="58" t="s">
        <v>2135</v>
      </c>
      <c r="U143" s="155" t="s">
        <v>135</v>
      </c>
      <c r="V143" s="155" t="s">
        <v>818</v>
      </c>
      <c r="W143" s="155" t="s">
        <v>819</v>
      </c>
      <c r="X143" s="63" t="s">
        <v>2181</v>
      </c>
      <c r="Y143" s="63" t="s">
        <v>2190</v>
      </c>
    </row>
    <row r="144" spans="2:25" ht="21" customHeight="1" x14ac:dyDescent="0.25">
      <c r="B144" s="58" t="s">
        <v>2185</v>
      </c>
      <c r="C144" s="152">
        <v>46022</v>
      </c>
      <c r="D144" s="153">
        <v>181725</v>
      </c>
      <c r="E144" s="56">
        <v>45905</v>
      </c>
      <c r="F144" s="63">
        <v>9</v>
      </c>
      <c r="G144" s="154" t="s">
        <v>168</v>
      </c>
      <c r="H144" s="155" t="s">
        <v>57</v>
      </c>
      <c r="I144" s="62" t="s">
        <v>53</v>
      </c>
      <c r="J144" s="62" t="s">
        <v>58</v>
      </c>
      <c r="K144" s="62" t="s">
        <v>146</v>
      </c>
      <c r="L144" s="155" t="s">
        <v>545</v>
      </c>
      <c r="M144" s="59">
        <v>17560000</v>
      </c>
      <c r="N144" s="60">
        <v>0</v>
      </c>
      <c r="O144" s="61">
        <v>17560000</v>
      </c>
      <c r="P144" s="154" t="s">
        <v>130</v>
      </c>
      <c r="Q144" s="155" t="s">
        <v>690</v>
      </c>
      <c r="R144" s="155" t="s">
        <v>691</v>
      </c>
      <c r="S144" s="154" t="s">
        <v>692</v>
      </c>
      <c r="T144" s="58" t="s">
        <v>2115</v>
      </c>
      <c r="U144" s="155" t="s">
        <v>131</v>
      </c>
      <c r="V144" s="155" t="s">
        <v>820</v>
      </c>
      <c r="W144" s="155" t="s">
        <v>821</v>
      </c>
      <c r="X144" s="63" t="s">
        <v>2181</v>
      </c>
      <c r="Y144" s="63" t="s">
        <v>2190</v>
      </c>
    </row>
    <row r="145" spans="2:25" ht="21" customHeight="1" x14ac:dyDescent="0.25">
      <c r="B145" s="58" t="s">
        <v>2185</v>
      </c>
      <c r="C145" s="152">
        <v>46022</v>
      </c>
      <c r="D145" s="153">
        <v>187625</v>
      </c>
      <c r="E145" s="56">
        <v>45918</v>
      </c>
      <c r="F145" s="63">
        <v>9</v>
      </c>
      <c r="G145" s="154" t="s">
        <v>168</v>
      </c>
      <c r="H145" s="155" t="s">
        <v>63</v>
      </c>
      <c r="I145" s="62" t="s">
        <v>53</v>
      </c>
      <c r="J145" s="62" t="s">
        <v>64</v>
      </c>
      <c r="K145" s="62" t="s">
        <v>147</v>
      </c>
      <c r="L145" s="155" t="s">
        <v>232</v>
      </c>
      <c r="M145" s="59">
        <v>5355000</v>
      </c>
      <c r="N145" s="60">
        <v>0</v>
      </c>
      <c r="O145" s="61">
        <v>5355000</v>
      </c>
      <c r="P145" s="154" t="s">
        <v>130</v>
      </c>
      <c r="Q145" s="155" t="s">
        <v>307</v>
      </c>
      <c r="R145" s="155" t="s">
        <v>308</v>
      </c>
      <c r="S145" s="154" t="s">
        <v>309</v>
      </c>
      <c r="T145" s="58" t="s">
        <v>2080</v>
      </c>
      <c r="U145" s="155" t="s">
        <v>131</v>
      </c>
      <c r="V145" s="155" t="s">
        <v>310</v>
      </c>
      <c r="W145" s="155" t="s">
        <v>311</v>
      </c>
      <c r="X145" s="63" t="s">
        <v>2176</v>
      </c>
      <c r="Y145" s="63" t="s">
        <v>2190</v>
      </c>
    </row>
    <row r="146" spans="2:25" ht="21" customHeight="1" x14ac:dyDescent="0.25">
      <c r="B146" s="58" t="s">
        <v>2185</v>
      </c>
      <c r="C146" s="152">
        <v>46022</v>
      </c>
      <c r="D146" s="153">
        <v>194925</v>
      </c>
      <c r="E146" s="56">
        <v>45925</v>
      </c>
      <c r="F146" s="63">
        <v>9</v>
      </c>
      <c r="G146" s="154" t="s">
        <v>168</v>
      </c>
      <c r="H146" s="155" t="s">
        <v>57</v>
      </c>
      <c r="I146" s="62" t="s">
        <v>53</v>
      </c>
      <c r="J146" s="62" t="s">
        <v>58</v>
      </c>
      <c r="K146" s="62" t="s">
        <v>146</v>
      </c>
      <c r="L146" s="155" t="s">
        <v>545</v>
      </c>
      <c r="M146" s="59">
        <v>609237012</v>
      </c>
      <c r="N146" s="60">
        <v>0</v>
      </c>
      <c r="O146" s="61">
        <v>609237012</v>
      </c>
      <c r="P146" s="154" t="s">
        <v>130</v>
      </c>
      <c r="Q146" s="155" t="s">
        <v>822</v>
      </c>
      <c r="R146" s="155" t="s">
        <v>823</v>
      </c>
      <c r="S146" s="154" t="s">
        <v>824</v>
      </c>
      <c r="T146" s="58" t="s">
        <v>2136</v>
      </c>
      <c r="U146" s="155" t="s">
        <v>135</v>
      </c>
      <c r="V146" s="155" t="s">
        <v>825</v>
      </c>
      <c r="W146" s="155" t="s">
        <v>826</v>
      </c>
      <c r="X146" s="63" t="s">
        <v>2181</v>
      </c>
      <c r="Y146" s="63" t="s">
        <v>2190</v>
      </c>
    </row>
    <row r="147" spans="2:25" ht="21" customHeight="1" x14ac:dyDescent="0.25">
      <c r="B147" s="58" t="s">
        <v>2185</v>
      </c>
      <c r="C147" s="152">
        <v>46022</v>
      </c>
      <c r="D147" s="153">
        <v>196625</v>
      </c>
      <c r="E147" s="56">
        <v>45926</v>
      </c>
      <c r="F147" s="63">
        <v>9</v>
      </c>
      <c r="G147" s="154" t="s">
        <v>168</v>
      </c>
      <c r="H147" s="155" t="s">
        <v>57</v>
      </c>
      <c r="I147" s="62" t="s">
        <v>53</v>
      </c>
      <c r="J147" s="62" t="s">
        <v>58</v>
      </c>
      <c r="K147" s="62" t="s">
        <v>146</v>
      </c>
      <c r="L147" s="155" t="s">
        <v>545</v>
      </c>
      <c r="M147" s="59">
        <v>26860032</v>
      </c>
      <c r="N147" s="60">
        <v>0</v>
      </c>
      <c r="O147" s="61">
        <v>26860032</v>
      </c>
      <c r="P147" s="154" t="s">
        <v>132</v>
      </c>
      <c r="Q147" s="155" t="s">
        <v>428</v>
      </c>
      <c r="R147" s="155" t="s">
        <v>429</v>
      </c>
      <c r="S147" s="154" t="s">
        <v>827</v>
      </c>
      <c r="T147" s="58" t="s">
        <v>2137</v>
      </c>
      <c r="U147" s="155" t="s">
        <v>133</v>
      </c>
      <c r="V147" s="155" t="s">
        <v>828</v>
      </c>
      <c r="W147" s="155" t="s">
        <v>829</v>
      </c>
      <c r="X147" s="63" t="s">
        <v>2175</v>
      </c>
      <c r="Y147" s="63" t="s">
        <v>2190</v>
      </c>
    </row>
    <row r="148" spans="2:25" ht="21" customHeight="1" x14ac:dyDescent="0.25">
      <c r="B148" s="58" t="s">
        <v>2185</v>
      </c>
      <c r="C148" s="152">
        <v>46022</v>
      </c>
      <c r="D148" s="153">
        <v>196825</v>
      </c>
      <c r="E148" s="56">
        <v>45929</v>
      </c>
      <c r="F148" s="63">
        <v>9</v>
      </c>
      <c r="G148" s="154" t="s">
        <v>168</v>
      </c>
      <c r="H148" s="155" t="s">
        <v>57</v>
      </c>
      <c r="I148" s="62" t="s">
        <v>53</v>
      </c>
      <c r="J148" s="62" t="s">
        <v>58</v>
      </c>
      <c r="K148" s="62" t="s">
        <v>146</v>
      </c>
      <c r="L148" s="155" t="s">
        <v>545</v>
      </c>
      <c r="M148" s="59">
        <v>33181900</v>
      </c>
      <c r="N148" s="60">
        <v>-13194171.4</v>
      </c>
      <c r="O148" s="61">
        <v>19987728.600000001</v>
      </c>
      <c r="P148" s="154" t="s">
        <v>130</v>
      </c>
      <c r="Q148" s="155" t="s">
        <v>830</v>
      </c>
      <c r="R148" s="155" t="s">
        <v>831</v>
      </c>
      <c r="S148" s="154" t="s">
        <v>832</v>
      </c>
      <c r="T148" s="58" t="s">
        <v>2138</v>
      </c>
      <c r="U148" s="155" t="s">
        <v>131</v>
      </c>
      <c r="V148" s="155" t="s">
        <v>833</v>
      </c>
      <c r="W148" s="155" t="s">
        <v>834</v>
      </c>
      <c r="X148" s="63" t="s">
        <v>2181</v>
      </c>
      <c r="Y148" s="63" t="s">
        <v>2190</v>
      </c>
    </row>
    <row r="149" spans="2:25" ht="21" customHeight="1" x14ac:dyDescent="0.25">
      <c r="B149" s="58" t="s">
        <v>2185</v>
      </c>
      <c r="C149" s="152">
        <v>46022</v>
      </c>
      <c r="D149" s="153">
        <v>202825</v>
      </c>
      <c r="E149" s="56">
        <v>45932</v>
      </c>
      <c r="F149" s="63">
        <v>10</v>
      </c>
      <c r="G149" s="154" t="s">
        <v>168</v>
      </c>
      <c r="H149" s="155" t="s">
        <v>63</v>
      </c>
      <c r="I149" s="62" t="s">
        <v>53</v>
      </c>
      <c r="J149" s="62" t="s">
        <v>64</v>
      </c>
      <c r="K149" s="62" t="s">
        <v>147</v>
      </c>
      <c r="L149" s="155" t="s">
        <v>232</v>
      </c>
      <c r="M149" s="59">
        <v>17772182</v>
      </c>
      <c r="N149" s="60">
        <v>-0.17</v>
      </c>
      <c r="O149" s="61">
        <v>17772181.829999998</v>
      </c>
      <c r="P149" s="154" t="s">
        <v>132</v>
      </c>
      <c r="Q149" s="155" t="s">
        <v>233</v>
      </c>
      <c r="R149" s="155" t="s">
        <v>234</v>
      </c>
      <c r="S149" s="154" t="s">
        <v>312</v>
      </c>
      <c r="T149" s="58" t="s">
        <v>2065</v>
      </c>
      <c r="U149" s="155" t="s">
        <v>133</v>
      </c>
      <c r="V149" s="155" t="s">
        <v>313</v>
      </c>
      <c r="W149" s="155" t="s">
        <v>314</v>
      </c>
      <c r="X149" s="63" t="s">
        <v>2176</v>
      </c>
      <c r="Y149" s="63" t="s">
        <v>2190</v>
      </c>
    </row>
    <row r="150" spans="2:25" ht="21" customHeight="1" x14ac:dyDescent="0.25">
      <c r="B150" s="58" t="s">
        <v>2185</v>
      </c>
      <c r="C150" s="152">
        <v>46022</v>
      </c>
      <c r="D150" s="153">
        <v>205825</v>
      </c>
      <c r="E150" s="56">
        <v>45937</v>
      </c>
      <c r="F150" s="63">
        <v>10</v>
      </c>
      <c r="G150" s="154" t="s">
        <v>168</v>
      </c>
      <c r="H150" s="155" t="s">
        <v>63</v>
      </c>
      <c r="I150" s="62" t="s">
        <v>53</v>
      </c>
      <c r="J150" s="62" t="s">
        <v>64</v>
      </c>
      <c r="K150" s="62" t="s">
        <v>147</v>
      </c>
      <c r="L150" s="155" t="s">
        <v>232</v>
      </c>
      <c r="M150" s="59">
        <v>129163114</v>
      </c>
      <c r="N150" s="60">
        <v>0</v>
      </c>
      <c r="O150" s="61">
        <v>129163114</v>
      </c>
      <c r="P150" s="154" t="s">
        <v>130</v>
      </c>
      <c r="Q150" s="155" t="s">
        <v>315</v>
      </c>
      <c r="R150" s="155" t="s">
        <v>316</v>
      </c>
      <c r="S150" s="154" t="s">
        <v>317</v>
      </c>
      <c r="T150" s="58" t="s">
        <v>2081</v>
      </c>
      <c r="U150" s="155" t="s">
        <v>131</v>
      </c>
      <c r="V150" s="155" t="s">
        <v>318</v>
      </c>
      <c r="W150" s="155" t="s">
        <v>319</v>
      </c>
      <c r="X150" s="63" t="s">
        <v>2168</v>
      </c>
      <c r="Y150" s="63" t="s">
        <v>2190</v>
      </c>
    </row>
    <row r="151" spans="2:25" ht="21" customHeight="1" x14ac:dyDescent="0.25">
      <c r="B151" s="58" t="s">
        <v>2185</v>
      </c>
      <c r="C151" s="152">
        <v>46022</v>
      </c>
      <c r="D151" s="153">
        <v>212725</v>
      </c>
      <c r="E151" s="56">
        <v>45945</v>
      </c>
      <c r="F151" s="63">
        <v>10</v>
      </c>
      <c r="G151" s="154" t="s">
        <v>168</v>
      </c>
      <c r="H151" s="155" t="s">
        <v>59</v>
      </c>
      <c r="I151" s="62" t="s">
        <v>53</v>
      </c>
      <c r="J151" s="62" t="s">
        <v>60</v>
      </c>
      <c r="K151" s="62" t="s">
        <v>146</v>
      </c>
      <c r="L151" s="155" t="s">
        <v>342</v>
      </c>
      <c r="M151" s="59">
        <v>18655999.670000002</v>
      </c>
      <c r="N151" s="60">
        <v>-282666</v>
      </c>
      <c r="O151" s="61">
        <v>18373333.670000002</v>
      </c>
      <c r="P151" s="154" t="s">
        <v>132</v>
      </c>
      <c r="Q151" s="155" t="s">
        <v>530</v>
      </c>
      <c r="R151" s="155" t="s">
        <v>531</v>
      </c>
      <c r="S151" s="154" t="s">
        <v>454</v>
      </c>
      <c r="T151" s="58" t="s">
        <v>2094</v>
      </c>
      <c r="U151" s="155" t="s">
        <v>133</v>
      </c>
      <c r="V151" s="155" t="s">
        <v>532</v>
      </c>
      <c r="W151" s="155" t="s">
        <v>533</v>
      </c>
      <c r="X151" s="63" t="s">
        <v>2181</v>
      </c>
      <c r="Y151" s="63" t="s">
        <v>2190</v>
      </c>
    </row>
    <row r="152" spans="2:25" ht="21" customHeight="1" x14ac:dyDescent="0.25">
      <c r="B152" s="58" t="s">
        <v>2185</v>
      </c>
      <c r="C152" s="152">
        <v>46022</v>
      </c>
      <c r="D152" s="153">
        <v>212825</v>
      </c>
      <c r="E152" s="56">
        <v>45945</v>
      </c>
      <c r="F152" s="63">
        <v>10</v>
      </c>
      <c r="G152" s="154" t="s">
        <v>168</v>
      </c>
      <c r="H152" s="155" t="s">
        <v>59</v>
      </c>
      <c r="I152" s="62" t="s">
        <v>53</v>
      </c>
      <c r="J152" s="62" t="s">
        <v>60</v>
      </c>
      <c r="K152" s="62" t="s">
        <v>146</v>
      </c>
      <c r="L152" s="155" t="s">
        <v>342</v>
      </c>
      <c r="M152" s="59">
        <v>19843200</v>
      </c>
      <c r="N152" s="60">
        <v>-1929200</v>
      </c>
      <c r="O152" s="61">
        <v>17914000</v>
      </c>
      <c r="P152" s="154" t="s">
        <v>132</v>
      </c>
      <c r="Q152" s="155" t="s">
        <v>534</v>
      </c>
      <c r="R152" s="155" t="s">
        <v>535</v>
      </c>
      <c r="S152" s="154" t="s">
        <v>365</v>
      </c>
      <c r="T152" s="58" t="s">
        <v>2157</v>
      </c>
      <c r="U152" s="155" t="s">
        <v>133</v>
      </c>
      <c r="V152" s="155" t="s">
        <v>536</v>
      </c>
      <c r="W152" s="155" t="s">
        <v>537</v>
      </c>
      <c r="X152" s="63" t="s">
        <v>2181</v>
      </c>
      <c r="Y152" s="63" t="s">
        <v>2190</v>
      </c>
    </row>
    <row r="153" spans="2:25" ht="21" customHeight="1" x14ac:dyDescent="0.25">
      <c r="B153" s="58" t="s">
        <v>2185</v>
      </c>
      <c r="C153" s="152">
        <v>46022</v>
      </c>
      <c r="D153" s="153">
        <v>213925</v>
      </c>
      <c r="E153" s="56">
        <v>45947</v>
      </c>
      <c r="F153" s="63">
        <v>10</v>
      </c>
      <c r="G153" s="154" t="s">
        <v>168</v>
      </c>
      <c r="H153" s="155" t="s">
        <v>57</v>
      </c>
      <c r="I153" s="62" t="s">
        <v>53</v>
      </c>
      <c r="J153" s="62" t="s">
        <v>58</v>
      </c>
      <c r="K153" s="62" t="s">
        <v>146</v>
      </c>
      <c r="L153" s="155" t="s">
        <v>545</v>
      </c>
      <c r="M153" s="59">
        <v>79105259.219999999</v>
      </c>
      <c r="N153" s="60">
        <v>-471.03</v>
      </c>
      <c r="O153" s="61">
        <v>79104788.189999998</v>
      </c>
      <c r="P153" s="154" t="s">
        <v>130</v>
      </c>
      <c r="Q153" s="155" t="s">
        <v>835</v>
      </c>
      <c r="R153" s="155" t="s">
        <v>836</v>
      </c>
      <c r="S153" s="154" t="s">
        <v>837</v>
      </c>
      <c r="T153" s="58" t="s">
        <v>2139</v>
      </c>
      <c r="U153" s="155" t="s">
        <v>131</v>
      </c>
      <c r="V153" s="155" t="s">
        <v>838</v>
      </c>
      <c r="W153" s="155" t="s">
        <v>839</v>
      </c>
      <c r="X153" s="63" t="s">
        <v>2181</v>
      </c>
      <c r="Y153" s="63" t="s">
        <v>2190</v>
      </c>
    </row>
    <row r="154" spans="2:25" ht="21" customHeight="1" x14ac:dyDescent="0.25">
      <c r="B154" s="58" t="s">
        <v>2185</v>
      </c>
      <c r="C154" s="152">
        <v>46022</v>
      </c>
      <c r="D154" s="153">
        <v>222425</v>
      </c>
      <c r="E154" s="56">
        <v>45965</v>
      </c>
      <c r="F154" s="63">
        <v>11</v>
      </c>
      <c r="G154" s="154" t="s">
        <v>168</v>
      </c>
      <c r="H154" s="155" t="s">
        <v>59</v>
      </c>
      <c r="I154" s="62" t="s">
        <v>53</v>
      </c>
      <c r="J154" s="62" t="s">
        <v>60</v>
      </c>
      <c r="K154" s="62" t="s">
        <v>146</v>
      </c>
      <c r="L154" s="155" t="s">
        <v>342</v>
      </c>
      <c r="M154" s="59">
        <v>14606800</v>
      </c>
      <c r="N154" s="60">
        <v>0</v>
      </c>
      <c r="O154" s="61">
        <v>14606800</v>
      </c>
      <c r="P154" s="154" t="s">
        <v>132</v>
      </c>
      <c r="Q154" s="155" t="s">
        <v>538</v>
      </c>
      <c r="R154" s="155" t="s">
        <v>539</v>
      </c>
      <c r="S154" s="154" t="s">
        <v>380</v>
      </c>
      <c r="T154" s="58" t="s">
        <v>2155</v>
      </c>
      <c r="U154" s="155" t="s">
        <v>133</v>
      </c>
      <c r="V154" s="155" t="s">
        <v>540</v>
      </c>
      <c r="W154" s="155" t="s">
        <v>541</v>
      </c>
      <c r="X154" s="63" t="s">
        <v>2181</v>
      </c>
      <c r="Y154" s="63" t="s">
        <v>2190</v>
      </c>
    </row>
    <row r="155" spans="2:25" ht="21" customHeight="1" x14ac:dyDescent="0.25">
      <c r="B155" s="58" t="s">
        <v>2185</v>
      </c>
      <c r="C155" s="152">
        <v>46022</v>
      </c>
      <c r="D155" s="153">
        <v>222525</v>
      </c>
      <c r="E155" s="56">
        <v>45965</v>
      </c>
      <c r="F155" s="63">
        <v>11</v>
      </c>
      <c r="G155" s="154" t="s">
        <v>168</v>
      </c>
      <c r="H155" s="155" t="s">
        <v>57</v>
      </c>
      <c r="I155" s="62" t="s">
        <v>53</v>
      </c>
      <c r="J155" s="62" t="s">
        <v>58</v>
      </c>
      <c r="K155" s="62" t="s">
        <v>146</v>
      </c>
      <c r="L155" s="155" t="s">
        <v>545</v>
      </c>
      <c r="M155" s="59">
        <v>11028593.33</v>
      </c>
      <c r="N155" s="60">
        <v>0</v>
      </c>
      <c r="O155" s="61">
        <v>11028593.33</v>
      </c>
      <c r="P155" s="154" t="s">
        <v>132</v>
      </c>
      <c r="Q155" s="155" t="s">
        <v>840</v>
      </c>
      <c r="R155" s="155" t="s">
        <v>841</v>
      </c>
      <c r="S155" s="154" t="s">
        <v>763</v>
      </c>
      <c r="T155" s="58" t="s">
        <v>2163</v>
      </c>
      <c r="U155" s="155" t="s">
        <v>133</v>
      </c>
      <c r="V155" s="155" t="s">
        <v>842</v>
      </c>
      <c r="W155" s="155" t="s">
        <v>843</v>
      </c>
      <c r="X155" s="63" t="s">
        <v>2181</v>
      </c>
      <c r="Y155" s="63" t="s">
        <v>2190</v>
      </c>
    </row>
    <row r="156" spans="2:25" ht="21" customHeight="1" x14ac:dyDescent="0.25">
      <c r="B156" s="58" t="s">
        <v>2185</v>
      </c>
      <c r="C156" s="152">
        <v>46022</v>
      </c>
      <c r="D156" s="153">
        <v>223825</v>
      </c>
      <c r="E156" s="56">
        <v>45967</v>
      </c>
      <c r="F156" s="63">
        <v>11</v>
      </c>
      <c r="G156" s="154" t="s">
        <v>168</v>
      </c>
      <c r="H156" s="155" t="s">
        <v>57</v>
      </c>
      <c r="I156" s="62" t="s">
        <v>53</v>
      </c>
      <c r="J156" s="62" t="s">
        <v>58</v>
      </c>
      <c r="K156" s="62" t="s">
        <v>146</v>
      </c>
      <c r="L156" s="155" t="s">
        <v>545</v>
      </c>
      <c r="M156" s="59">
        <v>7373730</v>
      </c>
      <c r="N156" s="60">
        <v>-614477.5</v>
      </c>
      <c r="O156" s="61">
        <v>6759252.5</v>
      </c>
      <c r="P156" s="154" t="s">
        <v>132</v>
      </c>
      <c r="Q156" s="155" t="s">
        <v>844</v>
      </c>
      <c r="R156" s="155" t="s">
        <v>845</v>
      </c>
      <c r="S156" s="154" t="s">
        <v>846</v>
      </c>
      <c r="T156" s="58" t="s">
        <v>2140</v>
      </c>
      <c r="U156" s="155" t="s">
        <v>131</v>
      </c>
      <c r="V156" s="155" t="s">
        <v>847</v>
      </c>
      <c r="W156" s="155" t="s">
        <v>848</v>
      </c>
      <c r="X156" s="63" t="s">
        <v>2181</v>
      </c>
      <c r="Y156" s="63" t="s">
        <v>2190</v>
      </c>
    </row>
    <row r="157" spans="2:25" ht="21" customHeight="1" x14ac:dyDescent="0.25">
      <c r="B157" s="58" t="s">
        <v>2185</v>
      </c>
      <c r="C157" s="152">
        <v>46022</v>
      </c>
      <c r="D157" s="153">
        <v>237025</v>
      </c>
      <c r="E157" s="56">
        <v>45981</v>
      </c>
      <c r="F157" s="63">
        <v>11</v>
      </c>
      <c r="G157" s="154" t="s">
        <v>168</v>
      </c>
      <c r="H157" s="155" t="s">
        <v>63</v>
      </c>
      <c r="I157" s="62" t="s">
        <v>53</v>
      </c>
      <c r="J157" s="62" t="s">
        <v>64</v>
      </c>
      <c r="K157" s="62" t="s">
        <v>147</v>
      </c>
      <c r="L157" s="155" t="s">
        <v>232</v>
      </c>
      <c r="M157" s="59">
        <v>34990760</v>
      </c>
      <c r="N157" s="60">
        <v>0</v>
      </c>
      <c r="O157" s="61">
        <v>34990760</v>
      </c>
      <c r="P157" s="154" t="s">
        <v>130</v>
      </c>
      <c r="Q157" s="155" t="s">
        <v>189</v>
      </c>
      <c r="R157" s="155" t="s">
        <v>190</v>
      </c>
      <c r="S157" s="154" t="s">
        <v>320</v>
      </c>
      <c r="T157" s="58" t="s">
        <v>2082</v>
      </c>
      <c r="U157" s="155" t="s">
        <v>180</v>
      </c>
      <c r="V157" s="155" t="s">
        <v>321</v>
      </c>
      <c r="W157" s="155" t="s">
        <v>322</v>
      </c>
      <c r="X157" s="63" t="s">
        <v>2168</v>
      </c>
      <c r="Y157" s="63" t="s">
        <v>2190</v>
      </c>
    </row>
    <row r="158" spans="2:25" ht="21" customHeight="1" x14ac:dyDescent="0.25">
      <c r="B158" s="58" t="s">
        <v>2185</v>
      </c>
      <c r="C158" s="152">
        <v>46022</v>
      </c>
      <c r="D158" s="153">
        <v>238425</v>
      </c>
      <c r="E158" s="56">
        <v>45985</v>
      </c>
      <c r="F158" s="63">
        <v>11</v>
      </c>
      <c r="G158" s="154" t="s">
        <v>168</v>
      </c>
      <c r="H158" s="155" t="s">
        <v>57</v>
      </c>
      <c r="I158" s="62" t="s">
        <v>53</v>
      </c>
      <c r="J158" s="62" t="s">
        <v>58</v>
      </c>
      <c r="K158" s="62" t="s">
        <v>146</v>
      </c>
      <c r="L158" s="155" t="s">
        <v>545</v>
      </c>
      <c r="M158" s="59">
        <v>3209055434</v>
      </c>
      <c r="N158" s="60">
        <v>0</v>
      </c>
      <c r="O158" s="61">
        <v>3209055434</v>
      </c>
      <c r="P158" s="154" t="s">
        <v>130</v>
      </c>
      <c r="Q158" s="155" t="s">
        <v>849</v>
      </c>
      <c r="R158" s="155" t="s">
        <v>850</v>
      </c>
      <c r="S158" s="154" t="s">
        <v>851</v>
      </c>
      <c r="T158" s="58" t="s">
        <v>2141</v>
      </c>
      <c r="U158" s="155" t="s">
        <v>171</v>
      </c>
      <c r="V158" s="155" t="s">
        <v>852</v>
      </c>
      <c r="W158" s="155" t="s">
        <v>853</v>
      </c>
      <c r="X158" s="63" t="s">
        <v>2181</v>
      </c>
      <c r="Y158" s="63" t="s">
        <v>2190</v>
      </c>
    </row>
    <row r="159" spans="2:25" ht="21" customHeight="1" x14ac:dyDescent="0.25">
      <c r="B159" s="58" t="s">
        <v>2185</v>
      </c>
      <c r="C159" s="152">
        <v>46022</v>
      </c>
      <c r="D159" s="153">
        <v>240825</v>
      </c>
      <c r="E159" s="56">
        <v>45987</v>
      </c>
      <c r="F159" s="63">
        <v>11</v>
      </c>
      <c r="G159" s="154" t="s">
        <v>168</v>
      </c>
      <c r="H159" s="155" t="s">
        <v>63</v>
      </c>
      <c r="I159" s="62" t="s">
        <v>53</v>
      </c>
      <c r="J159" s="62" t="s">
        <v>64</v>
      </c>
      <c r="K159" s="62" t="s">
        <v>147</v>
      </c>
      <c r="L159" s="155" t="s">
        <v>232</v>
      </c>
      <c r="M159" s="59">
        <v>11487714</v>
      </c>
      <c r="N159" s="60">
        <v>0</v>
      </c>
      <c r="O159" s="61">
        <v>11487714</v>
      </c>
      <c r="P159" s="154" t="s">
        <v>130</v>
      </c>
      <c r="Q159" s="155" t="s">
        <v>315</v>
      </c>
      <c r="R159" s="155" t="s">
        <v>316</v>
      </c>
      <c r="S159" s="154" t="s">
        <v>317</v>
      </c>
      <c r="T159" s="58" t="s">
        <v>2081</v>
      </c>
      <c r="U159" s="155" t="s">
        <v>323</v>
      </c>
      <c r="V159" s="155" t="s">
        <v>324</v>
      </c>
      <c r="W159" s="155" t="s">
        <v>325</v>
      </c>
      <c r="X159" s="63" t="s">
        <v>2168</v>
      </c>
      <c r="Y159" s="63" t="s">
        <v>2190</v>
      </c>
    </row>
    <row r="160" spans="2:25" ht="21" customHeight="1" x14ac:dyDescent="0.25">
      <c r="B160" s="58" t="s">
        <v>2185</v>
      </c>
      <c r="C160" s="152">
        <v>46022</v>
      </c>
      <c r="D160" s="153">
        <v>240025</v>
      </c>
      <c r="E160" s="56">
        <v>45987</v>
      </c>
      <c r="F160" s="63">
        <v>11</v>
      </c>
      <c r="G160" s="154" t="s">
        <v>168</v>
      </c>
      <c r="H160" s="155" t="s">
        <v>57</v>
      </c>
      <c r="I160" s="62" t="s">
        <v>53</v>
      </c>
      <c r="J160" s="62" t="s">
        <v>58</v>
      </c>
      <c r="K160" s="62" t="s">
        <v>146</v>
      </c>
      <c r="L160" s="155" t="s">
        <v>545</v>
      </c>
      <c r="M160" s="59">
        <v>530347000</v>
      </c>
      <c r="N160" s="60">
        <v>0</v>
      </c>
      <c r="O160" s="61">
        <v>530347000</v>
      </c>
      <c r="P160" s="154" t="s">
        <v>130</v>
      </c>
      <c r="Q160" s="155" t="s">
        <v>854</v>
      </c>
      <c r="R160" s="155" t="s">
        <v>855</v>
      </c>
      <c r="S160" s="154" t="s">
        <v>856</v>
      </c>
      <c r="T160" s="58" t="s">
        <v>2142</v>
      </c>
      <c r="U160" s="155" t="s">
        <v>135</v>
      </c>
      <c r="V160" s="155" t="s">
        <v>857</v>
      </c>
      <c r="W160" s="155" t="s">
        <v>858</v>
      </c>
      <c r="X160" s="63" t="s">
        <v>2181</v>
      </c>
      <c r="Y160" s="63" t="s">
        <v>2190</v>
      </c>
    </row>
    <row r="161" spans="2:25" ht="21" customHeight="1" x14ac:dyDescent="0.25">
      <c r="B161" s="58" t="s">
        <v>2185</v>
      </c>
      <c r="C161" s="152">
        <v>46022</v>
      </c>
      <c r="D161" s="153">
        <v>242125</v>
      </c>
      <c r="E161" s="56">
        <v>45989</v>
      </c>
      <c r="F161" s="63">
        <v>11</v>
      </c>
      <c r="G161" s="154" t="s">
        <v>168</v>
      </c>
      <c r="H161" s="155" t="s">
        <v>57</v>
      </c>
      <c r="I161" s="62" t="s">
        <v>53</v>
      </c>
      <c r="J161" s="62" t="s">
        <v>58</v>
      </c>
      <c r="K161" s="62" t="s">
        <v>146</v>
      </c>
      <c r="L161" s="155" t="s">
        <v>545</v>
      </c>
      <c r="M161" s="59">
        <v>125973400</v>
      </c>
      <c r="N161" s="60">
        <v>0</v>
      </c>
      <c r="O161" s="61">
        <v>125973400</v>
      </c>
      <c r="P161" s="154" t="s">
        <v>130</v>
      </c>
      <c r="Q161" s="155" t="s">
        <v>859</v>
      </c>
      <c r="R161" s="155" t="s">
        <v>860</v>
      </c>
      <c r="S161" s="154" t="s">
        <v>861</v>
      </c>
      <c r="T161" s="58" t="s">
        <v>2143</v>
      </c>
      <c r="U161" s="155" t="s">
        <v>135</v>
      </c>
      <c r="V161" s="155" t="s">
        <v>862</v>
      </c>
      <c r="W161" s="155" t="s">
        <v>863</v>
      </c>
      <c r="X161" s="63" t="s">
        <v>2181</v>
      </c>
      <c r="Y161" s="63" t="s">
        <v>2190</v>
      </c>
    </row>
    <row r="162" spans="2:25" ht="21" customHeight="1" x14ac:dyDescent="0.25">
      <c r="B162" s="58" t="s">
        <v>2185</v>
      </c>
      <c r="C162" s="152">
        <v>46022</v>
      </c>
      <c r="D162" s="153">
        <v>247325</v>
      </c>
      <c r="E162" s="56">
        <v>45993</v>
      </c>
      <c r="F162" s="63">
        <v>12</v>
      </c>
      <c r="G162" s="154" t="s">
        <v>183</v>
      </c>
      <c r="H162" s="155" t="s">
        <v>57</v>
      </c>
      <c r="I162" s="62" t="s">
        <v>53</v>
      </c>
      <c r="J162" s="62" t="s">
        <v>58</v>
      </c>
      <c r="K162" s="62" t="s">
        <v>146</v>
      </c>
      <c r="L162" s="155" t="s">
        <v>545</v>
      </c>
      <c r="M162" s="59">
        <v>225085113</v>
      </c>
      <c r="N162" s="60">
        <v>0</v>
      </c>
      <c r="O162" s="61">
        <v>225085113</v>
      </c>
      <c r="P162" s="154" t="s">
        <v>130</v>
      </c>
      <c r="Q162" s="155" t="s">
        <v>874</v>
      </c>
      <c r="R162" s="155" t="s">
        <v>875</v>
      </c>
      <c r="S162" s="154" t="s">
        <v>876</v>
      </c>
      <c r="T162" s="58" t="s">
        <v>2146</v>
      </c>
      <c r="U162" s="155" t="s">
        <v>134</v>
      </c>
      <c r="V162" s="155" t="s">
        <v>877</v>
      </c>
      <c r="W162" s="155" t="s">
        <v>878</v>
      </c>
      <c r="X162" s="63" t="s">
        <v>2056</v>
      </c>
      <c r="Y162" s="63" t="s">
        <v>2190</v>
      </c>
    </row>
    <row r="163" spans="2:25" ht="21" customHeight="1" x14ac:dyDescent="0.25">
      <c r="B163" s="58" t="s">
        <v>2185</v>
      </c>
      <c r="C163" s="152">
        <v>46022</v>
      </c>
      <c r="D163" s="153">
        <v>248025</v>
      </c>
      <c r="E163" s="56">
        <v>45993</v>
      </c>
      <c r="F163" s="63">
        <v>12</v>
      </c>
      <c r="G163" s="154" t="s">
        <v>168</v>
      </c>
      <c r="H163" s="155" t="s">
        <v>57</v>
      </c>
      <c r="I163" s="62" t="s">
        <v>53</v>
      </c>
      <c r="J163" s="62" t="s">
        <v>58</v>
      </c>
      <c r="K163" s="62" t="s">
        <v>146</v>
      </c>
      <c r="L163" s="155" t="s">
        <v>545</v>
      </c>
      <c r="M163" s="59">
        <v>650287580</v>
      </c>
      <c r="N163" s="60">
        <v>0</v>
      </c>
      <c r="O163" s="61">
        <v>650287580</v>
      </c>
      <c r="P163" s="154" t="s">
        <v>130</v>
      </c>
      <c r="Q163" s="155" t="s">
        <v>864</v>
      </c>
      <c r="R163" s="155" t="s">
        <v>865</v>
      </c>
      <c r="S163" s="154" t="s">
        <v>866</v>
      </c>
      <c r="T163" s="58" t="s">
        <v>2144</v>
      </c>
      <c r="U163" s="155" t="s">
        <v>135</v>
      </c>
      <c r="V163" s="155" t="s">
        <v>867</v>
      </c>
      <c r="W163" s="155" t="s">
        <v>868</v>
      </c>
      <c r="X163" s="63" t="s">
        <v>2181</v>
      </c>
      <c r="Y163" s="63" t="s">
        <v>2190</v>
      </c>
    </row>
    <row r="164" spans="2:25" ht="21" customHeight="1" x14ac:dyDescent="0.25">
      <c r="B164" s="58" t="s">
        <v>2185</v>
      </c>
      <c r="C164" s="152">
        <v>46022</v>
      </c>
      <c r="D164" s="153">
        <v>247825</v>
      </c>
      <c r="E164" s="56">
        <v>45993</v>
      </c>
      <c r="F164" s="63">
        <v>12</v>
      </c>
      <c r="G164" s="154" t="s">
        <v>168</v>
      </c>
      <c r="H164" s="155" t="s">
        <v>57</v>
      </c>
      <c r="I164" s="62" t="s">
        <v>53</v>
      </c>
      <c r="J164" s="62" t="s">
        <v>58</v>
      </c>
      <c r="K164" s="62" t="s">
        <v>146</v>
      </c>
      <c r="L164" s="155" t="s">
        <v>545</v>
      </c>
      <c r="M164" s="59">
        <v>592400000</v>
      </c>
      <c r="N164" s="60">
        <v>0</v>
      </c>
      <c r="O164" s="61">
        <v>592400000</v>
      </c>
      <c r="P164" s="154" t="s">
        <v>130</v>
      </c>
      <c r="Q164" s="155" t="s">
        <v>869</v>
      </c>
      <c r="R164" s="155" t="s">
        <v>870</v>
      </c>
      <c r="S164" s="154" t="s">
        <v>871</v>
      </c>
      <c r="T164" s="58" t="s">
        <v>2145</v>
      </c>
      <c r="U164" s="155" t="s">
        <v>135</v>
      </c>
      <c r="V164" s="155" t="s">
        <v>872</v>
      </c>
      <c r="W164" s="155" t="s">
        <v>873</v>
      </c>
      <c r="X164" s="63" t="s">
        <v>2181</v>
      </c>
      <c r="Y164" s="63" t="s">
        <v>2190</v>
      </c>
    </row>
    <row r="165" spans="2:25" ht="21" customHeight="1" x14ac:dyDescent="0.25">
      <c r="B165" s="58" t="s">
        <v>2185</v>
      </c>
      <c r="C165" s="152">
        <v>46022</v>
      </c>
      <c r="D165" s="153">
        <v>247625</v>
      </c>
      <c r="E165" s="56">
        <v>45993</v>
      </c>
      <c r="F165" s="63">
        <v>12</v>
      </c>
      <c r="G165" s="154" t="s">
        <v>168</v>
      </c>
      <c r="H165" s="155" t="s">
        <v>57</v>
      </c>
      <c r="I165" s="62" t="s">
        <v>53</v>
      </c>
      <c r="J165" s="62" t="s">
        <v>58</v>
      </c>
      <c r="K165" s="62" t="s">
        <v>146</v>
      </c>
      <c r="L165" s="155" t="s">
        <v>545</v>
      </c>
      <c r="M165" s="59">
        <v>9800000</v>
      </c>
      <c r="N165" s="60">
        <v>0</v>
      </c>
      <c r="O165" s="61">
        <v>9800000</v>
      </c>
      <c r="P165" s="154" t="s">
        <v>132</v>
      </c>
      <c r="Q165" s="155" t="s">
        <v>879</v>
      </c>
      <c r="R165" s="155" t="s">
        <v>880</v>
      </c>
      <c r="S165" s="154" t="s">
        <v>881</v>
      </c>
      <c r="T165" s="58" t="s">
        <v>2147</v>
      </c>
      <c r="U165" s="155" t="s">
        <v>133</v>
      </c>
      <c r="V165" s="155" t="s">
        <v>882</v>
      </c>
      <c r="W165" s="155" t="s">
        <v>883</v>
      </c>
      <c r="X165" s="63" t="s">
        <v>2181</v>
      </c>
      <c r="Y165" s="63" t="s">
        <v>2190</v>
      </c>
    </row>
    <row r="166" spans="2:25" ht="21" customHeight="1" x14ac:dyDescent="0.25">
      <c r="B166" s="58" t="s">
        <v>2185</v>
      </c>
      <c r="C166" s="152">
        <v>46022</v>
      </c>
      <c r="D166" s="153">
        <v>255325</v>
      </c>
      <c r="E166" s="56">
        <v>45996</v>
      </c>
      <c r="F166" s="63">
        <v>12</v>
      </c>
      <c r="G166" s="154" t="s">
        <v>168</v>
      </c>
      <c r="H166" s="155" t="s">
        <v>57</v>
      </c>
      <c r="I166" s="62" t="s">
        <v>53</v>
      </c>
      <c r="J166" s="62" t="s">
        <v>58</v>
      </c>
      <c r="K166" s="62" t="s">
        <v>146</v>
      </c>
      <c r="L166" s="155" t="s">
        <v>545</v>
      </c>
      <c r="M166" s="59">
        <v>451804920</v>
      </c>
      <c r="N166" s="60">
        <v>0</v>
      </c>
      <c r="O166" s="61">
        <v>451804920</v>
      </c>
      <c r="P166" s="154" t="s">
        <v>130</v>
      </c>
      <c r="Q166" s="155" t="s">
        <v>884</v>
      </c>
      <c r="R166" s="155" t="s">
        <v>885</v>
      </c>
      <c r="S166" s="154" t="s">
        <v>886</v>
      </c>
      <c r="T166" s="58" t="s">
        <v>2148</v>
      </c>
      <c r="U166" s="155" t="s">
        <v>135</v>
      </c>
      <c r="V166" s="155" t="s">
        <v>887</v>
      </c>
      <c r="W166" s="155" t="s">
        <v>888</v>
      </c>
      <c r="X166" s="63" t="s">
        <v>2181</v>
      </c>
      <c r="Y166" s="63" t="s">
        <v>2190</v>
      </c>
    </row>
    <row r="167" spans="2:25" ht="21" customHeight="1" x14ac:dyDescent="0.25">
      <c r="B167" s="58" t="s">
        <v>2185</v>
      </c>
      <c r="C167" s="152">
        <v>46022</v>
      </c>
      <c r="D167" s="153">
        <v>256525</v>
      </c>
      <c r="E167" s="56">
        <v>46000</v>
      </c>
      <c r="F167" s="63">
        <v>12</v>
      </c>
      <c r="G167" s="154" t="s">
        <v>168</v>
      </c>
      <c r="H167" s="155" t="s">
        <v>57</v>
      </c>
      <c r="I167" s="62" t="s">
        <v>53</v>
      </c>
      <c r="J167" s="62" t="s">
        <v>58</v>
      </c>
      <c r="K167" s="62" t="s">
        <v>146</v>
      </c>
      <c r="L167" s="155" t="s">
        <v>545</v>
      </c>
      <c r="M167" s="59">
        <v>740087613</v>
      </c>
      <c r="N167" s="60">
        <v>0</v>
      </c>
      <c r="O167" s="61">
        <v>740087613</v>
      </c>
      <c r="P167" s="154" t="s">
        <v>130</v>
      </c>
      <c r="Q167" s="155" t="s">
        <v>889</v>
      </c>
      <c r="R167" s="155" t="s">
        <v>890</v>
      </c>
      <c r="S167" s="154" t="s">
        <v>891</v>
      </c>
      <c r="T167" s="58" t="s">
        <v>2149</v>
      </c>
      <c r="U167" s="155" t="s">
        <v>149</v>
      </c>
      <c r="V167" s="155" t="s">
        <v>892</v>
      </c>
      <c r="W167" s="155" t="s">
        <v>893</v>
      </c>
      <c r="X167" s="63" t="s">
        <v>2181</v>
      </c>
      <c r="Y167" s="63" t="s">
        <v>2190</v>
      </c>
    </row>
    <row r="168" spans="2:25" ht="21" customHeight="1" x14ac:dyDescent="0.25">
      <c r="B168" s="58" t="s">
        <v>2185</v>
      </c>
      <c r="C168" s="152">
        <v>46022</v>
      </c>
      <c r="D168" s="153">
        <v>258125</v>
      </c>
      <c r="E168" s="56">
        <v>46002</v>
      </c>
      <c r="F168" s="63">
        <v>12</v>
      </c>
      <c r="G168" s="154" t="s">
        <v>168</v>
      </c>
      <c r="H168" s="155" t="s">
        <v>59</v>
      </c>
      <c r="I168" s="62" t="s">
        <v>53</v>
      </c>
      <c r="J168" s="62" t="s">
        <v>60</v>
      </c>
      <c r="K168" s="62" t="s">
        <v>146</v>
      </c>
      <c r="L168" s="155" t="s">
        <v>342</v>
      </c>
      <c r="M168" s="59">
        <v>4200000</v>
      </c>
      <c r="N168" s="60">
        <v>0</v>
      </c>
      <c r="O168" s="61">
        <v>4200000</v>
      </c>
      <c r="P168" s="154" t="s">
        <v>132</v>
      </c>
      <c r="Q168" s="155" t="s">
        <v>348</v>
      </c>
      <c r="R168" s="155" t="s">
        <v>349</v>
      </c>
      <c r="S168" s="154" t="s">
        <v>542</v>
      </c>
      <c r="T168" s="58" t="s">
        <v>2086</v>
      </c>
      <c r="U168" s="155" t="s">
        <v>133</v>
      </c>
      <c r="V168" s="155" t="s">
        <v>543</v>
      </c>
      <c r="W168" s="155" t="s">
        <v>544</v>
      </c>
      <c r="X168" s="63" t="s">
        <v>2170</v>
      </c>
      <c r="Y168" s="63" t="s">
        <v>2170</v>
      </c>
    </row>
    <row r="169" spans="2:25" ht="21" customHeight="1" x14ac:dyDescent="0.25">
      <c r="B169" s="58" t="s">
        <v>2185</v>
      </c>
      <c r="C169" s="152">
        <v>46022</v>
      </c>
      <c r="D169" s="153">
        <v>258425</v>
      </c>
      <c r="E169" s="56">
        <v>46003</v>
      </c>
      <c r="F169" s="63">
        <v>12</v>
      </c>
      <c r="G169" s="154" t="s">
        <v>168</v>
      </c>
      <c r="H169" s="155" t="s">
        <v>57</v>
      </c>
      <c r="I169" s="62" t="s">
        <v>53</v>
      </c>
      <c r="J169" s="62" t="s">
        <v>58</v>
      </c>
      <c r="K169" s="62" t="s">
        <v>146</v>
      </c>
      <c r="L169" s="155" t="s">
        <v>545</v>
      </c>
      <c r="M169" s="59">
        <v>7790000</v>
      </c>
      <c r="N169" s="60">
        <v>0</v>
      </c>
      <c r="O169" s="61">
        <v>7790000</v>
      </c>
      <c r="P169" s="154" t="s">
        <v>132</v>
      </c>
      <c r="Q169" s="155" t="s">
        <v>224</v>
      </c>
      <c r="R169" s="155" t="s">
        <v>225</v>
      </c>
      <c r="S169" s="154" t="s">
        <v>226</v>
      </c>
      <c r="T169" s="58" t="s">
        <v>2064</v>
      </c>
      <c r="U169" s="155" t="s">
        <v>131</v>
      </c>
      <c r="V169" s="155" t="s">
        <v>894</v>
      </c>
      <c r="W169" s="155" t="s">
        <v>895</v>
      </c>
      <c r="X169" s="63" t="s">
        <v>2181</v>
      </c>
      <c r="Y169" s="63" t="s">
        <v>2190</v>
      </c>
    </row>
    <row r="170" spans="2:25" ht="21" customHeight="1" x14ac:dyDescent="0.25">
      <c r="B170" s="58" t="s">
        <v>2185</v>
      </c>
      <c r="C170" s="152">
        <v>46022</v>
      </c>
      <c r="D170" s="153">
        <v>259225</v>
      </c>
      <c r="E170" s="56">
        <v>46003</v>
      </c>
      <c r="F170" s="63">
        <v>12</v>
      </c>
      <c r="G170" s="154" t="s">
        <v>168</v>
      </c>
      <c r="H170" s="155" t="s">
        <v>57</v>
      </c>
      <c r="I170" s="62" t="s">
        <v>53</v>
      </c>
      <c r="J170" s="62" t="s">
        <v>58</v>
      </c>
      <c r="K170" s="62" t="s">
        <v>146</v>
      </c>
      <c r="L170" s="155" t="s">
        <v>545</v>
      </c>
      <c r="M170" s="59">
        <v>4522666.67</v>
      </c>
      <c r="N170" s="60">
        <v>0</v>
      </c>
      <c r="O170" s="61">
        <v>4522666.67</v>
      </c>
      <c r="P170" s="154" t="s">
        <v>132</v>
      </c>
      <c r="Q170" s="155" t="s">
        <v>546</v>
      </c>
      <c r="R170" s="155" t="s">
        <v>547</v>
      </c>
      <c r="S170" s="154" t="s">
        <v>548</v>
      </c>
      <c r="T170" s="58" t="s">
        <v>2101</v>
      </c>
      <c r="U170" s="155" t="s">
        <v>149</v>
      </c>
      <c r="V170" s="155" t="s">
        <v>896</v>
      </c>
      <c r="W170" s="155" t="s">
        <v>897</v>
      </c>
      <c r="X170" s="63" t="s">
        <v>2181</v>
      </c>
      <c r="Y170" s="63" t="s">
        <v>2190</v>
      </c>
    </row>
    <row r="171" spans="2:25" ht="21" customHeight="1" x14ac:dyDescent="0.25">
      <c r="B171" s="58" t="s">
        <v>2185</v>
      </c>
      <c r="C171" s="152">
        <v>46022</v>
      </c>
      <c r="D171" s="153">
        <v>260125</v>
      </c>
      <c r="E171" s="56">
        <v>46006</v>
      </c>
      <c r="F171" s="63">
        <v>12</v>
      </c>
      <c r="G171" s="154" t="s">
        <v>168</v>
      </c>
      <c r="H171" s="155" t="s">
        <v>57</v>
      </c>
      <c r="I171" s="62" t="s">
        <v>53</v>
      </c>
      <c r="J171" s="62" t="s">
        <v>58</v>
      </c>
      <c r="K171" s="62" t="s">
        <v>146</v>
      </c>
      <c r="L171" s="155" t="s">
        <v>545</v>
      </c>
      <c r="M171" s="59">
        <v>395626824</v>
      </c>
      <c r="N171" s="60">
        <v>0</v>
      </c>
      <c r="O171" s="61">
        <v>395626824</v>
      </c>
      <c r="P171" s="154" t="s">
        <v>130</v>
      </c>
      <c r="Q171" s="155" t="s">
        <v>898</v>
      </c>
      <c r="R171" s="155" t="s">
        <v>899</v>
      </c>
      <c r="S171" s="154" t="s">
        <v>900</v>
      </c>
      <c r="T171" s="58" t="s">
        <v>2150</v>
      </c>
      <c r="U171" s="155" t="s">
        <v>135</v>
      </c>
      <c r="V171" s="155" t="s">
        <v>901</v>
      </c>
      <c r="W171" s="155" t="s">
        <v>902</v>
      </c>
      <c r="X171" s="63" t="s">
        <v>2181</v>
      </c>
      <c r="Y171" s="63" t="s">
        <v>2190</v>
      </c>
    </row>
    <row r="172" spans="2:25" ht="21" customHeight="1" x14ac:dyDescent="0.25">
      <c r="B172" s="58" t="s">
        <v>2185</v>
      </c>
      <c r="C172" s="152">
        <v>46022</v>
      </c>
      <c r="D172" s="153">
        <v>261525</v>
      </c>
      <c r="E172" s="56">
        <v>46008</v>
      </c>
      <c r="F172" s="63">
        <v>12</v>
      </c>
      <c r="G172" s="154" t="s">
        <v>168</v>
      </c>
      <c r="H172" s="155" t="s">
        <v>57</v>
      </c>
      <c r="I172" s="62" t="s">
        <v>53</v>
      </c>
      <c r="J172" s="62" t="s">
        <v>58</v>
      </c>
      <c r="K172" s="62" t="s">
        <v>146</v>
      </c>
      <c r="L172" s="155" t="s">
        <v>545</v>
      </c>
      <c r="M172" s="59">
        <v>1199967956</v>
      </c>
      <c r="N172" s="60">
        <v>0</v>
      </c>
      <c r="O172" s="61">
        <v>1199967956</v>
      </c>
      <c r="P172" s="154" t="s">
        <v>130</v>
      </c>
      <c r="Q172" s="155" t="s">
        <v>903</v>
      </c>
      <c r="R172" s="155" t="s">
        <v>904</v>
      </c>
      <c r="S172" s="154" t="s">
        <v>905</v>
      </c>
      <c r="T172" s="58" t="s">
        <v>2151</v>
      </c>
      <c r="U172" s="155" t="s">
        <v>171</v>
      </c>
      <c r="V172" s="155" t="s">
        <v>906</v>
      </c>
      <c r="W172" s="155" t="s">
        <v>907</v>
      </c>
      <c r="X172" s="63" t="s">
        <v>2181</v>
      </c>
      <c r="Y172" s="63" t="s">
        <v>2190</v>
      </c>
    </row>
    <row r="173" spans="2:25" ht="21" customHeight="1" x14ac:dyDescent="0.25">
      <c r="B173" s="58" t="s">
        <v>2185</v>
      </c>
      <c r="C173" s="152">
        <v>46022</v>
      </c>
      <c r="D173" s="153">
        <v>263725</v>
      </c>
      <c r="E173" s="56">
        <v>46010</v>
      </c>
      <c r="F173" s="63">
        <v>12</v>
      </c>
      <c r="G173" s="154" t="s">
        <v>168</v>
      </c>
      <c r="H173" s="155" t="s">
        <v>57</v>
      </c>
      <c r="I173" s="62" t="s">
        <v>53</v>
      </c>
      <c r="J173" s="62" t="s">
        <v>58</v>
      </c>
      <c r="K173" s="62" t="s">
        <v>146</v>
      </c>
      <c r="L173" s="155" t="s">
        <v>545</v>
      </c>
      <c r="M173" s="59">
        <v>420356400</v>
      </c>
      <c r="N173" s="60">
        <v>-353508013</v>
      </c>
      <c r="O173" s="61">
        <v>66848387</v>
      </c>
      <c r="P173" s="154" t="s">
        <v>130</v>
      </c>
      <c r="Q173" s="155" t="s">
        <v>908</v>
      </c>
      <c r="R173" s="155" t="s">
        <v>909</v>
      </c>
      <c r="S173" s="154" t="s">
        <v>910</v>
      </c>
      <c r="T173" s="58" t="s">
        <v>2152</v>
      </c>
      <c r="U173" s="155" t="s">
        <v>131</v>
      </c>
      <c r="V173" s="155" t="s">
        <v>911</v>
      </c>
      <c r="W173" s="155" t="s">
        <v>912</v>
      </c>
      <c r="X173" s="63" t="s">
        <v>2181</v>
      </c>
      <c r="Y173" s="63" t="s">
        <v>2190</v>
      </c>
    </row>
    <row r="174" spans="2:25" ht="21" customHeight="1" x14ac:dyDescent="0.25">
      <c r="B174" s="58" t="s">
        <v>2185</v>
      </c>
      <c r="C174" s="152">
        <v>46022</v>
      </c>
      <c r="D174" s="153">
        <v>264325</v>
      </c>
      <c r="E174" s="56">
        <v>46010</v>
      </c>
      <c r="F174" s="63">
        <v>12</v>
      </c>
      <c r="G174" s="154" t="s">
        <v>168</v>
      </c>
      <c r="H174" s="155" t="s">
        <v>57</v>
      </c>
      <c r="I174" s="62" t="s">
        <v>53</v>
      </c>
      <c r="J174" s="62" t="s">
        <v>58</v>
      </c>
      <c r="K174" s="62" t="s">
        <v>146</v>
      </c>
      <c r="L174" s="155" t="s">
        <v>545</v>
      </c>
      <c r="M174" s="59">
        <v>8651636</v>
      </c>
      <c r="N174" s="60">
        <v>0</v>
      </c>
      <c r="O174" s="61">
        <v>8651636</v>
      </c>
      <c r="P174" s="154" t="s">
        <v>130</v>
      </c>
      <c r="Q174" s="155" t="s">
        <v>700</v>
      </c>
      <c r="R174" s="155" t="s">
        <v>701</v>
      </c>
      <c r="S174" s="154" t="s">
        <v>702</v>
      </c>
      <c r="T174" s="58" t="s">
        <v>2117</v>
      </c>
      <c r="U174" s="155" t="s">
        <v>131</v>
      </c>
      <c r="V174" s="155" t="s">
        <v>913</v>
      </c>
      <c r="W174" s="155" t="s">
        <v>914</v>
      </c>
      <c r="X174" s="63" t="s">
        <v>2181</v>
      </c>
      <c r="Y174" s="63" t="s">
        <v>2190</v>
      </c>
    </row>
    <row r="175" spans="2:25" ht="21" customHeight="1" x14ac:dyDescent="0.25">
      <c r="B175" s="58" t="s">
        <v>2185</v>
      </c>
      <c r="C175" s="152">
        <v>46022</v>
      </c>
      <c r="D175" s="153">
        <v>264925</v>
      </c>
      <c r="E175" s="56">
        <v>46010</v>
      </c>
      <c r="F175" s="63">
        <v>12</v>
      </c>
      <c r="G175" s="154" t="s">
        <v>168</v>
      </c>
      <c r="H175" s="155" t="s">
        <v>57</v>
      </c>
      <c r="I175" s="62" t="s">
        <v>53</v>
      </c>
      <c r="J175" s="62" t="s">
        <v>58</v>
      </c>
      <c r="K175" s="62" t="s">
        <v>146</v>
      </c>
      <c r="L175" s="155" t="s">
        <v>545</v>
      </c>
      <c r="M175" s="59">
        <v>4510000</v>
      </c>
      <c r="N175" s="60">
        <v>0</v>
      </c>
      <c r="O175" s="61">
        <v>4510000</v>
      </c>
      <c r="P175" s="154" t="s">
        <v>132</v>
      </c>
      <c r="Q175" s="155" t="s">
        <v>219</v>
      </c>
      <c r="R175" s="155" t="s">
        <v>220</v>
      </c>
      <c r="S175" s="154" t="s">
        <v>221</v>
      </c>
      <c r="T175" s="58" t="s">
        <v>2063</v>
      </c>
      <c r="U175" s="155" t="s">
        <v>149</v>
      </c>
      <c r="V175" s="155" t="s">
        <v>915</v>
      </c>
      <c r="W175" s="155" t="s">
        <v>916</v>
      </c>
      <c r="X175" s="63" t="s">
        <v>2181</v>
      </c>
      <c r="Y175" s="63" t="s">
        <v>2190</v>
      </c>
    </row>
    <row r="176" spans="2:25" ht="21" customHeight="1" x14ac:dyDescent="0.25">
      <c r="B176" s="58" t="s">
        <v>2185</v>
      </c>
      <c r="C176" s="152">
        <v>46022</v>
      </c>
      <c r="D176" s="153">
        <v>262825</v>
      </c>
      <c r="E176" s="56">
        <v>46010</v>
      </c>
      <c r="F176" s="63">
        <v>12</v>
      </c>
      <c r="G176" s="154" t="s">
        <v>168</v>
      </c>
      <c r="H176" s="155" t="s">
        <v>57</v>
      </c>
      <c r="I176" s="62" t="s">
        <v>53</v>
      </c>
      <c r="J176" s="62" t="s">
        <v>58</v>
      </c>
      <c r="K176" s="62" t="s">
        <v>146</v>
      </c>
      <c r="L176" s="155" t="s">
        <v>545</v>
      </c>
      <c r="M176" s="59">
        <v>4042133.33</v>
      </c>
      <c r="N176" s="60">
        <v>0</v>
      </c>
      <c r="O176" s="61">
        <v>4042133.33</v>
      </c>
      <c r="P176" s="154" t="s">
        <v>132</v>
      </c>
      <c r="Q176" s="155" t="s">
        <v>353</v>
      </c>
      <c r="R176" s="155" t="s">
        <v>354</v>
      </c>
      <c r="S176" s="154" t="s">
        <v>746</v>
      </c>
      <c r="T176" s="58" t="s">
        <v>2122</v>
      </c>
      <c r="U176" s="155" t="s">
        <v>149</v>
      </c>
      <c r="V176" s="155" t="s">
        <v>917</v>
      </c>
      <c r="W176" s="155" t="s">
        <v>918</v>
      </c>
      <c r="X176" s="63" t="s">
        <v>2181</v>
      </c>
      <c r="Y176" s="63" t="s">
        <v>2190</v>
      </c>
    </row>
    <row r="177" spans="2:25" ht="21" customHeight="1" x14ac:dyDescent="0.25">
      <c r="B177" s="58" t="s">
        <v>2185</v>
      </c>
      <c r="C177" s="152">
        <v>46022</v>
      </c>
      <c r="D177" s="153">
        <v>262925</v>
      </c>
      <c r="E177" s="56">
        <v>46010</v>
      </c>
      <c r="F177" s="63">
        <v>12</v>
      </c>
      <c r="G177" s="154" t="s">
        <v>168</v>
      </c>
      <c r="H177" s="155" t="s">
        <v>57</v>
      </c>
      <c r="I177" s="62" t="s">
        <v>53</v>
      </c>
      <c r="J177" s="62" t="s">
        <v>58</v>
      </c>
      <c r="K177" s="62" t="s">
        <v>146</v>
      </c>
      <c r="L177" s="155" t="s">
        <v>545</v>
      </c>
      <c r="M177" s="59">
        <v>4042133.33</v>
      </c>
      <c r="N177" s="60">
        <v>0</v>
      </c>
      <c r="O177" s="61">
        <v>4042133.33</v>
      </c>
      <c r="P177" s="154" t="s">
        <v>132</v>
      </c>
      <c r="Q177" s="155" t="s">
        <v>343</v>
      </c>
      <c r="R177" s="155" t="s">
        <v>344</v>
      </c>
      <c r="S177" s="154" t="s">
        <v>345</v>
      </c>
      <c r="T177" s="58" t="s">
        <v>2085</v>
      </c>
      <c r="U177" s="155" t="s">
        <v>149</v>
      </c>
      <c r="V177" s="155" t="s">
        <v>919</v>
      </c>
      <c r="W177" s="155" t="s">
        <v>920</v>
      </c>
      <c r="X177" s="63" t="s">
        <v>2181</v>
      </c>
      <c r="Y177" s="63" t="s">
        <v>2190</v>
      </c>
    </row>
    <row r="178" spans="2:25" ht="21" customHeight="1" x14ac:dyDescent="0.25">
      <c r="B178" s="58" t="s">
        <v>2185</v>
      </c>
      <c r="C178" s="152">
        <v>46022</v>
      </c>
      <c r="D178" s="153">
        <v>264125</v>
      </c>
      <c r="E178" s="56">
        <v>46010</v>
      </c>
      <c r="F178" s="63">
        <v>12</v>
      </c>
      <c r="G178" s="154" t="s">
        <v>168</v>
      </c>
      <c r="H178" s="155" t="s">
        <v>57</v>
      </c>
      <c r="I178" s="62" t="s">
        <v>53</v>
      </c>
      <c r="J178" s="62" t="s">
        <v>58</v>
      </c>
      <c r="K178" s="62" t="s">
        <v>146</v>
      </c>
      <c r="L178" s="155" t="s">
        <v>545</v>
      </c>
      <c r="M178" s="59">
        <v>4042133.33</v>
      </c>
      <c r="N178" s="60">
        <v>0</v>
      </c>
      <c r="O178" s="61">
        <v>4042133.33</v>
      </c>
      <c r="P178" s="154" t="s">
        <v>132</v>
      </c>
      <c r="Q178" s="155" t="s">
        <v>556</v>
      </c>
      <c r="R178" s="155" t="s">
        <v>557</v>
      </c>
      <c r="S178" s="154" t="s">
        <v>749</v>
      </c>
      <c r="T178" s="58" t="s">
        <v>2123</v>
      </c>
      <c r="U178" s="155" t="s">
        <v>133</v>
      </c>
      <c r="V178" s="155" t="s">
        <v>921</v>
      </c>
      <c r="W178" s="155" t="s">
        <v>922</v>
      </c>
      <c r="X178" s="63" t="s">
        <v>2181</v>
      </c>
      <c r="Y178" s="63" t="s">
        <v>2190</v>
      </c>
    </row>
    <row r="179" spans="2:25" ht="21" customHeight="1" x14ac:dyDescent="0.25">
      <c r="B179" s="58" t="s">
        <v>2185</v>
      </c>
      <c r="C179" s="152">
        <v>46022</v>
      </c>
      <c r="D179" s="153">
        <v>264625</v>
      </c>
      <c r="E179" s="56">
        <v>46010</v>
      </c>
      <c r="F179" s="63">
        <v>12</v>
      </c>
      <c r="G179" s="154" t="s">
        <v>168</v>
      </c>
      <c r="H179" s="155" t="s">
        <v>57</v>
      </c>
      <c r="I179" s="62" t="s">
        <v>53</v>
      </c>
      <c r="J179" s="62" t="s">
        <v>58</v>
      </c>
      <c r="K179" s="62" t="s">
        <v>146</v>
      </c>
      <c r="L179" s="155" t="s">
        <v>545</v>
      </c>
      <c r="M179" s="59">
        <v>4042133.33</v>
      </c>
      <c r="N179" s="60">
        <v>0</v>
      </c>
      <c r="O179" s="61">
        <v>4042133.33</v>
      </c>
      <c r="P179" s="154" t="s">
        <v>132</v>
      </c>
      <c r="Q179" s="155" t="s">
        <v>752</v>
      </c>
      <c r="R179" s="155" t="s">
        <v>753</v>
      </c>
      <c r="S179" s="154" t="s">
        <v>754</v>
      </c>
      <c r="T179" s="58" t="s">
        <v>2124</v>
      </c>
      <c r="U179" s="155" t="s">
        <v>149</v>
      </c>
      <c r="V179" s="155" t="s">
        <v>923</v>
      </c>
      <c r="W179" s="155" t="s">
        <v>924</v>
      </c>
      <c r="X179" s="63" t="s">
        <v>2181</v>
      </c>
      <c r="Y179" s="63" t="s">
        <v>2190</v>
      </c>
    </row>
    <row r="180" spans="2:25" ht="21" customHeight="1" x14ac:dyDescent="0.25">
      <c r="B180" s="58" t="s">
        <v>2185</v>
      </c>
      <c r="C180" s="152">
        <v>46022</v>
      </c>
      <c r="D180" s="153">
        <v>262625</v>
      </c>
      <c r="E180" s="56">
        <v>46010</v>
      </c>
      <c r="F180" s="63">
        <v>12</v>
      </c>
      <c r="G180" s="154" t="s">
        <v>168</v>
      </c>
      <c r="H180" s="155" t="s">
        <v>57</v>
      </c>
      <c r="I180" s="62" t="s">
        <v>53</v>
      </c>
      <c r="J180" s="62" t="s">
        <v>58</v>
      </c>
      <c r="K180" s="62" t="s">
        <v>146</v>
      </c>
      <c r="L180" s="155" t="s">
        <v>545</v>
      </c>
      <c r="M180" s="59">
        <v>3690000</v>
      </c>
      <c r="N180" s="60">
        <v>0</v>
      </c>
      <c r="O180" s="61">
        <v>3690000</v>
      </c>
      <c r="P180" s="154" t="s">
        <v>132</v>
      </c>
      <c r="Q180" s="155" t="s">
        <v>581</v>
      </c>
      <c r="R180" s="155" t="s">
        <v>582</v>
      </c>
      <c r="S180" s="154" t="s">
        <v>583</v>
      </c>
      <c r="T180" s="58" t="s">
        <v>2106</v>
      </c>
      <c r="U180" s="155" t="s">
        <v>133</v>
      </c>
      <c r="V180" s="155" t="s">
        <v>925</v>
      </c>
      <c r="W180" s="155" t="s">
        <v>926</v>
      </c>
      <c r="X180" s="63" t="s">
        <v>2181</v>
      </c>
      <c r="Y180" s="63" t="s">
        <v>2190</v>
      </c>
    </row>
    <row r="181" spans="2:25" ht="21" customHeight="1" x14ac:dyDescent="0.25">
      <c r="B181" s="58" t="s">
        <v>2185</v>
      </c>
      <c r="C181" s="152">
        <v>46022</v>
      </c>
      <c r="D181" s="153">
        <v>263425</v>
      </c>
      <c r="E181" s="56">
        <v>46010</v>
      </c>
      <c r="F181" s="63">
        <v>12</v>
      </c>
      <c r="G181" s="154" t="s">
        <v>168</v>
      </c>
      <c r="H181" s="155" t="s">
        <v>57</v>
      </c>
      <c r="I181" s="62" t="s">
        <v>53</v>
      </c>
      <c r="J181" s="62" t="s">
        <v>58</v>
      </c>
      <c r="K181" s="62" t="s">
        <v>146</v>
      </c>
      <c r="L181" s="155" t="s">
        <v>545</v>
      </c>
      <c r="M181" s="59">
        <v>3109333.33</v>
      </c>
      <c r="N181" s="60">
        <v>0</v>
      </c>
      <c r="O181" s="61">
        <v>3109333.33</v>
      </c>
      <c r="P181" s="154" t="s">
        <v>132</v>
      </c>
      <c r="Q181" s="155" t="s">
        <v>358</v>
      </c>
      <c r="R181" s="155" t="s">
        <v>359</v>
      </c>
      <c r="S181" s="154" t="s">
        <v>757</v>
      </c>
      <c r="T181" s="58" t="s">
        <v>2125</v>
      </c>
      <c r="U181" s="155" t="s">
        <v>133</v>
      </c>
      <c r="V181" s="155" t="s">
        <v>927</v>
      </c>
      <c r="W181" s="155" t="s">
        <v>928</v>
      </c>
      <c r="X181" s="63" t="s">
        <v>2181</v>
      </c>
      <c r="Y181" s="63" t="s">
        <v>2190</v>
      </c>
    </row>
    <row r="182" spans="2:25" ht="21" customHeight="1" x14ac:dyDescent="0.25">
      <c r="B182" s="58" t="s">
        <v>2185</v>
      </c>
      <c r="C182" s="152">
        <v>46022</v>
      </c>
      <c r="D182" s="153">
        <v>264525</v>
      </c>
      <c r="E182" s="56">
        <v>46010</v>
      </c>
      <c r="F182" s="63">
        <v>12</v>
      </c>
      <c r="G182" s="154" t="s">
        <v>168</v>
      </c>
      <c r="H182" s="155" t="s">
        <v>57</v>
      </c>
      <c r="I182" s="62" t="s">
        <v>53</v>
      </c>
      <c r="J182" s="62" t="s">
        <v>58</v>
      </c>
      <c r="K182" s="62" t="s">
        <v>146</v>
      </c>
      <c r="L182" s="155" t="s">
        <v>545</v>
      </c>
      <c r="M182" s="59">
        <v>2915000</v>
      </c>
      <c r="N182" s="60">
        <v>0</v>
      </c>
      <c r="O182" s="61">
        <v>2915000</v>
      </c>
      <c r="P182" s="154" t="s">
        <v>132</v>
      </c>
      <c r="Q182" s="155" t="s">
        <v>566</v>
      </c>
      <c r="R182" s="155" t="s">
        <v>567</v>
      </c>
      <c r="S182" s="154" t="s">
        <v>760</v>
      </c>
      <c r="T182" s="58" t="s">
        <v>2126</v>
      </c>
      <c r="U182" s="155" t="s">
        <v>133</v>
      </c>
      <c r="V182" s="155" t="s">
        <v>929</v>
      </c>
      <c r="W182" s="155" t="s">
        <v>930</v>
      </c>
      <c r="X182" s="63" t="s">
        <v>2181</v>
      </c>
      <c r="Y182" s="63" t="s">
        <v>2190</v>
      </c>
    </row>
    <row r="183" spans="2:25" ht="21" customHeight="1" x14ac:dyDescent="0.25">
      <c r="B183" s="58" t="s">
        <v>2185</v>
      </c>
      <c r="C183" s="152">
        <v>46022</v>
      </c>
      <c r="D183" s="153">
        <v>264825</v>
      </c>
      <c r="E183" s="56">
        <v>46010</v>
      </c>
      <c r="F183" s="63">
        <v>12</v>
      </c>
      <c r="G183" s="154" t="s">
        <v>168</v>
      </c>
      <c r="H183" s="155" t="s">
        <v>57</v>
      </c>
      <c r="I183" s="62" t="s">
        <v>53</v>
      </c>
      <c r="J183" s="62" t="s">
        <v>58</v>
      </c>
      <c r="K183" s="62" t="s">
        <v>146</v>
      </c>
      <c r="L183" s="155" t="s">
        <v>545</v>
      </c>
      <c r="M183" s="59">
        <v>2480400</v>
      </c>
      <c r="N183" s="60">
        <v>0</v>
      </c>
      <c r="O183" s="61">
        <v>2480400</v>
      </c>
      <c r="P183" s="154" t="s">
        <v>132</v>
      </c>
      <c r="Q183" s="155" t="s">
        <v>363</v>
      </c>
      <c r="R183" s="155" t="s">
        <v>364</v>
      </c>
      <c r="S183" s="154" t="s">
        <v>365</v>
      </c>
      <c r="T183" s="58" t="s">
        <v>2157</v>
      </c>
      <c r="U183" s="155" t="s">
        <v>133</v>
      </c>
      <c r="V183" s="155" t="s">
        <v>931</v>
      </c>
      <c r="W183" s="155" t="s">
        <v>932</v>
      </c>
      <c r="X183" s="63" t="s">
        <v>2181</v>
      </c>
      <c r="Y183" s="63" t="s">
        <v>2190</v>
      </c>
    </row>
    <row r="184" spans="2:25" ht="21" customHeight="1" x14ac:dyDescent="0.25">
      <c r="B184" s="58" t="s">
        <v>2185</v>
      </c>
      <c r="C184" s="152">
        <v>46022</v>
      </c>
      <c r="D184" s="153">
        <v>263025</v>
      </c>
      <c r="E184" s="56">
        <v>46010</v>
      </c>
      <c r="F184" s="63">
        <v>12</v>
      </c>
      <c r="G184" s="154" t="s">
        <v>168</v>
      </c>
      <c r="H184" s="155" t="s">
        <v>57</v>
      </c>
      <c r="I184" s="62" t="s">
        <v>53</v>
      </c>
      <c r="J184" s="62" t="s">
        <v>58</v>
      </c>
      <c r="K184" s="62" t="s">
        <v>146</v>
      </c>
      <c r="L184" s="155" t="s">
        <v>545</v>
      </c>
      <c r="M184" s="59">
        <v>2475806.67</v>
      </c>
      <c r="N184" s="60">
        <v>0</v>
      </c>
      <c r="O184" s="61">
        <v>2475806.67</v>
      </c>
      <c r="P184" s="154" t="s">
        <v>132</v>
      </c>
      <c r="Q184" s="155" t="s">
        <v>840</v>
      </c>
      <c r="R184" s="155" t="s">
        <v>841</v>
      </c>
      <c r="S184" s="154" t="s">
        <v>763</v>
      </c>
      <c r="T184" s="58" t="s">
        <v>2163</v>
      </c>
      <c r="U184" s="155" t="s">
        <v>133</v>
      </c>
      <c r="V184" s="155" t="s">
        <v>933</v>
      </c>
      <c r="W184" s="155" t="s">
        <v>934</v>
      </c>
      <c r="X184" s="63" t="s">
        <v>2181</v>
      </c>
      <c r="Y184" s="63" t="s">
        <v>2190</v>
      </c>
    </row>
    <row r="185" spans="2:25" ht="21" customHeight="1" x14ac:dyDescent="0.25">
      <c r="B185" s="58" t="s">
        <v>2185</v>
      </c>
      <c r="C185" s="152">
        <v>46022</v>
      </c>
      <c r="D185" s="153">
        <v>263125</v>
      </c>
      <c r="E185" s="56">
        <v>46010</v>
      </c>
      <c r="F185" s="63">
        <v>12</v>
      </c>
      <c r="G185" s="154" t="s">
        <v>168</v>
      </c>
      <c r="H185" s="155" t="s">
        <v>57</v>
      </c>
      <c r="I185" s="62" t="s">
        <v>53</v>
      </c>
      <c r="J185" s="62" t="s">
        <v>58</v>
      </c>
      <c r="K185" s="62" t="s">
        <v>146</v>
      </c>
      <c r="L185" s="155" t="s">
        <v>545</v>
      </c>
      <c r="M185" s="59">
        <v>2475806.67</v>
      </c>
      <c r="N185" s="60">
        <v>0</v>
      </c>
      <c r="O185" s="61">
        <v>2475806.67</v>
      </c>
      <c r="P185" s="154" t="s">
        <v>132</v>
      </c>
      <c r="Q185" s="155" t="s">
        <v>604</v>
      </c>
      <c r="R185" s="155" t="s">
        <v>605</v>
      </c>
      <c r="S185" s="154" t="s">
        <v>763</v>
      </c>
      <c r="T185" s="58" t="s">
        <v>2163</v>
      </c>
      <c r="U185" s="155" t="s">
        <v>133</v>
      </c>
      <c r="V185" s="155" t="s">
        <v>935</v>
      </c>
      <c r="W185" s="155" t="s">
        <v>936</v>
      </c>
      <c r="X185" s="63" t="s">
        <v>2181</v>
      </c>
      <c r="Y185" s="63" t="s">
        <v>2190</v>
      </c>
    </row>
    <row r="186" spans="2:25" ht="21" customHeight="1" x14ac:dyDescent="0.25">
      <c r="B186" s="58" t="s">
        <v>2185</v>
      </c>
      <c r="C186" s="152">
        <v>46022</v>
      </c>
      <c r="D186" s="153">
        <v>263525</v>
      </c>
      <c r="E186" s="56">
        <v>46010</v>
      </c>
      <c r="F186" s="63">
        <v>12</v>
      </c>
      <c r="G186" s="154" t="s">
        <v>168</v>
      </c>
      <c r="H186" s="155" t="s">
        <v>57</v>
      </c>
      <c r="I186" s="62" t="s">
        <v>53</v>
      </c>
      <c r="J186" s="62" t="s">
        <v>58</v>
      </c>
      <c r="K186" s="62" t="s">
        <v>146</v>
      </c>
      <c r="L186" s="155" t="s">
        <v>545</v>
      </c>
      <c r="M186" s="59">
        <v>2475806.67</v>
      </c>
      <c r="N186" s="60">
        <v>0</v>
      </c>
      <c r="O186" s="61">
        <v>2475806.67</v>
      </c>
      <c r="P186" s="154" t="s">
        <v>132</v>
      </c>
      <c r="Q186" s="155" t="s">
        <v>591</v>
      </c>
      <c r="R186" s="155" t="s">
        <v>592</v>
      </c>
      <c r="S186" s="154" t="s">
        <v>763</v>
      </c>
      <c r="T186" s="58" t="s">
        <v>2163</v>
      </c>
      <c r="U186" s="155" t="s">
        <v>149</v>
      </c>
      <c r="V186" s="155" t="s">
        <v>937</v>
      </c>
      <c r="W186" s="155" t="s">
        <v>938</v>
      </c>
      <c r="X186" s="63" t="s">
        <v>2181</v>
      </c>
      <c r="Y186" s="63" t="s">
        <v>2190</v>
      </c>
    </row>
    <row r="187" spans="2:25" ht="21" customHeight="1" x14ac:dyDescent="0.25">
      <c r="B187" s="58" t="s">
        <v>2185</v>
      </c>
      <c r="C187" s="152">
        <v>46022</v>
      </c>
      <c r="D187" s="153">
        <v>263325</v>
      </c>
      <c r="E187" s="56">
        <v>46010</v>
      </c>
      <c r="F187" s="63">
        <v>12</v>
      </c>
      <c r="G187" s="154" t="s">
        <v>168</v>
      </c>
      <c r="H187" s="155" t="s">
        <v>57</v>
      </c>
      <c r="I187" s="62" t="s">
        <v>53</v>
      </c>
      <c r="J187" s="62" t="s">
        <v>58</v>
      </c>
      <c r="K187" s="62" t="s">
        <v>146</v>
      </c>
      <c r="L187" s="155" t="s">
        <v>545</v>
      </c>
      <c r="M187" s="59">
        <v>1929200</v>
      </c>
      <c r="N187" s="60">
        <v>0</v>
      </c>
      <c r="O187" s="61">
        <v>1929200</v>
      </c>
      <c r="P187" s="154" t="s">
        <v>132</v>
      </c>
      <c r="Q187" s="155" t="s">
        <v>387</v>
      </c>
      <c r="R187" s="155" t="s">
        <v>388</v>
      </c>
      <c r="S187" s="154" t="s">
        <v>380</v>
      </c>
      <c r="T187" s="58" t="s">
        <v>2155</v>
      </c>
      <c r="U187" s="155" t="s">
        <v>133</v>
      </c>
      <c r="V187" s="155" t="s">
        <v>939</v>
      </c>
      <c r="W187" s="155" t="s">
        <v>940</v>
      </c>
      <c r="X187" s="63" t="s">
        <v>2181</v>
      </c>
      <c r="Y187" s="63" t="s">
        <v>2190</v>
      </c>
    </row>
    <row r="188" spans="2:25" ht="21" customHeight="1" x14ac:dyDescent="0.25">
      <c r="B188" s="58" t="s">
        <v>2185</v>
      </c>
      <c r="C188" s="152">
        <v>46022</v>
      </c>
      <c r="D188" s="153">
        <v>263625</v>
      </c>
      <c r="E188" s="56">
        <v>46010</v>
      </c>
      <c r="F188" s="63">
        <v>12</v>
      </c>
      <c r="G188" s="154" t="s">
        <v>168</v>
      </c>
      <c r="H188" s="155" t="s">
        <v>57</v>
      </c>
      <c r="I188" s="62" t="s">
        <v>53</v>
      </c>
      <c r="J188" s="62" t="s">
        <v>58</v>
      </c>
      <c r="K188" s="62" t="s">
        <v>146</v>
      </c>
      <c r="L188" s="155" t="s">
        <v>545</v>
      </c>
      <c r="M188" s="59">
        <v>1929200</v>
      </c>
      <c r="N188" s="60">
        <v>0</v>
      </c>
      <c r="O188" s="61">
        <v>1929200</v>
      </c>
      <c r="P188" s="154" t="s">
        <v>132</v>
      </c>
      <c r="Q188" s="155" t="s">
        <v>383</v>
      </c>
      <c r="R188" s="155" t="s">
        <v>384</v>
      </c>
      <c r="S188" s="154" t="s">
        <v>380</v>
      </c>
      <c r="T188" s="58" t="s">
        <v>2155</v>
      </c>
      <c r="U188" s="155" t="s">
        <v>133</v>
      </c>
      <c r="V188" s="155" t="s">
        <v>941</v>
      </c>
      <c r="W188" s="155" t="s">
        <v>942</v>
      </c>
      <c r="X188" s="63" t="s">
        <v>2181</v>
      </c>
      <c r="Y188" s="63" t="s">
        <v>2190</v>
      </c>
    </row>
    <row r="189" spans="2:25" ht="21" customHeight="1" x14ac:dyDescent="0.25">
      <c r="B189" s="58" t="s">
        <v>2185</v>
      </c>
      <c r="C189" s="152">
        <v>46022</v>
      </c>
      <c r="D189" s="153">
        <v>265025</v>
      </c>
      <c r="E189" s="56">
        <v>46010</v>
      </c>
      <c r="F189" s="63">
        <v>12</v>
      </c>
      <c r="G189" s="154" t="s">
        <v>168</v>
      </c>
      <c r="H189" s="155" t="s">
        <v>57</v>
      </c>
      <c r="I189" s="62" t="s">
        <v>53</v>
      </c>
      <c r="J189" s="62" t="s">
        <v>58</v>
      </c>
      <c r="K189" s="62" t="s">
        <v>146</v>
      </c>
      <c r="L189" s="155" t="s">
        <v>545</v>
      </c>
      <c r="M189" s="59">
        <v>1929200</v>
      </c>
      <c r="N189" s="60">
        <v>0</v>
      </c>
      <c r="O189" s="61">
        <v>1929200</v>
      </c>
      <c r="P189" s="154" t="s">
        <v>132</v>
      </c>
      <c r="Q189" s="155" t="s">
        <v>538</v>
      </c>
      <c r="R189" s="155" t="s">
        <v>539</v>
      </c>
      <c r="S189" s="154" t="s">
        <v>380</v>
      </c>
      <c r="T189" s="58" t="s">
        <v>2155</v>
      </c>
      <c r="U189" s="155" t="s">
        <v>149</v>
      </c>
      <c r="V189" s="155" t="s">
        <v>943</v>
      </c>
      <c r="W189" s="155" t="s">
        <v>944</v>
      </c>
      <c r="X189" s="63" t="s">
        <v>2181</v>
      </c>
      <c r="Y189" s="63" t="s">
        <v>2190</v>
      </c>
    </row>
    <row r="190" spans="2:25" ht="21" customHeight="1" x14ac:dyDescent="0.25">
      <c r="B190" s="58" t="s">
        <v>2185</v>
      </c>
      <c r="C190" s="152">
        <v>46022</v>
      </c>
      <c r="D190" s="153">
        <v>263825</v>
      </c>
      <c r="E190" s="56">
        <v>46010</v>
      </c>
      <c r="F190" s="63">
        <v>12</v>
      </c>
      <c r="G190" s="154" t="s">
        <v>168</v>
      </c>
      <c r="H190" s="155" t="s">
        <v>57</v>
      </c>
      <c r="I190" s="62" t="s">
        <v>53</v>
      </c>
      <c r="J190" s="62" t="s">
        <v>58</v>
      </c>
      <c r="K190" s="62" t="s">
        <v>146</v>
      </c>
      <c r="L190" s="155" t="s">
        <v>545</v>
      </c>
      <c r="M190" s="59">
        <v>1513655</v>
      </c>
      <c r="N190" s="60">
        <v>0</v>
      </c>
      <c r="O190" s="61">
        <v>1513655</v>
      </c>
      <c r="P190" s="154" t="s">
        <v>132</v>
      </c>
      <c r="Q190" s="155" t="s">
        <v>775</v>
      </c>
      <c r="R190" s="155" t="s">
        <v>776</v>
      </c>
      <c r="S190" s="154" t="s">
        <v>777</v>
      </c>
      <c r="T190" s="58" t="s">
        <v>2128</v>
      </c>
      <c r="U190" s="155" t="s">
        <v>133</v>
      </c>
      <c r="V190" s="155" t="s">
        <v>945</v>
      </c>
      <c r="W190" s="155" t="s">
        <v>946</v>
      </c>
      <c r="X190" s="63" t="s">
        <v>2181</v>
      </c>
      <c r="Y190" s="63" t="s">
        <v>2190</v>
      </c>
    </row>
    <row r="191" spans="2:25" ht="21" customHeight="1" x14ac:dyDescent="0.25">
      <c r="B191" s="58" t="s">
        <v>2185</v>
      </c>
      <c r="C191" s="152">
        <v>46022</v>
      </c>
      <c r="D191" s="153">
        <v>263925</v>
      </c>
      <c r="E191" s="56">
        <v>46010</v>
      </c>
      <c r="F191" s="63">
        <v>12</v>
      </c>
      <c r="G191" s="154" t="s">
        <v>168</v>
      </c>
      <c r="H191" s="155" t="s">
        <v>57</v>
      </c>
      <c r="I191" s="62" t="s">
        <v>53</v>
      </c>
      <c r="J191" s="62" t="s">
        <v>58</v>
      </c>
      <c r="K191" s="62" t="s">
        <v>146</v>
      </c>
      <c r="L191" s="155" t="s">
        <v>545</v>
      </c>
      <c r="M191" s="59">
        <v>1351850.5</v>
      </c>
      <c r="N191" s="60">
        <v>0</v>
      </c>
      <c r="O191" s="61">
        <v>1351850.5</v>
      </c>
      <c r="P191" s="154" t="s">
        <v>132</v>
      </c>
      <c r="Q191" s="155" t="s">
        <v>653</v>
      </c>
      <c r="R191" s="155" t="s">
        <v>654</v>
      </c>
      <c r="S191" s="154" t="s">
        <v>722</v>
      </c>
      <c r="T191" s="58" t="s">
        <v>2164</v>
      </c>
      <c r="U191" s="155" t="s">
        <v>149</v>
      </c>
      <c r="V191" s="155" t="s">
        <v>947</v>
      </c>
      <c r="W191" s="155" t="s">
        <v>948</v>
      </c>
      <c r="X191" s="63" t="s">
        <v>2181</v>
      </c>
      <c r="Y191" s="63" t="s">
        <v>2190</v>
      </c>
    </row>
    <row r="192" spans="2:25" ht="21" customHeight="1" x14ac:dyDescent="0.25">
      <c r="B192" s="58" t="s">
        <v>2185</v>
      </c>
      <c r="C192" s="152">
        <v>46022</v>
      </c>
      <c r="D192" s="153">
        <v>264725</v>
      </c>
      <c r="E192" s="56">
        <v>46010</v>
      </c>
      <c r="F192" s="63">
        <v>12</v>
      </c>
      <c r="G192" s="154" t="s">
        <v>168</v>
      </c>
      <c r="H192" s="155" t="s">
        <v>57</v>
      </c>
      <c r="I192" s="62" t="s">
        <v>53</v>
      </c>
      <c r="J192" s="62" t="s">
        <v>58</v>
      </c>
      <c r="K192" s="62" t="s">
        <v>146</v>
      </c>
      <c r="L192" s="155" t="s">
        <v>545</v>
      </c>
      <c r="M192" s="59">
        <v>1351850.5</v>
      </c>
      <c r="N192" s="60">
        <v>0</v>
      </c>
      <c r="O192" s="61">
        <v>1351850.5</v>
      </c>
      <c r="P192" s="154" t="s">
        <v>132</v>
      </c>
      <c r="Q192" s="155" t="s">
        <v>571</v>
      </c>
      <c r="R192" s="155" t="s">
        <v>572</v>
      </c>
      <c r="S192" s="154" t="s">
        <v>722</v>
      </c>
      <c r="T192" s="58" t="s">
        <v>2164</v>
      </c>
      <c r="U192" s="155" t="s">
        <v>149</v>
      </c>
      <c r="V192" s="155" t="s">
        <v>949</v>
      </c>
      <c r="W192" s="155" t="s">
        <v>950</v>
      </c>
      <c r="X192" s="63" t="s">
        <v>2181</v>
      </c>
      <c r="Y192" s="63" t="s">
        <v>2190</v>
      </c>
    </row>
    <row r="193" spans="2:25" ht="21" customHeight="1" x14ac:dyDescent="0.25">
      <c r="B193" s="58" t="s">
        <v>2185</v>
      </c>
      <c r="C193" s="152">
        <v>46022</v>
      </c>
      <c r="D193" s="153">
        <v>263225</v>
      </c>
      <c r="E193" s="56">
        <v>46010</v>
      </c>
      <c r="F193" s="63">
        <v>12</v>
      </c>
      <c r="G193" s="154" t="s">
        <v>168</v>
      </c>
      <c r="H193" s="155" t="s">
        <v>57</v>
      </c>
      <c r="I193" s="62" t="s">
        <v>53</v>
      </c>
      <c r="J193" s="62" t="s">
        <v>58</v>
      </c>
      <c r="K193" s="62" t="s">
        <v>146</v>
      </c>
      <c r="L193" s="155" t="s">
        <v>545</v>
      </c>
      <c r="M193" s="59">
        <v>1102400</v>
      </c>
      <c r="N193" s="60">
        <v>0</v>
      </c>
      <c r="O193" s="61">
        <v>1102400</v>
      </c>
      <c r="P193" s="154" t="s">
        <v>132</v>
      </c>
      <c r="Q193" s="155" t="s">
        <v>613</v>
      </c>
      <c r="R193" s="155" t="s">
        <v>614</v>
      </c>
      <c r="S193" s="154" t="s">
        <v>610</v>
      </c>
      <c r="T193" s="58" t="s">
        <v>2156</v>
      </c>
      <c r="U193" s="155" t="s">
        <v>133</v>
      </c>
      <c r="V193" s="155" t="s">
        <v>951</v>
      </c>
      <c r="W193" s="155" t="s">
        <v>952</v>
      </c>
      <c r="X193" s="63" t="s">
        <v>2181</v>
      </c>
      <c r="Y193" s="63" t="s">
        <v>2190</v>
      </c>
    </row>
    <row r="194" spans="2:25" ht="21" customHeight="1" x14ac:dyDescent="0.25">
      <c r="B194" s="58" t="s">
        <v>2185</v>
      </c>
      <c r="C194" s="152">
        <v>46022</v>
      </c>
      <c r="D194" s="153">
        <v>264025</v>
      </c>
      <c r="E194" s="56">
        <v>46010</v>
      </c>
      <c r="F194" s="63">
        <v>12</v>
      </c>
      <c r="G194" s="154" t="s">
        <v>168</v>
      </c>
      <c r="H194" s="155" t="s">
        <v>57</v>
      </c>
      <c r="I194" s="62" t="s">
        <v>53</v>
      </c>
      <c r="J194" s="62" t="s">
        <v>58</v>
      </c>
      <c r="K194" s="62" t="s">
        <v>146</v>
      </c>
      <c r="L194" s="155" t="s">
        <v>545</v>
      </c>
      <c r="M194" s="59">
        <v>1102400</v>
      </c>
      <c r="N194" s="60">
        <v>0</v>
      </c>
      <c r="O194" s="61">
        <v>1102400</v>
      </c>
      <c r="P194" s="154" t="s">
        <v>132</v>
      </c>
      <c r="Q194" s="155" t="s">
        <v>608</v>
      </c>
      <c r="R194" s="155" t="s">
        <v>609</v>
      </c>
      <c r="S194" s="154" t="s">
        <v>610</v>
      </c>
      <c r="T194" s="58" t="s">
        <v>2156</v>
      </c>
      <c r="U194" s="155" t="s">
        <v>149</v>
      </c>
      <c r="V194" s="155" t="s">
        <v>953</v>
      </c>
      <c r="W194" s="155" t="s">
        <v>954</v>
      </c>
      <c r="X194" s="63" t="s">
        <v>2181</v>
      </c>
      <c r="Y194" s="63" t="s">
        <v>2190</v>
      </c>
    </row>
    <row r="195" spans="2:25" ht="21" customHeight="1" x14ac:dyDescent="0.25">
      <c r="B195" s="58" t="s">
        <v>2185</v>
      </c>
      <c r="C195" s="152">
        <v>46022</v>
      </c>
      <c r="D195" s="153">
        <v>264425</v>
      </c>
      <c r="E195" s="56">
        <v>46010</v>
      </c>
      <c r="F195" s="63">
        <v>12</v>
      </c>
      <c r="G195" s="154" t="s">
        <v>168</v>
      </c>
      <c r="H195" s="155" t="s">
        <v>57</v>
      </c>
      <c r="I195" s="62" t="s">
        <v>53</v>
      </c>
      <c r="J195" s="62" t="s">
        <v>58</v>
      </c>
      <c r="K195" s="62" t="s">
        <v>146</v>
      </c>
      <c r="L195" s="155" t="s">
        <v>545</v>
      </c>
      <c r="M195" s="59">
        <v>1102400</v>
      </c>
      <c r="N195" s="60">
        <v>0</v>
      </c>
      <c r="O195" s="61">
        <v>1102400</v>
      </c>
      <c r="P195" s="154" t="s">
        <v>132</v>
      </c>
      <c r="Q195" s="155" t="s">
        <v>617</v>
      </c>
      <c r="R195" s="155" t="s">
        <v>618</v>
      </c>
      <c r="S195" s="154" t="s">
        <v>610</v>
      </c>
      <c r="T195" s="58" t="s">
        <v>2156</v>
      </c>
      <c r="U195" s="155" t="s">
        <v>133</v>
      </c>
      <c r="V195" s="155" t="s">
        <v>955</v>
      </c>
      <c r="W195" s="155" t="s">
        <v>956</v>
      </c>
      <c r="X195" s="63" t="s">
        <v>2181</v>
      </c>
      <c r="Y195" s="63" t="s">
        <v>2190</v>
      </c>
    </row>
    <row r="196" spans="2:25" ht="21" customHeight="1" x14ac:dyDescent="0.25">
      <c r="B196" s="58" t="s">
        <v>2185</v>
      </c>
      <c r="C196" s="152">
        <v>46022</v>
      </c>
      <c r="D196" s="153">
        <v>264225</v>
      </c>
      <c r="E196" s="56">
        <v>46010</v>
      </c>
      <c r="F196" s="63">
        <v>12</v>
      </c>
      <c r="G196" s="154" t="s">
        <v>168</v>
      </c>
      <c r="H196" s="155" t="s">
        <v>57</v>
      </c>
      <c r="I196" s="62" t="s">
        <v>53</v>
      </c>
      <c r="J196" s="62" t="s">
        <v>58</v>
      </c>
      <c r="K196" s="62" t="s">
        <v>146</v>
      </c>
      <c r="L196" s="155" t="s">
        <v>545</v>
      </c>
      <c r="M196" s="59">
        <v>826800</v>
      </c>
      <c r="N196" s="60">
        <v>0</v>
      </c>
      <c r="O196" s="61">
        <v>826800</v>
      </c>
      <c r="P196" s="154" t="s">
        <v>132</v>
      </c>
      <c r="Q196" s="155" t="s">
        <v>416</v>
      </c>
      <c r="R196" s="155" t="s">
        <v>417</v>
      </c>
      <c r="S196" s="154" t="s">
        <v>365</v>
      </c>
      <c r="T196" s="58" t="s">
        <v>2157</v>
      </c>
      <c r="U196" s="155" t="s">
        <v>149</v>
      </c>
      <c r="V196" s="155" t="s">
        <v>957</v>
      </c>
      <c r="W196" s="155" t="s">
        <v>958</v>
      </c>
      <c r="X196" s="63" t="s">
        <v>2181</v>
      </c>
      <c r="Y196" s="63" t="s">
        <v>2190</v>
      </c>
    </row>
    <row r="197" spans="2:25" ht="21" customHeight="1" x14ac:dyDescent="0.25">
      <c r="B197" s="58" t="s">
        <v>2185</v>
      </c>
      <c r="C197" s="152">
        <v>46022</v>
      </c>
      <c r="D197" s="153">
        <v>265125</v>
      </c>
      <c r="E197" s="56">
        <v>46011</v>
      </c>
      <c r="F197" s="63">
        <v>12</v>
      </c>
      <c r="G197" s="154" t="s">
        <v>168</v>
      </c>
      <c r="H197" s="155" t="s">
        <v>57</v>
      </c>
      <c r="I197" s="62" t="s">
        <v>53</v>
      </c>
      <c r="J197" s="62" t="s">
        <v>58</v>
      </c>
      <c r="K197" s="62" t="s">
        <v>146</v>
      </c>
      <c r="L197" s="155" t="s">
        <v>545</v>
      </c>
      <c r="M197" s="59">
        <v>3307200</v>
      </c>
      <c r="N197" s="60">
        <v>0</v>
      </c>
      <c r="O197" s="61">
        <v>3307200</v>
      </c>
      <c r="P197" s="154" t="s">
        <v>132</v>
      </c>
      <c r="Q197" s="155" t="s">
        <v>373</v>
      </c>
      <c r="R197" s="155" t="s">
        <v>374</v>
      </c>
      <c r="S197" s="154" t="s">
        <v>375</v>
      </c>
      <c r="T197" s="58" t="s">
        <v>2090</v>
      </c>
      <c r="U197" s="155" t="s">
        <v>131</v>
      </c>
      <c r="V197" s="155" t="s">
        <v>959</v>
      </c>
      <c r="W197" s="155" t="s">
        <v>960</v>
      </c>
      <c r="X197" s="63" t="s">
        <v>2181</v>
      </c>
      <c r="Y197" s="63" t="s">
        <v>2190</v>
      </c>
    </row>
    <row r="198" spans="2:25" ht="21" customHeight="1" x14ac:dyDescent="0.25">
      <c r="B198" s="58" t="s">
        <v>2185</v>
      </c>
      <c r="C198" s="152">
        <v>46022</v>
      </c>
      <c r="D198" s="153">
        <v>267825</v>
      </c>
      <c r="E198" s="56">
        <v>46017</v>
      </c>
      <c r="F198" s="63">
        <v>12</v>
      </c>
      <c r="G198" s="154" t="s">
        <v>168</v>
      </c>
      <c r="H198" s="155" t="s">
        <v>57</v>
      </c>
      <c r="I198" s="62" t="s">
        <v>53</v>
      </c>
      <c r="J198" s="62" t="s">
        <v>58</v>
      </c>
      <c r="K198" s="62" t="s">
        <v>146</v>
      </c>
      <c r="L198" s="155" t="s">
        <v>545</v>
      </c>
      <c r="M198" s="59">
        <v>1268094200</v>
      </c>
      <c r="N198" s="60">
        <v>-0.18</v>
      </c>
      <c r="O198" s="61">
        <v>1268094199.8199999</v>
      </c>
      <c r="P198" s="154" t="s">
        <v>130</v>
      </c>
      <c r="Q198" s="155" t="s">
        <v>705</v>
      </c>
      <c r="R198" s="155" t="s">
        <v>706</v>
      </c>
      <c r="S198" s="154" t="s">
        <v>961</v>
      </c>
      <c r="T198" s="58" t="s">
        <v>2153</v>
      </c>
      <c r="U198" s="155" t="s">
        <v>135</v>
      </c>
      <c r="V198" s="155" t="s">
        <v>962</v>
      </c>
      <c r="W198" s="155" t="s">
        <v>963</v>
      </c>
      <c r="X198" s="63" t="s">
        <v>2181</v>
      </c>
      <c r="Y198" s="63" t="s">
        <v>2190</v>
      </c>
    </row>
    <row r="199" spans="2:25" ht="21" customHeight="1" x14ac:dyDescent="0.25">
      <c r="B199" s="58" t="s">
        <v>2185</v>
      </c>
      <c r="C199" s="152">
        <v>46022</v>
      </c>
      <c r="D199" s="153">
        <v>268025</v>
      </c>
      <c r="E199" s="56">
        <v>46020</v>
      </c>
      <c r="F199" s="63">
        <v>12</v>
      </c>
      <c r="G199" s="154" t="s">
        <v>168</v>
      </c>
      <c r="H199" s="155" t="s">
        <v>57</v>
      </c>
      <c r="I199" s="62" t="s">
        <v>53</v>
      </c>
      <c r="J199" s="62" t="s">
        <v>58</v>
      </c>
      <c r="K199" s="62" t="s">
        <v>146</v>
      </c>
      <c r="L199" s="155" t="s">
        <v>545</v>
      </c>
      <c r="M199" s="59">
        <v>1929200</v>
      </c>
      <c r="N199" s="60">
        <v>0</v>
      </c>
      <c r="O199" s="61">
        <v>1929200</v>
      </c>
      <c r="P199" s="154" t="s">
        <v>132</v>
      </c>
      <c r="Q199" s="155" t="s">
        <v>378</v>
      </c>
      <c r="R199" s="155" t="s">
        <v>379</v>
      </c>
      <c r="S199" s="154" t="s">
        <v>380</v>
      </c>
      <c r="T199" s="58" t="s">
        <v>2155</v>
      </c>
      <c r="U199" s="155" t="s">
        <v>131</v>
      </c>
      <c r="V199" s="155" t="s">
        <v>964</v>
      </c>
      <c r="W199" s="155" t="s">
        <v>965</v>
      </c>
      <c r="X199" s="63" t="s">
        <v>2181</v>
      </c>
      <c r="Y199" s="63" t="s">
        <v>2190</v>
      </c>
    </row>
    <row r="200" spans="2:25" ht="31.5" customHeight="1" x14ac:dyDescent="0.25">
      <c r="O200" s="156">
        <f>SUBTOTAL(9,O3:O199)</f>
        <v>22532341176.480003</v>
      </c>
    </row>
  </sheetData>
  <autoFilter ref="B2:Y2" xr:uid="{0B313EAD-4E22-4EC9-9041-86F8D98E7F5B}"/>
  <sortState xmlns:xlrd2="http://schemas.microsoft.com/office/spreadsheetml/2017/richdata2" ref="B3:Y199">
    <sortCondition ref="I3:I199"/>
  </sortState>
  <printOptions horizontalCentered="1"/>
  <pageMargins left="0.74803149606299213" right="0.74803149606299213" top="0.98425196850393704" bottom="0.98425196850393704" header="0.51181102362204722" footer="0.51181102362204722"/>
  <pageSetup scale="11" orientation="landscape" r:id="rId1"/>
  <headerFooter>
    <oddHeader>&amp;A</oddHeader>
    <oddFooter>&amp;F&amp;RPágina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DA25B-30B3-46EB-8904-EDA525DE2BA9}">
  <sheetPr>
    <pageSetUpPr fitToPage="1"/>
  </sheetPr>
  <dimension ref="B2:Y1048576"/>
  <sheetViews>
    <sheetView tabSelected="1" workbookViewId="0">
      <pane xSplit="3" ySplit="2" topLeftCell="O1074" activePane="bottomRight" state="frozen"/>
      <selection pane="topRight" activeCell="D1" sqref="D1"/>
      <selection pane="bottomLeft" activeCell="A3" sqref="A3"/>
      <selection pane="bottomRight" activeCell="O1102" sqref="O1102"/>
    </sheetView>
  </sheetViews>
  <sheetFormatPr baseColWidth="10" defaultRowHeight="12" customHeight="1" x14ac:dyDescent="0.25"/>
  <cols>
    <col min="1" max="1" width="4.7109375" style="88" customWidth="1"/>
    <col min="2" max="2" width="13.28515625" style="90" bestFit="1" customWidth="1"/>
    <col min="3" max="3" width="19" style="90" bestFit="1" customWidth="1"/>
    <col min="4" max="4" width="10" style="87" customWidth="1"/>
    <col min="5" max="5" width="21.5703125" style="86" bestFit="1" customWidth="1"/>
    <col min="6" max="6" width="13.140625" style="90" customWidth="1"/>
    <col min="7" max="7" width="14.42578125" style="87" bestFit="1" customWidth="1"/>
    <col min="8" max="8" width="19.5703125" style="87" customWidth="1"/>
    <col min="9" max="9" width="11.5703125" style="87" bestFit="1" customWidth="1"/>
    <col min="10" max="10" width="30.5703125" style="88" customWidth="1"/>
    <col min="11" max="11" width="14.28515625" style="88" customWidth="1"/>
    <col min="12" max="12" width="50" style="84" customWidth="1"/>
    <col min="13" max="13" width="20.5703125" style="84" customWidth="1"/>
    <col min="14" max="14" width="20.5703125" style="85" customWidth="1"/>
    <col min="15" max="15" width="58.7109375" style="88" customWidth="1"/>
    <col min="16" max="16" width="17.140625" style="167" customWidth="1"/>
    <col min="17" max="17" width="9" style="87" customWidth="1"/>
    <col min="18" max="18" width="45" style="90" customWidth="1"/>
    <col min="19" max="19" width="22.140625" style="90" customWidth="1"/>
    <col min="20" max="20" width="22" style="90" bestFit="1" customWidth="1"/>
    <col min="21" max="21" width="14" style="90" bestFit="1" customWidth="1"/>
    <col min="22" max="22" width="21.5703125" style="86" bestFit="1" customWidth="1"/>
    <col min="23" max="23" width="14.140625" style="88" customWidth="1"/>
    <col min="24" max="24" width="28" style="88" customWidth="1"/>
    <col min="25" max="25" width="36.28515625" style="88" customWidth="1"/>
    <col min="26" max="16384" width="11.42578125" style="88"/>
  </cols>
  <sheetData>
    <row r="2" spans="2:25" s="87" customFormat="1" ht="31.5" customHeight="1" x14ac:dyDescent="0.25">
      <c r="B2" s="89" t="s">
        <v>2182</v>
      </c>
      <c r="C2" s="89" t="s">
        <v>37</v>
      </c>
      <c r="D2" s="47" t="s">
        <v>966</v>
      </c>
      <c r="E2" s="48" t="s">
        <v>2191</v>
      </c>
      <c r="F2" s="49" t="s">
        <v>2192</v>
      </c>
      <c r="G2" s="47" t="s">
        <v>2193</v>
      </c>
      <c r="H2" s="47" t="s">
        <v>2194</v>
      </c>
      <c r="I2" s="47" t="s">
        <v>2186</v>
      </c>
      <c r="J2" s="47" t="s">
        <v>2187</v>
      </c>
      <c r="K2" s="47" t="s">
        <v>126</v>
      </c>
      <c r="L2" s="49" t="s">
        <v>123</v>
      </c>
      <c r="M2" s="49" t="s">
        <v>124</v>
      </c>
      <c r="N2" s="49" t="s">
        <v>144</v>
      </c>
      <c r="O2" s="47" t="s">
        <v>161</v>
      </c>
      <c r="P2" s="171" t="s">
        <v>967</v>
      </c>
      <c r="Q2" s="47" t="s">
        <v>18</v>
      </c>
      <c r="R2" s="49" t="s">
        <v>2154</v>
      </c>
      <c r="S2" s="49" t="s">
        <v>2210</v>
      </c>
      <c r="T2" s="49" t="s">
        <v>2055</v>
      </c>
      <c r="U2" s="49" t="s">
        <v>2189</v>
      </c>
      <c r="V2" s="48" t="s">
        <v>159</v>
      </c>
      <c r="W2" s="47" t="s">
        <v>140</v>
      </c>
      <c r="X2" s="47" t="s">
        <v>141</v>
      </c>
      <c r="Y2" s="47" t="s">
        <v>142</v>
      </c>
    </row>
    <row r="3" spans="2:25" ht="12" customHeight="1" x14ac:dyDescent="0.25">
      <c r="B3" s="90" t="s">
        <v>2195</v>
      </c>
      <c r="C3" s="163">
        <v>46022</v>
      </c>
      <c r="D3" s="164" t="s">
        <v>1575</v>
      </c>
      <c r="E3" s="86">
        <v>45693</v>
      </c>
      <c r="F3" s="90">
        <v>2</v>
      </c>
      <c r="G3" s="164" t="s">
        <v>143</v>
      </c>
      <c r="H3" s="164" t="s">
        <v>132</v>
      </c>
      <c r="I3" s="164" t="s">
        <v>566</v>
      </c>
      <c r="J3" s="165" t="s">
        <v>567</v>
      </c>
      <c r="K3" s="165" t="s">
        <v>57</v>
      </c>
      <c r="L3" s="84" t="s">
        <v>53</v>
      </c>
      <c r="M3" s="84" t="s">
        <v>58</v>
      </c>
      <c r="N3" s="85" t="s">
        <v>146</v>
      </c>
      <c r="O3" s="165" t="s">
        <v>545</v>
      </c>
      <c r="P3" s="166">
        <v>2650000</v>
      </c>
      <c r="Q3" s="164" t="s">
        <v>568</v>
      </c>
      <c r="R3" s="84" t="s">
        <v>2087</v>
      </c>
      <c r="S3" s="84" t="s">
        <v>2212</v>
      </c>
      <c r="T3" s="90" t="s">
        <v>2181</v>
      </c>
      <c r="U3" s="90" t="s">
        <v>2190</v>
      </c>
      <c r="V3" s="86">
        <v>45677</v>
      </c>
      <c r="W3" s="165" t="s">
        <v>133</v>
      </c>
      <c r="X3" s="165" t="s">
        <v>569</v>
      </c>
      <c r="Y3" s="165" t="s">
        <v>570</v>
      </c>
    </row>
    <row r="4" spans="2:25" ht="12" customHeight="1" x14ac:dyDescent="0.25">
      <c r="B4" s="90" t="s">
        <v>2195</v>
      </c>
      <c r="C4" s="163">
        <v>46022</v>
      </c>
      <c r="D4" s="164" t="s">
        <v>1576</v>
      </c>
      <c r="E4" s="86">
        <v>45694</v>
      </c>
      <c r="F4" s="90">
        <v>2</v>
      </c>
      <c r="G4" s="164" t="s">
        <v>143</v>
      </c>
      <c r="H4" s="164" t="s">
        <v>132</v>
      </c>
      <c r="I4" s="164" t="s">
        <v>641</v>
      </c>
      <c r="J4" s="165" t="s">
        <v>642</v>
      </c>
      <c r="K4" s="165" t="s">
        <v>57</v>
      </c>
      <c r="L4" s="84" t="s">
        <v>53</v>
      </c>
      <c r="M4" s="84" t="s">
        <v>58</v>
      </c>
      <c r="N4" s="85" t="s">
        <v>146</v>
      </c>
      <c r="O4" s="165" t="s">
        <v>545</v>
      </c>
      <c r="P4" s="166">
        <v>491581.86</v>
      </c>
      <c r="Q4" s="164" t="s">
        <v>573</v>
      </c>
      <c r="R4" s="84" t="s">
        <v>2165</v>
      </c>
      <c r="S4" s="84" t="s">
        <v>2212</v>
      </c>
      <c r="T4" s="90" t="s">
        <v>2181</v>
      </c>
      <c r="U4" s="90" t="s">
        <v>2190</v>
      </c>
      <c r="V4" s="86">
        <v>45684</v>
      </c>
      <c r="W4" s="165" t="s">
        <v>131</v>
      </c>
      <c r="X4" s="165" t="s">
        <v>643</v>
      </c>
      <c r="Y4" s="165" t="s">
        <v>644</v>
      </c>
    </row>
    <row r="5" spans="2:25" ht="12" customHeight="1" x14ac:dyDescent="0.25">
      <c r="B5" s="90" t="s">
        <v>2195</v>
      </c>
      <c r="C5" s="163">
        <v>46022</v>
      </c>
      <c r="D5" s="164" t="s">
        <v>1577</v>
      </c>
      <c r="E5" s="86">
        <v>45694</v>
      </c>
      <c r="F5" s="90">
        <v>2</v>
      </c>
      <c r="G5" s="164" t="s">
        <v>143</v>
      </c>
      <c r="H5" s="164" t="s">
        <v>132</v>
      </c>
      <c r="I5" s="164" t="s">
        <v>591</v>
      </c>
      <c r="J5" s="165" t="s">
        <v>592</v>
      </c>
      <c r="K5" s="165" t="s">
        <v>57</v>
      </c>
      <c r="L5" s="84" t="s">
        <v>53</v>
      </c>
      <c r="M5" s="84" t="s">
        <v>58</v>
      </c>
      <c r="N5" s="85" t="s">
        <v>146</v>
      </c>
      <c r="O5" s="165" t="s">
        <v>545</v>
      </c>
      <c r="P5" s="166">
        <v>2025660</v>
      </c>
      <c r="Q5" s="164" t="s">
        <v>593</v>
      </c>
      <c r="R5" s="84" t="s">
        <v>2166</v>
      </c>
      <c r="S5" s="84" t="s">
        <v>2212</v>
      </c>
      <c r="T5" s="90" t="s">
        <v>2181</v>
      </c>
      <c r="U5" s="90" t="s">
        <v>2190</v>
      </c>
      <c r="V5" s="86">
        <v>45678</v>
      </c>
      <c r="W5" s="165" t="s">
        <v>133</v>
      </c>
      <c r="X5" s="165" t="s">
        <v>594</v>
      </c>
      <c r="Y5" s="165" t="s">
        <v>595</v>
      </c>
    </row>
    <row r="6" spans="2:25" ht="12" customHeight="1" x14ac:dyDescent="0.25">
      <c r="B6" s="90" t="s">
        <v>2195</v>
      </c>
      <c r="C6" s="163">
        <v>46022</v>
      </c>
      <c r="D6" s="164" t="s">
        <v>1578</v>
      </c>
      <c r="E6" s="86">
        <v>45694</v>
      </c>
      <c r="F6" s="90">
        <v>2</v>
      </c>
      <c r="G6" s="164" t="s">
        <v>143</v>
      </c>
      <c r="H6" s="164" t="s">
        <v>132</v>
      </c>
      <c r="I6" s="164" t="s">
        <v>576</v>
      </c>
      <c r="J6" s="165" t="s">
        <v>577</v>
      </c>
      <c r="K6" s="165" t="s">
        <v>57</v>
      </c>
      <c r="L6" s="84" t="s">
        <v>53</v>
      </c>
      <c r="M6" s="84" t="s">
        <v>58</v>
      </c>
      <c r="N6" s="85" t="s">
        <v>146</v>
      </c>
      <c r="O6" s="165" t="s">
        <v>545</v>
      </c>
      <c r="P6" s="166">
        <v>667333.32999999996</v>
      </c>
      <c r="Q6" s="164" t="s">
        <v>578</v>
      </c>
      <c r="R6" s="84" t="s">
        <v>2105</v>
      </c>
      <c r="S6" s="84" t="s">
        <v>2212</v>
      </c>
      <c r="T6" s="90" t="s">
        <v>2181</v>
      </c>
      <c r="U6" s="90" t="s">
        <v>2190</v>
      </c>
      <c r="V6" s="86">
        <v>45677</v>
      </c>
      <c r="W6" s="165" t="s">
        <v>131</v>
      </c>
      <c r="X6" s="165" t="s">
        <v>579</v>
      </c>
      <c r="Y6" s="165" t="s">
        <v>580</v>
      </c>
    </row>
    <row r="7" spans="2:25" ht="12" customHeight="1" x14ac:dyDescent="0.25">
      <c r="B7" s="90" t="s">
        <v>2195</v>
      </c>
      <c r="C7" s="163">
        <v>46022</v>
      </c>
      <c r="D7" s="164" t="s">
        <v>1579</v>
      </c>
      <c r="E7" s="86">
        <v>45694</v>
      </c>
      <c r="F7" s="90">
        <v>2</v>
      </c>
      <c r="G7" s="164" t="s">
        <v>143</v>
      </c>
      <c r="H7" s="164" t="s">
        <v>132</v>
      </c>
      <c r="I7" s="164" t="s">
        <v>637</v>
      </c>
      <c r="J7" s="165" t="s">
        <v>638</v>
      </c>
      <c r="K7" s="165" t="s">
        <v>57</v>
      </c>
      <c r="L7" s="84" t="s">
        <v>53</v>
      </c>
      <c r="M7" s="84" t="s">
        <v>58</v>
      </c>
      <c r="N7" s="85" t="s">
        <v>146</v>
      </c>
      <c r="O7" s="165" t="s">
        <v>545</v>
      </c>
      <c r="P7" s="166">
        <v>491581.86</v>
      </c>
      <c r="Q7" s="164" t="s">
        <v>573</v>
      </c>
      <c r="R7" s="84" t="s">
        <v>2165</v>
      </c>
      <c r="S7" s="84" t="s">
        <v>2212</v>
      </c>
      <c r="T7" s="90" t="s">
        <v>2181</v>
      </c>
      <c r="U7" s="90" t="s">
        <v>2190</v>
      </c>
      <c r="V7" s="86">
        <v>45684</v>
      </c>
      <c r="W7" s="165" t="s">
        <v>131</v>
      </c>
      <c r="X7" s="165" t="s">
        <v>639</v>
      </c>
      <c r="Y7" s="165" t="s">
        <v>640</v>
      </c>
    </row>
    <row r="8" spans="2:25" ht="12" customHeight="1" x14ac:dyDescent="0.25">
      <c r="B8" s="90" t="s">
        <v>2195</v>
      </c>
      <c r="C8" s="163">
        <v>46022</v>
      </c>
      <c r="D8" s="164" t="s">
        <v>1580</v>
      </c>
      <c r="E8" s="86">
        <v>45694</v>
      </c>
      <c r="F8" s="90">
        <v>2</v>
      </c>
      <c r="G8" s="164" t="s">
        <v>143</v>
      </c>
      <c r="H8" s="164" t="s">
        <v>132</v>
      </c>
      <c r="I8" s="164" t="s">
        <v>649</v>
      </c>
      <c r="J8" s="165" t="s">
        <v>650</v>
      </c>
      <c r="K8" s="165" t="s">
        <v>57</v>
      </c>
      <c r="L8" s="84" t="s">
        <v>53</v>
      </c>
      <c r="M8" s="84" t="s">
        <v>58</v>
      </c>
      <c r="N8" s="85" t="s">
        <v>146</v>
      </c>
      <c r="O8" s="165" t="s">
        <v>545</v>
      </c>
      <c r="P8" s="166">
        <v>368686.4</v>
      </c>
      <c r="Q8" s="164" t="s">
        <v>573</v>
      </c>
      <c r="R8" s="84" t="s">
        <v>2165</v>
      </c>
      <c r="S8" s="84" t="s">
        <v>2212</v>
      </c>
      <c r="T8" s="90" t="s">
        <v>2181</v>
      </c>
      <c r="U8" s="90" t="s">
        <v>2190</v>
      </c>
      <c r="V8" s="86">
        <v>45685</v>
      </c>
      <c r="W8" s="165" t="s">
        <v>131</v>
      </c>
      <c r="X8" s="165" t="s">
        <v>651</v>
      </c>
      <c r="Y8" s="165" t="s">
        <v>652</v>
      </c>
    </row>
    <row r="9" spans="2:25" ht="12" customHeight="1" x14ac:dyDescent="0.25">
      <c r="B9" s="90" t="s">
        <v>2195</v>
      </c>
      <c r="C9" s="163">
        <v>46022</v>
      </c>
      <c r="D9" s="164" t="s">
        <v>1581</v>
      </c>
      <c r="E9" s="86">
        <v>45694</v>
      </c>
      <c r="F9" s="90">
        <v>2</v>
      </c>
      <c r="G9" s="164" t="s">
        <v>143</v>
      </c>
      <c r="H9" s="164" t="s">
        <v>132</v>
      </c>
      <c r="I9" s="164" t="s">
        <v>604</v>
      </c>
      <c r="J9" s="165" t="s">
        <v>605</v>
      </c>
      <c r="K9" s="165" t="s">
        <v>57</v>
      </c>
      <c r="L9" s="84" t="s">
        <v>53</v>
      </c>
      <c r="M9" s="84" t="s">
        <v>58</v>
      </c>
      <c r="N9" s="85" t="s">
        <v>146</v>
      </c>
      <c r="O9" s="165" t="s">
        <v>545</v>
      </c>
      <c r="P9" s="166">
        <v>2025660</v>
      </c>
      <c r="Q9" s="164" t="s">
        <v>593</v>
      </c>
      <c r="R9" s="84" t="s">
        <v>2166</v>
      </c>
      <c r="S9" s="84" t="s">
        <v>2212</v>
      </c>
      <c r="T9" s="90" t="s">
        <v>2181</v>
      </c>
      <c r="U9" s="90" t="s">
        <v>2190</v>
      </c>
      <c r="V9" s="86">
        <v>45678</v>
      </c>
      <c r="W9" s="165" t="s">
        <v>133</v>
      </c>
      <c r="X9" s="165" t="s">
        <v>606</v>
      </c>
      <c r="Y9" s="165" t="s">
        <v>607</v>
      </c>
    </row>
    <row r="10" spans="2:25" ht="12" customHeight="1" x14ac:dyDescent="0.25">
      <c r="B10" s="90" t="s">
        <v>2195</v>
      </c>
      <c r="C10" s="163">
        <v>46022</v>
      </c>
      <c r="D10" s="164" t="s">
        <v>1582</v>
      </c>
      <c r="E10" s="86">
        <v>45694</v>
      </c>
      <c r="F10" s="90">
        <v>2</v>
      </c>
      <c r="G10" s="164" t="s">
        <v>143</v>
      </c>
      <c r="H10" s="164" t="s">
        <v>132</v>
      </c>
      <c r="I10" s="164" t="s">
        <v>600</v>
      </c>
      <c r="J10" s="165" t="s">
        <v>601</v>
      </c>
      <c r="K10" s="165" t="s">
        <v>57</v>
      </c>
      <c r="L10" s="84" t="s">
        <v>53</v>
      </c>
      <c r="M10" s="84" t="s">
        <v>58</v>
      </c>
      <c r="N10" s="85" t="s">
        <v>146</v>
      </c>
      <c r="O10" s="165" t="s">
        <v>545</v>
      </c>
      <c r="P10" s="166">
        <v>2025660</v>
      </c>
      <c r="Q10" s="164" t="s">
        <v>593</v>
      </c>
      <c r="R10" s="84" t="s">
        <v>2166</v>
      </c>
      <c r="S10" s="84" t="s">
        <v>2212</v>
      </c>
      <c r="T10" s="90" t="s">
        <v>2181</v>
      </c>
      <c r="U10" s="90" t="s">
        <v>2190</v>
      </c>
      <c r="V10" s="86">
        <v>45678</v>
      </c>
      <c r="W10" s="165" t="s">
        <v>133</v>
      </c>
      <c r="X10" s="165" t="s">
        <v>602</v>
      </c>
      <c r="Y10" s="165" t="s">
        <v>603</v>
      </c>
    </row>
    <row r="11" spans="2:25" ht="12" customHeight="1" x14ac:dyDescent="0.25">
      <c r="B11" s="90" t="s">
        <v>2195</v>
      </c>
      <c r="C11" s="163">
        <v>46022</v>
      </c>
      <c r="D11" s="164" t="s">
        <v>1583</v>
      </c>
      <c r="E11" s="86">
        <v>45694</v>
      </c>
      <c r="F11" s="90">
        <v>2</v>
      </c>
      <c r="G11" s="164" t="s">
        <v>143</v>
      </c>
      <c r="H11" s="164" t="s">
        <v>132</v>
      </c>
      <c r="I11" s="164" t="s">
        <v>596</v>
      </c>
      <c r="J11" s="165" t="s">
        <v>597</v>
      </c>
      <c r="K11" s="165" t="s">
        <v>57</v>
      </c>
      <c r="L11" s="84" t="s">
        <v>53</v>
      </c>
      <c r="M11" s="84" t="s">
        <v>58</v>
      </c>
      <c r="N11" s="85" t="s">
        <v>146</v>
      </c>
      <c r="O11" s="165" t="s">
        <v>545</v>
      </c>
      <c r="P11" s="166">
        <v>2025660</v>
      </c>
      <c r="Q11" s="164" t="s">
        <v>593</v>
      </c>
      <c r="R11" s="84" t="s">
        <v>2166</v>
      </c>
      <c r="S11" s="84" t="s">
        <v>2212</v>
      </c>
      <c r="T11" s="90" t="s">
        <v>2181</v>
      </c>
      <c r="U11" s="90" t="s">
        <v>2190</v>
      </c>
      <c r="V11" s="86">
        <v>45678</v>
      </c>
      <c r="W11" s="165" t="s">
        <v>133</v>
      </c>
      <c r="X11" s="165" t="s">
        <v>598</v>
      </c>
      <c r="Y11" s="165" t="s">
        <v>599</v>
      </c>
    </row>
    <row r="12" spans="2:25" ht="12" customHeight="1" x14ac:dyDescent="0.25">
      <c r="B12" s="90" t="s">
        <v>2195</v>
      </c>
      <c r="C12" s="163">
        <v>46022</v>
      </c>
      <c r="D12" s="164" t="s">
        <v>1584</v>
      </c>
      <c r="E12" s="86">
        <v>45695</v>
      </c>
      <c r="F12" s="90">
        <v>2</v>
      </c>
      <c r="G12" s="164" t="s">
        <v>143</v>
      </c>
      <c r="H12" s="164" t="s">
        <v>132</v>
      </c>
      <c r="I12" s="164" t="s">
        <v>571</v>
      </c>
      <c r="J12" s="165" t="s">
        <v>572</v>
      </c>
      <c r="K12" s="165" t="s">
        <v>57</v>
      </c>
      <c r="L12" s="84" t="s">
        <v>53</v>
      </c>
      <c r="M12" s="84" t="s">
        <v>58</v>
      </c>
      <c r="N12" s="85" t="s">
        <v>146</v>
      </c>
      <c r="O12" s="165" t="s">
        <v>545</v>
      </c>
      <c r="P12" s="166">
        <v>1351850.5</v>
      </c>
      <c r="Q12" s="164" t="s">
        <v>573</v>
      </c>
      <c r="R12" s="84" t="s">
        <v>2165</v>
      </c>
      <c r="S12" s="84" t="s">
        <v>2212</v>
      </c>
      <c r="T12" s="90" t="s">
        <v>2181</v>
      </c>
      <c r="U12" s="90" t="s">
        <v>2190</v>
      </c>
      <c r="V12" s="86">
        <v>45677</v>
      </c>
      <c r="W12" s="165" t="s">
        <v>131</v>
      </c>
      <c r="X12" s="165" t="s">
        <v>574</v>
      </c>
      <c r="Y12" s="165" t="s">
        <v>575</v>
      </c>
    </row>
    <row r="13" spans="2:25" ht="12" customHeight="1" x14ac:dyDescent="0.25">
      <c r="B13" s="90" t="s">
        <v>2195</v>
      </c>
      <c r="C13" s="163">
        <v>46022</v>
      </c>
      <c r="D13" s="164" t="s">
        <v>1585</v>
      </c>
      <c r="E13" s="86">
        <v>45698</v>
      </c>
      <c r="F13" s="90">
        <v>2</v>
      </c>
      <c r="G13" s="164" t="s">
        <v>143</v>
      </c>
      <c r="H13" s="164" t="s">
        <v>132</v>
      </c>
      <c r="I13" s="164" t="s">
        <v>653</v>
      </c>
      <c r="J13" s="165" t="s">
        <v>654</v>
      </c>
      <c r="K13" s="165" t="s">
        <v>57</v>
      </c>
      <c r="L13" s="84" t="s">
        <v>53</v>
      </c>
      <c r="M13" s="84" t="s">
        <v>58</v>
      </c>
      <c r="N13" s="85" t="s">
        <v>146</v>
      </c>
      <c r="O13" s="165" t="s">
        <v>545</v>
      </c>
      <c r="P13" s="166">
        <v>368686.4</v>
      </c>
      <c r="Q13" s="164" t="s">
        <v>573</v>
      </c>
      <c r="R13" s="84" t="s">
        <v>2165</v>
      </c>
      <c r="S13" s="84" t="s">
        <v>2212</v>
      </c>
      <c r="T13" s="90" t="s">
        <v>2181</v>
      </c>
      <c r="U13" s="90" t="s">
        <v>2190</v>
      </c>
      <c r="V13" s="86">
        <v>45685</v>
      </c>
      <c r="W13" s="165" t="s">
        <v>131</v>
      </c>
      <c r="X13" s="165" t="s">
        <v>655</v>
      </c>
      <c r="Y13" s="165" t="s">
        <v>656</v>
      </c>
    </row>
    <row r="14" spans="2:25" ht="12" customHeight="1" x14ac:dyDescent="0.25">
      <c r="B14" s="90" t="s">
        <v>2195</v>
      </c>
      <c r="C14" s="163">
        <v>46022</v>
      </c>
      <c r="D14" s="164" t="s">
        <v>1586</v>
      </c>
      <c r="E14" s="86">
        <v>45698</v>
      </c>
      <c r="F14" s="90">
        <v>2</v>
      </c>
      <c r="G14" s="164" t="s">
        <v>143</v>
      </c>
      <c r="H14" s="164" t="s">
        <v>132</v>
      </c>
      <c r="I14" s="164" t="s">
        <v>551</v>
      </c>
      <c r="J14" s="165" t="s">
        <v>552</v>
      </c>
      <c r="K14" s="165" t="s">
        <v>57</v>
      </c>
      <c r="L14" s="84" t="s">
        <v>53</v>
      </c>
      <c r="M14" s="84" t="s">
        <v>58</v>
      </c>
      <c r="N14" s="85" t="s">
        <v>146</v>
      </c>
      <c r="O14" s="165" t="s">
        <v>545</v>
      </c>
      <c r="P14" s="166">
        <v>5144533.33</v>
      </c>
      <c r="Q14" s="164" t="s">
        <v>553</v>
      </c>
      <c r="R14" s="84" t="s">
        <v>2102</v>
      </c>
      <c r="S14" s="84" t="s">
        <v>2212</v>
      </c>
      <c r="T14" s="90" t="s">
        <v>2181</v>
      </c>
      <c r="U14" s="90" t="s">
        <v>2190</v>
      </c>
      <c r="V14" s="86">
        <v>45674</v>
      </c>
      <c r="W14" s="165" t="s">
        <v>133</v>
      </c>
      <c r="X14" s="165" t="s">
        <v>554</v>
      </c>
      <c r="Y14" s="165" t="s">
        <v>555</v>
      </c>
    </row>
    <row r="15" spans="2:25" ht="12" customHeight="1" x14ac:dyDescent="0.25">
      <c r="B15" s="90" t="s">
        <v>2195</v>
      </c>
      <c r="C15" s="163">
        <v>46022</v>
      </c>
      <c r="D15" s="164" t="s">
        <v>1176</v>
      </c>
      <c r="E15" s="86">
        <v>45700</v>
      </c>
      <c r="F15" s="90">
        <v>2</v>
      </c>
      <c r="G15" s="164" t="s">
        <v>143</v>
      </c>
      <c r="H15" s="164" t="s">
        <v>132</v>
      </c>
      <c r="I15" s="164" t="s">
        <v>438</v>
      </c>
      <c r="J15" s="165" t="s">
        <v>439</v>
      </c>
      <c r="K15" s="165" t="s">
        <v>59</v>
      </c>
      <c r="L15" s="84" t="s">
        <v>53</v>
      </c>
      <c r="M15" s="84" t="s">
        <v>60</v>
      </c>
      <c r="N15" s="85" t="s">
        <v>146</v>
      </c>
      <c r="O15" s="165" t="s">
        <v>342</v>
      </c>
      <c r="P15" s="166">
        <v>460485.3</v>
      </c>
      <c r="Q15" s="164" t="s">
        <v>435</v>
      </c>
      <c r="R15" s="84" t="s">
        <v>2158</v>
      </c>
      <c r="S15" s="84" t="s">
        <v>2213</v>
      </c>
      <c r="T15" s="90" t="s">
        <v>2171</v>
      </c>
      <c r="U15" s="90" t="s">
        <v>2190</v>
      </c>
      <c r="V15" s="86">
        <v>45685</v>
      </c>
      <c r="W15" s="165" t="s">
        <v>133</v>
      </c>
      <c r="X15" s="165" t="s">
        <v>440</v>
      </c>
      <c r="Y15" s="165" t="s">
        <v>441</v>
      </c>
    </row>
    <row r="16" spans="2:25" ht="12" customHeight="1" x14ac:dyDescent="0.25">
      <c r="B16" s="90" t="s">
        <v>2195</v>
      </c>
      <c r="C16" s="163">
        <v>46022</v>
      </c>
      <c r="D16" s="164" t="s">
        <v>1587</v>
      </c>
      <c r="E16" s="86">
        <v>45700</v>
      </c>
      <c r="F16" s="90">
        <v>2</v>
      </c>
      <c r="G16" s="164" t="s">
        <v>143</v>
      </c>
      <c r="H16" s="164" t="s">
        <v>132</v>
      </c>
      <c r="I16" s="164" t="s">
        <v>556</v>
      </c>
      <c r="J16" s="165" t="s">
        <v>557</v>
      </c>
      <c r="K16" s="165" t="s">
        <v>57</v>
      </c>
      <c r="L16" s="84" t="s">
        <v>53</v>
      </c>
      <c r="M16" s="84" t="s">
        <v>58</v>
      </c>
      <c r="N16" s="85" t="s">
        <v>146</v>
      </c>
      <c r="O16" s="165" t="s">
        <v>545</v>
      </c>
      <c r="P16" s="166">
        <v>4042133.33</v>
      </c>
      <c r="Q16" s="164" t="s">
        <v>558</v>
      </c>
      <c r="R16" s="84" t="s">
        <v>2103</v>
      </c>
      <c r="S16" s="84" t="s">
        <v>2212</v>
      </c>
      <c r="T16" s="90" t="s">
        <v>2181</v>
      </c>
      <c r="U16" s="90" t="s">
        <v>2190</v>
      </c>
      <c r="V16" s="86">
        <v>45677</v>
      </c>
      <c r="W16" s="165" t="s">
        <v>133</v>
      </c>
      <c r="X16" s="165" t="s">
        <v>559</v>
      </c>
      <c r="Y16" s="165" t="s">
        <v>560</v>
      </c>
    </row>
    <row r="17" spans="2:25" ht="12" customHeight="1" x14ac:dyDescent="0.25">
      <c r="B17" s="90" t="s">
        <v>2195</v>
      </c>
      <c r="C17" s="163">
        <v>46022</v>
      </c>
      <c r="D17" s="164" t="s">
        <v>1588</v>
      </c>
      <c r="E17" s="86">
        <v>45700</v>
      </c>
      <c r="F17" s="90">
        <v>2</v>
      </c>
      <c r="G17" s="164" t="s">
        <v>143</v>
      </c>
      <c r="H17" s="164" t="s">
        <v>132</v>
      </c>
      <c r="I17" s="164" t="s">
        <v>561</v>
      </c>
      <c r="J17" s="165" t="s">
        <v>562</v>
      </c>
      <c r="K17" s="165" t="s">
        <v>57</v>
      </c>
      <c r="L17" s="84" t="s">
        <v>53</v>
      </c>
      <c r="M17" s="84" t="s">
        <v>58</v>
      </c>
      <c r="N17" s="85" t="s">
        <v>146</v>
      </c>
      <c r="O17" s="165" t="s">
        <v>545</v>
      </c>
      <c r="P17" s="166">
        <v>3674666.66</v>
      </c>
      <c r="Q17" s="164" t="s">
        <v>563</v>
      </c>
      <c r="R17" s="84" t="s">
        <v>2104</v>
      </c>
      <c r="S17" s="84" t="s">
        <v>2212</v>
      </c>
      <c r="T17" s="90" t="s">
        <v>2181</v>
      </c>
      <c r="U17" s="90" t="s">
        <v>2190</v>
      </c>
      <c r="V17" s="86">
        <v>45677</v>
      </c>
      <c r="W17" s="165" t="s">
        <v>133</v>
      </c>
      <c r="X17" s="165" t="s">
        <v>564</v>
      </c>
      <c r="Y17" s="165" t="s">
        <v>565</v>
      </c>
    </row>
    <row r="18" spans="2:25" ht="12" customHeight="1" x14ac:dyDescent="0.25">
      <c r="B18" s="90" t="s">
        <v>2195</v>
      </c>
      <c r="C18" s="163">
        <v>46022</v>
      </c>
      <c r="D18" s="164" t="s">
        <v>1589</v>
      </c>
      <c r="E18" s="86">
        <v>45700</v>
      </c>
      <c r="F18" s="90">
        <v>2</v>
      </c>
      <c r="G18" s="164" t="s">
        <v>143</v>
      </c>
      <c r="H18" s="164" t="s">
        <v>132</v>
      </c>
      <c r="I18" s="164" t="s">
        <v>629</v>
      </c>
      <c r="J18" s="165" t="s">
        <v>630</v>
      </c>
      <c r="K18" s="165" t="s">
        <v>57</v>
      </c>
      <c r="L18" s="84" t="s">
        <v>53</v>
      </c>
      <c r="M18" s="84" t="s">
        <v>58</v>
      </c>
      <c r="N18" s="85" t="s">
        <v>146</v>
      </c>
      <c r="O18" s="165" t="s">
        <v>545</v>
      </c>
      <c r="P18" s="166">
        <v>491581.86</v>
      </c>
      <c r="Q18" s="164" t="s">
        <v>573</v>
      </c>
      <c r="R18" s="84" t="s">
        <v>2165</v>
      </c>
      <c r="S18" s="84" t="s">
        <v>2212</v>
      </c>
      <c r="T18" s="90" t="s">
        <v>2181</v>
      </c>
      <c r="U18" s="90" t="s">
        <v>2190</v>
      </c>
      <c r="V18" s="86">
        <v>45684</v>
      </c>
      <c r="W18" s="165" t="s">
        <v>131</v>
      </c>
      <c r="X18" s="165" t="s">
        <v>631</v>
      </c>
      <c r="Y18" s="165" t="s">
        <v>632</v>
      </c>
    </row>
    <row r="19" spans="2:25" ht="12" customHeight="1" x14ac:dyDescent="0.25">
      <c r="B19" s="90" t="s">
        <v>2195</v>
      </c>
      <c r="C19" s="163">
        <v>46022</v>
      </c>
      <c r="D19" s="164" t="s">
        <v>1177</v>
      </c>
      <c r="E19" s="86">
        <v>45702</v>
      </c>
      <c r="F19" s="90">
        <v>2</v>
      </c>
      <c r="G19" s="164" t="s">
        <v>143</v>
      </c>
      <c r="H19" s="164" t="s">
        <v>132</v>
      </c>
      <c r="I19" s="164" t="s">
        <v>348</v>
      </c>
      <c r="J19" s="165" t="s">
        <v>349</v>
      </c>
      <c r="K19" s="165" t="s">
        <v>59</v>
      </c>
      <c r="L19" s="84" t="s">
        <v>53</v>
      </c>
      <c r="M19" s="84" t="s">
        <v>60</v>
      </c>
      <c r="N19" s="85" t="s">
        <v>146</v>
      </c>
      <c r="O19" s="165" t="s">
        <v>342</v>
      </c>
      <c r="P19" s="166">
        <v>4200000</v>
      </c>
      <c r="Q19" s="164" t="s">
        <v>350</v>
      </c>
      <c r="R19" s="84" t="s">
        <v>2086</v>
      </c>
      <c r="S19" s="84" t="s">
        <v>2224</v>
      </c>
      <c r="T19" s="90" t="s">
        <v>2170</v>
      </c>
      <c r="U19" s="90" t="s">
        <v>2190</v>
      </c>
      <c r="V19" s="86">
        <v>45674</v>
      </c>
      <c r="W19" s="165" t="s">
        <v>133</v>
      </c>
      <c r="X19" s="165" t="s">
        <v>351</v>
      </c>
      <c r="Y19" s="165" t="s">
        <v>352</v>
      </c>
    </row>
    <row r="20" spans="2:25" ht="12" customHeight="1" x14ac:dyDescent="0.25">
      <c r="B20" s="90" t="s">
        <v>2195</v>
      </c>
      <c r="C20" s="163">
        <v>46022</v>
      </c>
      <c r="D20" s="164" t="s">
        <v>1178</v>
      </c>
      <c r="E20" s="86">
        <v>45705</v>
      </c>
      <c r="F20" s="90">
        <v>2</v>
      </c>
      <c r="G20" s="164" t="s">
        <v>143</v>
      </c>
      <c r="H20" s="164" t="s">
        <v>132</v>
      </c>
      <c r="I20" s="164" t="s">
        <v>416</v>
      </c>
      <c r="J20" s="165" t="s">
        <v>417</v>
      </c>
      <c r="K20" s="165" t="s">
        <v>59</v>
      </c>
      <c r="L20" s="84" t="s">
        <v>53</v>
      </c>
      <c r="M20" s="84" t="s">
        <v>60</v>
      </c>
      <c r="N20" s="85" t="s">
        <v>146</v>
      </c>
      <c r="O20" s="165" t="s">
        <v>342</v>
      </c>
      <c r="P20" s="166">
        <v>826800</v>
      </c>
      <c r="Q20" s="164" t="s">
        <v>365</v>
      </c>
      <c r="R20" s="84" t="s">
        <v>2157</v>
      </c>
      <c r="S20" s="84" t="s">
        <v>2211</v>
      </c>
      <c r="T20" s="90" t="s">
        <v>2181</v>
      </c>
      <c r="U20" s="90" t="s">
        <v>2190</v>
      </c>
      <c r="V20" s="86">
        <v>45684</v>
      </c>
      <c r="W20" s="165" t="s">
        <v>133</v>
      </c>
      <c r="X20" s="165" t="s">
        <v>418</v>
      </c>
      <c r="Y20" s="165" t="s">
        <v>419</v>
      </c>
    </row>
    <row r="21" spans="2:25" ht="12" customHeight="1" x14ac:dyDescent="0.25">
      <c r="B21" s="90" t="s">
        <v>2195</v>
      </c>
      <c r="C21" s="163">
        <v>46022</v>
      </c>
      <c r="D21" s="164" t="s">
        <v>1179</v>
      </c>
      <c r="E21" s="86">
        <v>45705</v>
      </c>
      <c r="F21" s="90">
        <v>2</v>
      </c>
      <c r="G21" s="164" t="s">
        <v>143</v>
      </c>
      <c r="H21" s="164" t="s">
        <v>132</v>
      </c>
      <c r="I21" s="164" t="s">
        <v>420</v>
      </c>
      <c r="J21" s="165" t="s">
        <v>421</v>
      </c>
      <c r="K21" s="165" t="s">
        <v>59</v>
      </c>
      <c r="L21" s="84" t="s">
        <v>53</v>
      </c>
      <c r="M21" s="84" t="s">
        <v>60</v>
      </c>
      <c r="N21" s="85" t="s">
        <v>146</v>
      </c>
      <c r="O21" s="165" t="s">
        <v>342</v>
      </c>
      <c r="P21" s="166">
        <v>1102400</v>
      </c>
      <c r="Q21" s="164" t="s">
        <v>365</v>
      </c>
      <c r="R21" s="84" t="s">
        <v>2157</v>
      </c>
      <c r="S21" s="84" t="s">
        <v>2211</v>
      </c>
      <c r="T21" s="90" t="s">
        <v>2181</v>
      </c>
      <c r="U21" s="90" t="s">
        <v>2190</v>
      </c>
      <c r="V21" s="86">
        <v>45684</v>
      </c>
      <c r="W21" s="165" t="s">
        <v>133</v>
      </c>
      <c r="X21" s="165" t="s">
        <v>422</v>
      </c>
      <c r="Y21" s="165" t="s">
        <v>423</v>
      </c>
    </row>
    <row r="22" spans="2:25" ht="12" customHeight="1" x14ac:dyDescent="0.25">
      <c r="B22" s="90" t="s">
        <v>2195</v>
      </c>
      <c r="C22" s="163">
        <v>46022</v>
      </c>
      <c r="D22" s="164" t="s">
        <v>1180</v>
      </c>
      <c r="E22" s="86">
        <v>45707</v>
      </c>
      <c r="F22" s="90">
        <v>2</v>
      </c>
      <c r="G22" s="164" t="s">
        <v>143</v>
      </c>
      <c r="H22" s="164" t="s">
        <v>132</v>
      </c>
      <c r="I22" s="164" t="s">
        <v>407</v>
      </c>
      <c r="J22" s="165" t="s">
        <v>408</v>
      </c>
      <c r="K22" s="165" t="s">
        <v>59</v>
      </c>
      <c r="L22" s="84" t="s">
        <v>53</v>
      </c>
      <c r="M22" s="84" t="s">
        <v>60</v>
      </c>
      <c r="N22" s="85" t="s">
        <v>146</v>
      </c>
      <c r="O22" s="165" t="s">
        <v>342</v>
      </c>
      <c r="P22" s="166">
        <v>1074465</v>
      </c>
      <c r="Q22" s="164" t="s">
        <v>409</v>
      </c>
      <c r="R22" s="84" t="s">
        <v>2167</v>
      </c>
      <c r="S22" s="84" t="s">
        <v>2213</v>
      </c>
      <c r="T22" s="90" t="s">
        <v>2172</v>
      </c>
      <c r="U22" s="90" t="s">
        <v>2190</v>
      </c>
      <c r="V22" s="86">
        <v>45681</v>
      </c>
      <c r="W22" s="165" t="s">
        <v>133</v>
      </c>
      <c r="X22" s="165" t="s">
        <v>410</v>
      </c>
      <c r="Y22" s="165" t="s">
        <v>411</v>
      </c>
    </row>
    <row r="23" spans="2:25" ht="12" customHeight="1" x14ac:dyDescent="0.25">
      <c r="B23" s="90" t="s">
        <v>2195</v>
      </c>
      <c r="C23" s="163">
        <v>46022</v>
      </c>
      <c r="D23" s="164" t="s">
        <v>1181</v>
      </c>
      <c r="E23" s="86">
        <v>45707</v>
      </c>
      <c r="F23" s="90">
        <v>2</v>
      </c>
      <c r="G23" s="164" t="s">
        <v>143</v>
      </c>
      <c r="H23" s="164" t="s">
        <v>132</v>
      </c>
      <c r="I23" s="164" t="s">
        <v>412</v>
      </c>
      <c r="J23" s="165" t="s">
        <v>413</v>
      </c>
      <c r="K23" s="165" t="s">
        <v>59</v>
      </c>
      <c r="L23" s="84" t="s">
        <v>53</v>
      </c>
      <c r="M23" s="84" t="s">
        <v>60</v>
      </c>
      <c r="N23" s="85" t="s">
        <v>146</v>
      </c>
      <c r="O23" s="165" t="s">
        <v>342</v>
      </c>
      <c r="P23" s="166">
        <v>1074465</v>
      </c>
      <c r="Q23" s="164" t="s">
        <v>409</v>
      </c>
      <c r="R23" s="84" t="s">
        <v>2167</v>
      </c>
      <c r="S23" s="84" t="s">
        <v>2213</v>
      </c>
      <c r="T23" s="90" t="s">
        <v>2172</v>
      </c>
      <c r="U23" s="90" t="s">
        <v>2190</v>
      </c>
      <c r="V23" s="86">
        <v>45681</v>
      </c>
      <c r="W23" s="165" t="s">
        <v>133</v>
      </c>
      <c r="X23" s="165" t="s">
        <v>414</v>
      </c>
      <c r="Y23" s="165" t="s">
        <v>415</v>
      </c>
    </row>
    <row r="24" spans="2:25" ht="12" customHeight="1" x14ac:dyDescent="0.25">
      <c r="B24" s="90" t="s">
        <v>2195</v>
      </c>
      <c r="C24" s="163">
        <v>46022</v>
      </c>
      <c r="D24" s="164" t="s">
        <v>1590</v>
      </c>
      <c r="E24" s="86">
        <v>45707</v>
      </c>
      <c r="F24" s="90">
        <v>2</v>
      </c>
      <c r="G24" s="164" t="s">
        <v>143</v>
      </c>
      <c r="H24" s="164" t="s">
        <v>132</v>
      </c>
      <c r="I24" s="164" t="s">
        <v>546</v>
      </c>
      <c r="J24" s="165" t="s">
        <v>547</v>
      </c>
      <c r="K24" s="165" t="s">
        <v>57</v>
      </c>
      <c r="L24" s="84" t="s">
        <v>53</v>
      </c>
      <c r="M24" s="84" t="s">
        <v>58</v>
      </c>
      <c r="N24" s="85" t="s">
        <v>146</v>
      </c>
      <c r="O24" s="165" t="s">
        <v>545</v>
      </c>
      <c r="P24" s="166">
        <v>4522666.67</v>
      </c>
      <c r="Q24" s="164" t="s">
        <v>548</v>
      </c>
      <c r="R24" s="84" t="s">
        <v>2101</v>
      </c>
      <c r="S24" s="84" t="s">
        <v>2223</v>
      </c>
      <c r="T24" s="90" t="s">
        <v>2181</v>
      </c>
      <c r="U24" s="90" t="s">
        <v>2190</v>
      </c>
      <c r="V24" s="86">
        <v>45672</v>
      </c>
      <c r="W24" s="165" t="s">
        <v>133</v>
      </c>
      <c r="X24" s="165" t="s">
        <v>549</v>
      </c>
      <c r="Y24" s="165" t="s">
        <v>550</v>
      </c>
    </row>
    <row r="25" spans="2:25" ht="12" customHeight="1" x14ac:dyDescent="0.25">
      <c r="B25" s="90" t="s">
        <v>2195</v>
      </c>
      <c r="C25" s="163">
        <v>46022</v>
      </c>
      <c r="D25" s="164" t="s">
        <v>1182</v>
      </c>
      <c r="E25" s="86">
        <v>45708</v>
      </c>
      <c r="F25" s="90">
        <v>2</v>
      </c>
      <c r="G25" s="164" t="s">
        <v>143</v>
      </c>
      <c r="H25" s="164" t="s">
        <v>132</v>
      </c>
      <c r="I25" s="164" t="s">
        <v>378</v>
      </c>
      <c r="J25" s="165" t="s">
        <v>379</v>
      </c>
      <c r="K25" s="165" t="s">
        <v>59</v>
      </c>
      <c r="L25" s="84" t="s">
        <v>53</v>
      </c>
      <c r="M25" s="84" t="s">
        <v>60</v>
      </c>
      <c r="N25" s="85" t="s">
        <v>146</v>
      </c>
      <c r="O25" s="165" t="s">
        <v>342</v>
      </c>
      <c r="P25" s="166">
        <v>1929200</v>
      </c>
      <c r="Q25" s="164" t="s">
        <v>380</v>
      </c>
      <c r="R25" s="84" t="s">
        <v>2155</v>
      </c>
      <c r="S25" s="84" t="s">
        <v>2211</v>
      </c>
      <c r="T25" s="90" t="s">
        <v>2181</v>
      </c>
      <c r="U25" s="90" t="s">
        <v>2190</v>
      </c>
      <c r="V25" s="86">
        <v>45681</v>
      </c>
      <c r="W25" s="165" t="s">
        <v>133</v>
      </c>
      <c r="X25" s="165" t="s">
        <v>381</v>
      </c>
      <c r="Y25" s="165" t="s">
        <v>382</v>
      </c>
    </row>
    <row r="26" spans="2:25" ht="12" customHeight="1" x14ac:dyDescent="0.25">
      <c r="B26" s="90" t="s">
        <v>2195</v>
      </c>
      <c r="C26" s="163">
        <v>46022</v>
      </c>
      <c r="D26" s="164" t="s">
        <v>1183</v>
      </c>
      <c r="E26" s="86">
        <v>45708</v>
      </c>
      <c r="F26" s="90">
        <v>2</v>
      </c>
      <c r="G26" s="164" t="s">
        <v>143</v>
      </c>
      <c r="H26" s="164" t="s">
        <v>132</v>
      </c>
      <c r="I26" s="164" t="s">
        <v>373</v>
      </c>
      <c r="J26" s="165" t="s">
        <v>374</v>
      </c>
      <c r="K26" s="165" t="s">
        <v>59</v>
      </c>
      <c r="L26" s="84" t="s">
        <v>53</v>
      </c>
      <c r="M26" s="84" t="s">
        <v>60</v>
      </c>
      <c r="N26" s="85" t="s">
        <v>146</v>
      </c>
      <c r="O26" s="165" t="s">
        <v>342</v>
      </c>
      <c r="P26" s="166">
        <v>3307200</v>
      </c>
      <c r="Q26" s="164" t="s">
        <v>375</v>
      </c>
      <c r="R26" s="84" t="s">
        <v>2090</v>
      </c>
      <c r="S26" s="84" t="s">
        <v>2211</v>
      </c>
      <c r="T26" s="90" t="s">
        <v>2181</v>
      </c>
      <c r="U26" s="90" t="s">
        <v>2190</v>
      </c>
      <c r="V26" s="86">
        <v>45679</v>
      </c>
      <c r="W26" s="165" t="s">
        <v>133</v>
      </c>
      <c r="X26" s="165" t="s">
        <v>376</v>
      </c>
      <c r="Y26" s="165" t="s">
        <v>377</v>
      </c>
    </row>
    <row r="27" spans="2:25" ht="12" customHeight="1" x14ac:dyDescent="0.25">
      <c r="B27" s="90" t="s">
        <v>2195</v>
      </c>
      <c r="C27" s="163">
        <v>46022</v>
      </c>
      <c r="D27" s="164" t="s">
        <v>1184</v>
      </c>
      <c r="E27" s="86">
        <v>45708</v>
      </c>
      <c r="F27" s="90">
        <v>2</v>
      </c>
      <c r="G27" s="164" t="s">
        <v>143</v>
      </c>
      <c r="H27" s="164" t="s">
        <v>132</v>
      </c>
      <c r="I27" s="164" t="s">
        <v>383</v>
      </c>
      <c r="J27" s="165" t="s">
        <v>384</v>
      </c>
      <c r="K27" s="165" t="s">
        <v>59</v>
      </c>
      <c r="L27" s="84" t="s">
        <v>53</v>
      </c>
      <c r="M27" s="84" t="s">
        <v>60</v>
      </c>
      <c r="N27" s="85" t="s">
        <v>146</v>
      </c>
      <c r="O27" s="165" t="s">
        <v>342</v>
      </c>
      <c r="P27" s="166">
        <v>1929200</v>
      </c>
      <c r="Q27" s="164" t="s">
        <v>380</v>
      </c>
      <c r="R27" s="84" t="s">
        <v>2155</v>
      </c>
      <c r="S27" s="84" t="s">
        <v>2211</v>
      </c>
      <c r="T27" s="90" t="s">
        <v>2181</v>
      </c>
      <c r="U27" s="90" t="s">
        <v>2190</v>
      </c>
      <c r="V27" s="86">
        <v>45681</v>
      </c>
      <c r="W27" s="165" t="s">
        <v>133</v>
      </c>
      <c r="X27" s="165" t="s">
        <v>385</v>
      </c>
      <c r="Y27" s="165" t="s">
        <v>386</v>
      </c>
    </row>
    <row r="28" spans="2:25" ht="12" customHeight="1" x14ac:dyDescent="0.25">
      <c r="B28" s="90" t="s">
        <v>2195</v>
      </c>
      <c r="C28" s="163">
        <v>46022</v>
      </c>
      <c r="D28" s="164" t="s">
        <v>1591</v>
      </c>
      <c r="E28" s="86">
        <v>45708</v>
      </c>
      <c r="F28" s="90">
        <v>2</v>
      </c>
      <c r="G28" s="164" t="s">
        <v>143</v>
      </c>
      <c r="H28" s="164" t="s">
        <v>132</v>
      </c>
      <c r="I28" s="164" t="s">
        <v>608</v>
      </c>
      <c r="J28" s="165" t="s">
        <v>609</v>
      </c>
      <c r="K28" s="165" t="s">
        <v>57</v>
      </c>
      <c r="L28" s="84" t="s">
        <v>53</v>
      </c>
      <c r="M28" s="84" t="s">
        <v>58</v>
      </c>
      <c r="N28" s="85" t="s">
        <v>146</v>
      </c>
      <c r="O28" s="165" t="s">
        <v>545</v>
      </c>
      <c r="P28" s="166">
        <v>1102400</v>
      </c>
      <c r="Q28" s="164" t="s">
        <v>610</v>
      </c>
      <c r="R28" s="84" t="s">
        <v>2156</v>
      </c>
      <c r="S28" s="84" t="s">
        <v>2211</v>
      </c>
      <c r="T28" s="90" t="s">
        <v>2181</v>
      </c>
      <c r="U28" s="90" t="s">
        <v>2190</v>
      </c>
      <c r="V28" s="86">
        <v>45680</v>
      </c>
      <c r="W28" s="165" t="s">
        <v>133</v>
      </c>
      <c r="X28" s="165" t="s">
        <v>611</v>
      </c>
      <c r="Y28" s="165" t="s">
        <v>612</v>
      </c>
    </row>
    <row r="29" spans="2:25" ht="12" customHeight="1" x14ac:dyDescent="0.25">
      <c r="B29" s="90" t="s">
        <v>2195</v>
      </c>
      <c r="C29" s="163">
        <v>46022</v>
      </c>
      <c r="D29" s="164" t="s">
        <v>1592</v>
      </c>
      <c r="E29" s="86">
        <v>45708</v>
      </c>
      <c r="F29" s="90">
        <v>2</v>
      </c>
      <c r="G29" s="164" t="s">
        <v>143</v>
      </c>
      <c r="H29" s="164" t="s">
        <v>132</v>
      </c>
      <c r="I29" s="164" t="s">
        <v>613</v>
      </c>
      <c r="J29" s="165" t="s">
        <v>614</v>
      </c>
      <c r="K29" s="165" t="s">
        <v>57</v>
      </c>
      <c r="L29" s="84" t="s">
        <v>53</v>
      </c>
      <c r="M29" s="84" t="s">
        <v>58</v>
      </c>
      <c r="N29" s="85" t="s">
        <v>146</v>
      </c>
      <c r="O29" s="165" t="s">
        <v>545</v>
      </c>
      <c r="P29" s="166">
        <v>1102400</v>
      </c>
      <c r="Q29" s="164" t="s">
        <v>610</v>
      </c>
      <c r="R29" s="84" t="s">
        <v>2156</v>
      </c>
      <c r="S29" s="84" t="s">
        <v>2211</v>
      </c>
      <c r="T29" s="90" t="s">
        <v>2181</v>
      </c>
      <c r="U29" s="90" t="s">
        <v>2190</v>
      </c>
      <c r="V29" s="86">
        <v>45680</v>
      </c>
      <c r="W29" s="165" t="s">
        <v>133</v>
      </c>
      <c r="X29" s="165" t="s">
        <v>615</v>
      </c>
      <c r="Y29" s="165" t="s">
        <v>616</v>
      </c>
    </row>
    <row r="30" spans="2:25" ht="12" customHeight="1" x14ac:dyDescent="0.25">
      <c r="B30" s="90" t="s">
        <v>2195</v>
      </c>
      <c r="C30" s="163">
        <v>46022</v>
      </c>
      <c r="D30" s="164" t="s">
        <v>1185</v>
      </c>
      <c r="E30" s="86">
        <v>45709</v>
      </c>
      <c r="F30" s="90">
        <v>2</v>
      </c>
      <c r="G30" s="164" t="s">
        <v>143</v>
      </c>
      <c r="H30" s="164" t="s">
        <v>132</v>
      </c>
      <c r="I30" s="164" t="s">
        <v>395</v>
      </c>
      <c r="J30" s="165" t="s">
        <v>396</v>
      </c>
      <c r="K30" s="165" t="s">
        <v>59</v>
      </c>
      <c r="L30" s="84" t="s">
        <v>53</v>
      </c>
      <c r="M30" s="84" t="s">
        <v>60</v>
      </c>
      <c r="N30" s="85" t="s">
        <v>146</v>
      </c>
      <c r="O30" s="165" t="s">
        <v>342</v>
      </c>
      <c r="P30" s="166">
        <v>1929200</v>
      </c>
      <c r="Q30" s="164" t="s">
        <v>380</v>
      </c>
      <c r="R30" s="84" t="s">
        <v>2155</v>
      </c>
      <c r="S30" s="84" t="s">
        <v>2211</v>
      </c>
      <c r="T30" s="90" t="s">
        <v>2181</v>
      </c>
      <c r="U30" s="90" t="s">
        <v>2190</v>
      </c>
      <c r="V30" s="86">
        <v>45681</v>
      </c>
      <c r="W30" s="165" t="s">
        <v>133</v>
      </c>
      <c r="X30" s="165" t="s">
        <v>397</v>
      </c>
      <c r="Y30" s="165" t="s">
        <v>398</v>
      </c>
    </row>
    <row r="31" spans="2:25" ht="12" customHeight="1" x14ac:dyDescent="0.25">
      <c r="B31" s="90" t="s">
        <v>2195</v>
      </c>
      <c r="C31" s="163">
        <v>46022</v>
      </c>
      <c r="D31" s="164" t="s">
        <v>1186</v>
      </c>
      <c r="E31" s="86">
        <v>45709</v>
      </c>
      <c r="F31" s="90">
        <v>2</v>
      </c>
      <c r="G31" s="164" t="s">
        <v>143</v>
      </c>
      <c r="H31" s="164" t="s">
        <v>132</v>
      </c>
      <c r="I31" s="164" t="s">
        <v>399</v>
      </c>
      <c r="J31" s="165" t="s">
        <v>400</v>
      </c>
      <c r="K31" s="165" t="s">
        <v>59</v>
      </c>
      <c r="L31" s="84" t="s">
        <v>53</v>
      </c>
      <c r="M31" s="84" t="s">
        <v>60</v>
      </c>
      <c r="N31" s="85" t="s">
        <v>146</v>
      </c>
      <c r="O31" s="165" t="s">
        <v>342</v>
      </c>
      <c r="P31" s="166">
        <v>1929200</v>
      </c>
      <c r="Q31" s="164" t="s">
        <v>380</v>
      </c>
      <c r="R31" s="84" t="s">
        <v>2155</v>
      </c>
      <c r="S31" s="84" t="s">
        <v>2211</v>
      </c>
      <c r="T31" s="90" t="s">
        <v>2181</v>
      </c>
      <c r="U31" s="90" t="s">
        <v>2190</v>
      </c>
      <c r="V31" s="86">
        <v>45681</v>
      </c>
      <c r="W31" s="165" t="s">
        <v>133</v>
      </c>
      <c r="X31" s="165" t="s">
        <v>401</v>
      </c>
      <c r="Y31" s="165" t="s">
        <v>402</v>
      </c>
    </row>
    <row r="32" spans="2:25" ht="12" customHeight="1" x14ac:dyDescent="0.25">
      <c r="B32" s="90" t="s">
        <v>2195</v>
      </c>
      <c r="C32" s="163">
        <v>46022</v>
      </c>
      <c r="D32" s="164" t="s">
        <v>1188</v>
      </c>
      <c r="E32" s="86">
        <v>45709</v>
      </c>
      <c r="F32" s="90">
        <v>2</v>
      </c>
      <c r="G32" s="164" t="s">
        <v>143</v>
      </c>
      <c r="H32" s="164" t="s">
        <v>132</v>
      </c>
      <c r="I32" s="164" t="s">
        <v>387</v>
      </c>
      <c r="J32" s="165" t="s">
        <v>388</v>
      </c>
      <c r="K32" s="165" t="s">
        <v>59</v>
      </c>
      <c r="L32" s="84" t="s">
        <v>53</v>
      </c>
      <c r="M32" s="84" t="s">
        <v>60</v>
      </c>
      <c r="N32" s="85" t="s">
        <v>146</v>
      </c>
      <c r="O32" s="165" t="s">
        <v>342</v>
      </c>
      <c r="P32" s="166">
        <v>1929200</v>
      </c>
      <c r="Q32" s="164" t="s">
        <v>380</v>
      </c>
      <c r="R32" s="84" t="s">
        <v>2155</v>
      </c>
      <c r="S32" s="84" t="s">
        <v>2211</v>
      </c>
      <c r="T32" s="90" t="s">
        <v>2181</v>
      </c>
      <c r="U32" s="90" t="s">
        <v>2190</v>
      </c>
      <c r="V32" s="86">
        <v>45681</v>
      </c>
      <c r="W32" s="165" t="s">
        <v>133</v>
      </c>
      <c r="X32" s="165" t="s">
        <v>389</v>
      </c>
      <c r="Y32" s="165" t="s">
        <v>390</v>
      </c>
    </row>
    <row r="33" spans="2:25" ht="12" customHeight="1" x14ac:dyDescent="0.25">
      <c r="B33" s="90" t="s">
        <v>2195</v>
      </c>
      <c r="C33" s="163">
        <v>46022</v>
      </c>
      <c r="D33" s="164" t="s">
        <v>1594</v>
      </c>
      <c r="E33" s="86">
        <v>45709</v>
      </c>
      <c r="F33" s="90">
        <v>2</v>
      </c>
      <c r="G33" s="164" t="s">
        <v>143</v>
      </c>
      <c r="H33" s="164" t="s">
        <v>132</v>
      </c>
      <c r="I33" s="164" t="s">
        <v>621</v>
      </c>
      <c r="J33" s="165" t="s">
        <v>622</v>
      </c>
      <c r="K33" s="165" t="s">
        <v>57</v>
      </c>
      <c r="L33" s="84" t="s">
        <v>53</v>
      </c>
      <c r="M33" s="84" t="s">
        <v>58</v>
      </c>
      <c r="N33" s="85" t="s">
        <v>146</v>
      </c>
      <c r="O33" s="165" t="s">
        <v>545</v>
      </c>
      <c r="P33" s="166">
        <v>1102400</v>
      </c>
      <c r="Q33" s="164" t="s">
        <v>610</v>
      </c>
      <c r="R33" s="84" t="s">
        <v>2156</v>
      </c>
      <c r="S33" s="84" t="s">
        <v>2211</v>
      </c>
      <c r="T33" s="90" t="s">
        <v>2181</v>
      </c>
      <c r="U33" s="90" t="s">
        <v>2190</v>
      </c>
      <c r="V33" s="86">
        <v>45680</v>
      </c>
      <c r="W33" s="165" t="s">
        <v>133</v>
      </c>
      <c r="X33" s="165" t="s">
        <v>623</v>
      </c>
      <c r="Y33" s="165" t="s">
        <v>624</v>
      </c>
    </row>
    <row r="34" spans="2:25" ht="12" customHeight="1" x14ac:dyDescent="0.25">
      <c r="B34" s="90" t="s">
        <v>2195</v>
      </c>
      <c r="C34" s="163">
        <v>46022</v>
      </c>
      <c r="D34" s="164" t="s">
        <v>1595</v>
      </c>
      <c r="E34" s="86">
        <v>45709</v>
      </c>
      <c r="F34" s="90">
        <v>2</v>
      </c>
      <c r="G34" s="164" t="s">
        <v>143</v>
      </c>
      <c r="H34" s="164" t="s">
        <v>132</v>
      </c>
      <c r="I34" s="164" t="s">
        <v>617</v>
      </c>
      <c r="J34" s="165" t="s">
        <v>618</v>
      </c>
      <c r="K34" s="165" t="s">
        <v>57</v>
      </c>
      <c r="L34" s="84" t="s">
        <v>53</v>
      </c>
      <c r="M34" s="84" t="s">
        <v>58</v>
      </c>
      <c r="N34" s="85" t="s">
        <v>146</v>
      </c>
      <c r="O34" s="165" t="s">
        <v>545</v>
      </c>
      <c r="P34" s="166">
        <v>1102400</v>
      </c>
      <c r="Q34" s="164" t="s">
        <v>610</v>
      </c>
      <c r="R34" s="84" t="s">
        <v>2156</v>
      </c>
      <c r="S34" s="84" t="s">
        <v>2211</v>
      </c>
      <c r="T34" s="90" t="s">
        <v>2181</v>
      </c>
      <c r="U34" s="90" t="s">
        <v>2190</v>
      </c>
      <c r="V34" s="86">
        <v>45680</v>
      </c>
      <c r="W34" s="165" t="s">
        <v>133</v>
      </c>
      <c r="X34" s="165" t="s">
        <v>619</v>
      </c>
      <c r="Y34" s="165" t="s">
        <v>620</v>
      </c>
    </row>
    <row r="35" spans="2:25" ht="12" customHeight="1" x14ac:dyDescent="0.25">
      <c r="B35" s="90" t="s">
        <v>2195</v>
      </c>
      <c r="C35" s="163">
        <v>46022</v>
      </c>
      <c r="D35" s="164" t="s">
        <v>1187</v>
      </c>
      <c r="E35" s="86">
        <v>45709</v>
      </c>
      <c r="F35" s="90">
        <v>2</v>
      </c>
      <c r="G35" s="164" t="s">
        <v>143</v>
      </c>
      <c r="H35" s="164" t="s">
        <v>132</v>
      </c>
      <c r="I35" s="164" t="s">
        <v>368</v>
      </c>
      <c r="J35" s="165" t="s">
        <v>369</v>
      </c>
      <c r="K35" s="165" t="s">
        <v>59</v>
      </c>
      <c r="L35" s="84" t="s">
        <v>53</v>
      </c>
      <c r="M35" s="84" t="s">
        <v>60</v>
      </c>
      <c r="N35" s="85" t="s">
        <v>146</v>
      </c>
      <c r="O35" s="165" t="s">
        <v>342</v>
      </c>
      <c r="P35" s="166">
        <v>4551575.67</v>
      </c>
      <c r="Q35" s="164" t="s">
        <v>370</v>
      </c>
      <c r="R35" s="84" t="s">
        <v>2089</v>
      </c>
      <c r="S35" s="84" t="s">
        <v>2215</v>
      </c>
      <c r="T35" s="90" t="s">
        <v>2177</v>
      </c>
      <c r="U35" s="90" t="s">
        <v>2190</v>
      </c>
      <c r="V35" s="86">
        <v>45679</v>
      </c>
      <c r="W35" s="165" t="s">
        <v>133</v>
      </c>
      <c r="X35" s="165" t="s">
        <v>371</v>
      </c>
      <c r="Y35" s="165" t="s">
        <v>372</v>
      </c>
    </row>
    <row r="36" spans="2:25" ht="12" customHeight="1" x14ac:dyDescent="0.25">
      <c r="B36" s="90" t="s">
        <v>2195</v>
      </c>
      <c r="C36" s="163">
        <v>46022</v>
      </c>
      <c r="D36" s="164" t="s">
        <v>1593</v>
      </c>
      <c r="E36" s="86">
        <v>45709</v>
      </c>
      <c r="F36" s="90">
        <v>2</v>
      </c>
      <c r="G36" s="164" t="s">
        <v>143</v>
      </c>
      <c r="H36" s="164" t="s">
        <v>132</v>
      </c>
      <c r="I36" s="164" t="s">
        <v>586</v>
      </c>
      <c r="J36" s="165" t="s">
        <v>587</v>
      </c>
      <c r="K36" s="165" t="s">
        <v>57</v>
      </c>
      <c r="L36" s="84" t="s">
        <v>53</v>
      </c>
      <c r="M36" s="84" t="s">
        <v>58</v>
      </c>
      <c r="N36" s="85" t="s">
        <v>146</v>
      </c>
      <c r="O36" s="165" t="s">
        <v>545</v>
      </c>
      <c r="P36" s="166">
        <v>3690000</v>
      </c>
      <c r="Q36" s="164" t="s">
        <v>588</v>
      </c>
      <c r="R36" s="84" t="s">
        <v>2107</v>
      </c>
      <c r="S36" s="84" t="s">
        <v>2223</v>
      </c>
      <c r="T36" s="90" t="s">
        <v>2181</v>
      </c>
      <c r="U36" s="90" t="s">
        <v>2190</v>
      </c>
      <c r="V36" s="86">
        <v>45678</v>
      </c>
      <c r="W36" s="165" t="s">
        <v>133</v>
      </c>
      <c r="X36" s="165" t="s">
        <v>589</v>
      </c>
      <c r="Y36" s="165" t="s">
        <v>590</v>
      </c>
    </row>
    <row r="37" spans="2:25" ht="12" customHeight="1" x14ac:dyDescent="0.25">
      <c r="B37" s="90" t="s">
        <v>2195</v>
      </c>
      <c r="C37" s="163">
        <v>46022</v>
      </c>
      <c r="D37" s="164" t="s">
        <v>1190</v>
      </c>
      <c r="E37" s="86">
        <v>45712</v>
      </c>
      <c r="F37" s="90">
        <v>2</v>
      </c>
      <c r="G37" s="164" t="s">
        <v>143</v>
      </c>
      <c r="H37" s="164" t="s">
        <v>132</v>
      </c>
      <c r="I37" s="164" t="s">
        <v>358</v>
      </c>
      <c r="J37" s="165" t="s">
        <v>359</v>
      </c>
      <c r="K37" s="165" t="s">
        <v>59</v>
      </c>
      <c r="L37" s="84" t="s">
        <v>53</v>
      </c>
      <c r="M37" s="84" t="s">
        <v>60</v>
      </c>
      <c r="N37" s="85" t="s">
        <v>146</v>
      </c>
      <c r="O37" s="165" t="s">
        <v>342</v>
      </c>
      <c r="P37" s="166">
        <v>2544000</v>
      </c>
      <c r="Q37" s="164" t="s">
        <v>360</v>
      </c>
      <c r="R37" s="84" t="s">
        <v>2088</v>
      </c>
      <c r="S37" s="84" t="s">
        <v>2212</v>
      </c>
      <c r="T37" s="90" t="s">
        <v>2181</v>
      </c>
      <c r="U37" s="90" t="s">
        <v>2190</v>
      </c>
      <c r="V37" s="86">
        <v>45677</v>
      </c>
      <c r="W37" s="165" t="s">
        <v>133</v>
      </c>
      <c r="X37" s="165" t="s">
        <v>361</v>
      </c>
      <c r="Y37" s="165" t="s">
        <v>362</v>
      </c>
    </row>
    <row r="38" spans="2:25" ht="12" customHeight="1" x14ac:dyDescent="0.25">
      <c r="B38" s="90" t="s">
        <v>2195</v>
      </c>
      <c r="C38" s="163">
        <v>46022</v>
      </c>
      <c r="D38" s="164" t="s">
        <v>1189</v>
      </c>
      <c r="E38" s="86">
        <v>45712</v>
      </c>
      <c r="F38" s="90">
        <v>2</v>
      </c>
      <c r="G38" s="164" t="s">
        <v>143</v>
      </c>
      <c r="H38" s="164" t="s">
        <v>132</v>
      </c>
      <c r="I38" s="164" t="s">
        <v>391</v>
      </c>
      <c r="J38" s="165" t="s">
        <v>392</v>
      </c>
      <c r="K38" s="165" t="s">
        <v>59</v>
      </c>
      <c r="L38" s="84" t="s">
        <v>53</v>
      </c>
      <c r="M38" s="84" t="s">
        <v>60</v>
      </c>
      <c r="N38" s="85" t="s">
        <v>146</v>
      </c>
      <c r="O38" s="165" t="s">
        <v>342</v>
      </c>
      <c r="P38" s="166">
        <v>1929200</v>
      </c>
      <c r="Q38" s="164" t="s">
        <v>380</v>
      </c>
      <c r="R38" s="84" t="s">
        <v>2155</v>
      </c>
      <c r="S38" s="84" t="s">
        <v>2211</v>
      </c>
      <c r="T38" s="90" t="s">
        <v>2181</v>
      </c>
      <c r="U38" s="90" t="s">
        <v>2190</v>
      </c>
      <c r="V38" s="86">
        <v>45681</v>
      </c>
      <c r="W38" s="165" t="s">
        <v>133</v>
      </c>
      <c r="X38" s="165" t="s">
        <v>393</v>
      </c>
      <c r="Y38" s="165" t="s">
        <v>394</v>
      </c>
    </row>
    <row r="39" spans="2:25" ht="12" customHeight="1" x14ac:dyDescent="0.25">
      <c r="B39" s="90" t="s">
        <v>2195</v>
      </c>
      <c r="C39" s="163">
        <v>46022</v>
      </c>
      <c r="D39" s="164" t="s">
        <v>1191</v>
      </c>
      <c r="E39" s="86">
        <v>45712</v>
      </c>
      <c r="F39" s="90">
        <v>2</v>
      </c>
      <c r="G39" s="164" t="s">
        <v>143</v>
      </c>
      <c r="H39" s="164" t="s">
        <v>132</v>
      </c>
      <c r="I39" s="164" t="s">
        <v>424</v>
      </c>
      <c r="J39" s="165" t="s">
        <v>425</v>
      </c>
      <c r="K39" s="165" t="s">
        <v>59</v>
      </c>
      <c r="L39" s="84" t="s">
        <v>53</v>
      </c>
      <c r="M39" s="84" t="s">
        <v>60</v>
      </c>
      <c r="N39" s="85" t="s">
        <v>146</v>
      </c>
      <c r="O39" s="165" t="s">
        <v>342</v>
      </c>
      <c r="P39" s="166">
        <v>826800</v>
      </c>
      <c r="Q39" s="164" t="s">
        <v>365</v>
      </c>
      <c r="R39" s="84" t="s">
        <v>2157</v>
      </c>
      <c r="S39" s="84" t="s">
        <v>2211</v>
      </c>
      <c r="T39" s="90" t="s">
        <v>2181</v>
      </c>
      <c r="U39" s="90" t="s">
        <v>2190</v>
      </c>
      <c r="V39" s="86">
        <v>45684</v>
      </c>
      <c r="W39" s="165" t="s">
        <v>133</v>
      </c>
      <c r="X39" s="165" t="s">
        <v>426</v>
      </c>
      <c r="Y39" s="165" t="s">
        <v>427</v>
      </c>
    </row>
    <row r="40" spans="2:25" ht="12" customHeight="1" x14ac:dyDescent="0.25">
      <c r="B40" s="90" t="s">
        <v>2195</v>
      </c>
      <c r="C40" s="163">
        <v>46022</v>
      </c>
      <c r="D40" s="164" t="s">
        <v>1193</v>
      </c>
      <c r="E40" s="86">
        <v>45714</v>
      </c>
      <c r="F40" s="90">
        <v>2</v>
      </c>
      <c r="G40" s="164" t="s">
        <v>143</v>
      </c>
      <c r="H40" s="164" t="s">
        <v>132</v>
      </c>
      <c r="I40" s="164" t="s">
        <v>343</v>
      </c>
      <c r="J40" s="165" t="s">
        <v>344</v>
      </c>
      <c r="K40" s="165" t="s">
        <v>59</v>
      </c>
      <c r="L40" s="84" t="s">
        <v>53</v>
      </c>
      <c r="M40" s="84" t="s">
        <v>60</v>
      </c>
      <c r="N40" s="85" t="s">
        <v>146</v>
      </c>
      <c r="O40" s="165" t="s">
        <v>342</v>
      </c>
      <c r="P40" s="166">
        <v>11024000</v>
      </c>
      <c r="Q40" s="164" t="s">
        <v>345</v>
      </c>
      <c r="R40" s="84" t="s">
        <v>2085</v>
      </c>
      <c r="S40" s="84" t="s">
        <v>2223</v>
      </c>
      <c r="T40" s="90" t="s">
        <v>2181</v>
      </c>
      <c r="U40" s="90" t="s">
        <v>2190</v>
      </c>
      <c r="V40" s="86">
        <v>45674</v>
      </c>
      <c r="W40" s="165" t="s">
        <v>133</v>
      </c>
      <c r="X40" s="165" t="s">
        <v>346</v>
      </c>
      <c r="Y40" s="165" t="s">
        <v>347</v>
      </c>
    </row>
    <row r="41" spans="2:25" ht="12" customHeight="1" x14ac:dyDescent="0.25">
      <c r="B41" s="90" t="s">
        <v>2195</v>
      </c>
      <c r="C41" s="163">
        <v>46022</v>
      </c>
      <c r="D41" s="164" t="s">
        <v>1192</v>
      </c>
      <c r="E41" s="86">
        <v>45714</v>
      </c>
      <c r="F41" s="90">
        <v>2</v>
      </c>
      <c r="G41" s="164" t="s">
        <v>143</v>
      </c>
      <c r="H41" s="164" t="s">
        <v>132</v>
      </c>
      <c r="I41" s="164" t="s">
        <v>363</v>
      </c>
      <c r="J41" s="165" t="s">
        <v>364</v>
      </c>
      <c r="K41" s="165" t="s">
        <v>59</v>
      </c>
      <c r="L41" s="84" t="s">
        <v>53</v>
      </c>
      <c r="M41" s="84" t="s">
        <v>60</v>
      </c>
      <c r="N41" s="85" t="s">
        <v>146</v>
      </c>
      <c r="O41" s="165" t="s">
        <v>342</v>
      </c>
      <c r="P41" s="166">
        <v>2480400</v>
      </c>
      <c r="Q41" s="164" t="s">
        <v>365</v>
      </c>
      <c r="R41" s="84" t="s">
        <v>2157</v>
      </c>
      <c r="S41" s="84" t="s">
        <v>2211</v>
      </c>
      <c r="T41" s="90" t="s">
        <v>2181</v>
      </c>
      <c r="U41" s="90" t="s">
        <v>2190</v>
      </c>
      <c r="V41" s="86">
        <v>45678</v>
      </c>
      <c r="W41" s="165" t="s">
        <v>133</v>
      </c>
      <c r="X41" s="165" t="s">
        <v>366</v>
      </c>
      <c r="Y41" s="165" t="s">
        <v>367</v>
      </c>
    </row>
    <row r="42" spans="2:25" ht="12" customHeight="1" x14ac:dyDescent="0.25">
      <c r="B42" s="90" t="s">
        <v>2195</v>
      </c>
      <c r="C42" s="163">
        <v>46022</v>
      </c>
      <c r="D42" s="164" t="s">
        <v>1194</v>
      </c>
      <c r="E42" s="86">
        <v>45714</v>
      </c>
      <c r="F42" s="90">
        <v>2</v>
      </c>
      <c r="G42" s="164" t="s">
        <v>143</v>
      </c>
      <c r="H42" s="164" t="s">
        <v>132</v>
      </c>
      <c r="I42" s="164" t="s">
        <v>403</v>
      </c>
      <c r="J42" s="165" t="s">
        <v>404</v>
      </c>
      <c r="K42" s="165" t="s">
        <v>59</v>
      </c>
      <c r="L42" s="84" t="s">
        <v>53</v>
      </c>
      <c r="M42" s="84" t="s">
        <v>60</v>
      </c>
      <c r="N42" s="85" t="s">
        <v>146</v>
      </c>
      <c r="O42" s="165" t="s">
        <v>342</v>
      </c>
      <c r="P42" s="166">
        <v>1929200</v>
      </c>
      <c r="Q42" s="164" t="s">
        <v>380</v>
      </c>
      <c r="R42" s="84" t="s">
        <v>2155</v>
      </c>
      <c r="S42" s="84" t="s">
        <v>2211</v>
      </c>
      <c r="T42" s="90" t="s">
        <v>2181</v>
      </c>
      <c r="U42" s="90" t="s">
        <v>2190</v>
      </c>
      <c r="V42" s="86">
        <v>45681</v>
      </c>
      <c r="W42" s="165" t="s">
        <v>133</v>
      </c>
      <c r="X42" s="165" t="s">
        <v>405</v>
      </c>
      <c r="Y42" s="165" t="s">
        <v>406</v>
      </c>
    </row>
    <row r="43" spans="2:25" ht="12" customHeight="1" x14ac:dyDescent="0.25">
      <c r="B43" s="90" t="s">
        <v>2195</v>
      </c>
      <c r="C43" s="163">
        <v>46022</v>
      </c>
      <c r="D43" s="164" t="s">
        <v>1195</v>
      </c>
      <c r="E43" s="86">
        <v>45716</v>
      </c>
      <c r="F43" s="90">
        <v>2</v>
      </c>
      <c r="G43" s="164" t="s">
        <v>143</v>
      </c>
      <c r="H43" s="164" t="s">
        <v>132</v>
      </c>
      <c r="I43" s="164" t="s">
        <v>433</v>
      </c>
      <c r="J43" s="165" t="s">
        <v>434</v>
      </c>
      <c r="K43" s="165" t="s">
        <v>59</v>
      </c>
      <c r="L43" s="84" t="s">
        <v>53</v>
      </c>
      <c r="M43" s="84" t="s">
        <v>60</v>
      </c>
      <c r="N43" s="85" t="s">
        <v>146</v>
      </c>
      <c r="O43" s="165" t="s">
        <v>342</v>
      </c>
      <c r="P43" s="166">
        <v>460485.3</v>
      </c>
      <c r="Q43" s="164" t="s">
        <v>435</v>
      </c>
      <c r="R43" s="84" t="s">
        <v>2158</v>
      </c>
      <c r="S43" s="84" t="s">
        <v>2213</v>
      </c>
      <c r="T43" s="90" t="s">
        <v>2171</v>
      </c>
      <c r="U43" s="90" t="s">
        <v>2190</v>
      </c>
      <c r="V43" s="86">
        <v>45685</v>
      </c>
      <c r="W43" s="165" t="s">
        <v>133</v>
      </c>
      <c r="X43" s="165" t="s">
        <v>436</v>
      </c>
      <c r="Y43" s="165" t="s">
        <v>437</v>
      </c>
    </row>
    <row r="44" spans="2:25" ht="12" customHeight="1" x14ac:dyDescent="0.25">
      <c r="B44" s="90" t="s">
        <v>2195</v>
      </c>
      <c r="C44" s="163">
        <v>46022</v>
      </c>
      <c r="D44" s="164" t="s">
        <v>1009</v>
      </c>
      <c r="E44" s="86">
        <v>45721</v>
      </c>
      <c r="F44" s="90">
        <v>3</v>
      </c>
      <c r="G44" s="164" t="s">
        <v>143</v>
      </c>
      <c r="H44" s="164" t="s">
        <v>132</v>
      </c>
      <c r="I44" s="164" t="s">
        <v>233</v>
      </c>
      <c r="J44" s="165" t="s">
        <v>234</v>
      </c>
      <c r="K44" s="165" t="s">
        <v>63</v>
      </c>
      <c r="L44" s="84" t="s">
        <v>53</v>
      </c>
      <c r="M44" s="84" t="s">
        <v>64</v>
      </c>
      <c r="N44" s="85" t="s">
        <v>147</v>
      </c>
      <c r="O44" s="165" t="s">
        <v>232</v>
      </c>
      <c r="P44" s="166">
        <v>7303636.3700000001</v>
      </c>
      <c r="Q44" s="164" t="s">
        <v>235</v>
      </c>
      <c r="R44" s="84" t="s">
        <v>2065</v>
      </c>
      <c r="S44" s="84" t="s">
        <v>2214</v>
      </c>
      <c r="T44" s="90" t="s">
        <v>2176</v>
      </c>
      <c r="U44" s="90" t="s">
        <v>2190</v>
      </c>
      <c r="V44" s="86">
        <v>45685</v>
      </c>
      <c r="W44" s="165" t="s">
        <v>133</v>
      </c>
      <c r="X44" s="165" t="s">
        <v>236</v>
      </c>
      <c r="Y44" s="165" t="s">
        <v>237</v>
      </c>
    </row>
    <row r="45" spans="2:25" ht="12" customHeight="1" x14ac:dyDescent="0.25">
      <c r="B45" s="90" t="s">
        <v>2195</v>
      </c>
      <c r="C45" s="163">
        <v>46022</v>
      </c>
      <c r="D45" s="164" t="s">
        <v>1200</v>
      </c>
      <c r="E45" s="86">
        <v>45722</v>
      </c>
      <c r="F45" s="90">
        <v>3</v>
      </c>
      <c r="G45" s="164" t="s">
        <v>143</v>
      </c>
      <c r="H45" s="164" t="s">
        <v>132</v>
      </c>
      <c r="I45" s="164" t="s">
        <v>348</v>
      </c>
      <c r="J45" s="165" t="s">
        <v>349</v>
      </c>
      <c r="K45" s="165" t="s">
        <v>59</v>
      </c>
      <c r="L45" s="84" t="s">
        <v>53</v>
      </c>
      <c r="M45" s="84" t="s">
        <v>60</v>
      </c>
      <c r="N45" s="85" t="s">
        <v>146</v>
      </c>
      <c r="O45" s="165" t="s">
        <v>342</v>
      </c>
      <c r="P45" s="166">
        <v>9000000</v>
      </c>
      <c r="Q45" s="164" t="s">
        <v>350</v>
      </c>
      <c r="R45" s="84" t="s">
        <v>2086</v>
      </c>
      <c r="S45" s="84" t="s">
        <v>2224</v>
      </c>
      <c r="T45" s="90" t="s">
        <v>2170</v>
      </c>
      <c r="U45" s="90" t="s">
        <v>2190</v>
      </c>
      <c r="V45" s="86">
        <v>45674</v>
      </c>
      <c r="W45" s="165" t="s">
        <v>133</v>
      </c>
      <c r="X45" s="165" t="s">
        <v>351</v>
      </c>
      <c r="Y45" s="165" t="s">
        <v>352</v>
      </c>
    </row>
    <row r="46" spans="2:25" ht="12" customHeight="1" x14ac:dyDescent="0.25">
      <c r="B46" s="90" t="s">
        <v>2195</v>
      </c>
      <c r="C46" s="163">
        <v>46022</v>
      </c>
      <c r="D46" s="164" t="s">
        <v>1197</v>
      </c>
      <c r="E46" s="86">
        <v>45722</v>
      </c>
      <c r="F46" s="90">
        <v>3</v>
      </c>
      <c r="G46" s="164" t="s">
        <v>143</v>
      </c>
      <c r="H46" s="164" t="s">
        <v>132</v>
      </c>
      <c r="I46" s="164" t="s">
        <v>438</v>
      </c>
      <c r="J46" s="165" t="s">
        <v>439</v>
      </c>
      <c r="K46" s="165" t="s">
        <v>59</v>
      </c>
      <c r="L46" s="84" t="s">
        <v>53</v>
      </c>
      <c r="M46" s="84" t="s">
        <v>60</v>
      </c>
      <c r="N46" s="85" t="s">
        <v>146</v>
      </c>
      <c r="O46" s="165" t="s">
        <v>342</v>
      </c>
      <c r="P46" s="166">
        <v>4604853</v>
      </c>
      <c r="Q46" s="164" t="s">
        <v>435</v>
      </c>
      <c r="R46" s="84" t="s">
        <v>2158</v>
      </c>
      <c r="S46" s="84" t="s">
        <v>2213</v>
      </c>
      <c r="T46" s="90" t="s">
        <v>2171</v>
      </c>
      <c r="U46" s="90" t="s">
        <v>2190</v>
      </c>
      <c r="V46" s="86">
        <v>45685</v>
      </c>
      <c r="W46" s="165" t="s">
        <v>133</v>
      </c>
      <c r="X46" s="165" t="s">
        <v>440</v>
      </c>
      <c r="Y46" s="165" t="s">
        <v>441</v>
      </c>
    </row>
    <row r="47" spans="2:25" ht="12" customHeight="1" x14ac:dyDescent="0.25">
      <c r="B47" s="90" t="s">
        <v>2195</v>
      </c>
      <c r="C47" s="163">
        <v>46022</v>
      </c>
      <c r="D47" s="164" t="s">
        <v>1199</v>
      </c>
      <c r="E47" s="86">
        <v>45722</v>
      </c>
      <c r="F47" s="90">
        <v>3</v>
      </c>
      <c r="G47" s="164" t="s">
        <v>143</v>
      </c>
      <c r="H47" s="164" t="s">
        <v>132</v>
      </c>
      <c r="I47" s="164" t="s">
        <v>433</v>
      </c>
      <c r="J47" s="165" t="s">
        <v>434</v>
      </c>
      <c r="K47" s="165" t="s">
        <v>59</v>
      </c>
      <c r="L47" s="84" t="s">
        <v>53</v>
      </c>
      <c r="M47" s="84" t="s">
        <v>60</v>
      </c>
      <c r="N47" s="85" t="s">
        <v>146</v>
      </c>
      <c r="O47" s="165" t="s">
        <v>342</v>
      </c>
      <c r="P47" s="166">
        <v>4604853</v>
      </c>
      <c r="Q47" s="164" t="s">
        <v>435</v>
      </c>
      <c r="R47" s="84" t="s">
        <v>2158</v>
      </c>
      <c r="S47" s="84" t="s">
        <v>2213</v>
      </c>
      <c r="T47" s="90" t="s">
        <v>2171</v>
      </c>
      <c r="U47" s="90" t="s">
        <v>2190</v>
      </c>
      <c r="V47" s="86">
        <v>45685</v>
      </c>
      <c r="W47" s="165" t="s">
        <v>133</v>
      </c>
      <c r="X47" s="165" t="s">
        <v>436</v>
      </c>
      <c r="Y47" s="165" t="s">
        <v>437</v>
      </c>
    </row>
    <row r="48" spans="2:25" ht="12" customHeight="1" x14ac:dyDescent="0.25">
      <c r="B48" s="90" t="s">
        <v>2195</v>
      </c>
      <c r="C48" s="163">
        <v>46022</v>
      </c>
      <c r="D48" s="164" t="s">
        <v>1596</v>
      </c>
      <c r="E48" s="86">
        <v>45722</v>
      </c>
      <c r="F48" s="90">
        <v>3</v>
      </c>
      <c r="G48" s="164" t="s">
        <v>143</v>
      </c>
      <c r="H48" s="164" t="s">
        <v>132</v>
      </c>
      <c r="I48" s="164" t="s">
        <v>653</v>
      </c>
      <c r="J48" s="165" t="s">
        <v>654</v>
      </c>
      <c r="K48" s="165" t="s">
        <v>57</v>
      </c>
      <c r="L48" s="84" t="s">
        <v>53</v>
      </c>
      <c r="M48" s="84" t="s">
        <v>58</v>
      </c>
      <c r="N48" s="85" t="s">
        <v>146</v>
      </c>
      <c r="O48" s="165" t="s">
        <v>545</v>
      </c>
      <c r="P48" s="166">
        <v>3686864</v>
      </c>
      <c r="Q48" s="164" t="s">
        <v>573</v>
      </c>
      <c r="R48" s="84" t="s">
        <v>2165</v>
      </c>
      <c r="S48" s="84" t="s">
        <v>2212</v>
      </c>
      <c r="T48" s="90" t="s">
        <v>2181</v>
      </c>
      <c r="U48" s="90" t="s">
        <v>2190</v>
      </c>
      <c r="V48" s="86">
        <v>45685</v>
      </c>
      <c r="W48" s="165" t="s">
        <v>131</v>
      </c>
      <c r="X48" s="165" t="s">
        <v>655</v>
      </c>
      <c r="Y48" s="165" t="s">
        <v>656</v>
      </c>
    </row>
    <row r="49" spans="2:25" ht="12" customHeight="1" x14ac:dyDescent="0.25">
      <c r="B49" s="90" t="s">
        <v>2195</v>
      </c>
      <c r="C49" s="163">
        <v>46022</v>
      </c>
      <c r="D49" s="164" t="s">
        <v>1010</v>
      </c>
      <c r="E49" s="86">
        <v>45722</v>
      </c>
      <c r="F49" s="90">
        <v>3</v>
      </c>
      <c r="G49" s="164" t="s">
        <v>143</v>
      </c>
      <c r="H49" s="164" t="s">
        <v>132</v>
      </c>
      <c r="I49" s="164" t="s">
        <v>253</v>
      </c>
      <c r="J49" s="165" t="s">
        <v>254</v>
      </c>
      <c r="K49" s="165" t="s">
        <v>63</v>
      </c>
      <c r="L49" s="84" t="s">
        <v>53</v>
      </c>
      <c r="M49" s="84" t="s">
        <v>64</v>
      </c>
      <c r="N49" s="85" t="s">
        <v>147</v>
      </c>
      <c r="O49" s="165" t="s">
        <v>232</v>
      </c>
      <c r="P49" s="166">
        <v>2774475</v>
      </c>
      <c r="Q49" s="164" t="s">
        <v>255</v>
      </c>
      <c r="R49" s="84" t="s">
        <v>2069</v>
      </c>
      <c r="S49" s="84" t="s">
        <v>2214</v>
      </c>
      <c r="T49" s="90" t="s">
        <v>2169</v>
      </c>
      <c r="U49" s="90" t="s">
        <v>2190</v>
      </c>
      <c r="V49" s="86">
        <v>45701</v>
      </c>
      <c r="W49" s="165" t="s">
        <v>133</v>
      </c>
      <c r="X49" s="165" t="s">
        <v>256</v>
      </c>
      <c r="Y49" s="165" t="s">
        <v>257</v>
      </c>
    </row>
    <row r="50" spans="2:25" ht="12" customHeight="1" x14ac:dyDescent="0.25">
      <c r="B50" s="90" t="s">
        <v>2195</v>
      </c>
      <c r="C50" s="163">
        <v>46022</v>
      </c>
      <c r="D50" s="164" t="s">
        <v>1196</v>
      </c>
      <c r="E50" s="86">
        <v>45722</v>
      </c>
      <c r="F50" s="90">
        <v>3</v>
      </c>
      <c r="G50" s="164" t="s">
        <v>143</v>
      </c>
      <c r="H50" s="164" t="s">
        <v>132</v>
      </c>
      <c r="I50" s="164" t="s">
        <v>373</v>
      </c>
      <c r="J50" s="165" t="s">
        <v>374</v>
      </c>
      <c r="K50" s="165" t="s">
        <v>59</v>
      </c>
      <c r="L50" s="84" t="s">
        <v>53</v>
      </c>
      <c r="M50" s="84" t="s">
        <v>60</v>
      </c>
      <c r="N50" s="85" t="s">
        <v>146</v>
      </c>
      <c r="O50" s="165" t="s">
        <v>342</v>
      </c>
      <c r="P50" s="166">
        <v>11024000</v>
      </c>
      <c r="Q50" s="164" t="s">
        <v>375</v>
      </c>
      <c r="R50" s="84" t="s">
        <v>2090</v>
      </c>
      <c r="S50" s="84" t="s">
        <v>2211</v>
      </c>
      <c r="T50" s="90" t="s">
        <v>2181</v>
      </c>
      <c r="U50" s="90" t="s">
        <v>2190</v>
      </c>
      <c r="V50" s="86">
        <v>45679</v>
      </c>
      <c r="W50" s="165" t="s">
        <v>133</v>
      </c>
      <c r="X50" s="165" t="s">
        <v>376</v>
      </c>
      <c r="Y50" s="165" t="s">
        <v>377</v>
      </c>
    </row>
    <row r="51" spans="2:25" ht="12" customHeight="1" x14ac:dyDescent="0.25">
      <c r="B51" s="90" t="s">
        <v>2195</v>
      </c>
      <c r="C51" s="163">
        <v>46022</v>
      </c>
      <c r="D51" s="164" t="s">
        <v>1198</v>
      </c>
      <c r="E51" s="86">
        <v>45722</v>
      </c>
      <c r="F51" s="90">
        <v>3</v>
      </c>
      <c r="G51" s="164" t="s">
        <v>143</v>
      </c>
      <c r="H51" s="164" t="s">
        <v>132</v>
      </c>
      <c r="I51" s="164" t="s">
        <v>452</v>
      </c>
      <c r="J51" s="165" t="s">
        <v>453</v>
      </c>
      <c r="K51" s="165" t="s">
        <v>59</v>
      </c>
      <c r="L51" s="84" t="s">
        <v>53</v>
      </c>
      <c r="M51" s="84" t="s">
        <v>60</v>
      </c>
      <c r="N51" s="85" t="s">
        <v>146</v>
      </c>
      <c r="O51" s="165" t="s">
        <v>342</v>
      </c>
      <c r="P51" s="166">
        <v>7066667</v>
      </c>
      <c r="Q51" s="164" t="s">
        <v>454</v>
      </c>
      <c r="R51" s="84" t="s">
        <v>2094</v>
      </c>
      <c r="S51" s="84" t="s">
        <v>2226</v>
      </c>
      <c r="T51" s="90" t="s">
        <v>2181</v>
      </c>
      <c r="U51" s="90" t="s">
        <v>2190</v>
      </c>
      <c r="V51" s="86">
        <v>45692</v>
      </c>
      <c r="W51" s="165" t="s">
        <v>133</v>
      </c>
      <c r="X51" s="165" t="s">
        <v>455</v>
      </c>
      <c r="Y51" s="165" t="s">
        <v>456</v>
      </c>
    </row>
    <row r="52" spans="2:25" ht="12" customHeight="1" x14ac:dyDescent="0.25">
      <c r="B52" s="90" t="s">
        <v>2195</v>
      </c>
      <c r="C52" s="163">
        <v>46022</v>
      </c>
      <c r="D52" s="164" t="s">
        <v>1597</v>
      </c>
      <c r="E52" s="86">
        <v>45723</v>
      </c>
      <c r="F52" s="90">
        <v>3</v>
      </c>
      <c r="G52" s="164" t="s">
        <v>143</v>
      </c>
      <c r="H52" s="164" t="s">
        <v>132</v>
      </c>
      <c r="I52" s="164" t="s">
        <v>591</v>
      </c>
      <c r="J52" s="165" t="s">
        <v>592</v>
      </c>
      <c r="K52" s="165" t="s">
        <v>57</v>
      </c>
      <c r="L52" s="84" t="s">
        <v>53</v>
      </c>
      <c r="M52" s="84" t="s">
        <v>58</v>
      </c>
      <c r="N52" s="85" t="s">
        <v>146</v>
      </c>
      <c r="O52" s="165" t="s">
        <v>545</v>
      </c>
      <c r="P52" s="166">
        <v>6752200</v>
      </c>
      <c r="Q52" s="164" t="s">
        <v>593</v>
      </c>
      <c r="R52" s="84" t="s">
        <v>2166</v>
      </c>
      <c r="S52" s="84" t="s">
        <v>2212</v>
      </c>
      <c r="T52" s="90" t="s">
        <v>2181</v>
      </c>
      <c r="U52" s="90" t="s">
        <v>2190</v>
      </c>
      <c r="V52" s="86">
        <v>45678</v>
      </c>
      <c r="W52" s="165" t="s">
        <v>133</v>
      </c>
      <c r="X52" s="165" t="s">
        <v>594</v>
      </c>
      <c r="Y52" s="165" t="s">
        <v>595</v>
      </c>
    </row>
    <row r="53" spans="2:25" ht="12" customHeight="1" x14ac:dyDescent="0.25">
      <c r="B53" s="90" t="s">
        <v>2195</v>
      </c>
      <c r="C53" s="163">
        <v>46022</v>
      </c>
      <c r="D53" s="164" t="s">
        <v>1598</v>
      </c>
      <c r="E53" s="86">
        <v>45723</v>
      </c>
      <c r="F53" s="90">
        <v>3</v>
      </c>
      <c r="G53" s="164" t="s">
        <v>143</v>
      </c>
      <c r="H53" s="164" t="s">
        <v>132</v>
      </c>
      <c r="I53" s="164" t="s">
        <v>604</v>
      </c>
      <c r="J53" s="165" t="s">
        <v>605</v>
      </c>
      <c r="K53" s="165" t="s">
        <v>57</v>
      </c>
      <c r="L53" s="84" t="s">
        <v>53</v>
      </c>
      <c r="M53" s="84" t="s">
        <v>58</v>
      </c>
      <c r="N53" s="85" t="s">
        <v>146</v>
      </c>
      <c r="O53" s="165" t="s">
        <v>545</v>
      </c>
      <c r="P53" s="166">
        <v>6752200</v>
      </c>
      <c r="Q53" s="164" t="s">
        <v>593</v>
      </c>
      <c r="R53" s="84" t="s">
        <v>2166</v>
      </c>
      <c r="S53" s="84" t="s">
        <v>2212</v>
      </c>
      <c r="T53" s="90" t="s">
        <v>2181</v>
      </c>
      <c r="U53" s="90" t="s">
        <v>2190</v>
      </c>
      <c r="V53" s="86">
        <v>45678</v>
      </c>
      <c r="W53" s="165" t="s">
        <v>133</v>
      </c>
      <c r="X53" s="165" t="s">
        <v>606</v>
      </c>
      <c r="Y53" s="165" t="s">
        <v>607</v>
      </c>
    </row>
    <row r="54" spans="2:25" ht="12" customHeight="1" x14ac:dyDescent="0.25">
      <c r="B54" s="90" t="s">
        <v>2195</v>
      </c>
      <c r="C54" s="163">
        <v>46022</v>
      </c>
      <c r="D54" s="164" t="s">
        <v>1599</v>
      </c>
      <c r="E54" s="86">
        <v>45723</v>
      </c>
      <c r="F54" s="90">
        <v>3</v>
      </c>
      <c r="G54" s="164" t="s">
        <v>143</v>
      </c>
      <c r="H54" s="164" t="s">
        <v>132</v>
      </c>
      <c r="I54" s="164" t="s">
        <v>641</v>
      </c>
      <c r="J54" s="165" t="s">
        <v>642</v>
      </c>
      <c r="K54" s="165" t="s">
        <v>57</v>
      </c>
      <c r="L54" s="84" t="s">
        <v>53</v>
      </c>
      <c r="M54" s="84" t="s">
        <v>58</v>
      </c>
      <c r="N54" s="85" t="s">
        <v>146</v>
      </c>
      <c r="O54" s="165" t="s">
        <v>545</v>
      </c>
      <c r="P54" s="166">
        <v>3686684</v>
      </c>
      <c r="Q54" s="164" t="s">
        <v>573</v>
      </c>
      <c r="R54" s="84" t="s">
        <v>2165</v>
      </c>
      <c r="S54" s="84" t="s">
        <v>2212</v>
      </c>
      <c r="T54" s="90" t="s">
        <v>2181</v>
      </c>
      <c r="U54" s="90" t="s">
        <v>2190</v>
      </c>
      <c r="V54" s="86">
        <v>45684</v>
      </c>
      <c r="W54" s="165" t="s">
        <v>131</v>
      </c>
      <c r="X54" s="165" t="s">
        <v>643</v>
      </c>
      <c r="Y54" s="165" t="s">
        <v>644</v>
      </c>
    </row>
    <row r="55" spans="2:25" ht="12" customHeight="1" x14ac:dyDescent="0.25">
      <c r="B55" s="90" t="s">
        <v>2195</v>
      </c>
      <c r="C55" s="163">
        <v>46022</v>
      </c>
      <c r="D55" s="164" t="s">
        <v>1600</v>
      </c>
      <c r="E55" s="86">
        <v>45723</v>
      </c>
      <c r="F55" s="90">
        <v>3</v>
      </c>
      <c r="G55" s="164" t="s">
        <v>143</v>
      </c>
      <c r="H55" s="164" t="s">
        <v>132</v>
      </c>
      <c r="I55" s="164" t="s">
        <v>566</v>
      </c>
      <c r="J55" s="165" t="s">
        <v>567</v>
      </c>
      <c r="K55" s="165" t="s">
        <v>57</v>
      </c>
      <c r="L55" s="84" t="s">
        <v>53</v>
      </c>
      <c r="M55" s="84" t="s">
        <v>58</v>
      </c>
      <c r="N55" s="85" t="s">
        <v>146</v>
      </c>
      <c r="O55" s="165" t="s">
        <v>545</v>
      </c>
      <c r="P55" s="166">
        <v>7950000</v>
      </c>
      <c r="Q55" s="164" t="s">
        <v>568</v>
      </c>
      <c r="R55" s="84" t="s">
        <v>2087</v>
      </c>
      <c r="S55" s="84" t="s">
        <v>2212</v>
      </c>
      <c r="T55" s="90" t="s">
        <v>2181</v>
      </c>
      <c r="U55" s="90" t="s">
        <v>2190</v>
      </c>
      <c r="V55" s="86">
        <v>45677</v>
      </c>
      <c r="W55" s="165" t="s">
        <v>133</v>
      </c>
      <c r="X55" s="165" t="s">
        <v>569</v>
      </c>
      <c r="Y55" s="165" t="s">
        <v>570</v>
      </c>
    </row>
    <row r="56" spans="2:25" ht="12" customHeight="1" x14ac:dyDescent="0.25">
      <c r="B56" s="90" t="s">
        <v>2195</v>
      </c>
      <c r="C56" s="163">
        <v>46022</v>
      </c>
      <c r="D56" s="164" t="s">
        <v>1601</v>
      </c>
      <c r="E56" s="86">
        <v>45723</v>
      </c>
      <c r="F56" s="90">
        <v>3</v>
      </c>
      <c r="G56" s="164" t="s">
        <v>143</v>
      </c>
      <c r="H56" s="164" t="s">
        <v>132</v>
      </c>
      <c r="I56" s="164" t="s">
        <v>556</v>
      </c>
      <c r="J56" s="165" t="s">
        <v>557</v>
      </c>
      <c r="K56" s="165" t="s">
        <v>57</v>
      </c>
      <c r="L56" s="84" t="s">
        <v>53</v>
      </c>
      <c r="M56" s="84" t="s">
        <v>58</v>
      </c>
      <c r="N56" s="85" t="s">
        <v>146</v>
      </c>
      <c r="O56" s="165" t="s">
        <v>545</v>
      </c>
      <c r="P56" s="166">
        <v>11024000</v>
      </c>
      <c r="Q56" s="164" t="s">
        <v>558</v>
      </c>
      <c r="R56" s="84" t="s">
        <v>2103</v>
      </c>
      <c r="S56" s="84" t="s">
        <v>2212</v>
      </c>
      <c r="T56" s="90" t="s">
        <v>2181</v>
      </c>
      <c r="U56" s="90" t="s">
        <v>2190</v>
      </c>
      <c r="V56" s="86">
        <v>45677</v>
      </c>
      <c r="W56" s="165" t="s">
        <v>133</v>
      </c>
      <c r="X56" s="165" t="s">
        <v>559</v>
      </c>
      <c r="Y56" s="165" t="s">
        <v>560</v>
      </c>
    </row>
    <row r="57" spans="2:25" ht="12" customHeight="1" x14ac:dyDescent="0.25">
      <c r="B57" s="90" t="s">
        <v>2195</v>
      </c>
      <c r="C57" s="163">
        <v>46022</v>
      </c>
      <c r="D57" s="164" t="s">
        <v>1602</v>
      </c>
      <c r="E57" s="86">
        <v>45723</v>
      </c>
      <c r="F57" s="90">
        <v>3</v>
      </c>
      <c r="G57" s="164" t="s">
        <v>143</v>
      </c>
      <c r="H57" s="164" t="s">
        <v>132</v>
      </c>
      <c r="I57" s="164" t="s">
        <v>629</v>
      </c>
      <c r="J57" s="165" t="s">
        <v>630</v>
      </c>
      <c r="K57" s="165" t="s">
        <v>57</v>
      </c>
      <c r="L57" s="84" t="s">
        <v>53</v>
      </c>
      <c r="M57" s="84" t="s">
        <v>58</v>
      </c>
      <c r="N57" s="85" t="s">
        <v>146</v>
      </c>
      <c r="O57" s="165" t="s">
        <v>545</v>
      </c>
      <c r="P57" s="166">
        <v>3686864</v>
      </c>
      <c r="Q57" s="164" t="s">
        <v>573</v>
      </c>
      <c r="R57" s="84" t="s">
        <v>2165</v>
      </c>
      <c r="S57" s="84" t="s">
        <v>2212</v>
      </c>
      <c r="T57" s="90" t="s">
        <v>2181</v>
      </c>
      <c r="U57" s="90" t="s">
        <v>2190</v>
      </c>
      <c r="V57" s="86">
        <v>45684</v>
      </c>
      <c r="W57" s="165" t="s">
        <v>131</v>
      </c>
      <c r="X57" s="165" t="s">
        <v>631</v>
      </c>
      <c r="Y57" s="165" t="s">
        <v>632</v>
      </c>
    </row>
    <row r="58" spans="2:25" ht="12" customHeight="1" x14ac:dyDescent="0.25">
      <c r="B58" s="90" t="s">
        <v>2195</v>
      </c>
      <c r="C58" s="163">
        <v>46022</v>
      </c>
      <c r="D58" s="164" t="s">
        <v>1603</v>
      </c>
      <c r="E58" s="86">
        <v>45723</v>
      </c>
      <c r="F58" s="90">
        <v>3</v>
      </c>
      <c r="G58" s="164" t="s">
        <v>143</v>
      </c>
      <c r="H58" s="164" t="s">
        <v>132</v>
      </c>
      <c r="I58" s="164" t="s">
        <v>571</v>
      </c>
      <c r="J58" s="165" t="s">
        <v>572</v>
      </c>
      <c r="K58" s="165" t="s">
        <v>57</v>
      </c>
      <c r="L58" s="84" t="s">
        <v>53</v>
      </c>
      <c r="M58" s="84" t="s">
        <v>58</v>
      </c>
      <c r="N58" s="85" t="s">
        <v>146</v>
      </c>
      <c r="O58" s="165" t="s">
        <v>545</v>
      </c>
      <c r="P58" s="166">
        <v>3686865</v>
      </c>
      <c r="Q58" s="164" t="s">
        <v>573</v>
      </c>
      <c r="R58" s="84" t="s">
        <v>2165</v>
      </c>
      <c r="S58" s="84" t="s">
        <v>2212</v>
      </c>
      <c r="T58" s="90" t="s">
        <v>2181</v>
      </c>
      <c r="U58" s="90" t="s">
        <v>2190</v>
      </c>
      <c r="V58" s="86">
        <v>45677</v>
      </c>
      <c r="W58" s="165" t="s">
        <v>131</v>
      </c>
      <c r="X58" s="165" t="s">
        <v>574</v>
      </c>
      <c r="Y58" s="165" t="s">
        <v>575</v>
      </c>
    </row>
    <row r="59" spans="2:25" ht="12" customHeight="1" x14ac:dyDescent="0.25">
      <c r="B59" s="90" t="s">
        <v>2195</v>
      </c>
      <c r="C59" s="163">
        <v>46022</v>
      </c>
      <c r="D59" s="164" t="s">
        <v>1011</v>
      </c>
      <c r="E59" s="86">
        <v>45723</v>
      </c>
      <c r="F59" s="90">
        <v>3</v>
      </c>
      <c r="G59" s="164" t="s">
        <v>143</v>
      </c>
      <c r="H59" s="164" t="s">
        <v>132</v>
      </c>
      <c r="I59" s="164" t="s">
        <v>248</v>
      </c>
      <c r="J59" s="165" t="s">
        <v>249</v>
      </c>
      <c r="K59" s="165" t="s">
        <v>63</v>
      </c>
      <c r="L59" s="84" t="s">
        <v>53</v>
      </c>
      <c r="M59" s="84" t="s">
        <v>64</v>
      </c>
      <c r="N59" s="85" t="s">
        <v>147</v>
      </c>
      <c r="O59" s="165" t="s">
        <v>232</v>
      </c>
      <c r="P59" s="166">
        <v>3291750</v>
      </c>
      <c r="Q59" s="164" t="s">
        <v>250</v>
      </c>
      <c r="R59" s="84" t="s">
        <v>2068</v>
      </c>
      <c r="S59" s="84" t="s">
        <v>2214</v>
      </c>
      <c r="T59" s="90" t="s">
        <v>2169</v>
      </c>
      <c r="U59" s="90" t="s">
        <v>2190</v>
      </c>
      <c r="V59" s="86">
        <v>45701</v>
      </c>
      <c r="W59" s="165" t="s">
        <v>133</v>
      </c>
      <c r="X59" s="165" t="s">
        <v>251</v>
      </c>
      <c r="Y59" s="165" t="s">
        <v>252</v>
      </c>
    </row>
    <row r="60" spans="2:25" ht="12" customHeight="1" x14ac:dyDescent="0.25">
      <c r="B60" s="90" t="s">
        <v>2195</v>
      </c>
      <c r="C60" s="163">
        <v>46022</v>
      </c>
      <c r="D60" s="164" t="s">
        <v>1201</v>
      </c>
      <c r="E60" s="86">
        <v>45723</v>
      </c>
      <c r="F60" s="90">
        <v>3</v>
      </c>
      <c r="G60" s="164" t="s">
        <v>143</v>
      </c>
      <c r="H60" s="164" t="s">
        <v>132</v>
      </c>
      <c r="I60" s="164" t="s">
        <v>442</v>
      </c>
      <c r="J60" s="165" t="s">
        <v>443</v>
      </c>
      <c r="K60" s="165" t="s">
        <v>59</v>
      </c>
      <c r="L60" s="84" t="s">
        <v>53</v>
      </c>
      <c r="M60" s="84" t="s">
        <v>60</v>
      </c>
      <c r="N60" s="85" t="s">
        <v>146</v>
      </c>
      <c r="O60" s="165" t="s">
        <v>342</v>
      </c>
      <c r="P60" s="166">
        <v>9186667</v>
      </c>
      <c r="Q60" s="164" t="s">
        <v>444</v>
      </c>
      <c r="R60" s="84" t="s">
        <v>2092</v>
      </c>
      <c r="S60" s="84" t="s">
        <v>2227</v>
      </c>
      <c r="T60" s="90" t="s">
        <v>2181</v>
      </c>
      <c r="U60" s="90" t="s">
        <v>2190</v>
      </c>
      <c r="V60" s="86">
        <v>45692</v>
      </c>
      <c r="W60" s="165" t="s">
        <v>133</v>
      </c>
      <c r="X60" s="165" t="s">
        <v>445</v>
      </c>
      <c r="Y60" s="165" t="s">
        <v>446</v>
      </c>
    </row>
    <row r="61" spans="2:25" ht="12" customHeight="1" x14ac:dyDescent="0.25">
      <c r="B61" s="90" t="s">
        <v>2195</v>
      </c>
      <c r="C61" s="163">
        <v>46022</v>
      </c>
      <c r="D61" s="164" t="s">
        <v>1604</v>
      </c>
      <c r="E61" s="86">
        <v>45726</v>
      </c>
      <c r="F61" s="90">
        <v>3</v>
      </c>
      <c r="G61" s="164" t="s">
        <v>143</v>
      </c>
      <c r="H61" s="164" t="s">
        <v>132</v>
      </c>
      <c r="I61" s="164" t="s">
        <v>600</v>
      </c>
      <c r="J61" s="165" t="s">
        <v>601</v>
      </c>
      <c r="K61" s="165" t="s">
        <v>57</v>
      </c>
      <c r="L61" s="84" t="s">
        <v>53</v>
      </c>
      <c r="M61" s="84" t="s">
        <v>58</v>
      </c>
      <c r="N61" s="85" t="s">
        <v>146</v>
      </c>
      <c r="O61" s="165" t="s">
        <v>545</v>
      </c>
      <c r="P61" s="166">
        <v>6752200</v>
      </c>
      <c r="Q61" s="164" t="s">
        <v>593</v>
      </c>
      <c r="R61" s="84" t="s">
        <v>2166</v>
      </c>
      <c r="S61" s="84" t="s">
        <v>2212</v>
      </c>
      <c r="T61" s="90" t="s">
        <v>2181</v>
      </c>
      <c r="U61" s="90" t="s">
        <v>2190</v>
      </c>
      <c r="V61" s="86">
        <v>45678</v>
      </c>
      <c r="W61" s="165" t="s">
        <v>133</v>
      </c>
      <c r="X61" s="165" t="s">
        <v>602</v>
      </c>
      <c r="Y61" s="165" t="s">
        <v>603</v>
      </c>
    </row>
    <row r="62" spans="2:25" ht="12" customHeight="1" x14ac:dyDescent="0.25">
      <c r="B62" s="90" t="s">
        <v>2195</v>
      </c>
      <c r="C62" s="163">
        <v>46022</v>
      </c>
      <c r="D62" s="164" t="s">
        <v>1605</v>
      </c>
      <c r="E62" s="86">
        <v>45726</v>
      </c>
      <c r="F62" s="90">
        <v>3</v>
      </c>
      <c r="G62" s="164" t="s">
        <v>143</v>
      </c>
      <c r="H62" s="164" t="s">
        <v>132</v>
      </c>
      <c r="I62" s="164" t="s">
        <v>596</v>
      </c>
      <c r="J62" s="165" t="s">
        <v>597</v>
      </c>
      <c r="K62" s="165" t="s">
        <v>57</v>
      </c>
      <c r="L62" s="84" t="s">
        <v>53</v>
      </c>
      <c r="M62" s="84" t="s">
        <v>58</v>
      </c>
      <c r="N62" s="85" t="s">
        <v>146</v>
      </c>
      <c r="O62" s="165" t="s">
        <v>545</v>
      </c>
      <c r="P62" s="166">
        <v>6752200</v>
      </c>
      <c r="Q62" s="164" t="s">
        <v>593</v>
      </c>
      <c r="R62" s="84" t="s">
        <v>2166</v>
      </c>
      <c r="S62" s="84" t="s">
        <v>2212</v>
      </c>
      <c r="T62" s="90" t="s">
        <v>2181</v>
      </c>
      <c r="U62" s="90" t="s">
        <v>2190</v>
      </c>
      <c r="V62" s="86">
        <v>45678</v>
      </c>
      <c r="W62" s="165" t="s">
        <v>133</v>
      </c>
      <c r="X62" s="165" t="s">
        <v>598</v>
      </c>
      <c r="Y62" s="165" t="s">
        <v>599</v>
      </c>
    </row>
    <row r="63" spans="2:25" ht="12" customHeight="1" x14ac:dyDescent="0.25">
      <c r="B63" s="90" t="s">
        <v>2195</v>
      </c>
      <c r="C63" s="163">
        <v>46022</v>
      </c>
      <c r="D63" s="164" t="s">
        <v>1606</v>
      </c>
      <c r="E63" s="86">
        <v>45726</v>
      </c>
      <c r="F63" s="90">
        <v>3</v>
      </c>
      <c r="G63" s="164" t="s">
        <v>143</v>
      </c>
      <c r="H63" s="164" t="s">
        <v>132</v>
      </c>
      <c r="I63" s="164" t="s">
        <v>576</v>
      </c>
      <c r="J63" s="165" t="s">
        <v>577</v>
      </c>
      <c r="K63" s="165" t="s">
        <v>57</v>
      </c>
      <c r="L63" s="84" t="s">
        <v>53</v>
      </c>
      <c r="M63" s="84" t="s">
        <v>58</v>
      </c>
      <c r="N63" s="85" t="s">
        <v>146</v>
      </c>
      <c r="O63" s="165" t="s">
        <v>545</v>
      </c>
      <c r="P63" s="166">
        <v>1820000</v>
      </c>
      <c r="Q63" s="164" t="s">
        <v>578</v>
      </c>
      <c r="R63" s="84" t="s">
        <v>2105</v>
      </c>
      <c r="S63" s="84" t="s">
        <v>2212</v>
      </c>
      <c r="T63" s="90" t="s">
        <v>2181</v>
      </c>
      <c r="U63" s="90" t="s">
        <v>2190</v>
      </c>
      <c r="V63" s="86">
        <v>45677</v>
      </c>
      <c r="W63" s="165" t="s">
        <v>131</v>
      </c>
      <c r="X63" s="165" t="s">
        <v>579</v>
      </c>
      <c r="Y63" s="165" t="s">
        <v>580</v>
      </c>
    </row>
    <row r="64" spans="2:25" ht="12" customHeight="1" x14ac:dyDescent="0.25">
      <c r="B64" s="90" t="s">
        <v>2195</v>
      </c>
      <c r="C64" s="163">
        <v>46022</v>
      </c>
      <c r="D64" s="164" t="s">
        <v>1607</v>
      </c>
      <c r="E64" s="86">
        <v>45726</v>
      </c>
      <c r="F64" s="90">
        <v>3</v>
      </c>
      <c r="G64" s="164" t="s">
        <v>143</v>
      </c>
      <c r="H64" s="164" t="s">
        <v>132</v>
      </c>
      <c r="I64" s="164" t="s">
        <v>551</v>
      </c>
      <c r="J64" s="165" t="s">
        <v>552</v>
      </c>
      <c r="K64" s="165" t="s">
        <v>57</v>
      </c>
      <c r="L64" s="84" t="s">
        <v>53</v>
      </c>
      <c r="M64" s="84" t="s">
        <v>58</v>
      </c>
      <c r="N64" s="85" t="s">
        <v>146</v>
      </c>
      <c r="O64" s="165" t="s">
        <v>545</v>
      </c>
      <c r="P64" s="166">
        <v>11024000</v>
      </c>
      <c r="Q64" s="164" t="s">
        <v>553</v>
      </c>
      <c r="R64" s="84" t="s">
        <v>2102</v>
      </c>
      <c r="S64" s="84" t="s">
        <v>2212</v>
      </c>
      <c r="T64" s="90" t="s">
        <v>2181</v>
      </c>
      <c r="U64" s="90" t="s">
        <v>2190</v>
      </c>
      <c r="V64" s="86">
        <v>45674</v>
      </c>
      <c r="W64" s="165" t="s">
        <v>133</v>
      </c>
      <c r="X64" s="165" t="s">
        <v>554</v>
      </c>
      <c r="Y64" s="165" t="s">
        <v>555</v>
      </c>
    </row>
    <row r="65" spans="2:25" ht="12" customHeight="1" x14ac:dyDescent="0.25">
      <c r="B65" s="90" t="s">
        <v>2195</v>
      </c>
      <c r="C65" s="163">
        <v>46022</v>
      </c>
      <c r="D65" s="164" t="s">
        <v>1202</v>
      </c>
      <c r="E65" s="86">
        <v>45727</v>
      </c>
      <c r="F65" s="90">
        <v>3</v>
      </c>
      <c r="G65" s="164" t="s">
        <v>143</v>
      </c>
      <c r="H65" s="164" t="s">
        <v>132</v>
      </c>
      <c r="I65" s="164" t="s">
        <v>474</v>
      </c>
      <c r="J65" s="165" t="s">
        <v>475</v>
      </c>
      <c r="K65" s="165" t="s">
        <v>59</v>
      </c>
      <c r="L65" s="84" t="s">
        <v>53</v>
      </c>
      <c r="M65" s="84" t="s">
        <v>60</v>
      </c>
      <c r="N65" s="85" t="s">
        <v>146</v>
      </c>
      <c r="O65" s="165" t="s">
        <v>342</v>
      </c>
      <c r="P65" s="166">
        <v>1560000</v>
      </c>
      <c r="Q65" s="164" t="s">
        <v>469</v>
      </c>
      <c r="R65" s="84" t="s">
        <v>2159</v>
      </c>
      <c r="S65" s="84" t="s">
        <v>2213</v>
      </c>
      <c r="T65" s="90" t="s">
        <v>2174</v>
      </c>
      <c r="U65" s="90" t="s">
        <v>2190</v>
      </c>
      <c r="V65" s="86">
        <v>45707</v>
      </c>
      <c r="W65" s="165" t="s">
        <v>133</v>
      </c>
      <c r="X65" s="165" t="s">
        <v>476</v>
      </c>
      <c r="Y65" s="165" t="s">
        <v>477</v>
      </c>
    </row>
    <row r="66" spans="2:25" ht="12" customHeight="1" x14ac:dyDescent="0.25">
      <c r="B66" s="90" t="s">
        <v>2195</v>
      </c>
      <c r="C66" s="163">
        <v>46022</v>
      </c>
      <c r="D66" s="164" t="s">
        <v>1203</v>
      </c>
      <c r="E66" s="86">
        <v>45727</v>
      </c>
      <c r="F66" s="90">
        <v>3</v>
      </c>
      <c r="G66" s="164" t="s">
        <v>143</v>
      </c>
      <c r="H66" s="164" t="s">
        <v>132</v>
      </c>
      <c r="I66" s="164" t="s">
        <v>201</v>
      </c>
      <c r="J66" s="165" t="s">
        <v>202</v>
      </c>
      <c r="K66" s="165" t="s">
        <v>59</v>
      </c>
      <c r="L66" s="84" t="s">
        <v>53</v>
      </c>
      <c r="M66" s="84" t="s">
        <v>60</v>
      </c>
      <c r="N66" s="85" t="s">
        <v>146</v>
      </c>
      <c r="O66" s="165" t="s">
        <v>342</v>
      </c>
      <c r="P66" s="166">
        <v>1820000</v>
      </c>
      <c r="Q66" s="164" t="s">
        <v>469</v>
      </c>
      <c r="R66" s="84" t="s">
        <v>2159</v>
      </c>
      <c r="S66" s="84" t="s">
        <v>2213</v>
      </c>
      <c r="T66" s="90" t="s">
        <v>2174</v>
      </c>
      <c r="U66" s="90" t="s">
        <v>2190</v>
      </c>
      <c r="V66" s="86">
        <v>45705</v>
      </c>
      <c r="W66" s="165" t="s">
        <v>133</v>
      </c>
      <c r="X66" s="165" t="s">
        <v>472</v>
      </c>
      <c r="Y66" s="165" t="s">
        <v>473</v>
      </c>
    </row>
    <row r="67" spans="2:25" ht="12" customHeight="1" x14ac:dyDescent="0.25">
      <c r="B67" s="90" t="s">
        <v>2195</v>
      </c>
      <c r="C67" s="163">
        <v>46022</v>
      </c>
      <c r="D67" s="164" t="s">
        <v>1608</v>
      </c>
      <c r="E67" s="86">
        <v>45727</v>
      </c>
      <c r="F67" s="90">
        <v>3</v>
      </c>
      <c r="G67" s="164" t="s">
        <v>143</v>
      </c>
      <c r="H67" s="164" t="s">
        <v>132</v>
      </c>
      <c r="I67" s="164" t="s">
        <v>645</v>
      </c>
      <c r="J67" s="165" t="s">
        <v>646</v>
      </c>
      <c r="K67" s="165" t="s">
        <v>57</v>
      </c>
      <c r="L67" s="84" t="s">
        <v>53</v>
      </c>
      <c r="M67" s="84" t="s">
        <v>58</v>
      </c>
      <c r="N67" s="85" t="s">
        <v>146</v>
      </c>
      <c r="O67" s="165" t="s">
        <v>545</v>
      </c>
      <c r="P67" s="166">
        <v>491557.86</v>
      </c>
      <c r="Q67" s="164" t="s">
        <v>573</v>
      </c>
      <c r="R67" s="84" t="s">
        <v>2165</v>
      </c>
      <c r="S67" s="84" t="s">
        <v>2212</v>
      </c>
      <c r="T67" s="90" t="s">
        <v>2181</v>
      </c>
      <c r="U67" s="90" t="s">
        <v>2190</v>
      </c>
      <c r="V67" s="86">
        <v>45684</v>
      </c>
      <c r="W67" s="165" t="s">
        <v>131</v>
      </c>
      <c r="X67" s="165" t="s">
        <v>647</v>
      </c>
      <c r="Y67" s="165" t="s">
        <v>648</v>
      </c>
    </row>
    <row r="68" spans="2:25" ht="12" customHeight="1" x14ac:dyDescent="0.25">
      <c r="B68" s="90" t="s">
        <v>2195</v>
      </c>
      <c r="C68" s="163">
        <v>46022</v>
      </c>
      <c r="D68" s="164" t="s">
        <v>1204</v>
      </c>
      <c r="E68" s="86">
        <v>45727</v>
      </c>
      <c r="F68" s="90">
        <v>3</v>
      </c>
      <c r="G68" s="164" t="s">
        <v>143</v>
      </c>
      <c r="H68" s="164" t="s">
        <v>132</v>
      </c>
      <c r="I68" s="164" t="s">
        <v>428</v>
      </c>
      <c r="J68" s="165" t="s">
        <v>429</v>
      </c>
      <c r="K68" s="165" t="s">
        <v>59</v>
      </c>
      <c r="L68" s="84" t="s">
        <v>53</v>
      </c>
      <c r="M68" s="84" t="s">
        <v>60</v>
      </c>
      <c r="N68" s="85" t="s">
        <v>146</v>
      </c>
      <c r="O68" s="165" t="s">
        <v>342</v>
      </c>
      <c r="P68" s="166">
        <v>9948160</v>
      </c>
      <c r="Q68" s="164" t="s">
        <v>430</v>
      </c>
      <c r="R68" s="84" t="s">
        <v>2091</v>
      </c>
      <c r="S68" s="84" t="s">
        <v>2217</v>
      </c>
      <c r="T68" s="90" t="s">
        <v>2175</v>
      </c>
      <c r="U68" s="90" t="s">
        <v>2190</v>
      </c>
      <c r="V68" s="86">
        <v>45685</v>
      </c>
      <c r="W68" s="165" t="s">
        <v>133</v>
      </c>
      <c r="X68" s="165" t="s">
        <v>431</v>
      </c>
      <c r="Y68" s="165" t="s">
        <v>432</v>
      </c>
    </row>
    <row r="69" spans="2:25" ht="12" customHeight="1" x14ac:dyDescent="0.25">
      <c r="B69" s="90" t="s">
        <v>2195</v>
      </c>
      <c r="C69" s="163">
        <v>46022</v>
      </c>
      <c r="D69" s="164" t="s">
        <v>1206</v>
      </c>
      <c r="E69" s="86">
        <v>45728</v>
      </c>
      <c r="F69" s="90">
        <v>3</v>
      </c>
      <c r="G69" s="164" t="s">
        <v>143</v>
      </c>
      <c r="H69" s="164" t="s">
        <v>132</v>
      </c>
      <c r="I69" s="164" t="s">
        <v>478</v>
      </c>
      <c r="J69" s="165" t="s">
        <v>479</v>
      </c>
      <c r="K69" s="165" t="s">
        <v>59</v>
      </c>
      <c r="L69" s="84" t="s">
        <v>53</v>
      </c>
      <c r="M69" s="84" t="s">
        <v>60</v>
      </c>
      <c r="N69" s="85" t="s">
        <v>146</v>
      </c>
      <c r="O69" s="165" t="s">
        <v>342</v>
      </c>
      <c r="P69" s="166">
        <v>756950</v>
      </c>
      <c r="Q69" s="164" t="s">
        <v>480</v>
      </c>
      <c r="R69" s="84" t="s">
        <v>2097</v>
      </c>
      <c r="S69" s="84" t="s">
        <v>2213</v>
      </c>
      <c r="T69" s="90" t="s">
        <v>2174</v>
      </c>
      <c r="U69" s="90" t="s">
        <v>2190</v>
      </c>
      <c r="V69" s="86">
        <v>45708</v>
      </c>
      <c r="W69" s="165" t="s">
        <v>131</v>
      </c>
      <c r="X69" s="165" t="s">
        <v>481</v>
      </c>
      <c r="Y69" s="165" t="s">
        <v>482</v>
      </c>
    </row>
    <row r="70" spans="2:25" ht="12" customHeight="1" x14ac:dyDescent="0.25">
      <c r="B70" s="90" t="s">
        <v>2195</v>
      </c>
      <c r="C70" s="163">
        <v>46022</v>
      </c>
      <c r="D70" s="164" t="s">
        <v>1609</v>
      </c>
      <c r="E70" s="86">
        <v>45728</v>
      </c>
      <c r="F70" s="90">
        <v>3</v>
      </c>
      <c r="G70" s="164" t="s">
        <v>143</v>
      </c>
      <c r="H70" s="164" t="s">
        <v>132</v>
      </c>
      <c r="I70" s="164" t="s">
        <v>561</v>
      </c>
      <c r="J70" s="165" t="s">
        <v>562</v>
      </c>
      <c r="K70" s="165" t="s">
        <v>57</v>
      </c>
      <c r="L70" s="84" t="s">
        <v>53</v>
      </c>
      <c r="M70" s="84" t="s">
        <v>58</v>
      </c>
      <c r="N70" s="85" t="s">
        <v>146</v>
      </c>
      <c r="O70" s="165" t="s">
        <v>545</v>
      </c>
      <c r="P70" s="166">
        <v>11024000</v>
      </c>
      <c r="Q70" s="164" t="s">
        <v>563</v>
      </c>
      <c r="R70" s="84" t="s">
        <v>2104</v>
      </c>
      <c r="S70" s="84" t="s">
        <v>2212</v>
      </c>
      <c r="T70" s="90" t="s">
        <v>2181</v>
      </c>
      <c r="U70" s="90" t="s">
        <v>2190</v>
      </c>
      <c r="V70" s="86">
        <v>45677</v>
      </c>
      <c r="W70" s="165" t="s">
        <v>133</v>
      </c>
      <c r="X70" s="165" t="s">
        <v>564</v>
      </c>
      <c r="Y70" s="165" t="s">
        <v>565</v>
      </c>
    </row>
    <row r="71" spans="2:25" ht="12" customHeight="1" x14ac:dyDescent="0.25">
      <c r="B71" s="90" t="s">
        <v>2195</v>
      </c>
      <c r="C71" s="163">
        <v>46022</v>
      </c>
      <c r="D71" s="164" t="s">
        <v>1610</v>
      </c>
      <c r="E71" s="86">
        <v>45728</v>
      </c>
      <c r="F71" s="90">
        <v>3</v>
      </c>
      <c r="G71" s="164" t="s">
        <v>143</v>
      </c>
      <c r="H71" s="164" t="s">
        <v>132</v>
      </c>
      <c r="I71" s="164" t="s">
        <v>637</v>
      </c>
      <c r="J71" s="165" t="s">
        <v>638</v>
      </c>
      <c r="K71" s="165" t="s">
        <v>57</v>
      </c>
      <c r="L71" s="84" t="s">
        <v>53</v>
      </c>
      <c r="M71" s="84" t="s">
        <v>58</v>
      </c>
      <c r="N71" s="85" t="s">
        <v>146</v>
      </c>
      <c r="O71" s="165" t="s">
        <v>545</v>
      </c>
      <c r="P71" s="166">
        <v>3686684</v>
      </c>
      <c r="Q71" s="164" t="s">
        <v>573</v>
      </c>
      <c r="R71" s="84" t="s">
        <v>2165</v>
      </c>
      <c r="S71" s="84" t="s">
        <v>2212</v>
      </c>
      <c r="T71" s="90" t="s">
        <v>2181</v>
      </c>
      <c r="U71" s="90" t="s">
        <v>2190</v>
      </c>
      <c r="V71" s="86">
        <v>45684</v>
      </c>
      <c r="W71" s="165" t="s">
        <v>131</v>
      </c>
      <c r="X71" s="165" t="s">
        <v>639</v>
      </c>
      <c r="Y71" s="165" t="s">
        <v>640</v>
      </c>
    </row>
    <row r="72" spans="2:25" ht="12" customHeight="1" x14ac:dyDescent="0.25">
      <c r="B72" s="90" t="s">
        <v>2195</v>
      </c>
      <c r="C72" s="163">
        <v>46022</v>
      </c>
      <c r="D72" s="164" t="s">
        <v>1205</v>
      </c>
      <c r="E72" s="86">
        <v>45728</v>
      </c>
      <c r="F72" s="90">
        <v>3</v>
      </c>
      <c r="G72" s="164" t="s">
        <v>143</v>
      </c>
      <c r="H72" s="164" t="s">
        <v>132</v>
      </c>
      <c r="I72" s="164" t="s">
        <v>383</v>
      </c>
      <c r="J72" s="165" t="s">
        <v>384</v>
      </c>
      <c r="K72" s="165" t="s">
        <v>59</v>
      </c>
      <c r="L72" s="84" t="s">
        <v>53</v>
      </c>
      <c r="M72" s="84" t="s">
        <v>60</v>
      </c>
      <c r="N72" s="85" t="s">
        <v>146</v>
      </c>
      <c r="O72" s="165" t="s">
        <v>342</v>
      </c>
      <c r="P72" s="166">
        <v>8268000</v>
      </c>
      <c r="Q72" s="164" t="s">
        <v>380</v>
      </c>
      <c r="R72" s="84" t="s">
        <v>2155</v>
      </c>
      <c r="S72" s="84" t="s">
        <v>2211</v>
      </c>
      <c r="T72" s="90" t="s">
        <v>2181</v>
      </c>
      <c r="U72" s="90" t="s">
        <v>2190</v>
      </c>
      <c r="V72" s="86">
        <v>45681</v>
      </c>
      <c r="W72" s="165" t="s">
        <v>133</v>
      </c>
      <c r="X72" s="165" t="s">
        <v>385</v>
      </c>
      <c r="Y72" s="165" t="s">
        <v>386</v>
      </c>
    </row>
    <row r="73" spans="2:25" ht="12" customHeight="1" x14ac:dyDescent="0.25">
      <c r="B73" s="90" t="s">
        <v>2195</v>
      </c>
      <c r="C73" s="163">
        <v>46022</v>
      </c>
      <c r="D73" s="164" t="s">
        <v>1611</v>
      </c>
      <c r="E73" s="86">
        <v>45729</v>
      </c>
      <c r="F73" s="90">
        <v>3</v>
      </c>
      <c r="G73" s="164" t="s">
        <v>143</v>
      </c>
      <c r="H73" s="164" t="s">
        <v>132</v>
      </c>
      <c r="I73" s="164" t="s">
        <v>625</v>
      </c>
      <c r="J73" s="165" t="s">
        <v>626</v>
      </c>
      <c r="K73" s="165" t="s">
        <v>57</v>
      </c>
      <c r="L73" s="84" t="s">
        <v>53</v>
      </c>
      <c r="M73" s="84" t="s">
        <v>58</v>
      </c>
      <c r="N73" s="85" t="s">
        <v>146</v>
      </c>
      <c r="O73" s="165" t="s">
        <v>545</v>
      </c>
      <c r="P73" s="166">
        <v>491582</v>
      </c>
      <c r="Q73" s="164" t="s">
        <v>573</v>
      </c>
      <c r="R73" s="84" t="s">
        <v>2165</v>
      </c>
      <c r="S73" s="84" t="s">
        <v>2212</v>
      </c>
      <c r="T73" s="90" t="s">
        <v>2181</v>
      </c>
      <c r="U73" s="90" t="s">
        <v>2190</v>
      </c>
      <c r="V73" s="86">
        <v>45684</v>
      </c>
      <c r="W73" s="165" t="s">
        <v>131</v>
      </c>
      <c r="X73" s="165" t="s">
        <v>627</v>
      </c>
      <c r="Y73" s="165" t="s">
        <v>628</v>
      </c>
    </row>
    <row r="74" spans="2:25" ht="12" customHeight="1" x14ac:dyDescent="0.25">
      <c r="B74" s="90" t="s">
        <v>2195</v>
      </c>
      <c r="C74" s="163">
        <v>46022</v>
      </c>
      <c r="D74" s="164" t="s">
        <v>1207</v>
      </c>
      <c r="E74" s="86">
        <v>45729</v>
      </c>
      <c r="F74" s="90">
        <v>3</v>
      </c>
      <c r="G74" s="164" t="s">
        <v>143</v>
      </c>
      <c r="H74" s="164" t="s">
        <v>132</v>
      </c>
      <c r="I74" s="164" t="s">
        <v>391</v>
      </c>
      <c r="J74" s="165" t="s">
        <v>392</v>
      </c>
      <c r="K74" s="165" t="s">
        <v>59</v>
      </c>
      <c r="L74" s="84" t="s">
        <v>53</v>
      </c>
      <c r="M74" s="84" t="s">
        <v>60</v>
      </c>
      <c r="N74" s="85" t="s">
        <v>146</v>
      </c>
      <c r="O74" s="165" t="s">
        <v>342</v>
      </c>
      <c r="P74" s="166">
        <v>8268000</v>
      </c>
      <c r="Q74" s="164" t="s">
        <v>380</v>
      </c>
      <c r="R74" s="84" t="s">
        <v>2155</v>
      </c>
      <c r="S74" s="84" t="s">
        <v>2211</v>
      </c>
      <c r="T74" s="90" t="s">
        <v>2181</v>
      </c>
      <c r="U74" s="90" t="s">
        <v>2190</v>
      </c>
      <c r="V74" s="86">
        <v>45681</v>
      </c>
      <c r="W74" s="165" t="s">
        <v>133</v>
      </c>
      <c r="X74" s="165" t="s">
        <v>393</v>
      </c>
      <c r="Y74" s="165" t="s">
        <v>394</v>
      </c>
    </row>
    <row r="75" spans="2:25" ht="12" customHeight="1" x14ac:dyDescent="0.25">
      <c r="B75" s="90" t="s">
        <v>2195</v>
      </c>
      <c r="C75" s="163">
        <v>46022</v>
      </c>
      <c r="D75" s="164" t="s">
        <v>1208</v>
      </c>
      <c r="E75" s="86">
        <v>45729</v>
      </c>
      <c r="F75" s="90">
        <v>3</v>
      </c>
      <c r="G75" s="164" t="s">
        <v>143</v>
      </c>
      <c r="H75" s="164" t="s">
        <v>132</v>
      </c>
      <c r="I75" s="164" t="s">
        <v>387</v>
      </c>
      <c r="J75" s="165" t="s">
        <v>388</v>
      </c>
      <c r="K75" s="165" t="s">
        <v>59</v>
      </c>
      <c r="L75" s="84" t="s">
        <v>53</v>
      </c>
      <c r="M75" s="84" t="s">
        <v>60</v>
      </c>
      <c r="N75" s="85" t="s">
        <v>146</v>
      </c>
      <c r="O75" s="165" t="s">
        <v>342</v>
      </c>
      <c r="P75" s="166">
        <v>8268000</v>
      </c>
      <c r="Q75" s="164" t="s">
        <v>380</v>
      </c>
      <c r="R75" s="84" t="s">
        <v>2155</v>
      </c>
      <c r="S75" s="84" t="s">
        <v>2211</v>
      </c>
      <c r="T75" s="90" t="s">
        <v>2181</v>
      </c>
      <c r="U75" s="90" t="s">
        <v>2190</v>
      </c>
      <c r="V75" s="86">
        <v>45681</v>
      </c>
      <c r="W75" s="165" t="s">
        <v>133</v>
      </c>
      <c r="X75" s="165" t="s">
        <v>389</v>
      </c>
      <c r="Y75" s="165" t="s">
        <v>390</v>
      </c>
    </row>
    <row r="76" spans="2:25" ht="12" customHeight="1" x14ac:dyDescent="0.25">
      <c r="B76" s="90" t="s">
        <v>2195</v>
      </c>
      <c r="C76" s="163">
        <v>46022</v>
      </c>
      <c r="D76" s="164" t="s">
        <v>1209</v>
      </c>
      <c r="E76" s="86">
        <v>45729</v>
      </c>
      <c r="F76" s="90">
        <v>3</v>
      </c>
      <c r="G76" s="164" t="s">
        <v>143</v>
      </c>
      <c r="H76" s="164" t="s">
        <v>132</v>
      </c>
      <c r="I76" s="164" t="s">
        <v>395</v>
      </c>
      <c r="J76" s="165" t="s">
        <v>396</v>
      </c>
      <c r="K76" s="165" t="s">
        <v>59</v>
      </c>
      <c r="L76" s="84" t="s">
        <v>53</v>
      </c>
      <c r="M76" s="84" t="s">
        <v>60</v>
      </c>
      <c r="N76" s="85" t="s">
        <v>146</v>
      </c>
      <c r="O76" s="165" t="s">
        <v>342</v>
      </c>
      <c r="P76" s="166">
        <v>8268000</v>
      </c>
      <c r="Q76" s="164" t="s">
        <v>380</v>
      </c>
      <c r="R76" s="84" t="s">
        <v>2155</v>
      </c>
      <c r="S76" s="84" t="s">
        <v>2211</v>
      </c>
      <c r="T76" s="90" t="s">
        <v>2181</v>
      </c>
      <c r="U76" s="90" t="s">
        <v>2190</v>
      </c>
      <c r="V76" s="86">
        <v>45681</v>
      </c>
      <c r="W76" s="165" t="s">
        <v>133</v>
      </c>
      <c r="X76" s="165" t="s">
        <v>397</v>
      </c>
      <c r="Y76" s="165" t="s">
        <v>398</v>
      </c>
    </row>
    <row r="77" spans="2:25" ht="12" customHeight="1" x14ac:dyDescent="0.25">
      <c r="B77" s="90" t="s">
        <v>2195</v>
      </c>
      <c r="C77" s="163">
        <v>46022</v>
      </c>
      <c r="D77" s="164" t="s">
        <v>1210</v>
      </c>
      <c r="E77" s="86">
        <v>45729</v>
      </c>
      <c r="F77" s="90">
        <v>3</v>
      </c>
      <c r="G77" s="164" t="s">
        <v>143</v>
      </c>
      <c r="H77" s="164" t="s">
        <v>132</v>
      </c>
      <c r="I77" s="164" t="s">
        <v>399</v>
      </c>
      <c r="J77" s="165" t="s">
        <v>400</v>
      </c>
      <c r="K77" s="165" t="s">
        <v>59</v>
      </c>
      <c r="L77" s="84" t="s">
        <v>53</v>
      </c>
      <c r="M77" s="84" t="s">
        <v>60</v>
      </c>
      <c r="N77" s="85" t="s">
        <v>146</v>
      </c>
      <c r="O77" s="165" t="s">
        <v>342</v>
      </c>
      <c r="P77" s="166">
        <v>8268000</v>
      </c>
      <c r="Q77" s="164" t="s">
        <v>380</v>
      </c>
      <c r="R77" s="84" t="s">
        <v>2155</v>
      </c>
      <c r="S77" s="84" t="s">
        <v>2211</v>
      </c>
      <c r="T77" s="90" t="s">
        <v>2181</v>
      </c>
      <c r="U77" s="90" t="s">
        <v>2190</v>
      </c>
      <c r="V77" s="86">
        <v>45681</v>
      </c>
      <c r="W77" s="165" t="s">
        <v>133</v>
      </c>
      <c r="X77" s="165" t="s">
        <v>401</v>
      </c>
      <c r="Y77" s="165" t="s">
        <v>402</v>
      </c>
    </row>
    <row r="78" spans="2:25" ht="12" customHeight="1" x14ac:dyDescent="0.25">
      <c r="B78" s="90" t="s">
        <v>2195</v>
      </c>
      <c r="C78" s="163">
        <v>46022</v>
      </c>
      <c r="D78" s="164" t="s">
        <v>1211</v>
      </c>
      <c r="E78" s="86">
        <v>45729</v>
      </c>
      <c r="F78" s="90">
        <v>3</v>
      </c>
      <c r="G78" s="164" t="s">
        <v>143</v>
      </c>
      <c r="H78" s="164" t="s">
        <v>132</v>
      </c>
      <c r="I78" s="164" t="s">
        <v>378</v>
      </c>
      <c r="J78" s="165" t="s">
        <v>379</v>
      </c>
      <c r="K78" s="165" t="s">
        <v>59</v>
      </c>
      <c r="L78" s="84" t="s">
        <v>53</v>
      </c>
      <c r="M78" s="84" t="s">
        <v>60</v>
      </c>
      <c r="N78" s="85" t="s">
        <v>146</v>
      </c>
      <c r="O78" s="165" t="s">
        <v>342</v>
      </c>
      <c r="P78" s="166">
        <v>8268000</v>
      </c>
      <c r="Q78" s="164" t="s">
        <v>380</v>
      </c>
      <c r="R78" s="84" t="s">
        <v>2155</v>
      </c>
      <c r="S78" s="84" t="s">
        <v>2211</v>
      </c>
      <c r="T78" s="90" t="s">
        <v>2181</v>
      </c>
      <c r="U78" s="90" t="s">
        <v>2190</v>
      </c>
      <c r="V78" s="86">
        <v>45681</v>
      </c>
      <c r="W78" s="165" t="s">
        <v>133</v>
      </c>
      <c r="X78" s="165" t="s">
        <v>381</v>
      </c>
      <c r="Y78" s="165" t="s">
        <v>382</v>
      </c>
    </row>
    <row r="79" spans="2:25" ht="12" customHeight="1" x14ac:dyDescent="0.25">
      <c r="B79" s="90" t="s">
        <v>2195</v>
      </c>
      <c r="C79" s="163">
        <v>46022</v>
      </c>
      <c r="D79" s="164" t="s">
        <v>1612</v>
      </c>
      <c r="E79" s="86">
        <v>45729</v>
      </c>
      <c r="F79" s="90">
        <v>3</v>
      </c>
      <c r="G79" s="164" t="s">
        <v>143</v>
      </c>
      <c r="H79" s="164" t="s">
        <v>132</v>
      </c>
      <c r="I79" s="164" t="s">
        <v>613</v>
      </c>
      <c r="J79" s="165" t="s">
        <v>614</v>
      </c>
      <c r="K79" s="165" t="s">
        <v>57</v>
      </c>
      <c r="L79" s="84" t="s">
        <v>53</v>
      </c>
      <c r="M79" s="84" t="s">
        <v>58</v>
      </c>
      <c r="N79" s="85" t="s">
        <v>146</v>
      </c>
      <c r="O79" s="165" t="s">
        <v>545</v>
      </c>
      <c r="P79" s="166">
        <v>8268000</v>
      </c>
      <c r="Q79" s="164" t="s">
        <v>610</v>
      </c>
      <c r="R79" s="84" t="s">
        <v>2156</v>
      </c>
      <c r="S79" s="84" t="s">
        <v>2211</v>
      </c>
      <c r="T79" s="90" t="s">
        <v>2181</v>
      </c>
      <c r="U79" s="90" t="s">
        <v>2190</v>
      </c>
      <c r="V79" s="86">
        <v>45680</v>
      </c>
      <c r="W79" s="165" t="s">
        <v>133</v>
      </c>
      <c r="X79" s="165" t="s">
        <v>615</v>
      </c>
      <c r="Y79" s="165" t="s">
        <v>616</v>
      </c>
    </row>
    <row r="80" spans="2:25" ht="12" customHeight="1" x14ac:dyDescent="0.25">
      <c r="B80" s="90" t="s">
        <v>2195</v>
      </c>
      <c r="C80" s="163">
        <v>46022</v>
      </c>
      <c r="D80" s="164" t="s">
        <v>1613</v>
      </c>
      <c r="E80" s="86">
        <v>45729</v>
      </c>
      <c r="F80" s="90">
        <v>3</v>
      </c>
      <c r="G80" s="164" t="s">
        <v>143</v>
      </c>
      <c r="H80" s="164" t="s">
        <v>132</v>
      </c>
      <c r="I80" s="164" t="s">
        <v>608</v>
      </c>
      <c r="J80" s="165" t="s">
        <v>609</v>
      </c>
      <c r="K80" s="165" t="s">
        <v>57</v>
      </c>
      <c r="L80" s="84" t="s">
        <v>53</v>
      </c>
      <c r="M80" s="84" t="s">
        <v>58</v>
      </c>
      <c r="N80" s="85" t="s">
        <v>146</v>
      </c>
      <c r="O80" s="165" t="s">
        <v>545</v>
      </c>
      <c r="P80" s="166">
        <v>8268000</v>
      </c>
      <c r="Q80" s="164" t="s">
        <v>610</v>
      </c>
      <c r="R80" s="84" t="s">
        <v>2156</v>
      </c>
      <c r="S80" s="84" t="s">
        <v>2211</v>
      </c>
      <c r="T80" s="90" t="s">
        <v>2181</v>
      </c>
      <c r="U80" s="90" t="s">
        <v>2190</v>
      </c>
      <c r="V80" s="86">
        <v>45680</v>
      </c>
      <c r="W80" s="165" t="s">
        <v>133</v>
      </c>
      <c r="X80" s="165" t="s">
        <v>611</v>
      </c>
      <c r="Y80" s="165" t="s">
        <v>612</v>
      </c>
    </row>
    <row r="81" spans="2:25" ht="12" customHeight="1" x14ac:dyDescent="0.25">
      <c r="B81" s="90" t="s">
        <v>2195</v>
      </c>
      <c r="C81" s="163">
        <v>46022</v>
      </c>
      <c r="D81" s="164" t="s">
        <v>1614</v>
      </c>
      <c r="E81" s="86">
        <v>45729</v>
      </c>
      <c r="F81" s="90">
        <v>3</v>
      </c>
      <c r="G81" s="164" t="s">
        <v>143</v>
      </c>
      <c r="H81" s="164" t="s">
        <v>132</v>
      </c>
      <c r="I81" s="164" t="s">
        <v>617</v>
      </c>
      <c r="J81" s="165" t="s">
        <v>618</v>
      </c>
      <c r="K81" s="165" t="s">
        <v>57</v>
      </c>
      <c r="L81" s="84" t="s">
        <v>53</v>
      </c>
      <c r="M81" s="84" t="s">
        <v>58</v>
      </c>
      <c r="N81" s="85" t="s">
        <v>146</v>
      </c>
      <c r="O81" s="165" t="s">
        <v>545</v>
      </c>
      <c r="P81" s="166">
        <v>8268000</v>
      </c>
      <c r="Q81" s="164" t="s">
        <v>610</v>
      </c>
      <c r="R81" s="84" t="s">
        <v>2156</v>
      </c>
      <c r="S81" s="84" t="s">
        <v>2211</v>
      </c>
      <c r="T81" s="90" t="s">
        <v>2181</v>
      </c>
      <c r="U81" s="90" t="s">
        <v>2190</v>
      </c>
      <c r="V81" s="86">
        <v>45680</v>
      </c>
      <c r="W81" s="165" t="s">
        <v>133</v>
      </c>
      <c r="X81" s="165" t="s">
        <v>619</v>
      </c>
      <c r="Y81" s="165" t="s">
        <v>620</v>
      </c>
    </row>
    <row r="82" spans="2:25" ht="12" customHeight="1" x14ac:dyDescent="0.25">
      <c r="B82" s="90" t="s">
        <v>2195</v>
      </c>
      <c r="C82" s="163">
        <v>46022</v>
      </c>
      <c r="D82" s="164" t="s">
        <v>1212</v>
      </c>
      <c r="E82" s="86">
        <v>45730</v>
      </c>
      <c r="F82" s="90">
        <v>3</v>
      </c>
      <c r="G82" s="164" t="s">
        <v>143</v>
      </c>
      <c r="H82" s="164" t="s">
        <v>132</v>
      </c>
      <c r="I82" s="164" t="s">
        <v>467</v>
      </c>
      <c r="J82" s="165" t="s">
        <v>468</v>
      </c>
      <c r="K82" s="165" t="s">
        <v>59</v>
      </c>
      <c r="L82" s="84" t="s">
        <v>53</v>
      </c>
      <c r="M82" s="84" t="s">
        <v>60</v>
      </c>
      <c r="N82" s="85" t="s">
        <v>146</v>
      </c>
      <c r="O82" s="165" t="s">
        <v>342</v>
      </c>
      <c r="P82" s="166">
        <v>1690000</v>
      </c>
      <c r="Q82" s="164" t="s">
        <v>469</v>
      </c>
      <c r="R82" s="84" t="s">
        <v>2159</v>
      </c>
      <c r="S82" s="84" t="s">
        <v>2213</v>
      </c>
      <c r="T82" s="90" t="s">
        <v>2174</v>
      </c>
      <c r="U82" s="90" t="s">
        <v>2190</v>
      </c>
      <c r="V82" s="86">
        <v>45705</v>
      </c>
      <c r="W82" s="165" t="s">
        <v>133</v>
      </c>
      <c r="X82" s="165" t="s">
        <v>470</v>
      </c>
      <c r="Y82" s="165" t="s">
        <v>471</v>
      </c>
    </row>
    <row r="83" spans="2:25" ht="12" customHeight="1" x14ac:dyDescent="0.25">
      <c r="B83" s="90" t="s">
        <v>2195</v>
      </c>
      <c r="C83" s="163">
        <v>46022</v>
      </c>
      <c r="D83" s="164" t="s">
        <v>1615</v>
      </c>
      <c r="E83" s="86">
        <v>45730</v>
      </c>
      <c r="F83" s="90">
        <v>3</v>
      </c>
      <c r="G83" s="164" t="s">
        <v>143</v>
      </c>
      <c r="H83" s="164" t="s">
        <v>132</v>
      </c>
      <c r="I83" s="164" t="s">
        <v>649</v>
      </c>
      <c r="J83" s="165" t="s">
        <v>650</v>
      </c>
      <c r="K83" s="165" t="s">
        <v>57</v>
      </c>
      <c r="L83" s="84" t="s">
        <v>53</v>
      </c>
      <c r="M83" s="84" t="s">
        <v>58</v>
      </c>
      <c r="N83" s="85" t="s">
        <v>146</v>
      </c>
      <c r="O83" s="165" t="s">
        <v>545</v>
      </c>
      <c r="P83" s="166">
        <v>3686864</v>
      </c>
      <c r="Q83" s="164" t="s">
        <v>573</v>
      </c>
      <c r="R83" s="84" t="s">
        <v>2165</v>
      </c>
      <c r="S83" s="84" t="s">
        <v>2212</v>
      </c>
      <c r="T83" s="90" t="s">
        <v>2181</v>
      </c>
      <c r="U83" s="90" t="s">
        <v>2190</v>
      </c>
      <c r="V83" s="86">
        <v>45685</v>
      </c>
      <c r="W83" s="165" t="s">
        <v>131</v>
      </c>
      <c r="X83" s="165" t="s">
        <v>651</v>
      </c>
      <c r="Y83" s="165" t="s">
        <v>652</v>
      </c>
    </row>
    <row r="84" spans="2:25" ht="12" customHeight="1" x14ac:dyDescent="0.25">
      <c r="B84" s="90" t="s">
        <v>2195</v>
      </c>
      <c r="C84" s="163">
        <v>46022</v>
      </c>
      <c r="D84" s="164" t="s">
        <v>1213</v>
      </c>
      <c r="E84" s="86">
        <v>45730</v>
      </c>
      <c r="F84" s="90">
        <v>3</v>
      </c>
      <c r="G84" s="164" t="s">
        <v>143</v>
      </c>
      <c r="H84" s="164" t="s">
        <v>132</v>
      </c>
      <c r="I84" s="164" t="s">
        <v>368</v>
      </c>
      <c r="J84" s="165" t="s">
        <v>369</v>
      </c>
      <c r="K84" s="165" t="s">
        <v>59</v>
      </c>
      <c r="L84" s="84" t="s">
        <v>53</v>
      </c>
      <c r="M84" s="84" t="s">
        <v>60</v>
      </c>
      <c r="N84" s="85" t="s">
        <v>146</v>
      </c>
      <c r="O84" s="165" t="s">
        <v>342</v>
      </c>
      <c r="P84" s="166">
        <v>13654727</v>
      </c>
      <c r="Q84" s="164" t="s">
        <v>370</v>
      </c>
      <c r="R84" s="84" t="s">
        <v>2089</v>
      </c>
      <c r="S84" s="84" t="s">
        <v>2215</v>
      </c>
      <c r="T84" s="90" t="s">
        <v>2177</v>
      </c>
      <c r="U84" s="90" t="s">
        <v>2190</v>
      </c>
      <c r="V84" s="86">
        <v>45679</v>
      </c>
      <c r="W84" s="165" t="s">
        <v>133</v>
      </c>
      <c r="X84" s="165" t="s">
        <v>371</v>
      </c>
      <c r="Y84" s="165" t="s">
        <v>372</v>
      </c>
    </row>
    <row r="85" spans="2:25" ht="12" customHeight="1" x14ac:dyDescent="0.25">
      <c r="B85" s="90" t="s">
        <v>2195</v>
      </c>
      <c r="C85" s="163">
        <v>46022</v>
      </c>
      <c r="D85" s="164" t="s">
        <v>1617</v>
      </c>
      <c r="E85" s="86">
        <v>45733</v>
      </c>
      <c r="F85" s="90">
        <v>3</v>
      </c>
      <c r="G85" s="164" t="s">
        <v>143</v>
      </c>
      <c r="H85" s="164" t="s">
        <v>132</v>
      </c>
      <c r="I85" s="164" t="s">
        <v>546</v>
      </c>
      <c r="J85" s="165" t="s">
        <v>547</v>
      </c>
      <c r="K85" s="165" t="s">
        <v>57</v>
      </c>
      <c r="L85" s="84" t="s">
        <v>53</v>
      </c>
      <c r="M85" s="84" t="s">
        <v>58</v>
      </c>
      <c r="N85" s="85" t="s">
        <v>146</v>
      </c>
      <c r="O85" s="165" t="s">
        <v>545</v>
      </c>
      <c r="P85" s="166">
        <v>8480000</v>
      </c>
      <c r="Q85" s="164" t="s">
        <v>548</v>
      </c>
      <c r="R85" s="84" t="s">
        <v>2101</v>
      </c>
      <c r="S85" s="84" t="s">
        <v>2223</v>
      </c>
      <c r="T85" s="90" t="s">
        <v>2181</v>
      </c>
      <c r="U85" s="90" t="s">
        <v>2190</v>
      </c>
      <c r="V85" s="86">
        <v>45672</v>
      </c>
      <c r="W85" s="165" t="s">
        <v>133</v>
      </c>
      <c r="X85" s="165" t="s">
        <v>549</v>
      </c>
      <c r="Y85" s="165" t="s">
        <v>550</v>
      </c>
    </row>
    <row r="86" spans="2:25" ht="12" customHeight="1" x14ac:dyDescent="0.25">
      <c r="B86" s="90" t="s">
        <v>2195</v>
      </c>
      <c r="C86" s="163">
        <v>46022</v>
      </c>
      <c r="D86" s="164" t="s">
        <v>1214</v>
      </c>
      <c r="E86" s="86">
        <v>45733</v>
      </c>
      <c r="F86" s="90">
        <v>3</v>
      </c>
      <c r="G86" s="164" t="s">
        <v>143</v>
      </c>
      <c r="H86" s="164" t="s">
        <v>132</v>
      </c>
      <c r="I86" s="164" t="s">
        <v>403</v>
      </c>
      <c r="J86" s="165" t="s">
        <v>404</v>
      </c>
      <c r="K86" s="165" t="s">
        <v>59</v>
      </c>
      <c r="L86" s="84" t="s">
        <v>53</v>
      </c>
      <c r="M86" s="84" t="s">
        <v>60</v>
      </c>
      <c r="N86" s="85" t="s">
        <v>146</v>
      </c>
      <c r="O86" s="165" t="s">
        <v>342</v>
      </c>
      <c r="P86" s="166">
        <v>8268000</v>
      </c>
      <c r="Q86" s="164" t="s">
        <v>380</v>
      </c>
      <c r="R86" s="84" t="s">
        <v>2155</v>
      </c>
      <c r="S86" s="84" t="s">
        <v>2211</v>
      </c>
      <c r="T86" s="90" t="s">
        <v>2181</v>
      </c>
      <c r="U86" s="90" t="s">
        <v>2190</v>
      </c>
      <c r="V86" s="86">
        <v>45681</v>
      </c>
      <c r="W86" s="165" t="s">
        <v>133</v>
      </c>
      <c r="X86" s="165" t="s">
        <v>405</v>
      </c>
      <c r="Y86" s="165" t="s">
        <v>406</v>
      </c>
    </row>
    <row r="87" spans="2:25" ht="12" customHeight="1" x14ac:dyDescent="0.25">
      <c r="B87" s="90" t="s">
        <v>2195</v>
      </c>
      <c r="C87" s="163">
        <v>46022</v>
      </c>
      <c r="D87" s="164" t="s">
        <v>1215</v>
      </c>
      <c r="E87" s="86">
        <v>45733</v>
      </c>
      <c r="F87" s="90">
        <v>3</v>
      </c>
      <c r="G87" s="164" t="s">
        <v>143</v>
      </c>
      <c r="H87" s="164" t="s">
        <v>132</v>
      </c>
      <c r="I87" s="164" t="s">
        <v>363</v>
      </c>
      <c r="J87" s="165" t="s">
        <v>364</v>
      </c>
      <c r="K87" s="165" t="s">
        <v>59</v>
      </c>
      <c r="L87" s="84" t="s">
        <v>53</v>
      </c>
      <c r="M87" s="84" t="s">
        <v>60</v>
      </c>
      <c r="N87" s="85" t="s">
        <v>146</v>
      </c>
      <c r="O87" s="165" t="s">
        <v>342</v>
      </c>
      <c r="P87" s="166">
        <v>8268000</v>
      </c>
      <c r="Q87" s="164" t="s">
        <v>365</v>
      </c>
      <c r="R87" s="84" t="s">
        <v>2157</v>
      </c>
      <c r="S87" s="84" t="s">
        <v>2211</v>
      </c>
      <c r="T87" s="90" t="s">
        <v>2181</v>
      </c>
      <c r="U87" s="90" t="s">
        <v>2190</v>
      </c>
      <c r="V87" s="86">
        <v>45678</v>
      </c>
      <c r="W87" s="165" t="s">
        <v>133</v>
      </c>
      <c r="X87" s="165" t="s">
        <v>366</v>
      </c>
      <c r="Y87" s="165" t="s">
        <v>367</v>
      </c>
    </row>
    <row r="88" spans="2:25" ht="12" customHeight="1" x14ac:dyDescent="0.25">
      <c r="B88" s="90" t="s">
        <v>2195</v>
      </c>
      <c r="C88" s="163">
        <v>46022</v>
      </c>
      <c r="D88" s="164" t="s">
        <v>1216</v>
      </c>
      <c r="E88" s="86">
        <v>45733</v>
      </c>
      <c r="F88" s="90">
        <v>3</v>
      </c>
      <c r="G88" s="164" t="s">
        <v>143</v>
      </c>
      <c r="H88" s="164" t="s">
        <v>132</v>
      </c>
      <c r="I88" s="164" t="s">
        <v>416</v>
      </c>
      <c r="J88" s="165" t="s">
        <v>417</v>
      </c>
      <c r="K88" s="165" t="s">
        <v>59</v>
      </c>
      <c r="L88" s="84" t="s">
        <v>53</v>
      </c>
      <c r="M88" s="84" t="s">
        <v>60</v>
      </c>
      <c r="N88" s="85" t="s">
        <v>146</v>
      </c>
      <c r="O88" s="165" t="s">
        <v>342</v>
      </c>
      <c r="P88" s="166">
        <v>8268000</v>
      </c>
      <c r="Q88" s="164" t="s">
        <v>365</v>
      </c>
      <c r="R88" s="84" t="s">
        <v>2157</v>
      </c>
      <c r="S88" s="84" t="s">
        <v>2211</v>
      </c>
      <c r="T88" s="90" t="s">
        <v>2181</v>
      </c>
      <c r="U88" s="90" t="s">
        <v>2190</v>
      </c>
      <c r="V88" s="86">
        <v>45684</v>
      </c>
      <c r="W88" s="165" t="s">
        <v>133</v>
      </c>
      <c r="X88" s="165" t="s">
        <v>418</v>
      </c>
      <c r="Y88" s="165" t="s">
        <v>419</v>
      </c>
    </row>
    <row r="89" spans="2:25" ht="12" customHeight="1" x14ac:dyDescent="0.25">
      <c r="B89" s="90" t="s">
        <v>2195</v>
      </c>
      <c r="C89" s="163">
        <v>46022</v>
      </c>
      <c r="D89" s="164" t="s">
        <v>1616</v>
      </c>
      <c r="E89" s="86">
        <v>45733</v>
      </c>
      <c r="F89" s="90">
        <v>3</v>
      </c>
      <c r="G89" s="164" t="s">
        <v>143</v>
      </c>
      <c r="H89" s="164" t="s">
        <v>132</v>
      </c>
      <c r="I89" s="164" t="s">
        <v>621</v>
      </c>
      <c r="J89" s="165" t="s">
        <v>622</v>
      </c>
      <c r="K89" s="165" t="s">
        <v>57</v>
      </c>
      <c r="L89" s="84" t="s">
        <v>53</v>
      </c>
      <c r="M89" s="84" t="s">
        <v>58</v>
      </c>
      <c r="N89" s="85" t="s">
        <v>146</v>
      </c>
      <c r="O89" s="165" t="s">
        <v>545</v>
      </c>
      <c r="P89" s="166">
        <v>8268000</v>
      </c>
      <c r="Q89" s="164" t="s">
        <v>610</v>
      </c>
      <c r="R89" s="84" t="s">
        <v>2156</v>
      </c>
      <c r="S89" s="84" t="s">
        <v>2211</v>
      </c>
      <c r="T89" s="90" t="s">
        <v>2181</v>
      </c>
      <c r="U89" s="90" t="s">
        <v>2190</v>
      </c>
      <c r="V89" s="86">
        <v>45680</v>
      </c>
      <c r="W89" s="165" t="s">
        <v>133</v>
      </c>
      <c r="X89" s="165" t="s">
        <v>623</v>
      </c>
      <c r="Y89" s="165" t="s">
        <v>624</v>
      </c>
    </row>
    <row r="90" spans="2:25" ht="12" customHeight="1" x14ac:dyDescent="0.25">
      <c r="B90" s="90" t="s">
        <v>2195</v>
      </c>
      <c r="C90" s="163">
        <v>46022</v>
      </c>
      <c r="D90" s="164" t="s">
        <v>1217</v>
      </c>
      <c r="E90" s="86">
        <v>45735</v>
      </c>
      <c r="F90" s="90">
        <v>3</v>
      </c>
      <c r="G90" s="164" t="s">
        <v>143</v>
      </c>
      <c r="H90" s="164" t="s">
        <v>132</v>
      </c>
      <c r="I90" s="164" t="s">
        <v>447</v>
      </c>
      <c r="J90" s="165" t="s">
        <v>448</v>
      </c>
      <c r="K90" s="165" t="s">
        <v>59</v>
      </c>
      <c r="L90" s="84" t="s">
        <v>53</v>
      </c>
      <c r="M90" s="84" t="s">
        <v>60</v>
      </c>
      <c r="N90" s="85" t="s">
        <v>146</v>
      </c>
      <c r="O90" s="165" t="s">
        <v>342</v>
      </c>
      <c r="P90" s="166">
        <v>4835094.5999999996</v>
      </c>
      <c r="Q90" s="164" t="s">
        <v>449</v>
      </c>
      <c r="R90" s="84" t="s">
        <v>2093</v>
      </c>
      <c r="S90" s="84" t="s">
        <v>2213</v>
      </c>
      <c r="T90" s="90" t="s">
        <v>2173</v>
      </c>
      <c r="U90" s="90" t="s">
        <v>2190</v>
      </c>
      <c r="V90" s="86">
        <v>45692</v>
      </c>
      <c r="W90" s="165" t="s">
        <v>133</v>
      </c>
      <c r="X90" s="165" t="s">
        <v>450</v>
      </c>
      <c r="Y90" s="165" t="s">
        <v>451</v>
      </c>
    </row>
    <row r="91" spans="2:25" ht="12" customHeight="1" x14ac:dyDescent="0.25">
      <c r="B91" s="90" t="s">
        <v>2195</v>
      </c>
      <c r="C91" s="163">
        <v>46022</v>
      </c>
      <c r="D91" s="164" t="s">
        <v>1619</v>
      </c>
      <c r="E91" s="86">
        <v>45735</v>
      </c>
      <c r="F91" s="90">
        <v>3</v>
      </c>
      <c r="G91" s="164" t="s">
        <v>143</v>
      </c>
      <c r="H91" s="164" t="s">
        <v>132</v>
      </c>
      <c r="I91" s="164" t="s">
        <v>625</v>
      </c>
      <c r="J91" s="165" t="s">
        <v>626</v>
      </c>
      <c r="K91" s="165" t="s">
        <v>57</v>
      </c>
      <c r="L91" s="84" t="s">
        <v>53</v>
      </c>
      <c r="M91" s="84" t="s">
        <v>58</v>
      </c>
      <c r="N91" s="85" t="s">
        <v>146</v>
      </c>
      <c r="O91" s="165" t="s">
        <v>545</v>
      </c>
      <c r="P91" s="166">
        <v>3686864</v>
      </c>
      <c r="Q91" s="164" t="s">
        <v>573</v>
      </c>
      <c r="R91" s="84" t="s">
        <v>2165</v>
      </c>
      <c r="S91" s="84" t="s">
        <v>2212</v>
      </c>
      <c r="T91" s="90" t="s">
        <v>2181</v>
      </c>
      <c r="U91" s="90" t="s">
        <v>2190</v>
      </c>
      <c r="V91" s="86">
        <v>45684</v>
      </c>
      <c r="W91" s="165" t="s">
        <v>131</v>
      </c>
      <c r="X91" s="165" t="s">
        <v>627</v>
      </c>
      <c r="Y91" s="165" t="s">
        <v>628</v>
      </c>
    </row>
    <row r="92" spans="2:25" ht="12" customHeight="1" x14ac:dyDescent="0.25">
      <c r="B92" s="90" t="s">
        <v>2195</v>
      </c>
      <c r="C92" s="163">
        <v>46022</v>
      </c>
      <c r="D92" s="164" t="s">
        <v>1618</v>
      </c>
      <c r="E92" s="86">
        <v>45735</v>
      </c>
      <c r="F92" s="90">
        <v>3</v>
      </c>
      <c r="G92" s="164" t="s">
        <v>143</v>
      </c>
      <c r="H92" s="164" t="s">
        <v>132</v>
      </c>
      <c r="I92" s="164" t="s">
        <v>581</v>
      </c>
      <c r="J92" s="165" t="s">
        <v>582</v>
      </c>
      <c r="K92" s="165" t="s">
        <v>57</v>
      </c>
      <c r="L92" s="84" t="s">
        <v>53</v>
      </c>
      <c r="M92" s="84" t="s">
        <v>58</v>
      </c>
      <c r="N92" s="85" t="s">
        <v>146</v>
      </c>
      <c r="O92" s="165" t="s">
        <v>545</v>
      </c>
      <c r="P92" s="166">
        <v>3690000</v>
      </c>
      <c r="Q92" s="164" t="s">
        <v>583</v>
      </c>
      <c r="R92" s="84" t="s">
        <v>2106</v>
      </c>
      <c r="S92" s="84" t="s">
        <v>2223</v>
      </c>
      <c r="T92" s="90" t="s">
        <v>2181</v>
      </c>
      <c r="U92" s="90" t="s">
        <v>2190</v>
      </c>
      <c r="V92" s="86">
        <v>45678</v>
      </c>
      <c r="W92" s="165" t="s">
        <v>133</v>
      </c>
      <c r="X92" s="165" t="s">
        <v>584</v>
      </c>
      <c r="Y92" s="165" t="s">
        <v>585</v>
      </c>
    </row>
    <row r="93" spans="2:25" ht="12" customHeight="1" x14ac:dyDescent="0.25">
      <c r="B93" s="90" t="s">
        <v>2195</v>
      </c>
      <c r="C93" s="163">
        <v>46022</v>
      </c>
      <c r="D93" s="164" t="s">
        <v>1218</v>
      </c>
      <c r="E93" s="86">
        <v>45736</v>
      </c>
      <c r="F93" s="90">
        <v>3</v>
      </c>
      <c r="G93" s="164" t="s">
        <v>143</v>
      </c>
      <c r="H93" s="164" t="s">
        <v>132</v>
      </c>
      <c r="I93" s="164" t="s">
        <v>407</v>
      </c>
      <c r="J93" s="165" t="s">
        <v>408</v>
      </c>
      <c r="K93" s="165" t="s">
        <v>59</v>
      </c>
      <c r="L93" s="84" t="s">
        <v>53</v>
      </c>
      <c r="M93" s="84" t="s">
        <v>60</v>
      </c>
      <c r="N93" s="85" t="s">
        <v>146</v>
      </c>
      <c r="O93" s="165" t="s">
        <v>342</v>
      </c>
      <c r="P93" s="166">
        <v>4604852</v>
      </c>
      <c r="Q93" s="164" t="s">
        <v>409</v>
      </c>
      <c r="R93" s="84" t="s">
        <v>2167</v>
      </c>
      <c r="S93" s="84" t="s">
        <v>2213</v>
      </c>
      <c r="T93" s="90" t="s">
        <v>2172</v>
      </c>
      <c r="U93" s="90" t="s">
        <v>2190</v>
      </c>
      <c r="V93" s="86">
        <v>45681</v>
      </c>
      <c r="W93" s="165" t="s">
        <v>133</v>
      </c>
      <c r="X93" s="165" t="s">
        <v>410</v>
      </c>
      <c r="Y93" s="165" t="s">
        <v>411</v>
      </c>
    </row>
    <row r="94" spans="2:25" ht="12" customHeight="1" x14ac:dyDescent="0.25">
      <c r="B94" s="90" t="s">
        <v>2195</v>
      </c>
      <c r="C94" s="163">
        <v>46022</v>
      </c>
      <c r="D94" s="164" t="s">
        <v>1219</v>
      </c>
      <c r="E94" s="86">
        <v>45736</v>
      </c>
      <c r="F94" s="90">
        <v>3</v>
      </c>
      <c r="G94" s="164" t="s">
        <v>143</v>
      </c>
      <c r="H94" s="164" t="s">
        <v>132</v>
      </c>
      <c r="I94" s="164" t="s">
        <v>412</v>
      </c>
      <c r="J94" s="165" t="s">
        <v>413</v>
      </c>
      <c r="K94" s="165" t="s">
        <v>59</v>
      </c>
      <c r="L94" s="84" t="s">
        <v>53</v>
      </c>
      <c r="M94" s="84" t="s">
        <v>60</v>
      </c>
      <c r="N94" s="85" t="s">
        <v>146</v>
      </c>
      <c r="O94" s="165" t="s">
        <v>342</v>
      </c>
      <c r="P94" s="166">
        <v>4604852</v>
      </c>
      <c r="Q94" s="164" t="s">
        <v>409</v>
      </c>
      <c r="R94" s="84" t="s">
        <v>2167</v>
      </c>
      <c r="S94" s="84" t="s">
        <v>2213</v>
      </c>
      <c r="T94" s="90" t="s">
        <v>2172</v>
      </c>
      <c r="U94" s="90" t="s">
        <v>2190</v>
      </c>
      <c r="V94" s="86">
        <v>45681</v>
      </c>
      <c r="W94" s="165" t="s">
        <v>133</v>
      </c>
      <c r="X94" s="165" t="s">
        <v>414</v>
      </c>
      <c r="Y94" s="165" t="s">
        <v>415</v>
      </c>
    </row>
    <row r="95" spans="2:25" ht="12" customHeight="1" x14ac:dyDescent="0.25">
      <c r="B95" s="90" t="s">
        <v>2195</v>
      </c>
      <c r="C95" s="163">
        <v>46022</v>
      </c>
      <c r="D95" s="164" t="s">
        <v>1220</v>
      </c>
      <c r="E95" s="86">
        <v>45736</v>
      </c>
      <c r="F95" s="90">
        <v>3</v>
      </c>
      <c r="G95" s="164" t="s">
        <v>143</v>
      </c>
      <c r="H95" s="164" t="s">
        <v>132</v>
      </c>
      <c r="I95" s="164" t="s">
        <v>353</v>
      </c>
      <c r="J95" s="165" t="s">
        <v>354</v>
      </c>
      <c r="K95" s="165" t="s">
        <v>59</v>
      </c>
      <c r="L95" s="84" t="s">
        <v>53</v>
      </c>
      <c r="M95" s="84" t="s">
        <v>60</v>
      </c>
      <c r="N95" s="85" t="s">
        <v>146</v>
      </c>
      <c r="O95" s="165" t="s">
        <v>342</v>
      </c>
      <c r="P95" s="166">
        <v>3674667.66</v>
      </c>
      <c r="Q95" s="164" t="s">
        <v>355</v>
      </c>
      <c r="R95" s="84" t="s">
        <v>2087</v>
      </c>
      <c r="S95" s="84" t="s">
        <v>2212</v>
      </c>
      <c r="T95" s="90" t="s">
        <v>2181</v>
      </c>
      <c r="U95" s="90" t="s">
        <v>2190</v>
      </c>
      <c r="V95" s="86">
        <v>45677</v>
      </c>
      <c r="W95" s="165" t="s">
        <v>133</v>
      </c>
      <c r="X95" s="165" t="s">
        <v>356</v>
      </c>
      <c r="Y95" s="165" t="s">
        <v>357</v>
      </c>
    </row>
    <row r="96" spans="2:25" ht="12" customHeight="1" x14ac:dyDescent="0.25">
      <c r="B96" s="90" t="s">
        <v>2195</v>
      </c>
      <c r="C96" s="163">
        <v>46022</v>
      </c>
      <c r="D96" s="164" t="s">
        <v>1012</v>
      </c>
      <c r="E96" s="86">
        <v>45736</v>
      </c>
      <c r="F96" s="90">
        <v>3</v>
      </c>
      <c r="G96" s="164" t="s">
        <v>143</v>
      </c>
      <c r="H96" s="164" t="s">
        <v>132</v>
      </c>
      <c r="I96" s="164" t="s">
        <v>238</v>
      </c>
      <c r="J96" s="165" t="s">
        <v>239</v>
      </c>
      <c r="K96" s="165" t="s">
        <v>63</v>
      </c>
      <c r="L96" s="84" t="s">
        <v>53</v>
      </c>
      <c r="M96" s="84" t="s">
        <v>64</v>
      </c>
      <c r="N96" s="85" t="s">
        <v>147</v>
      </c>
      <c r="O96" s="165" t="s">
        <v>232</v>
      </c>
      <c r="P96" s="166">
        <v>7280167</v>
      </c>
      <c r="Q96" s="164" t="s">
        <v>240</v>
      </c>
      <c r="R96" s="84" t="s">
        <v>2066</v>
      </c>
      <c r="S96" s="84" t="s">
        <v>2214</v>
      </c>
      <c r="T96" s="90" t="s">
        <v>2169</v>
      </c>
      <c r="U96" s="90" t="s">
        <v>2190</v>
      </c>
      <c r="V96" s="86">
        <v>45694</v>
      </c>
      <c r="W96" s="165" t="s">
        <v>133</v>
      </c>
      <c r="X96" s="165" t="s">
        <v>241</v>
      </c>
      <c r="Y96" s="165" t="s">
        <v>242</v>
      </c>
    </row>
    <row r="97" spans="2:25" ht="12" customHeight="1" x14ac:dyDescent="0.25">
      <c r="B97" s="90" t="s">
        <v>2195</v>
      </c>
      <c r="C97" s="163">
        <v>46022</v>
      </c>
      <c r="D97" s="164" t="s">
        <v>1620</v>
      </c>
      <c r="E97" s="86">
        <v>45736</v>
      </c>
      <c r="F97" s="90">
        <v>3</v>
      </c>
      <c r="G97" s="164" t="s">
        <v>143</v>
      </c>
      <c r="H97" s="164" t="s">
        <v>132</v>
      </c>
      <c r="I97" s="164" t="s">
        <v>586</v>
      </c>
      <c r="J97" s="165" t="s">
        <v>587</v>
      </c>
      <c r="K97" s="165" t="s">
        <v>57</v>
      </c>
      <c r="L97" s="84" t="s">
        <v>53</v>
      </c>
      <c r="M97" s="84" t="s">
        <v>58</v>
      </c>
      <c r="N97" s="85" t="s">
        <v>146</v>
      </c>
      <c r="O97" s="165" t="s">
        <v>545</v>
      </c>
      <c r="P97" s="166">
        <v>12300000</v>
      </c>
      <c r="Q97" s="164" t="s">
        <v>588</v>
      </c>
      <c r="R97" s="84" t="s">
        <v>2107</v>
      </c>
      <c r="S97" s="84" t="s">
        <v>2223</v>
      </c>
      <c r="T97" s="90" t="s">
        <v>2181</v>
      </c>
      <c r="U97" s="90" t="s">
        <v>2190</v>
      </c>
      <c r="V97" s="86">
        <v>45678</v>
      </c>
      <c r="W97" s="165" t="s">
        <v>133</v>
      </c>
      <c r="X97" s="165" t="s">
        <v>589</v>
      </c>
      <c r="Y97" s="165" t="s">
        <v>590</v>
      </c>
    </row>
    <row r="98" spans="2:25" ht="12" customHeight="1" x14ac:dyDescent="0.25">
      <c r="B98" s="90" t="s">
        <v>2195</v>
      </c>
      <c r="C98" s="163">
        <v>46022</v>
      </c>
      <c r="D98" s="164" t="s">
        <v>1621</v>
      </c>
      <c r="E98" s="86">
        <v>45737</v>
      </c>
      <c r="F98" s="90">
        <v>3</v>
      </c>
      <c r="G98" s="164" t="s">
        <v>143</v>
      </c>
      <c r="H98" s="164" t="s">
        <v>132</v>
      </c>
      <c r="I98" s="164" t="s">
        <v>645</v>
      </c>
      <c r="J98" s="165" t="s">
        <v>646</v>
      </c>
      <c r="K98" s="165" t="s">
        <v>57</v>
      </c>
      <c r="L98" s="84" t="s">
        <v>53</v>
      </c>
      <c r="M98" s="84" t="s">
        <v>58</v>
      </c>
      <c r="N98" s="85" t="s">
        <v>146</v>
      </c>
      <c r="O98" s="165" t="s">
        <v>545</v>
      </c>
      <c r="P98" s="166">
        <v>3686684</v>
      </c>
      <c r="Q98" s="164" t="s">
        <v>573</v>
      </c>
      <c r="R98" s="84" t="s">
        <v>2165</v>
      </c>
      <c r="S98" s="84" t="s">
        <v>2212</v>
      </c>
      <c r="T98" s="90" t="s">
        <v>2181</v>
      </c>
      <c r="U98" s="90" t="s">
        <v>2190</v>
      </c>
      <c r="V98" s="86">
        <v>45684</v>
      </c>
      <c r="W98" s="165" t="s">
        <v>131</v>
      </c>
      <c r="X98" s="165" t="s">
        <v>647</v>
      </c>
      <c r="Y98" s="165" t="s">
        <v>648</v>
      </c>
    </row>
    <row r="99" spans="2:25" ht="12" customHeight="1" x14ac:dyDescent="0.25">
      <c r="B99" s="90" t="s">
        <v>2195</v>
      </c>
      <c r="C99" s="163">
        <v>46022</v>
      </c>
      <c r="D99" s="164" t="s">
        <v>1013</v>
      </c>
      <c r="E99" s="86">
        <v>45737</v>
      </c>
      <c r="F99" s="90">
        <v>3</v>
      </c>
      <c r="G99" s="164" t="s">
        <v>143</v>
      </c>
      <c r="H99" s="164" t="s">
        <v>132</v>
      </c>
      <c r="I99" s="164" t="s">
        <v>243</v>
      </c>
      <c r="J99" s="165" t="s">
        <v>244</v>
      </c>
      <c r="K99" s="165" t="s">
        <v>63</v>
      </c>
      <c r="L99" s="84" t="s">
        <v>53</v>
      </c>
      <c r="M99" s="84" t="s">
        <v>64</v>
      </c>
      <c r="N99" s="85" t="s">
        <v>147</v>
      </c>
      <c r="O99" s="165" t="s">
        <v>232</v>
      </c>
      <c r="P99" s="166">
        <v>4750000</v>
      </c>
      <c r="Q99" s="164" t="s">
        <v>245</v>
      </c>
      <c r="R99" s="84" t="s">
        <v>2067</v>
      </c>
      <c r="S99" s="84" t="s">
        <v>2214</v>
      </c>
      <c r="T99" s="90" t="s">
        <v>2056</v>
      </c>
      <c r="U99" s="90" t="s">
        <v>2190</v>
      </c>
      <c r="V99" s="86">
        <v>45700</v>
      </c>
      <c r="W99" s="165" t="s">
        <v>133</v>
      </c>
      <c r="X99" s="165" t="s">
        <v>246</v>
      </c>
      <c r="Y99" s="165" t="s">
        <v>247</v>
      </c>
    </row>
    <row r="100" spans="2:25" ht="12" customHeight="1" x14ac:dyDescent="0.25">
      <c r="B100" s="90" t="s">
        <v>2195</v>
      </c>
      <c r="C100" s="163">
        <v>46022</v>
      </c>
      <c r="D100" s="164" t="s">
        <v>1221</v>
      </c>
      <c r="E100" s="86">
        <v>45737</v>
      </c>
      <c r="F100" s="90">
        <v>3</v>
      </c>
      <c r="G100" s="164" t="s">
        <v>143</v>
      </c>
      <c r="H100" s="164" t="s">
        <v>132</v>
      </c>
      <c r="I100" s="164" t="s">
        <v>483</v>
      </c>
      <c r="J100" s="165" t="s">
        <v>484</v>
      </c>
      <c r="K100" s="165" t="s">
        <v>59</v>
      </c>
      <c r="L100" s="84" t="s">
        <v>53</v>
      </c>
      <c r="M100" s="84" t="s">
        <v>60</v>
      </c>
      <c r="N100" s="85" t="s">
        <v>146</v>
      </c>
      <c r="O100" s="165" t="s">
        <v>342</v>
      </c>
      <c r="P100" s="166">
        <v>275600</v>
      </c>
      <c r="Q100" s="164" t="s">
        <v>380</v>
      </c>
      <c r="R100" s="84" t="s">
        <v>2155</v>
      </c>
      <c r="S100" s="84" t="s">
        <v>2211</v>
      </c>
      <c r="T100" s="90" t="s">
        <v>2181</v>
      </c>
      <c r="U100" s="90" t="s">
        <v>2190</v>
      </c>
      <c r="V100" s="86">
        <v>45715</v>
      </c>
      <c r="W100" s="165" t="s">
        <v>133</v>
      </c>
      <c r="X100" s="165" t="s">
        <v>485</v>
      </c>
      <c r="Y100" s="165" t="s">
        <v>486</v>
      </c>
    </row>
    <row r="101" spans="2:25" ht="12" customHeight="1" x14ac:dyDescent="0.25">
      <c r="B101" s="90" t="s">
        <v>2195</v>
      </c>
      <c r="C101" s="163">
        <v>46022</v>
      </c>
      <c r="D101" s="164" t="s">
        <v>1222</v>
      </c>
      <c r="E101" s="86">
        <v>45737</v>
      </c>
      <c r="F101" s="90">
        <v>3</v>
      </c>
      <c r="G101" s="164" t="s">
        <v>143</v>
      </c>
      <c r="H101" s="164" t="s">
        <v>132</v>
      </c>
      <c r="I101" s="164" t="s">
        <v>420</v>
      </c>
      <c r="J101" s="165" t="s">
        <v>421</v>
      </c>
      <c r="K101" s="165" t="s">
        <v>59</v>
      </c>
      <c r="L101" s="84" t="s">
        <v>53</v>
      </c>
      <c r="M101" s="84" t="s">
        <v>60</v>
      </c>
      <c r="N101" s="85" t="s">
        <v>146</v>
      </c>
      <c r="O101" s="165" t="s">
        <v>342</v>
      </c>
      <c r="P101" s="166">
        <v>8268000</v>
      </c>
      <c r="Q101" s="164" t="s">
        <v>365</v>
      </c>
      <c r="R101" s="84" t="s">
        <v>2157</v>
      </c>
      <c r="S101" s="84" t="s">
        <v>2211</v>
      </c>
      <c r="T101" s="90" t="s">
        <v>2181</v>
      </c>
      <c r="U101" s="90" t="s">
        <v>2190</v>
      </c>
      <c r="V101" s="86">
        <v>45684</v>
      </c>
      <c r="W101" s="165" t="s">
        <v>133</v>
      </c>
      <c r="X101" s="165" t="s">
        <v>422</v>
      </c>
      <c r="Y101" s="165" t="s">
        <v>423</v>
      </c>
    </row>
    <row r="102" spans="2:25" ht="12" customHeight="1" x14ac:dyDescent="0.25">
      <c r="B102" s="90" t="s">
        <v>2195</v>
      </c>
      <c r="C102" s="163">
        <v>46022</v>
      </c>
      <c r="D102" s="164" t="s">
        <v>1223</v>
      </c>
      <c r="E102" s="86">
        <v>45741</v>
      </c>
      <c r="F102" s="90">
        <v>3</v>
      </c>
      <c r="G102" s="164" t="s">
        <v>143</v>
      </c>
      <c r="H102" s="164" t="s">
        <v>132</v>
      </c>
      <c r="I102" s="164" t="s">
        <v>457</v>
      </c>
      <c r="J102" s="165" t="s">
        <v>458</v>
      </c>
      <c r="K102" s="165" t="s">
        <v>59</v>
      </c>
      <c r="L102" s="84" t="s">
        <v>53</v>
      </c>
      <c r="M102" s="84" t="s">
        <v>60</v>
      </c>
      <c r="N102" s="85" t="s">
        <v>146</v>
      </c>
      <c r="O102" s="165" t="s">
        <v>342</v>
      </c>
      <c r="P102" s="166">
        <v>6907278</v>
      </c>
      <c r="Q102" s="164" t="s">
        <v>459</v>
      </c>
      <c r="R102" s="84" t="s">
        <v>2095</v>
      </c>
      <c r="S102" s="84" t="s">
        <v>2213</v>
      </c>
      <c r="T102" s="90" t="s">
        <v>2173</v>
      </c>
      <c r="U102" s="90" t="s">
        <v>2190</v>
      </c>
      <c r="V102" s="86">
        <v>45694</v>
      </c>
      <c r="W102" s="165" t="s">
        <v>133</v>
      </c>
      <c r="X102" s="165" t="s">
        <v>460</v>
      </c>
      <c r="Y102" s="165" t="s">
        <v>461</v>
      </c>
    </row>
    <row r="103" spans="2:25" ht="12" customHeight="1" x14ac:dyDescent="0.25">
      <c r="B103" s="90" t="s">
        <v>2195</v>
      </c>
      <c r="C103" s="163">
        <v>46022</v>
      </c>
      <c r="D103" s="164" t="s">
        <v>972</v>
      </c>
      <c r="E103" s="86">
        <v>45742</v>
      </c>
      <c r="F103" s="90">
        <v>3</v>
      </c>
      <c r="G103" s="164" t="s">
        <v>143</v>
      </c>
      <c r="H103" s="164" t="s">
        <v>132</v>
      </c>
      <c r="I103" s="164" t="s">
        <v>204</v>
      </c>
      <c r="J103" s="165" t="s">
        <v>205</v>
      </c>
      <c r="K103" s="165" t="s">
        <v>52</v>
      </c>
      <c r="L103" s="84" t="s">
        <v>53</v>
      </c>
      <c r="M103" s="84" t="s">
        <v>54</v>
      </c>
      <c r="N103" s="85" t="s">
        <v>145</v>
      </c>
      <c r="O103" s="165" t="s">
        <v>203</v>
      </c>
      <c r="P103" s="166">
        <v>14708400</v>
      </c>
      <c r="Q103" s="164" t="s">
        <v>206</v>
      </c>
      <c r="R103" s="84" t="s">
        <v>2060</v>
      </c>
      <c r="S103" s="84" t="s">
        <v>2219</v>
      </c>
      <c r="T103" s="90" t="s">
        <v>2178</v>
      </c>
      <c r="U103" s="90" t="s">
        <v>2190</v>
      </c>
      <c r="V103" s="86">
        <v>45695</v>
      </c>
      <c r="W103" s="165" t="s">
        <v>133</v>
      </c>
      <c r="X103" s="165" t="s">
        <v>207</v>
      </c>
      <c r="Y103" s="165" t="s">
        <v>208</v>
      </c>
    </row>
    <row r="104" spans="2:25" ht="12" customHeight="1" x14ac:dyDescent="0.25">
      <c r="B104" s="90" t="s">
        <v>2195</v>
      </c>
      <c r="C104" s="163">
        <v>46022</v>
      </c>
      <c r="D104" s="164" t="s">
        <v>1224</v>
      </c>
      <c r="E104" s="86">
        <v>45742</v>
      </c>
      <c r="F104" s="90">
        <v>3</v>
      </c>
      <c r="G104" s="164" t="s">
        <v>143</v>
      </c>
      <c r="H104" s="164" t="s">
        <v>132</v>
      </c>
      <c r="I104" s="164" t="s">
        <v>462</v>
      </c>
      <c r="J104" s="165" t="s">
        <v>463</v>
      </c>
      <c r="K104" s="165" t="s">
        <v>59</v>
      </c>
      <c r="L104" s="84" t="s">
        <v>53</v>
      </c>
      <c r="M104" s="84" t="s">
        <v>60</v>
      </c>
      <c r="N104" s="85" t="s">
        <v>146</v>
      </c>
      <c r="O104" s="165" t="s">
        <v>342</v>
      </c>
      <c r="P104" s="166">
        <v>8268000</v>
      </c>
      <c r="Q104" s="164" t="s">
        <v>464</v>
      </c>
      <c r="R104" s="84" t="s">
        <v>2096</v>
      </c>
      <c r="S104" s="84" t="s">
        <v>2228</v>
      </c>
      <c r="T104" s="90" t="s">
        <v>2181</v>
      </c>
      <c r="U104" s="90" t="s">
        <v>2190</v>
      </c>
      <c r="V104" s="86">
        <v>45701</v>
      </c>
      <c r="W104" s="165" t="s">
        <v>133</v>
      </c>
      <c r="X104" s="165" t="s">
        <v>465</v>
      </c>
      <c r="Y104" s="165" t="s">
        <v>466</v>
      </c>
    </row>
    <row r="105" spans="2:25" ht="12" customHeight="1" x14ac:dyDescent="0.25">
      <c r="B105" s="90" t="s">
        <v>2195</v>
      </c>
      <c r="C105" s="163">
        <v>46022</v>
      </c>
      <c r="D105" s="164" t="s">
        <v>1622</v>
      </c>
      <c r="E105" s="86">
        <v>45743</v>
      </c>
      <c r="F105" s="90">
        <v>3</v>
      </c>
      <c r="G105" s="164" t="s">
        <v>143</v>
      </c>
      <c r="H105" s="164" t="s">
        <v>132</v>
      </c>
      <c r="I105" s="164" t="s">
        <v>633</v>
      </c>
      <c r="J105" s="165" t="s">
        <v>634</v>
      </c>
      <c r="K105" s="165" t="s">
        <v>57</v>
      </c>
      <c r="L105" s="84" t="s">
        <v>53</v>
      </c>
      <c r="M105" s="84" t="s">
        <v>58</v>
      </c>
      <c r="N105" s="85" t="s">
        <v>146</v>
      </c>
      <c r="O105" s="165" t="s">
        <v>545</v>
      </c>
      <c r="P105" s="166">
        <v>3686864</v>
      </c>
      <c r="Q105" s="164" t="s">
        <v>573</v>
      </c>
      <c r="R105" s="84" t="s">
        <v>2165</v>
      </c>
      <c r="S105" s="84" t="s">
        <v>2212</v>
      </c>
      <c r="T105" s="90" t="s">
        <v>2181</v>
      </c>
      <c r="U105" s="90" t="s">
        <v>2190</v>
      </c>
      <c r="V105" s="86">
        <v>45684</v>
      </c>
      <c r="W105" s="165" t="s">
        <v>131</v>
      </c>
      <c r="X105" s="165" t="s">
        <v>635</v>
      </c>
      <c r="Y105" s="165" t="s">
        <v>636</v>
      </c>
    </row>
    <row r="106" spans="2:25" ht="12" customHeight="1" x14ac:dyDescent="0.25">
      <c r="B106" s="90" t="s">
        <v>2195</v>
      </c>
      <c r="C106" s="163">
        <v>46022</v>
      </c>
      <c r="D106" s="164" t="s">
        <v>1623</v>
      </c>
      <c r="E106" s="86">
        <v>45743</v>
      </c>
      <c r="F106" s="90">
        <v>3</v>
      </c>
      <c r="G106" s="164" t="s">
        <v>143</v>
      </c>
      <c r="H106" s="164" t="s">
        <v>132</v>
      </c>
      <c r="I106" s="164" t="s">
        <v>633</v>
      </c>
      <c r="J106" s="165" t="s">
        <v>634</v>
      </c>
      <c r="K106" s="165" t="s">
        <v>57</v>
      </c>
      <c r="L106" s="84" t="s">
        <v>53</v>
      </c>
      <c r="M106" s="84" t="s">
        <v>58</v>
      </c>
      <c r="N106" s="85" t="s">
        <v>146</v>
      </c>
      <c r="O106" s="165" t="s">
        <v>545</v>
      </c>
      <c r="P106" s="166">
        <v>491581.86</v>
      </c>
      <c r="Q106" s="164" t="s">
        <v>573</v>
      </c>
      <c r="R106" s="84" t="s">
        <v>2165</v>
      </c>
      <c r="S106" s="84" t="s">
        <v>2212</v>
      </c>
      <c r="T106" s="90" t="s">
        <v>2181</v>
      </c>
      <c r="U106" s="90" t="s">
        <v>2190</v>
      </c>
      <c r="V106" s="86">
        <v>45684</v>
      </c>
      <c r="W106" s="165" t="s">
        <v>131</v>
      </c>
      <c r="X106" s="165" t="s">
        <v>635</v>
      </c>
      <c r="Y106" s="165" t="s">
        <v>636</v>
      </c>
    </row>
    <row r="107" spans="2:25" ht="12" customHeight="1" x14ac:dyDescent="0.25">
      <c r="B107" s="90" t="s">
        <v>2195</v>
      </c>
      <c r="C107" s="163">
        <v>46022</v>
      </c>
      <c r="D107" s="164" t="s">
        <v>1225</v>
      </c>
      <c r="E107" s="86">
        <v>45744</v>
      </c>
      <c r="F107" s="90">
        <v>3</v>
      </c>
      <c r="G107" s="164" t="s">
        <v>143</v>
      </c>
      <c r="H107" s="164" t="s">
        <v>132</v>
      </c>
      <c r="I107" s="164" t="s">
        <v>343</v>
      </c>
      <c r="J107" s="165" t="s">
        <v>344</v>
      </c>
      <c r="K107" s="165" t="s">
        <v>59</v>
      </c>
      <c r="L107" s="84" t="s">
        <v>53</v>
      </c>
      <c r="M107" s="84" t="s">
        <v>60</v>
      </c>
      <c r="N107" s="85" t="s">
        <v>146</v>
      </c>
      <c r="O107" s="165" t="s">
        <v>342</v>
      </c>
      <c r="P107" s="166">
        <v>11024000</v>
      </c>
      <c r="Q107" s="164" t="s">
        <v>345</v>
      </c>
      <c r="R107" s="84" t="s">
        <v>2085</v>
      </c>
      <c r="S107" s="84" t="s">
        <v>2223</v>
      </c>
      <c r="T107" s="90" t="s">
        <v>2181</v>
      </c>
      <c r="U107" s="90" t="s">
        <v>2190</v>
      </c>
      <c r="V107" s="86">
        <v>45674</v>
      </c>
      <c r="W107" s="165" t="s">
        <v>133</v>
      </c>
      <c r="X107" s="165" t="s">
        <v>346</v>
      </c>
      <c r="Y107" s="165" t="s">
        <v>347</v>
      </c>
    </row>
    <row r="108" spans="2:25" ht="12" customHeight="1" x14ac:dyDescent="0.25">
      <c r="B108" s="90" t="s">
        <v>2195</v>
      </c>
      <c r="C108" s="163">
        <v>46022</v>
      </c>
      <c r="D108" s="164" t="s">
        <v>1150</v>
      </c>
      <c r="E108" s="86">
        <v>45744</v>
      </c>
      <c r="F108" s="90">
        <v>3</v>
      </c>
      <c r="G108" s="164" t="s">
        <v>143</v>
      </c>
      <c r="H108" s="164" t="s">
        <v>130</v>
      </c>
      <c r="I108" s="164" t="s">
        <v>178</v>
      </c>
      <c r="J108" s="165" t="s">
        <v>179</v>
      </c>
      <c r="K108" s="165" t="s">
        <v>61</v>
      </c>
      <c r="L108" s="84" t="s">
        <v>53</v>
      </c>
      <c r="M108" s="84" t="s">
        <v>62</v>
      </c>
      <c r="N108" s="85" t="s">
        <v>147</v>
      </c>
      <c r="O108" s="165" t="s">
        <v>326</v>
      </c>
      <c r="P108" s="166">
        <v>315000000</v>
      </c>
      <c r="Q108" s="164" t="s">
        <v>327</v>
      </c>
      <c r="R108" s="84" t="s">
        <v>2083</v>
      </c>
      <c r="S108" s="84" t="s">
        <v>2220</v>
      </c>
      <c r="T108" s="90" t="s">
        <v>2176</v>
      </c>
      <c r="U108" s="90" t="s">
        <v>2190</v>
      </c>
      <c r="V108" s="86">
        <v>45735</v>
      </c>
      <c r="W108" s="165" t="s">
        <v>180</v>
      </c>
      <c r="X108" s="165" t="s">
        <v>181</v>
      </c>
      <c r="Y108" s="165" t="s">
        <v>182</v>
      </c>
    </row>
    <row r="109" spans="2:25" ht="12" customHeight="1" x14ac:dyDescent="0.25">
      <c r="B109" s="90" t="s">
        <v>2195</v>
      </c>
      <c r="C109" s="163">
        <v>46022</v>
      </c>
      <c r="D109" s="164" t="s">
        <v>1228</v>
      </c>
      <c r="E109" s="86">
        <v>45748</v>
      </c>
      <c r="F109" s="90">
        <v>4</v>
      </c>
      <c r="G109" s="164" t="s">
        <v>143</v>
      </c>
      <c r="H109" s="164" t="s">
        <v>132</v>
      </c>
      <c r="I109" s="164" t="s">
        <v>433</v>
      </c>
      <c r="J109" s="165" t="s">
        <v>434</v>
      </c>
      <c r="K109" s="165" t="s">
        <v>59</v>
      </c>
      <c r="L109" s="84" t="s">
        <v>53</v>
      </c>
      <c r="M109" s="84" t="s">
        <v>60</v>
      </c>
      <c r="N109" s="85" t="s">
        <v>146</v>
      </c>
      <c r="O109" s="165" t="s">
        <v>342</v>
      </c>
      <c r="P109" s="166">
        <v>4604853</v>
      </c>
      <c r="Q109" s="164" t="s">
        <v>435</v>
      </c>
      <c r="R109" s="84" t="s">
        <v>2158</v>
      </c>
      <c r="S109" s="84" t="s">
        <v>2213</v>
      </c>
      <c r="T109" s="90" t="s">
        <v>2171</v>
      </c>
      <c r="U109" s="90" t="s">
        <v>2190</v>
      </c>
      <c r="V109" s="86">
        <v>45685</v>
      </c>
      <c r="W109" s="165" t="s">
        <v>133</v>
      </c>
      <c r="X109" s="165" t="s">
        <v>436</v>
      </c>
      <c r="Y109" s="165" t="s">
        <v>437</v>
      </c>
    </row>
    <row r="110" spans="2:25" ht="12" customHeight="1" x14ac:dyDescent="0.25">
      <c r="B110" s="90" t="s">
        <v>2195</v>
      </c>
      <c r="C110" s="163">
        <v>46022</v>
      </c>
      <c r="D110" s="164" t="s">
        <v>1226</v>
      </c>
      <c r="E110" s="86">
        <v>45748</v>
      </c>
      <c r="F110" s="90">
        <v>4</v>
      </c>
      <c r="G110" s="164" t="s">
        <v>143</v>
      </c>
      <c r="H110" s="164" t="s">
        <v>132</v>
      </c>
      <c r="I110" s="164" t="s">
        <v>353</v>
      </c>
      <c r="J110" s="165" t="s">
        <v>354</v>
      </c>
      <c r="K110" s="165" t="s">
        <v>59</v>
      </c>
      <c r="L110" s="84" t="s">
        <v>53</v>
      </c>
      <c r="M110" s="84" t="s">
        <v>60</v>
      </c>
      <c r="N110" s="85" t="s">
        <v>146</v>
      </c>
      <c r="O110" s="165" t="s">
        <v>342</v>
      </c>
      <c r="P110" s="166">
        <v>11024000</v>
      </c>
      <c r="Q110" s="164" t="s">
        <v>355</v>
      </c>
      <c r="R110" s="84" t="s">
        <v>2087</v>
      </c>
      <c r="S110" s="84" t="s">
        <v>2212</v>
      </c>
      <c r="T110" s="90" t="s">
        <v>2181</v>
      </c>
      <c r="U110" s="90" t="s">
        <v>2190</v>
      </c>
      <c r="V110" s="86">
        <v>45677</v>
      </c>
      <c r="W110" s="165" t="s">
        <v>133</v>
      </c>
      <c r="X110" s="165" t="s">
        <v>356</v>
      </c>
      <c r="Y110" s="165" t="s">
        <v>357</v>
      </c>
    </row>
    <row r="111" spans="2:25" ht="12" customHeight="1" x14ac:dyDescent="0.25">
      <c r="B111" s="90" t="s">
        <v>2195</v>
      </c>
      <c r="C111" s="163">
        <v>46022</v>
      </c>
      <c r="D111" s="164" t="s">
        <v>1227</v>
      </c>
      <c r="E111" s="86">
        <v>45748</v>
      </c>
      <c r="F111" s="90">
        <v>4</v>
      </c>
      <c r="G111" s="164" t="s">
        <v>143</v>
      </c>
      <c r="H111" s="164" t="s">
        <v>132</v>
      </c>
      <c r="I111" s="164" t="s">
        <v>358</v>
      </c>
      <c r="J111" s="165" t="s">
        <v>359</v>
      </c>
      <c r="K111" s="165" t="s">
        <v>59</v>
      </c>
      <c r="L111" s="84" t="s">
        <v>53</v>
      </c>
      <c r="M111" s="84" t="s">
        <v>60</v>
      </c>
      <c r="N111" s="85" t="s">
        <v>146</v>
      </c>
      <c r="O111" s="165" t="s">
        <v>342</v>
      </c>
      <c r="P111" s="166">
        <v>8480000</v>
      </c>
      <c r="Q111" s="164" t="s">
        <v>360</v>
      </c>
      <c r="R111" s="84" t="s">
        <v>2088</v>
      </c>
      <c r="S111" s="84" t="s">
        <v>2212</v>
      </c>
      <c r="T111" s="90" t="s">
        <v>2181</v>
      </c>
      <c r="U111" s="90" t="s">
        <v>2190</v>
      </c>
      <c r="V111" s="86">
        <v>45677</v>
      </c>
      <c r="W111" s="165" t="s">
        <v>133</v>
      </c>
      <c r="X111" s="165" t="s">
        <v>361</v>
      </c>
      <c r="Y111" s="165" t="s">
        <v>362</v>
      </c>
    </row>
    <row r="112" spans="2:25" ht="12" customHeight="1" x14ac:dyDescent="0.25">
      <c r="B112" s="90" t="s">
        <v>2195</v>
      </c>
      <c r="C112" s="163">
        <v>46022</v>
      </c>
      <c r="D112" s="164" t="s">
        <v>1229</v>
      </c>
      <c r="E112" s="86">
        <v>45749</v>
      </c>
      <c r="F112" s="90">
        <v>4</v>
      </c>
      <c r="G112" s="164" t="s">
        <v>143</v>
      </c>
      <c r="H112" s="164" t="s">
        <v>132</v>
      </c>
      <c r="I112" s="164" t="s">
        <v>438</v>
      </c>
      <c r="J112" s="165" t="s">
        <v>439</v>
      </c>
      <c r="K112" s="165" t="s">
        <v>59</v>
      </c>
      <c r="L112" s="84" t="s">
        <v>53</v>
      </c>
      <c r="M112" s="84" t="s">
        <v>60</v>
      </c>
      <c r="N112" s="85" t="s">
        <v>146</v>
      </c>
      <c r="O112" s="165" t="s">
        <v>342</v>
      </c>
      <c r="P112" s="166">
        <v>4604853</v>
      </c>
      <c r="Q112" s="164" t="s">
        <v>435</v>
      </c>
      <c r="R112" s="84" t="s">
        <v>2158</v>
      </c>
      <c r="S112" s="84" t="s">
        <v>2213</v>
      </c>
      <c r="T112" s="90" t="s">
        <v>2171</v>
      </c>
      <c r="U112" s="90" t="s">
        <v>2190</v>
      </c>
      <c r="V112" s="86">
        <v>45685</v>
      </c>
      <c r="W112" s="165" t="s">
        <v>133</v>
      </c>
      <c r="X112" s="165" t="s">
        <v>440</v>
      </c>
      <c r="Y112" s="165" t="s">
        <v>441</v>
      </c>
    </row>
    <row r="113" spans="2:25" ht="12" customHeight="1" x14ac:dyDescent="0.25">
      <c r="B113" s="90" t="s">
        <v>2195</v>
      </c>
      <c r="C113" s="163">
        <v>46022</v>
      </c>
      <c r="D113" s="164" t="s">
        <v>1626</v>
      </c>
      <c r="E113" s="86">
        <v>45749</v>
      </c>
      <c r="F113" s="90">
        <v>4</v>
      </c>
      <c r="G113" s="164" t="s">
        <v>143</v>
      </c>
      <c r="H113" s="164" t="s">
        <v>132</v>
      </c>
      <c r="I113" s="164" t="s">
        <v>591</v>
      </c>
      <c r="J113" s="165" t="s">
        <v>592</v>
      </c>
      <c r="K113" s="165" t="s">
        <v>57</v>
      </c>
      <c r="L113" s="84" t="s">
        <v>53</v>
      </c>
      <c r="M113" s="84" t="s">
        <v>58</v>
      </c>
      <c r="N113" s="85" t="s">
        <v>146</v>
      </c>
      <c r="O113" s="165" t="s">
        <v>545</v>
      </c>
      <c r="P113" s="166">
        <v>6752200</v>
      </c>
      <c r="Q113" s="164" t="s">
        <v>593</v>
      </c>
      <c r="R113" s="84" t="s">
        <v>2166</v>
      </c>
      <c r="S113" s="84" t="s">
        <v>2212</v>
      </c>
      <c r="T113" s="90" t="s">
        <v>2181</v>
      </c>
      <c r="U113" s="90" t="s">
        <v>2190</v>
      </c>
      <c r="V113" s="86">
        <v>45678</v>
      </c>
      <c r="W113" s="165" t="s">
        <v>133</v>
      </c>
      <c r="X113" s="165" t="s">
        <v>594</v>
      </c>
      <c r="Y113" s="165" t="s">
        <v>595</v>
      </c>
    </row>
    <row r="114" spans="2:25" ht="12" customHeight="1" x14ac:dyDescent="0.25">
      <c r="B114" s="90" t="s">
        <v>2195</v>
      </c>
      <c r="C114" s="163">
        <v>46022</v>
      </c>
      <c r="D114" s="164" t="s">
        <v>1624</v>
      </c>
      <c r="E114" s="86">
        <v>45749</v>
      </c>
      <c r="F114" s="90">
        <v>4</v>
      </c>
      <c r="G114" s="164" t="s">
        <v>143</v>
      </c>
      <c r="H114" s="164" t="s">
        <v>132</v>
      </c>
      <c r="I114" s="164" t="s">
        <v>546</v>
      </c>
      <c r="J114" s="165" t="s">
        <v>547</v>
      </c>
      <c r="K114" s="165" t="s">
        <v>57</v>
      </c>
      <c r="L114" s="84" t="s">
        <v>53</v>
      </c>
      <c r="M114" s="84" t="s">
        <v>58</v>
      </c>
      <c r="N114" s="85" t="s">
        <v>146</v>
      </c>
      <c r="O114" s="165" t="s">
        <v>545</v>
      </c>
      <c r="P114" s="166">
        <v>8480000</v>
      </c>
      <c r="Q114" s="164" t="s">
        <v>548</v>
      </c>
      <c r="R114" s="84" t="s">
        <v>2101</v>
      </c>
      <c r="S114" s="84" t="s">
        <v>2223</v>
      </c>
      <c r="T114" s="90" t="s">
        <v>2181</v>
      </c>
      <c r="U114" s="90" t="s">
        <v>2190</v>
      </c>
      <c r="V114" s="86">
        <v>45672</v>
      </c>
      <c r="W114" s="165" t="s">
        <v>133</v>
      </c>
      <c r="X114" s="165" t="s">
        <v>549</v>
      </c>
      <c r="Y114" s="165" t="s">
        <v>550</v>
      </c>
    </row>
    <row r="115" spans="2:25" ht="12" customHeight="1" x14ac:dyDescent="0.25">
      <c r="B115" s="90" t="s">
        <v>2195</v>
      </c>
      <c r="C115" s="163">
        <v>46022</v>
      </c>
      <c r="D115" s="164" t="s">
        <v>1625</v>
      </c>
      <c r="E115" s="86">
        <v>45749</v>
      </c>
      <c r="F115" s="90">
        <v>4</v>
      </c>
      <c r="G115" s="164" t="s">
        <v>143</v>
      </c>
      <c r="H115" s="164" t="s">
        <v>132</v>
      </c>
      <c r="I115" s="164" t="s">
        <v>586</v>
      </c>
      <c r="J115" s="165" t="s">
        <v>587</v>
      </c>
      <c r="K115" s="165" t="s">
        <v>57</v>
      </c>
      <c r="L115" s="84" t="s">
        <v>53</v>
      </c>
      <c r="M115" s="84" t="s">
        <v>58</v>
      </c>
      <c r="N115" s="85" t="s">
        <v>146</v>
      </c>
      <c r="O115" s="165" t="s">
        <v>545</v>
      </c>
      <c r="P115" s="166">
        <v>12300000</v>
      </c>
      <c r="Q115" s="164" t="s">
        <v>588</v>
      </c>
      <c r="R115" s="84" t="s">
        <v>2107</v>
      </c>
      <c r="S115" s="84" t="s">
        <v>2223</v>
      </c>
      <c r="T115" s="90" t="s">
        <v>2181</v>
      </c>
      <c r="U115" s="90" t="s">
        <v>2190</v>
      </c>
      <c r="V115" s="86">
        <v>45678</v>
      </c>
      <c r="W115" s="165" t="s">
        <v>133</v>
      </c>
      <c r="X115" s="165" t="s">
        <v>589</v>
      </c>
      <c r="Y115" s="165" t="s">
        <v>590</v>
      </c>
    </row>
    <row r="116" spans="2:25" ht="12" customHeight="1" x14ac:dyDescent="0.25">
      <c r="B116" s="90" t="s">
        <v>2195</v>
      </c>
      <c r="C116" s="163">
        <v>46022</v>
      </c>
      <c r="D116" s="164" t="s">
        <v>1230</v>
      </c>
      <c r="E116" s="86">
        <v>45750</v>
      </c>
      <c r="F116" s="90">
        <v>4</v>
      </c>
      <c r="G116" s="164" t="s">
        <v>143</v>
      </c>
      <c r="H116" s="164" t="s">
        <v>132</v>
      </c>
      <c r="I116" s="164" t="s">
        <v>457</v>
      </c>
      <c r="J116" s="165" t="s">
        <v>458</v>
      </c>
      <c r="K116" s="165" t="s">
        <v>59</v>
      </c>
      <c r="L116" s="84" t="s">
        <v>53</v>
      </c>
      <c r="M116" s="84" t="s">
        <v>60</v>
      </c>
      <c r="N116" s="85" t="s">
        <v>146</v>
      </c>
      <c r="O116" s="165" t="s">
        <v>342</v>
      </c>
      <c r="P116" s="166">
        <v>6907278</v>
      </c>
      <c r="Q116" s="164" t="s">
        <v>459</v>
      </c>
      <c r="R116" s="84" t="s">
        <v>2095</v>
      </c>
      <c r="S116" s="84" t="s">
        <v>2213</v>
      </c>
      <c r="T116" s="90" t="s">
        <v>2173</v>
      </c>
      <c r="U116" s="90" t="s">
        <v>2190</v>
      </c>
      <c r="V116" s="86">
        <v>45694</v>
      </c>
      <c r="W116" s="165" t="s">
        <v>133</v>
      </c>
      <c r="X116" s="165" t="s">
        <v>460</v>
      </c>
      <c r="Y116" s="165" t="s">
        <v>461</v>
      </c>
    </row>
    <row r="117" spans="2:25" ht="12" customHeight="1" x14ac:dyDescent="0.25">
      <c r="B117" s="90" t="s">
        <v>2195</v>
      </c>
      <c r="C117" s="163">
        <v>46022</v>
      </c>
      <c r="D117" s="164" t="s">
        <v>1627</v>
      </c>
      <c r="E117" s="86">
        <v>45750</v>
      </c>
      <c r="F117" s="90">
        <v>4</v>
      </c>
      <c r="G117" s="164" t="s">
        <v>143</v>
      </c>
      <c r="H117" s="164" t="s">
        <v>132</v>
      </c>
      <c r="I117" s="164" t="s">
        <v>566</v>
      </c>
      <c r="J117" s="165" t="s">
        <v>567</v>
      </c>
      <c r="K117" s="165" t="s">
        <v>57</v>
      </c>
      <c r="L117" s="84" t="s">
        <v>53</v>
      </c>
      <c r="M117" s="84" t="s">
        <v>58</v>
      </c>
      <c r="N117" s="85" t="s">
        <v>146</v>
      </c>
      <c r="O117" s="165" t="s">
        <v>545</v>
      </c>
      <c r="P117" s="166">
        <v>7950000</v>
      </c>
      <c r="Q117" s="164" t="s">
        <v>568</v>
      </c>
      <c r="R117" s="84" t="s">
        <v>2087</v>
      </c>
      <c r="S117" s="84" t="s">
        <v>2212</v>
      </c>
      <c r="T117" s="90" t="s">
        <v>2181</v>
      </c>
      <c r="U117" s="90" t="s">
        <v>2190</v>
      </c>
      <c r="V117" s="86">
        <v>45677</v>
      </c>
      <c r="W117" s="165" t="s">
        <v>133</v>
      </c>
      <c r="X117" s="165" t="s">
        <v>569</v>
      </c>
      <c r="Y117" s="165" t="s">
        <v>570</v>
      </c>
    </row>
    <row r="118" spans="2:25" ht="12" customHeight="1" x14ac:dyDescent="0.25">
      <c r="B118" s="90" t="s">
        <v>2195</v>
      </c>
      <c r="C118" s="163">
        <v>46022</v>
      </c>
      <c r="D118" s="164" t="s">
        <v>1628</v>
      </c>
      <c r="E118" s="86">
        <v>45750</v>
      </c>
      <c r="F118" s="90">
        <v>4</v>
      </c>
      <c r="G118" s="164" t="s">
        <v>143</v>
      </c>
      <c r="H118" s="164" t="s">
        <v>132</v>
      </c>
      <c r="I118" s="164" t="s">
        <v>633</v>
      </c>
      <c r="J118" s="165" t="s">
        <v>634</v>
      </c>
      <c r="K118" s="165" t="s">
        <v>57</v>
      </c>
      <c r="L118" s="84" t="s">
        <v>53</v>
      </c>
      <c r="M118" s="84" t="s">
        <v>58</v>
      </c>
      <c r="N118" s="85" t="s">
        <v>146</v>
      </c>
      <c r="O118" s="165" t="s">
        <v>545</v>
      </c>
      <c r="P118" s="166">
        <v>3686864</v>
      </c>
      <c r="Q118" s="164" t="s">
        <v>573</v>
      </c>
      <c r="R118" s="84" t="s">
        <v>2165</v>
      </c>
      <c r="S118" s="84" t="s">
        <v>2212</v>
      </c>
      <c r="T118" s="90" t="s">
        <v>2181</v>
      </c>
      <c r="U118" s="90" t="s">
        <v>2190</v>
      </c>
      <c r="V118" s="86">
        <v>45684</v>
      </c>
      <c r="W118" s="165" t="s">
        <v>131</v>
      </c>
      <c r="X118" s="165" t="s">
        <v>635</v>
      </c>
      <c r="Y118" s="165" t="s">
        <v>636</v>
      </c>
    </row>
    <row r="119" spans="2:25" ht="12" customHeight="1" x14ac:dyDescent="0.25">
      <c r="B119" s="90" t="s">
        <v>2195</v>
      </c>
      <c r="C119" s="163">
        <v>46022</v>
      </c>
      <c r="D119" s="164" t="s">
        <v>1629</v>
      </c>
      <c r="E119" s="86">
        <v>45750</v>
      </c>
      <c r="F119" s="90">
        <v>4</v>
      </c>
      <c r="G119" s="164" t="s">
        <v>143</v>
      </c>
      <c r="H119" s="164" t="s">
        <v>132</v>
      </c>
      <c r="I119" s="164" t="s">
        <v>581</v>
      </c>
      <c r="J119" s="165" t="s">
        <v>582</v>
      </c>
      <c r="K119" s="165" t="s">
        <v>57</v>
      </c>
      <c r="L119" s="84" t="s">
        <v>53</v>
      </c>
      <c r="M119" s="84" t="s">
        <v>58</v>
      </c>
      <c r="N119" s="85" t="s">
        <v>146</v>
      </c>
      <c r="O119" s="165" t="s">
        <v>545</v>
      </c>
      <c r="P119" s="166">
        <v>12300000</v>
      </c>
      <c r="Q119" s="164" t="s">
        <v>583</v>
      </c>
      <c r="R119" s="84" t="s">
        <v>2106</v>
      </c>
      <c r="S119" s="84" t="s">
        <v>2223</v>
      </c>
      <c r="T119" s="90" t="s">
        <v>2181</v>
      </c>
      <c r="U119" s="90" t="s">
        <v>2190</v>
      </c>
      <c r="V119" s="86">
        <v>45678</v>
      </c>
      <c r="W119" s="165" t="s">
        <v>133</v>
      </c>
      <c r="X119" s="165" t="s">
        <v>584</v>
      </c>
      <c r="Y119" s="165" t="s">
        <v>585</v>
      </c>
    </row>
    <row r="120" spans="2:25" ht="12" customHeight="1" x14ac:dyDescent="0.25">
      <c r="B120" s="90" t="s">
        <v>2195</v>
      </c>
      <c r="C120" s="163">
        <v>46022</v>
      </c>
      <c r="D120" s="164" t="s">
        <v>1231</v>
      </c>
      <c r="E120" s="86">
        <v>45751</v>
      </c>
      <c r="F120" s="90">
        <v>4</v>
      </c>
      <c r="G120" s="164" t="s">
        <v>143</v>
      </c>
      <c r="H120" s="164" t="s">
        <v>132</v>
      </c>
      <c r="I120" s="164" t="s">
        <v>447</v>
      </c>
      <c r="J120" s="165" t="s">
        <v>448</v>
      </c>
      <c r="K120" s="165" t="s">
        <v>59</v>
      </c>
      <c r="L120" s="84" t="s">
        <v>53</v>
      </c>
      <c r="M120" s="84" t="s">
        <v>60</v>
      </c>
      <c r="N120" s="85" t="s">
        <v>146</v>
      </c>
      <c r="O120" s="165" t="s">
        <v>342</v>
      </c>
      <c r="P120" s="166">
        <v>6907278</v>
      </c>
      <c r="Q120" s="164" t="s">
        <v>449</v>
      </c>
      <c r="R120" s="84" t="s">
        <v>2093</v>
      </c>
      <c r="S120" s="84" t="s">
        <v>2213</v>
      </c>
      <c r="T120" s="90" t="s">
        <v>2173</v>
      </c>
      <c r="U120" s="90" t="s">
        <v>2190</v>
      </c>
      <c r="V120" s="86">
        <v>45692</v>
      </c>
      <c r="W120" s="165" t="s">
        <v>133</v>
      </c>
      <c r="X120" s="165" t="s">
        <v>450</v>
      </c>
      <c r="Y120" s="165" t="s">
        <v>451</v>
      </c>
    </row>
    <row r="121" spans="2:25" ht="12" customHeight="1" x14ac:dyDescent="0.25">
      <c r="B121" s="90" t="s">
        <v>2195</v>
      </c>
      <c r="C121" s="163">
        <v>46022</v>
      </c>
      <c r="D121" s="164" t="s">
        <v>1232</v>
      </c>
      <c r="E121" s="86">
        <v>45751</v>
      </c>
      <c r="F121" s="90">
        <v>4</v>
      </c>
      <c r="G121" s="164" t="s">
        <v>143</v>
      </c>
      <c r="H121" s="164" t="s">
        <v>132</v>
      </c>
      <c r="I121" s="164" t="s">
        <v>474</v>
      </c>
      <c r="J121" s="165" t="s">
        <v>475</v>
      </c>
      <c r="K121" s="165" t="s">
        <v>59</v>
      </c>
      <c r="L121" s="84" t="s">
        <v>53</v>
      </c>
      <c r="M121" s="84" t="s">
        <v>60</v>
      </c>
      <c r="N121" s="85" t="s">
        <v>146</v>
      </c>
      <c r="O121" s="165" t="s">
        <v>342</v>
      </c>
      <c r="P121" s="166">
        <v>3900000</v>
      </c>
      <c r="Q121" s="164" t="s">
        <v>469</v>
      </c>
      <c r="R121" s="84" t="s">
        <v>2159</v>
      </c>
      <c r="S121" s="84" t="s">
        <v>2213</v>
      </c>
      <c r="T121" s="90" t="s">
        <v>2174</v>
      </c>
      <c r="U121" s="90" t="s">
        <v>2190</v>
      </c>
      <c r="V121" s="86">
        <v>45707</v>
      </c>
      <c r="W121" s="165" t="s">
        <v>133</v>
      </c>
      <c r="X121" s="165" t="s">
        <v>476</v>
      </c>
      <c r="Y121" s="165" t="s">
        <v>477</v>
      </c>
    </row>
    <row r="122" spans="2:25" ht="12" customHeight="1" x14ac:dyDescent="0.25">
      <c r="B122" s="90" t="s">
        <v>2195</v>
      </c>
      <c r="C122" s="163">
        <v>46022</v>
      </c>
      <c r="D122" s="164" t="s">
        <v>1630</v>
      </c>
      <c r="E122" s="86">
        <v>45751</v>
      </c>
      <c r="F122" s="90">
        <v>4</v>
      </c>
      <c r="G122" s="164" t="s">
        <v>143</v>
      </c>
      <c r="H122" s="164" t="s">
        <v>132</v>
      </c>
      <c r="I122" s="164" t="s">
        <v>625</v>
      </c>
      <c r="J122" s="165" t="s">
        <v>626</v>
      </c>
      <c r="K122" s="165" t="s">
        <v>57</v>
      </c>
      <c r="L122" s="84" t="s">
        <v>53</v>
      </c>
      <c r="M122" s="84" t="s">
        <v>58</v>
      </c>
      <c r="N122" s="85" t="s">
        <v>146</v>
      </c>
      <c r="O122" s="165" t="s">
        <v>545</v>
      </c>
      <c r="P122" s="166">
        <v>3686864</v>
      </c>
      <c r="Q122" s="164" t="s">
        <v>573</v>
      </c>
      <c r="R122" s="84" t="s">
        <v>2165</v>
      </c>
      <c r="S122" s="84" t="s">
        <v>2212</v>
      </c>
      <c r="T122" s="90" t="s">
        <v>2181</v>
      </c>
      <c r="U122" s="90" t="s">
        <v>2190</v>
      </c>
      <c r="V122" s="86">
        <v>45684</v>
      </c>
      <c r="W122" s="165" t="s">
        <v>131</v>
      </c>
      <c r="X122" s="165" t="s">
        <v>627</v>
      </c>
      <c r="Y122" s="165" t="s">
        <v>628</v>
      </c>
    </row>
    <row r="123" spans="2:25" ht="12" customHeight="1" x14ac:dyDescent="0.25">
      <c r="B123" s="90" t="s">
        <v>2195</v>
      </c>
      <c r="C123" s="163">
        <v>46022</v>
      </c>
      <c r="D123" s="164" t="s">
        <v>1631</v>
      </c>
      <c r="E123" s="86">
        <v>45751</v>
      </c>
      <c r="F123" s="90">
        <v>4</v>
      </c>
      <c r="G123" s="164" t="s">
        <v>143</v>
      </c>
      <c r="H123" s="164" t="s">
        <v>132</v>
      </c>
      <c r="I123" s="164" t="s">
        <v>596</v>
      </c>
      <c r="J123" s="165" t="s">
        <v>597</v>
      </c>
      <c r="K123" s="165" t="s">
        <v>57</v>
      </c>
      <c r="L123" s="84" t="s">
        <v>53</v>
      </c>
      <c r="M123" s="84" t="s">
        <v>58</v>
      </c>
      <c r="N123" s="85" t="s">
        <v>146</v>
      </c>
      <c r="O123" s="165" t="s">
        <v>545</v>
      </c>
      <c r="P123" s="166">
        <v>6752200</v>
      </c>
      <c r="Q123" s="164" t="s">
        <v>593</v>
      </c>
      <c r="R123" s="84" t="s">
        <v>2166</v>
      </c>
      <c r="S123" s="84" t="s">
        <v>2212</v>
      </c>
      <c r="T123" s="90" t="s">
        <v>2181</v>
      </c>
      <c r="U123" s="90" t="s">
        <v>2190</v>
      </c>
      <c r="V123" s="86">
        <v>45678</v>
      </c>
      <c r="W123" s="165" t="s">
        <v>133</v>
      </c>
      <c r="X123" s="165" t="s">
        <v>598</v>
      </c>
      <c r="Y123" s="165" t="s">
        <v>599</v>
      </c>
    </row>
    <row r="124" spans="2:25" ht="12" customHeight="1" x14ac:dyDescent="0.25">
      <c r="B124" s="90" t="s">
        <v>2195</v>
      </c>
      <c r="C124" s="163">
        <v>46022</v>
      </c>
      <c r="D124" s="164" t="s">
        <v>1014</v>
      </c>
      <c r="E124" s="86">
        <v>45751</v>
      </c>
      <c r="F124" s="90">
        <v>4</v>
      </c>
      <c r="G124" s="164" t="s">
        <v>143</v>
      </c>
      <c r="H124" s="164" t="s">
        <v>132</v>
      </c>
      <c r="I124" s="164" t="s">
        <v>253</v>
      </c>
      <c r="J124" s="165" t="s">
        <v>254</v>
      </c>
      <c r="K124" s="165" t="s">
        <v>63</v>
      </c>
      <c r="L124" s="84" t="s">
        <v>53</v>
      </c>
      <c r="M124" s="84" t="s">
        <v>64</v>
      </c>
      <c r="N124" s="85" t="s">
        <v>147</v>
      </c>
      <c r="O124" s="165" t="s">
        <v>232</v>
      </c>
      <c r="P124" s="166">
        <v>5548950</v>
      </c>
      <c r="Q124" s="164" t="s">
        <v>255</v>
      </c>
      <c r="R124" s="84" t="s">
        <v>2069</v>
      </c>
      <c r="S124" s="84" t="s">
        <v>2214</v>
      </c>
      <c r="T124" s="90" t="s">
        <v>2169</v>
      </c>
      <c r="U124" s="90" t="s">
        <v>2190</v>
      </c>
      <c r="V124" s="86">
        <v>45701</v>
      </c>
      <c r="W124" s="165" t="s">
        <v>133</v>
      </c>
      <c r="X124" s="165" t="s">
        <v>256</v>
      </c>
      <c r="Y124" s="165" t="s">
        <v>257</v>
      </c>
    </row>
    <row r="125" spans="2:25" ht="12" customHeight="1" x14ac:dyDescent="0.25">
      <c r="B125" s="90" t="s">
        <v>2195</v>
      </c>
      <c r="C125" s="163">
        <v>46022</v>
      </c>
      <c r="D125" s="164" t="s">
        <v>1015</v>
      </c>
      <c r="E125" s="86">
        <v>45751</v>
      </c>
      <c r="F125" s="90">
        <v>4</v>
      </c>
      <c r="G125" s="164" t="s">
        <v>143</v>
      </c>
      <c r="H125" s="164" t="s">
        <v>132</v>
      </c>
      <c r="I125" s="164" t="s">
        <v>248</v>
      </c>
      <c r="J125" s="165" t="s">
        <v>249</v>
      </c>
      <c r="K125" s="165" t="s">
        <v>63</v>
      </c>
      <c r="L125" s="84" t="s">
        <v>53</v>
      </c>
      <c r="M125" s="84" t="s">
        <v>64</v>
      </c>
      <c r="N125" s="85" t="s">
        <v>147</v>
      </c>
      <c r="O125" s="165" t="s">
        <v>232</v>
      </c>
      <c r="P125" s="166">
        <v>6583500</v>
      </c>
      <c r="Q125" s="164" t="s">
        <v>250</v>
      </c>
      <c r="R125" s="84" t="s">
        <v>2068</v>
      </c>
      <c r="S125" s="84" t="s">
        <v>2214</v>
      </c>
      <c r="T125" s="90" t="s">
        <v>2169</v>
      </c>
      <c r="U125" s="90" t="s">
        <v>2190</v>
      </c>
      <c r="V125" s="86">
        <v>45701</v>
      </c>
      <c r="W125" s="165" t="s">
        <v>133</v>
      </c>
      <c r="X125" s="165" t="s">
        <v>251</v>
      </c>
      <c r="Y125" s="165" t="s">
        <v>252</v>
      </c>
    </row>
    <row r="126" spans="2:25" ht="12" customHeight="1" x14ac:dyDescent="0.25">
      <c r="B126" s="90" t="s">
        <v>2195</v>
      </c>
      <c r="C126" s="163">
        <v>46022</v>
      </c>
      <c r="D126" s="164" t="s">
        <v>1632</v>
      </c>
      <c r="E126" s="86">
        <v>45754</v>
      </c>
      <c r="F126" s="90">
        <v>4</v>
      </c>
      <c r="G126" s="164" t="s">
        <v>143</v>
      </c>
      <c r="H126" s="164" t="s">
        <v>132</v>
      </c>
      <c r="I126" s="164" t="s">
        <v>556</v>
      </c>
      <c r="J126" s="165" t="s">
        <v>557</v>
      </c>
      <c r="K126" s="165" t="s">
        <v>57</v>
      </c>
      <c r="L126" s="84" t="s">
        <v>53</v>
      </c>
      <c r="M126" s="84" t="s">
        <v>58</v>
      </c>
      <c r="N126" s="85" t="s">
        <v>146</v>
      </c>
      <c r="O126" s="165" t="s">
        <v>545</v>
      </c>
      <c r="P126" s="166">
        <v>11024000</v>
      </c>
      <c r="Q126" s="164" t="s">
        <v>558</v>
      </c>
      <c r="R126" s="84" t="s">
        <v>2103</v>
      </c>
      <c r="S126" s="84" t="s">
        <v>2212</v>
      </c>
      <c r="T126" s="90" t="s">
        <v>2181</v>
      </c>
      <c r="U126" s="90" t="s">
        <v>2190</v>
      </c>
      <c r="V126" s="86">
        <v>45677</v>
      </c>
      <c r="W126" s="165" t="s">
        <v>133</v>
      </c>
      <c r="X126" s="165" t="s">
        <v>559</v>
      </c>
      <c r="Y126" s="165" t="s">
        <v>560</v>
      </c>
    </row>
    <row r="127" spans="2:25" ht="12" customHeight="1" x14ac:dyDescent="0.25">
      <c r="B127" s="90" t="s">
        <v>2195</v>
      </c>
      <c r="C127" s="163">
        <v>46022</v>
      </c>
      <c r="D127" s="164" t="s">
        <v>1633</v>
      </c>
      <c r="E127" s="86">
        <v>45754</v>
      </c>
      <c r="F127" s="90">
        <v>4</v>
      </c>
      <c r="G127" s="164" t="s">
        <v>143</v>
      </c>
      <c r="H127" s="164" t="s">
        <v>132</v>
      </c>
      <c r="I127" s="164" t="s">
        <v>641</v>
      </c>
      <c r="J127" s="165" t="s">
        <v>642</v>
      </c>
      <c r="K127" s="165" t="s">
        <v>57</v>
      </c>
      <c r="L127" s="84" t="s">
        <v>53</v>
      </c>
      <c r="M127" s="84" t="s">
        <v>58</v>
      </c>
      <c r="N127" s="85" t="s">
        <v>146</v>
      </c>
      <c r="O127" s="165" t="s">
        <v>545</v>
      </c>
      <c r="P127" s="166">
        <v>3686684</v>
      </c>
      <c r="Q127" s="164" t="s">
        <v>573</v>
      </c>
      <c r="R127" s="84" t="s">
        <v>2165</v>
      </c>
      <c r="S127" s="84" t="s">
        <v>2212</v>
      </c>
      <c r="T127" s="90" t="s">
        <v>2181</v>
      </c>
      <c r="U127" s="90" t="s">
        <v>2190</v>
      </c>
      <c r="V127" s="86">
        <v>45684</v>
      </c>
      <c r="W127" s="165" t="s">
        <v>131</v>
      </c>
      <c r="X127" s="165" t="s">
        <v>643</v>
      </c>
      <c r="Y127" s="165" t="s">
        <v>644</v>
      </c>
    </row>
    <row r="128" spans="2:25" ht="12" customHeight="1" x14ac:dyDescent="0.25">
      <c r="B128" s="90" t="s">
        <v>2195</v>
      </c>
      <c r="C128" s="163">
        <v>46022</v>
      </c>
      <c r="D128" s="164" t="s">
        <v>1634</v>
      </c>
      <c r="E128" s="86">
        <v>45754</v>
      </c>
      <c r="F128" s="90">
        <v>4</v>
      </c>
      <c r="G128" s="164" t="s">
        <v>143</v>
      </c>
      <c r="H128" s="164" t="s">
        <v>132</v>
      </c>
      <c r="I128" s="164" t="s">
        <v>653</v>
      </c>
      <c r="J128" s="165" t="s">
        <v>654</v>
      </c>
      <c r="K128" s="165" t="s">
        <v>57</v>
      </c>
      <c r="L128" s="84" t="s">
        <v>53</v>
      </c>
      <c r="M128" s="84" t="s">
        <v>58</v>
      </c>
      <c r="N128" s="85" t="s">
        <v>146</v>
      </c>
      <c r="O128" s="165" t="s">
        <v>545</v>
      </c>
      <c r="P128" s="166">
        <v>3686864</v>
      </c>
      <c r="Q128" s="164" t="s">
        <v>573</v>
      </c>
      <c r="R128" s="84" t="s">
        <v>2165</v>
      </c>
      <c r="S128" s="84" t="s">
        <v>2212</v>
      </c>
      <c r="T128" s="90" t="s">
        <v>2181</v>
      </c>
      <c r="U128" s="90" t="s">
        <v>2190</v>
      </c>
      <c r="V128" s="86">
        <v>45685</v>
      </c>
      <c r="W128" s="165" t="s">
        <v>131</v>
      </c>
      <c r="X128" s="165" t="s">
        <v>655</v>
      </c>
      <c r="Y128" s="165" t="s">
        <v>656</v>
      </c>
    </row>
    <row r="129" spans="2:25" ht="12" customHeight="1" x14ac:dyDescent="0.25">
      <c r="B129" s="90" t="s">
        <v>2195</v>
      </c>
      <c r="C129" s="163">
        <v>46022</v>
      </c>
      <c r="D129" s="164" t="s">
        <v>1635</v>
      </c>
      <c r="E129" s="86">
        <v>45754</v>
      </c>
      <c r="F129" s="90">
        <v>4</v>
      </c>
      <c r="G129" s="164" t="s">
        <v>143</v>
      </c>
      <c r="H129" s="164" t="s">
        <v>132</v>
      </c>
      <c r="I129" s="164" t="s">
        <v>604</v>
      </c>
      <c r="J129" s="165" t="s">
        <v>605</v>
      </c>
      <c r="K129" s="165" t="s">
        <v>57</v>
      </c>
      <c r="L129" s="84" t="s">
        <v>53</v>
      </c>
      <c r="M129" s="84" t="s">
        <v>58</v>
      </c>
      <c r="N129" s="85" t="s">
        <v>146</v>
      </c>
      <c r="O129" s="165" t="s">
        <v>545</v>
      </c>
      <c r="P129" s="166">
        <v>6752200</v>
      </c>
      <c r="Q129" s="164" t="s">
        <v>593</v>
      </c>
      <c r="R129" s="84" t="s">
        <v>2166</v>
      </c>
      <c r="S129" s="84" t="s">
        <v>2212</v>
      </c>
      <c r="T129" s="90" t="s">
        <v>2181</v>
      </c>
      <c r="U129" s="90" t="s">
        <v>2190</v>
      </c>
      <c r="V129" s="86">
        <v>45678</v>
      </c>
      <c r="W129" s="165" t="s">
        <v>133</v>
      </c>
      <c r="X129" s="165" t="s">
        <v>606</v>
      </c>
      <c r="Y129" s="165" t="s">
        <v>607</v>
      </c>
    </row>
    <row r="130" spans="2:25" ht="12" customHeight="1" x14ac:dyDescent="0.25">
      <c r="B130" s="90" t="s">
        <v>2195</v>
      </c>
      <c r="C130" s="163">
        <v>46022</v>
      </c>
      <c r="D130" s="164" t="s">
        <v>1233</v>
      </c>
      <c r="E130" s="86">
        <v>45755</v>
      </c>
      <c r="F130" s="90">
        <v>4</v>
      </c>
      <c r="G130" s="164" t="s">
        <v>143</v>
      </c>
      <c r="H130" s="164" t="s">
        <v>132</v>
      </c>
      <c r="I130" s="164" t="s">
        <v>467</v>
      </c>
      <c r="J130" s="165" t="s">
        <v>468</v>
      </c>
      <c r="K130" s="165" t="s">
        <v>59</v>
      </c>
      <c r="L130" s="84" t="s">
        <v>53</v>
      </c>
      <c r="M130" s="84" t="s">
        <v>60</v>
      </c>
      <c r="N130" s="85" t="s">
        <v>146</v>
      </c>
      <c r="O130" s="165" t="s">
        <v>342</v>
      </c>
      <c r="P130" s="166">
        <v>3900000</v>
      </c>
      <c r="Q130" s="164" t="s">
        <v>469</v>
      </c>
      <c r="R130" s="84" t="s">
        <v>2159</v>
      </c>
      <c r="S130" s="84" t="s">
        <v>2213</v>
      </c>
      <c r="T130" s="90" t="s">
        <v>2174</v>
      </c>
      <c r="U130" s="90" t="s">
        <v>2190</v>
      </c>
      <c r="V130" s="86">
        <v>45705</v>
      </c>
      <c r="W130" s="165" t="s">
        <v>133</v>
      </c>
      <c r="X130" s="165" t="s">
        <v>470</v>
      </c>
      <c r="Y130" s="165" t="s">
        <v>471</v>
      </c>
    </row>
    <row r="131" spans="2:25" ht="12" customHeight="1" x14ac:dyDescent="0.25">
      <c r="B131" s="90" t="s">
        <v>2195</v>
      </c>
      <c r="C131" s="163">
        <v>46022</v>
      </c>
      <c r="D131" s="164" t="s">
        <v>1234</v>
      </c>
      <c r="E131" s="86">
        <v>45755</v>
      </c>
      <c r="F131" s="90">
        <v>4</v>
      </c>
      <c r="G131" s="164" t="s">
        <v>143</v>
      </c>
      <c r="H131" s="164" t="s">
        <v>132</v>
      </c>
      <c r="I131" s="164" t="s">
        <v>201</v>
      </c>
      <c r="J131" s="165" t="s">
        <v>202</v>
      </c>
      <c r="K131" s="165" t="s">
        <v>59</v>
      </c>
      <c r="L131" s="84" t="s">
        <v>53</v>
      </c>
      <c r="M131" s="84" t="s">
        <v>60</v>
      </c>
      <c r="N131" s="85" t="s">
        <v>146</v>
      </c>
      <c r="O131" s="165" t="s">
        <v>342</v>
      </c>
      <c r="P131" s="166">
        <v>3900000</v>
      </c>
      <c r="Q131" s="164" t="s">
        <v>469</v>
      </c>
      <c r="R131" s="84" t="s">
        <v>2159</v>
      </c>
      <c r="S131" s="84" t="s">
        <v>2213</v>
      </c>
      <c r="T131" s="90" t="s">
        <v>2174</v>
      </c>
      <c r="U131" s="90" t="s">
        <v>2190</v>
      </c>
      <c r="V131" s="86">
        <v>45705</v>
      </c>
      <c r="W131" s="165" t="s">
        <v>133</v>
      </c>
      <c r="X131" s="165" t="s">
        <v>472</v>
      </c>
      <c r="Y131" s="165" t="s">
        <v>473</v>
      </c>
    </row>
    <row r="132" spans="2:25" ht="12" customHeight="1" x14ac:dyDescent="0.25">
      <c r="B132" s="90" t="s">
        <v>2195</v>
      </c>
      <c r="C132" s="163">
        <v>46022</v>
      </c>
      <c r="D132" s="164" t="s">
        <v>1636</v>
      </c>
      <c r="E132" s="86">
        <v>45755</v>
      </c>
      <c r="F132" s="90">
        <v>4</v>
      </c>
      <c r="G132" s="164" t="s">
        <v>143</v>
      </c>
      <c r="H132" s="164" t="s">
        <v>132</v>
      </c>
      <c r="I132" s="164" t="s">
        <v>551</v>
      </c>
      <c r="J132" s="165" t="s">
        <v>552</v>
      </c>
      <c r="K132" s="165" t="s">
        <v>57</v>
      </c>
      <c r="L132" s="84" t="s">
        <v>53</v>
      </c>
      <c r="M132" s="84" t="s">
        <v>58</v>
      </c>
      <c r="N132" s="85" t="s">
        <v>146</v>
      </c>
      <c r="O132" s="165" t="s">
        <v>545</v>
      </c>
      <c r="P132" s="166">
        <v>11024000</v>
      </c>
      <c r="Q132" s="164" t="s">
        <v>553</v>
      </c>
      <c r="R132" s="84" t="s">
        <v>2102</v>
      </c>
      <c r="S132" s="84" t="s">
        <v>2212</v>
      </c>
      <c r="T132" s="90" t="s">
        <v>2181</v>
      </c>
      <c r="U132" s="90" t="s">
        <v>2190</v>
      </c>
      <c r="V132" s="86">
        <v>45674</v>
      </c>
      <c r="W132" s="165" t="s">
        <v>133</v>
      </c>
      <c r="X132" s="165" t="s">
        <v>554</v>
      </c>
      <c r="Y132" s="165" t="s">
        <v>555</v>
      </c>
    </row>
    <row r="133" spans="2:25" ht="12" customHeight="1" x14ac:dyDescent="0.25">
      <c r="B133" s="90" t="s">
        <v>2195</v>
      </c>
      <c r="C133" s="163">
        <v>46022</v>
      </c>
      <c r="D133" s="164" t="s">
        <v>1637</v>
      </c>
      <c r="E133" s="86">
        <v>45755</v>
      </c>
      <c r="F133" s="90">
        <v>4</v>
      </c>
      <c r="G133" s="164" t="s">
        <v>143</v>
      </c>
      <c r="H133" s="164" t="s">
        <v>132</v>
      </c>
      <c r="I133" s="164" t="s">
        <v>571</v>
      </c>
      <c r="J133" s="165" t="s">
        <v>572</v>
      </c>
      <c r="K133" s="165" t="s">
        <v>57</v>
      </c>
      <c r="L133" s="84" t="s">
        <v>53</v>
      </c>
      <c r="M133" s="84" t="s">
        <v>58</v>
      </c>
      <c r="N133" s="85" t="s">
        <v>146</v>
      </c>
      <c r="O133" s="165" t="s">
        <v>545</v>
      </c>
      <c r="P133" s="166">
        <v>3686865</v>
      </c>
      <c r="Q133" s="164" t="s">
        <v>573</v>
      </c>
      <c r="R133" s="84" t="s">
        <v>2165</v>
      </c>
      <c r="S133" s="84" t="s">
        <v>2212</v>
      </c>
      <c r="T133" s="90" t="s">
        <v>2181</v>
      </c>
      <c r="U133" s="90" t="s">
        <v>2190</v>
      </c>
      <c r="V133" s="86">
        <v>45677</v>
      </c>
      <c r="W133" s="165" t="s">
        <v>131</v>
      </c>
      <c r="X133" s="165" t="s">
        <v>574</v>
      </c>
      <c r="Y133" s="165" t="s">
        <v>575</v>
      </c>
    </row>
    <row r="134" spans="2:25" ht="12" customHeight="1" x14ac:dyDescent="0.25">
      <c r="B134" s="90" t="s">
        <v>2195</v>
      </c>
      <c r="C134" s="163">
        <v>46022</v>
      </c>
      <c r="D134" s="164" t="s">
        <v>1016</v>
      </c>
      <c r="E134" s="86">
        <v>45755</v>
      </c>
      <c r="F134" s="90">
        <v>4</v>
      </c>
      <c r="G134" s="164" t="s">
        <v>143</v>
      </c>
      <c r="H134" s="164" t="s">
        <v>132</v>
      </c>
      <c r="I134" s="164" t="s">
        <v>233</v>
      </c>
      <c r="J134" s="165" t="s">
        <v>234</v>
      </c>
      <c r="K134" s="165" t="s">
        <v>63</v>
      </c>
      <c r="L134" s="84" t="s">
        <v>53</v>
      </c>
      <c r="M134" s="84" t="s">
        <v>64</v>
      </c>
      <c r="N134" s="85" t="s">
        <v>147</v>
      </c>
      <c r="O134" s="165" t="s">
        <v>232</v>
      </c>
      <c r="P134" s="166">
        <v>7303636.3700000001</v>
      </c>
      <c r="Q134" s="164" t="s">
        <v>235</v>
      </c>
      <c r="R134" s="84" t="s">
        <v>2065</v>
      </c>
      <c r="S134" s="84" t="s">
        <v>2214</v>
      </c>
      <c r="T134" s="90" t="s">
        <v>2176</v>
      </c>
      <c r="U134" s="90" t="s">
        <v>2190</v>
      </c>
      <c r="V134" s="86">
        <v>45685</v>
      </c>
      <c r="W134" s="165" t="s">
        <v>133</v>
      </c>
      <c r="X134" s="165" t="s">
        <v>236</v>
      </c>
      <c r="Y134" s="165" t="s">
        <v>237</v>
      </c>
    </row>
    <row r="135" spans="2:25" ht="12" customHeight="1" x14ac:dyDescent="0.25">
      <c r="B135" s="90" t="s">
        <v>2195</v>
      </c>
      <c r="C135" s="163">
        <v>46022</v>
      </c>
      <c r="D135" s="164" t="s">
        <v>1236</v>
      </c>
      <c r="E135" s="86">
        <v>45755</v>
      </c>
      <c r="F135" s="90">
        <v>4</v>
      </c>
      <c r="G135" s="164" t="s">
        <v>143</v>
      </c>
      <c r="H135" s="164" t="s">
        <v>132</v>
      </c>
      <c r="I135" s="164" t="s">
        <v>373</v>
      </c>
      <c r="J135" s="165" t="s">
        <v>374</v>
      </c>
      <c r="K135" s="165" t="s">
        <v>59</v>
      </c>
      <c r="L135" s="84" t="s">
        <v>53</v>
      </c>
      <c r="M135" s="84" t="s">
        <v>60</v>
      </c>
      <c r="N135" s="85" t="s">
        <v>146</v>
      </c>
      <c r="O135" s="165" t="s">
        <v>342</v>
      </c>
      <c r="P135" s="166">
        <v>11024000</v>
      </c>
      <c r="Q135" s="164" t="s">
        <v>375</v>
      </c>
      <c r="R135" s="84" t="s">
        <v>2090</v>
      </c>
      <c r="S135" s="84" t="s">
        <v>2211</v>
      </c>
      <c r="T135" s="90" t="s">
        <v>2181</v>
      </c>
      <c r="U135" s="90" t="s">
        <v>2190</v>
      </c>
      <c r="V135" s="86">
        <v>45679</v>
      </c>
      <c r="W135" s="165" t="s">
        <v>133</v>
      </c>
      <c r="X135" s="165" t="s">
        <v>376</v>
      </c>
      <c r="Y135" s="165" t="s">
        <v>377</v>
      </c>
    </row>
    <row r="136" spans="2:25" ht="12" customHeight="1" x14ac:dyDescent="0.25">
      <c r="B136" s="90" t="s">
        <v>2195</v>
      </c>
      <c r="C136" s="163">
        <v>46022</v>
      </c>
      <c r="D136" s="164" t="s">
        <v>973</v>
      </c>
      <c r="E136" s="86">
        <v>45755</v>
      </c>
      <c r="F136" s="90">
        <v>4</v>
      </c>
      <c r="G136" s="164" t="s">
        <v>143</v>
      </c>
      <c r="H136" s="164" t="s">
        <v>132</v>
      </c>
      <c r="I136" s="164" t="s">
        <v>214</v>
      </c>
      <c r="J136" s="165" t="s">
        <v>215</v>
      </c>
      <c r="K136" s="165" t="s">
        <v>52</v>
      </c>
      <c r="L136" s="84" t="s">
        <v>53</v>
      </c>
      <c r="M136" s="84" t="s">
        <v>54</v>
      </c>
      <c r="N136" s="85" t="s">
        <v>145</v>
      </c>
      <c r="O136" s="165" t="s">
        <v>203</v>
      </c>
      <c r="P136" s="166">
        <v>4770000</v>
      </c>
      <c r="Q136" s="164" t="s">
        <v>216</v>
      </c>
      <c r="R136" s="84" t="s">
        <v>2062</v>
      </c>
      <c r="S136" s="84" t="s">
        <v>2225</v>
      </c>
      <c r="T136" s="90" t="s">
        <v>2181</v>
      </c>
      <c r="U136" s="90" t="s">
        <v>2190</v>
      </c>
      <c r="V136" s="86">
        <v>45719</v>
      </c>
      <c r="W136" s="165" t="s">
        <v>133</v>
      </c>
      <c r="X136" s="165" t="s">
        <v>217</v>
      </c>
      <c r="Y136" s="165" t="s">
        <v>218</v>
      </c>
    </row>
    <row r="137" spans="2:25" ht="12" customHeight="1" x14ac:dyDescent="0.25">
      <c r="B137" s="90" t="s">
        <v>2195</v>
      </c>
      <c r="C137" s="163">
        <v>46022</v>
      </c>
      <c r="D137" s="164" t="s">
        <v>1235</v>
      </c>
      <c r="E137" s="86">
        <v>45755</v>
      </c>
      <c r="F137" s="90">
        <v>4</v>
      </c>
      <c r="G137" s="164" t="s">
        <v>143</v>
      </c>
      <c r="H137" s="164" t="s">
        <v>132</v>
      </c>
      <c r="I137" s="164" t="s">
        <v>442</v>
      </c>
      <c r="J137" s="165" t="s">
        <v>443</v>
      </c>
      <c r="K137" s="165" t="s">
        <v>59</v>
      </c>
      <c r="L137" s="84" t="s">
        <v>53</v>
      </c>
      <c r="M137" s="84" t="s">
        <v>60</v>
      </c>
      <c r="N137" s="85" t="s">
        <v>146</v>
      </c>
      <c r="O137" s="165" t="s">
        <v>342</v>
      </c>
      <c r="P137" s="166">
        <v>11024000</v>
      </c>
      <c r="Q137" s="164" t="s">
        <v>444</v>
      </c>
      <c r="R137" s="84" t="s">
        <v>2092</v>
      </c>
      <c r="S137" s="84" t="s">
        <v>2227</v>
      </c>
      <c r="T137" s="90" t="s">
        <v>2181</v>
      </c>
      <c r="U137" s="90" t="s">
        <v>2190</v>
      </c>
      <c r="V137" s="86">
        <v>45692</v>
      </c>
      <c r="W137" s="165" t="s">
        <v>133</v>
      </c>
      <c r="X137" s="165" t="s">
        <v>445</v>
      </c>
      <c r="Y137" s="165" t="s">
        <v>446</v>
      </c>
    </row>
    <row r="138" spans="2:25" ht="12" customHeight="1" x14ac:dyDescent="0.25">
      <c r="B138" s="90" t="s">
        <v>2195</v>
      </c>
      <c r="C138" s="163">
        <v>46022</v>
      </c>
      <c r="D138" s="164" t="s">
        <v>1237</v>
      </c>
      <c r="E138" s="86">
        <v>45756</v>
      </c>
      <c r="F138" s="90">
        <v>4</v>
      </c>
      <c r="G138" s="164" t="s">
        <v>143</v>
      </c>
      <c r="H138" s="164" t="s">
        <v>132</v>
      </c>
      <c r="I138" s="164" t="s">
        <v>478</v>
      </c>
      <c r="J138" s="165" t="s">
        <v>479</v>
      </c>
      <c r="K138" s="165" t="s">
        <v>59</v>
      </c>
      <c r="L138" s="84" t="s">
        <v>53</v>
      </c>
      <c r="M138" s="84" t="s">
        <v>60</v>
      </c>
      <c r="N138" s="85" t="s">
        <v>146</v>
      </c>
      <c r="O138" s="165" t="s">
        <v>342</v>
      </c>
      <c r="P138" s="166">
        <v>2270850</v>
      </c>
      <c r="Q138" s="164" t="s">
        <v>480</v>
      </c>
      <c r="R138" s="84" t="s">
        <v>2097</v>
      </c>
      <c r="S138" s="84" t="s">
        <v>2213</v>
      </c>
      <c r="T138" s="90" t="s">
        <v>2174</v>
      </c>
      <c r="U138" s="90" t="s">
        <v>2190</v>
      </c>
      <c r="V138" s="86">
        <v>45708</v>
      </c>
      <c r="W138" s="165" t="s">
        <v>131</v>
      </c>
      <c r="X138" s="165" t="s">
        <v>481</v>
      </c>
      <c r="Y138" s="165" t="s">
        <v>482</v>
      </c>
    </row>
    <row r="139" spans="2:25" ht="12" customHeight="1" x14ac:dyDescent="0.25">
      <c r="B139" s="90" t="s">
        <v>2195</v>
      </c>
      <c r="C139" s="163">
        <v>46022</v>
      </c>
      <c r="D139" s="164" t="s">
        <v>1638</v>
      </c>
      <c r="E139" s="86">
        <v>45756</v>
      </c>
      <c r="F139" s="90">
        <v>4</v>
      </c>
      <c r="G139" s="164" t="s">
        <v>143</v>
      </c>
      <c r="H139" s="164" t="s">
        <v>132</v>
      </c>
      <c r="I139" s="164" t="s">
        <v>645</v>
      </c>
      <c r="J139" s="165" t="s">
        <v>646</v>
      </c>
      <c r="K139" s="165" t="s">
        <v>57</v>
      </c>
      <c r="L139" s="84" t="s">
        <v>53</v>
      </c>
      <c r="M139" s="84" t="s">
        <v>58</v>
      </c>
      <c r="N139" s="85" t="s">
        <v>146</v>
      </c>
      <c r="O139" s="165" t="s">
        <v>545</v>
      </c>
      <c r="P139" s="166">
        <v>3686684</v>
      </c>
      <c r="Q139" s="164" t="s">
        <v>573</v>
      </c>
      <c r="R139" s="84" t="s">
        <v>2165</v>
      </c>
      <c r="S139" s="84" t="s">
        <v>2212</v>
      </c>
      <c r="T139" s="90" t="s">
        <v>2181</v>
      </c>
      <c r="U139" s="90" t="s">
        <v>2190</v>
      </c>
      <c r="V139" s="86">
        <v>45684</v>
      </c>
      <c r="W139" s="165" t="s">
        <v>131</v>
      </c>
      <c r="X139" s="165" t="s">
        <v>647</v>
      </c>
      <c r="Y139" s="165" t="s">
        <v>648</v>
      </c>
    </row>
    <row r="140" spans="2:25" ht="12" customHeight="1" x14ac:dyDescent="0.25">
      <c r="B140" s="90" t="s">
        <v>2195</v>
      </c>
      <c r="C140" s="163">
        <v>46022</v>
      </c>
      <c r="D140" s="164" t="s">
        <v>1639</v>
      </c>
      <c r="E140" s="86">
        <v>45756</v>
      </c>
      <c r="F140" s="90">
        <v>4</v>
      </c>
      <c r="G140" s="164" t="s">
        <v>143</v>
      </c>
      <c r="H140" s="164" t="s">
        <v>132</v>
      </c>
      <c r="I140" s="164" t="s">
        <v>649</v>
      </c>
      <c r="J140" s="165" t="s">
        <v>650</v>
      </c>
      <c r="K140" s="165" t="s">
        <v>57</v>
      </c>
      <c r="L140" s="84" t="s">
        <v>53</v>
      </c>
      <c r="M140" s="84" t="s">
        <v>58</v>
      </c>
      <c r="N140" s="85" t="s">
        <v>146</v>
      </c>
      <c r="O140" s="165" t="s">
        <v>545</v>
      </c>
      <c r="P140" s="166">
        <v>3686864</v>
      </c>
      <c r="Q140" s="164" t="s">
        <v>573</v>
      </c>
      <c r="R140" s="84" t="s">
        <v>2165</v>
      </c>
      <c r="S140" s="84" t="s">
        <v>2212</v>
      </c>
      <c r="T140" s="90" t="s">
        <v>2181</v>
      </c>
      <c r="U140" s="90" t="s">
        <v>2190</v>
      </c>
      <c r="V140" s="86">
        <v>45685</v>
      </c>
      <c r="W140" s="165" t="s">
        <v>131</v>
      </c>
      <c r="X140" s="165" t="s">
        <v>651</v>
      </c>
      <c r="Y140" s="165" t="s">
        <v>652</v>
      </c>
    </row>
    <row r="141" spans="2:25" ht="12" customHeight="1" x14ac:dyDescent="0.25">
      <c r="B141" s="90" t="s">
        <v>2195</v>
      </c>
      <c r="C141" s="163">
        <v>46022</v>
      </c>
      <c r="D141" s="164" t="s">
        <v>1641</v>
      </c>
      <c r="E141" s="86">
        <v>45756</v>
      </c>
      <c r="F141" s="90">
        <v>4</v>
      </c>
      <c r="G141" s="164" t="s">
        <v>143</v>
      </c>
      <c r="H141" s="164" t="s">
        <v>132</v>
      </c>
      <c r="I141" s="164" t="s">
        <v>576</v>
      </c>
      <c r="J141" s="165" t="s">
        <v>577</v>
      </c>
      <c r="K141" s="165" t="s">
        <v>57</v>
      </c>
      <c r="L141" s="84" t="s">
        <v>53</v>
      </c>
      <c r="M141" s="84" t="s">
        <v>58</v>
      </c>
      <c r="N141" s="85" t="s">
        <v>146</v>
      </c>
      <c r="O141" s="165" t="s">
        <v>545</v>
      </c>
      <c r="P141" s="166">
        <v>1820000</v>
      </c>
      <c r="Q141" s="164" t="s">
        <v>578</v>
      </c>
      <c r="R141" s="84" t="s">
        <v>2105</v>
      </c>
      <c r="S141" s="84" t="s">
        <v>2212</v>
      </c>
      <c r="T141" s="90" t="s">
        <v>2181</v>
      </c>
      <c r="U141" s="90" t="s">
        <v>2190</v>
      </c>
      <c r="V141" s="86">
        <v>45677</v>
      </c>
      <c r="W141" s="165" t="s">
        <v>131</v>
      </c>
      <c r="X141" s="165" t="s">
        <v>579</v>
      </c>
      <c r="Y141" s="165" t="s">
        <v>580</v>
      </c>
    </row>
    <row r="142" spans="2:25" ht="12" customHeight="1" x14ac:dyDescent="0.25">
      <c r="B142" s="90" t="s">
        <v>2195</v>
      </c>
      <c r="C142" s="163">
        <v>46022</v>
      </c>
      <c r="D142" s="164" t="s">
        <v>1640</v>
      </c>
      <c r="E142" s="86">
        <v>45756</v>
      </c>
      <c r="F142" s="90">
        <v>4</v>
      </c>
      <c r="G142" s="164" t="s">
        <v>143</v>
      </c>
      <c r="H142" s="164" t="s">
        <v>132</v>
      </c>
      <c r="I142" s="164" t="s">
        <v>581</v>
      </c>
      <c r="J142" s="165" t="s">
        <v>582</v>
      </c>
      <c r="K142" s="165" t="s">
        <v>57</v>
      </c>
      <c r="L142" s="84" t="s">
        <v>53</v>
      </c>
      <c r="M142" s="84" t="s">
        <v>58</v>
      </c>
      <c r="N142" s="85" t="s">
        <v>146</v>
      </c>
      <c r="O142" s="165" t="s">
        <v>545</v>
      </c>
      <c r="P142" s="166">
        <v>12300000</v>
      </c>
      <c r="Q142" s="164" t="s">
        <v>583</v>
      </c>
      <c r="R142" s="84" t="s">
        <v>2106</v>
      </c>
      <c r="S142" s="84" t="s">
        <v>2223</v>
      </c>
      <c r="T142" s="90" t="s">
        <v>2181</v>
      </c>
      <c r="U142" s="90" t="s">
        <v>2190</v>
      </c>
      <c r="V142" s="86">
        <v>45678</v>
      </c>
      <c r="W142" s="165" t="s">
        <v>133</v>
      </c>
      <c r="X142" s="165" t="s">
        <v>584</v>
      </c>
      <c r="Y142" s="165" t="s">
        <v>585</v>
      </c>
    </row>
    <row r="143" spans="2:25" ht="12" customHeight="1" x14ac:dyDescent="0.25">
      <c r="B143" s="90" t="s">
        <v>2195</v>
      </c>
      <c r="C143" s="163">
        <v>46022</v>
      </c>
      <c r="D143" s="164" t="s">
        <v>1017</v>
      </c>
      <c r="E143" s="86">
        <v>45756</v>
      </c>
      <c r="F143" s="90">
        <v>4</v>
      </c>
      <c r="G143" s="164" t="s">
        <v>143</v>
      </c>
      <c r="H143" s="164" t="s">
        <v>132</v>
      </c>
      <c r="I143" s="164" t="s">
        <v>238</v>
      </c>
      <c r="J143" s="165" t="s">
        <v>239</v>
      </c>
      <c r="K143" s="165" t="s">
        <v>63</v>
      </c>
      <c r="L143" s="84" t="s">
        <v>53</v>
      </c>
      <c r="M143" s="84" t="s">
        <v>64</v>
      </c>
      <c r="N143" s="85" t="s">
        <v>147</v>
      </c>
      <c r="O143" s="165" t="s">
        <v>232</v>
      </c>
      <c r="P143" s="166">
        <v>9927500</v>
      </c>
      <c r="Q143" s="164" t="s">
        <v>240</v>
      </c>
      <c r="R143" s="84" t="s">
        <v>2066</v>
      </c>
      <c r="S143" s="84" t="s">
        <v>2214</v>
      </c>
      <c r="T143" s="90" t="s">
        <v>2169</v>
      </c>
      <c r="U143" s="90" t="s">
        <v>2190</v>
      </c>
      <c r="V143" s="86">
        <v>45694</v>
      </c>
      <c r="W143" s="165" t="s">
        <v>133</v>
      </c>
      <c r="X143" s="165" t="s">
        <v>241</v>
      </c>
      <c r="Y143" s="165" t="s">
        <v>242</v>
      </c>
    </row>
    <row r="144" spans="2:25" ht="12" customHeight="1" x14ac:dyDescent="0.25">
      <c r="B144" s="90" t="s">
        <v>2195</v>
      </c>
      <c r="C144" s="163">
        <v>46022</v>
      </c>
      <c r="D144" s="164" t="s">
        <v>1642</v>
      </c>
      <c r="E144" s="86">
        <v>45757</v>
      </c>
      <c r="F144" s="90">
        <v>4</v>
      </c>
      <c r="G144" s="164" t="s">
        <v>143</v>
      </c>
      <c r="H144" s="164" t="s">
        <v>132</v>
      </c>
      <c r="I144" s="164" t="s">
        <v>600</v>
      </c>
      <c r="J144" s="165" t="s">
        <v>601</v>
      </c>
      <c r="K144" s="165" t="s">
        <v>57</v>
      </c>
      <c r="L144" s="84" t="s">
        <v>53</v>
      </c>
      <c r="M144" s="84" t="s">
        <v>58</v>
      </c>
      <c r="N144" s="85" t="s">
        <v>146</v>
      </c>
      <c r="O144" s="165" t="s">
        <v>545</v>
      </c>
      <c r="P144" s="166">
        <v>6752200</v>
      </c>
      <c r="Q144" s="164" t="s">
        <v>593</v>
      </c>
      <c r="R144" s="84" t="s">
        <v>2166</v>
      </c>
      <c r="S144" s="84" t="s">
        <v>2212</v>
      </c>
      <c r="T144" s="90" t="s">
        <v>2181</v>
      </c>
      <c r="U144" s="90" t="s">
        <v>2190</v>
      </c>
      <c r="V144" s="86">
        <v>45678</v>
      </c>
      <c r="W144" s="165" t="s">
        <v>133</v>
      </c>
      <c r="X144" s="165" t="s">
        <v>602</v>
      </c>
      <c r="Y144" s="165" t="s">
        <v>603</v>
      </c>
    </row>
    <row r="145" spans="2:25" ht="12" customHeight="1" x14ac:dyDescent="0.25">
      <c r="B145" s="90" t="s">
        <v>2195</v>
      </c>
      <c r="C145" s="163">
        <v>46022</v>
      </c>
      <c r="D145" s="164" t="s">
        <v>1643</v>
      </c>
      <c r="E145" s="86">
        <v>45757</v>
      </c>
      <c r="F145" s="90">
        <v>4</v>
      </c>
      <c r="G145" s="164" t="s">
        <v>143</v>
      </c>
      <c r="H145" s="164" t="s">
        <v>132</v>
      </c>
      <c r="I145" s="164" t="s">
        <v>561</v>
      </c>
      <c r="J145" s="165" t="s">
        <v>562</v>
      </c>
      <c r="K145" s="165" t="s">
        <v>57</v>
      </c>
      <c r="L145" s="84" t="s">
        <v>53</v>
      </c>
      <c r="M145" s="84" t="s">
        <v>58</v>
      </c>
      <c r="N145" s="85" t="s">
        <v>146</v>
      </c>
      <c r="O145" s="165" t="s">
        <v>545</v>
      </c>
      <c r="P145" s="166">
        <v>11024000</v>
      </c>
      <c r="Q145" s="164" t="s">
        <v>563</v>
      </c>
      <c r="R145" s="84" t="s">
        <v>2104</v>
      </c>
      <c r="S145" s="84" t="s">
        <v>2212</v>
      </c>
      <c r="T145" s="90" t="s">
        <v>2181</v>
      </c>
      <c r="U145" s="90" t="s">
        <v>2190</v>
      </c>
      <c r="V145" s="86">
        <v>45677</v>
      </c>
      <c r="W145" s="165" t="s">
        <v>133</v>
      </c>
      <c r="X145" s="165" t="s">
        <v>564</v>
      </c>
      <c r="Y145" s="165" t="s">
        <v>565</v>
      </c>
    </row>
    <row r="146" spans="2:25" ht="12" customHeight="1" x14ac:dyDescent="0.25">
      <c r="B146" s="90" t="s">
        <v>2195</v>
      </c>
      <c r="C146" s="163">
        <v>46022</v>
      </c>
      <c r="D146" s="164" t="s">
        <v>1647</v>
      </c>
      <c r="E146" s="86">
        <v>45757</v>
      </c>
      <c r="F146" s="90">
        <v>4</v>
      </c>
      <c r="G146" s="164" t="s">
        <v>143</v>
      </c>
      <c r="H146" s="164" t="s">
        <v>132</v>
      </c>
      <c r="I146" s="164" t="s">
        <v>637</v>
      </c>
      <c r="J146" s="165" t="s">
        <v>638</v>
      </c>
      <c r="K146" s="165" t="s">
        <v>57</v>
      </c>
      <c r="L146" s="84" t="s">
        <v>53</v>
      </c>
      <c r="M146" s="84" t="s">
        <v>58</v>
      </c>
      <c r="N146" s="85" t="s">
        <v>146</v>
      </c>
      <c r="O146" s="165" t="s">
        <v>545</v>
      </c>
      <c r="P146" s="166">
        <v>3686684</v>
      </c>
      <c r="Q146" s="164" t="s">
        <v>573</v>
      </c>
      <c r="R146" s="84" t="s">
        <v>2165</v>
      </c>
      <c r="S146" s="84" t="s">
        <v>2212</v>
      </c>
      <c r="T146" s="90" t="s">
        <v>2181</v>
      </c>
      <c r="U146" s="90" t="s">
        <v>2190</v>
      </c>
      <c r="V146" s="86">
        <v>45684</v>
      </c>
      <c r="W146" s="165" t="s">
        <v>131</v>
      </c>
      <c r="X146" s="165" t="s">
        <v>639</v>
      </c>
      <c r="Y146" s="165" t="s">
        <v>640</v>
      </c>
    </row>
    <row r="147" spans="2:25" ht="12" customHeight="1" x14ac:dyDescent="0.25">
      <c r="B147" s="90" t="s">
        <v>2195</v>
      </c>
      <c r="C147" s="163">
        <v>46022</v>
      </c>
      <c r="D147" s="164" t="s">
        <v>1019</v>
      </c>
      <c r="E147" s="86">
        <v>45757</v>
      </c>
      <c r="F147" s="90">
        <v>4</v>
      </c>
      <c r="G147" s="164" t="s">
        <v>143</v>
      </c>
      <c r="H147" s="164" t="s">
        <v>132</v>
      </c>
      <c r="I147" s="164" t="s">
        <v>169</v>
      </c>
      <c r="J147" s="165" t="s">
        <v>170</v>
      </c>
      <c r="K147" s="165" t="s">
        <v>63</v>
      </c>
      <c r="L147" s="84" t="s">
        <v>53</v>
      </c>
      <c r="M147" s="84" t="s">
        <v>64</v>
      </c>
      <c r="N147" s="85" t="s">
        <v>147</v>
      </c>
      <c r="O147" s="165" t="s">
        <v>232</v>
      </c>
      <c r="P147" s="166">
        <v>6500000</v>
      </c>
      <c r="Q147" s="164" t="s">
        <v>273</v>
      </c>
      <c r="R147" s="84" t="s">
        <v>2073</v>
      </c>
      <c r="S147" s="84" t="s">
        <v>2216</v>
      </c>
      <c r="T147" s="90" t="s">
        <v>2178</v>
      </c>
      <c r="U147" s="90" t="s">
        <v>2190</v>
      </c>
      <c r="V147" s="86">
        <v>45723</v>
      </c>
      <c r="W147" s="165" t="s">
        <v>133</v>
      </c>
      <c r="X147" s="165" t="s">
        <v>274</v>
      </c>
      <c r="Y147" s="165" t="s">
        <v>275</v>
      </c>
    </row>
    <row r="148" spans="2:25" ht="12" customHeight="1" x14ac:dyDescent="0.25">
      <c r="B148" s="90" t="s">
        <v>2195</v>
      </c>
      <c r="C148" s="163">
        <v>46022</v>
      </c>
      <c r="D148" s="164" t="s">
        <v>1018</v>
      </c>
      <c r="E148" s="86">
        <v>45757</v>
      </c>
      <c r="F148" s="90">
        <v>4</v>
      </c>
      <c r="G148" s="164" t="s">
        <v>143</v>
      </c>
      <c r="H148" s="164" t="s">
        <v>132</v>
      </c>
      <c r="I148" s="164" t="s">
        <v>268</v>
      </c>
      <c r="J148" s="165" t="s">
        <v>269</v>
      </c>
      <c r="K148" s="165" t="s">
        <v>63</v>
      </c>
      <c r="L148" s="84" t="s">
        <v>53</v>
      </c>
      <c r="M148" s="84" t="s">
        <v>64</v>
      </c>
      <c r="N148" s="85" t="s">
        <v>147</v>
      </c>
      <c r="O148" s="165" t="s">
        <v>232</v>
      </c>
      <c r="P148" s="166">
        <v>10000000</v>
      </c>
      <c r="Q148" s="164" t="s">
        <v>270</v>
      </c>
      <c r="R148" s="84" t="s">
        <v>2072</v>
      </c>
      <c r="S148" s="84" t="s">
        <v>2214</v>
      </c>
      <c r="T148" s="90" t="s">
        <v>2181</v>
      </c>
      <c r="U148" s="90" t="s">
        <v>2190</v>
      </c>
      <c r="V148" s="86">
        <v>45721</v>
      </c>
      <c r="W148" s="165" t="s">
        <v>133</v>
      </c>
      <c r="X148" s="165" t="s">
        <v>271</v>
      </c>
      <c r="Y148" s="165" t="s">
        <v>272</v>
      </c>
    </row>
    <row r="149" spans="2:25" ht="12" customHeight="1" x14ac:dyDescent="0.25">
      <c r="B149" s="90" t="s">
        <v>2195</v>
      </c>
      <c r="C149" s="163">
        <v>46022</v>
      </c>
      <c r="D149" s="164" t="s">
        <v>1238</v>
      </c>
      <c r="E149" s="86">
        <v>45757</v>
      </c>
      <c r="F149" s="90">
        <v>4</v>
      </c>
      <c r="G149" s="164" t="s">
        <v>143</v>
      </c>
      <c r="H149" s="164" t="s">
        <v>132</v>
      </c>
      <c r="I149" s="164" t="s">
        <v>416</v>
      </c>
      <c r="J149" s="165" t="s">
        <v>417</v>
      </c>
      <c r="K149" s="165" t="s">
        <v>59</v>
      </c>
      <c r="L149" s="84" t="s">
        <v>53</v>
      </c>
      <c r="M149" s="84" t="s">
        <v>60</v>
      </c>
      <c r="N149" s="85" t="s">
        <v>146</v>
      </c>
      <c r="O149" s="165" t="s">
        <v>342</v>
      </c>
      <c r="P149" s="166">
        <v>8268000</v>
      </c>
      <c r="Q149" s="164" t="s">
        <v>365</v>
      </c>
      <c r="R149" s="84" t="s">
        <v>2157</v>
      </c>
      <c r="S149" s="84" t="s">
        <v>2211</v>
      </c>
      <c r="T149" s="90" t="s">
        <v>2181</v>
      </c>
      <c r="U149" s="90" t="s">
        <v>2190</v>
      </c>
      <c r="V149" s="86">
        <v>45684</v>
      </c>
      <c r="W149" s="165" t="s">
        <v>133</v>
      </c>
      <c r="X149" s="165" t="s">
        <v>418</v>
      </c>
      <c r="Y149" s="165" t="s">
        <v>419</v>
      </c>
    </row>
    <row r="150" spans="2:25" ht="12" customHeight="1" x14ac:dyDescent="0.25">
      <c r="B150" s="90" t="s">
        <v>2195</v>
      </c>
      <c r="C150" s="163">
        <v>46022</v>
      </c>
      <c r="D150" s="164" t="s">
        <v>1239</v>
      </c>
      <c r="E150" s="86">
        <v>45757</v>
      </c>
      <c r="F150" s="90">
        <v>4</v>
      </c>
      <c r="G150" s="164" t="s">
        <v>143</v>
      </c>
      <c r="H150" s="164" t="s">
        <v>132</v>
      </c>
      <c r="I150" s="164" t="s">
        <v>363</v>
      </c>
      <c r="J150" s="165" t="s">
        <v>364</v>
      </c>
      <c r="K150" s="165" t="s">
        <v>59</v>
      </c>
      <c r="L150" s="84" t="s">
        <v>53</v>
      </c>
      <c r="M150" s="84" t="s">
        <v>60</v>
      </c>
      <c r="N150" s="85" t="s">
        <v>146</v>
      </c>
      <c r="O150" s="165" t="s">
        <v>342</v>
      </c>
      <c r="P150" s="166">
        <v>8268000</v>
      </c>
      <c r="Q150" s="164" t="s">
        <v>365</v>
      </c>
      <c r="R150" s="84" t="s">
        <v>2157</v>
      </c>
      <c r="S150" s="84" t="s">
        <v>2211</v>
      </c>
      <c r="T150" s="90" t="s">
        <v>2181</v>
      </c>
      <c r="U150" s="90" t="s">
        <v>2190</v>
      </c>
      <c r="V150" s="86">
        <v>45678</v>
      </c>
      <c r="W150" s="165" t="s">
        <v>133</v>
      </c>
      <c r="X150" s="165" t="s">
        <v>366</v>
      </c>
      <c r="Y150" s="165" t="s">
        <v>367</v>
      </c>
    </row>
    <row r="151" spans="2:25" ht="12" customHeight="1" x14ac:dyDescent="0.25">
      <c r="B151" s="90" t="s">
        <v>2195</v>
      </c>
      <c r="C151" s="163">
        <v>46022</v>
      </c>
      <c r="D151" s="164" t="s">
        <v>1644</v>
      </c>
      <c r="E151" s="86">
        <v>45757</v>
      </c>
      <c r="F151" s="90">
        <v>4</v>
      </c>
      <c r="G151" s="164" t="s">
        <v>143</v>
      </c>
      <c r="H151" s="164" t="s">
        <v>132</v>
      </c>
      <c r="I151" s="164" t="s">
        <v>617</v>
      </c>
      <c r="J151" s="165" t="s">
        <v>618</v>
      </c>
      <c r="K151" s="165" t="s">
        <v>57</v>
      </c>
      <c r="L151" s="84" t="s">
        <v>53</v>
      </c>
      <c r="M151" s="84" t="s">
        <v>58</v>
      </c>
      <c r="N151" s="85" t="s">
        <v>146</v>
      </c>
      <c r="O151" s="165" t="s">
        <v>545</v>
      </c>
      <c r="P151" s="166">
        <v>8268000</v>
      </c>
      <c r="Q151" s="164" t="s">
        <v>610</v>
      </c>
      <c r="R151" s="84" t="s">
        <v>2156</v>
      </c>
      <c r="S151" s="84" t="s">
        <v>2211</v>
      </c>
      <c r="T151" s="90" t="s">
        <v>2181</v>
      </c>
      <c r="U151" s="90" t="s">
        <v>2190</v>
      </c>
      <c r="V151" s="86">
        <v>45680</v>
      </c>
      <c r="W151" s="165" t="s">
        <v>133</v>
      </c>
      <c r="X151" s="165" t="s">
        <v>619</v>
      </c>
      <c r="Y151" s="165" t="s">
        <v>620</v>
      </c>
    </row>
    <row r="152" spans="2:25" ht="12" customHeight="1" x14ac:dyDescent="0.25">
      <c r="B152" s="90" t="s">
        <v>2195</v>
      </c>
      <c r="C152" s="163">
        <v>46022</v>
      </c>
      <c r="D152" s="164" t="s">
        <v>1645</v>
      </c>
      <c r="E152" s="86">
        <v>45757</v>
      </c>
      <c r="F152" s="90">
        <v>4</v>
      </c>
      <c r="G152" s="164" t="s">
        <v>143</v>
      </c>
      <c r="H152" s="164" t="s">
        <v>132</v>
      </c>
      <c r="I152" s="164" t="s">
        <v>621</v>
      </c>
      <c r="J152" s="165" t="s">
        <v>622</v>
      </c>
      <c r="K152" s="165" t="s">
        <v>57</v>
      </c>
      <c r="L152" s="84" t="s">
        <v>53</v>
      </c>
      <c r="M152" s="84" t="s">
        <v>58</v>
      </c>
      <c r="N152" s="85" t="s">
        <v>146</v>
      </c>
      <c r="O152" s="165" t="s">
        <v>545</v>
      </c>
      <c r="P152" s="166">
        <v>8268000</v>
      </c>
      <c r="Q152" s="164" t="s">
        <v>610</v>
      </c>
      <c r="R152" s="84" t="s">
        <v>2156</v>
      </c>
      <c r="S152" s="84" t="s">
        <v>2211</v>
      </c>
      <c r="T152" s="90" t="s">
        <v>2181</v>
      </c>
      <c r="U152" s="90" t="s">
        <v>2190</v>
      </c>
      <c r="V152" s="86">
        <v>45680</v>
      </c>
      <c r="W152" s="165" t="s">
        <v>133</v>
      </c>
      <c r="X152" s="165" t="s">
        <v>623</v>
      </c>
      <c r="Y152" s="165" t="s">
        <v>624</v>
      </c>
    </row>
    <row r="153" spans="2:25" ht="12" customHeight="1" x14ac:dyDescent="0.25">
      <c r="B153" s="90" t="s">
        <v>2195</v>
      </c>
      <c r="C153" s="163">
        <v>46022</v>
      </c>
      <c r="D153" s="164" t="s">
        <v>1646</v>
      </c>
      <c r="E153" s="86">
        <v>45757</v>
      </c>
      <c r="F153" s="90">
        <v>4</v>
      </c>
      <c r="G153" s="164" t="s">
        <v>143</v>
      </c>
      <c r="H153" s="164" t="s">
        <v>132</v>
      </c>
      <c r="I153" s="164" t="s">
        <v>608</v>
      </c>
      <c r="J153" s="165" t="s">
        <v>609</v>
      </c>
      <c r="K153" s="165" t="s">
        <v>57</v>
      </c>
      <c r="L153" s="84" t="s">
        <v>53</v>
      </c>
      <c r="M153" s="84" t="s">
        <v>58</v>
      </c>
      <c r="N153" s="85" t="s">
        <v>146</v>
      </c>
      <c r="O153" s="165" t="s">
        <v>545</v>
      </c>
      <c r="P153" s="166">
        <v>8268000</v>
      </c>
      <c r="Q153" s="164" t="s">
        <v>610</v>
      </c>
      <c r="R153" s="84" t="s">
        <v>2156</v>
      </c>
      <c r="S153" s="84" t="s">
        <v>2211</v>
      </c>
      <c r="T153" s="90" t="s">
        <v>2181</v>
      </c>
      <c r="U153" s="90" t="s">
        <v>2190</v>
      </c>
      <c r="V153" s="86">
        <v>45680</v>
      </c>
      <c r="W153" s="165" t="s">
        <v>133</v>
      </c>
      <c r="X153" s="165" t="s">
        <v>611</v>
      </c>
      <c r="Y153" s="165" t="s">
        <v>612</v>
      </c>
    </row>
    <row r="154" spans="2:25" ht="12" customHeight="1" x14ac:dyDescent="0.25">
      <c r="B154" s="90" t="s">
        <v>2195</v>
      </c>
      <c r="C154" s="163">
        <v>46022</v>
      </c>
      <c r="D154" s="164" t="s">
        <v>1648</v>
      </c>
      <c r="E154" s="86">
        <v>45758</v>
      </c>
      <c r="F154" s="90">
        <v>4</v>
      </c>
      <c r="G154" s="164" t="s">
        <v>143</v>
      </c>
      <c r="H154" s="164" t="s">
        <v>132</v>
      </c>
      <c r="I154" s="164" t="s">
        <v>629</v>
      </c>
      <c r="J154" s="165" t="s">
        <v>630</v>
      </c>
      <c r="K154" s="165" t="s">
        <v>57</v>
      </c>
      <c r="L154" s="84" t="s">
        <v>53</v>
      </c>
      <c r="M154" s="84" t="s">
        <v>58</v>
      </c>
      <c r="N154" s="85" t="s">
        <v>146</v>
      </c>
      <c r="O154" s="165" t="s">
        <v>545</v>
      </c>
      <c r="P154" s="166">
        <v>3686864</v>
      </c>
      <c r="Q154" s="164" t="s">
        <v>573</v>
      </c>
      <c r="R154" s="84" t="s">
        <v>2165</v>
      </c>
      <c r="S154" s="84" t="s">
        <v>2212</v>
      </c>
      <c r="T154" s="90" t="s">
        <v>2181</v>
      </c>
      <c r="U154" s="90" t="s">
        <v>2190</v>
      </c>
      <c r="V154" s="86">
        <v>45684</v>
      </c>
      <c r="W154" s="165" t="s">
        <v>131</v>
      </c>
      <c r="X154" s="165" t="s">
        <v>631</v>
      </c>
      <c r="Y154" s="165" t="s">
        <v>632</v>
      </c>
    </row>
    <row r="155" spans="2:25" ht="12" customHeight="1" x14ac:dyDescent="0.25">
      <c r="B155" s="90" t="s">
        <v>2195</v>
      </c>
      <c r="C155" s="163">
        <v>46022</v>
      </c>
      <c r="D155" s="164" t="s">
        <v>1240</v>
      </c>
      <c r="E155" s="86">
        <v>45758</v>
      </c>
      <c r="F155" s="90">
        <v>4</v>
      </c>
      <c r="G155" s="164" t="s">
        <v>143</v>
      </c>
      <c r="H155" s="164" t="s">
        <v>132</v>
      </c>
      <c r="I155" s="164" t="s">
        <v>383</v>
      </c>
      <c r="J155" s="165" t="s">
        <v>384</v>
      </c>
      <c r="K155" s="165" t="s">
        <v>59</v>
      </c>
      <c r="L155" s="84" t="s">
        <v>53</v>
      </c>
      <c r="M155" s="84" t="s">
        <v>60</v>
      </c>
      <c r="N155" s="85" t="s">
        <v>146</v>
      </c>
      <c r="O155" s="165" t="s">
        <v>342</v>
      </c>
      <c r="P155" s="166">
        <v>8268000</v>
      </c>
      <c r="Q155" s="164" t="s">
        <v>380</v>
      </c>
      <c r="R155" s="84" t="s">
        <v>2155</v>
      </c>
      <c r="S155" s="84" t="s">
        <v>2211</v>
      </c>
      <c r="T155" s="90" t="s">
        <v>2181</v>
      </c>
      <c r="U155" s="90" t="s">
        <v>2190</v>
      </c>
      <c r="V155" s="86">
        <v>45681</v>
      </c>
      <c r="W155" s="165" t="s">
        <v>133</v>
      </c>
      <c r="X155" s="165" t="s">
        <v>385</v>
      </c>
      <c r="Y155" s="165" t="s">
        <v>386</v>
      </c>
    </row>
    <row r="156" spans="2:25" ht="12" customHeight="1" x14ac:dyDescent="0.25">
      <c r="B156" s="90" t="s">
        <v>2195</v>
      </c>
      <c r="C156" s="163">
        <v>46022</v>
      </c>
      <c r="D156" s="164" t="s">
        <v>1241</v>
      </c>
      <c r="E156" s="86">
        <v>45758</v>
      </c>
      <c r="F156" s="90">
        <v>4</v>
      </c>
      <c r="G156" s="164" t="s">
        <v>143</v>
      </c>
      <c r="H156" s="164" t="s">
        <v>132</v>
      </c>
      <c r="I156" s="164" t="s">
        <v>403</v>
      </c>
      <c r="J156" s="165" t="s">
        <v>404</v>
      </c>
      <c r="K156" s="165" t="s">
        <v>59</v>
      </c>
      <c r="L156" s="84" t="s">
        <v>53</v>
      </c>
      <c r="M156" s="84" t="s">
        <v>60</v>
      </c>
      <c r="N156" s="85" t="s">
        <v>146</v>
      </c>
      <c r="O156" s="165" t="s">
        <v>342</v>
      </c>
      <c r="P156" s="166">
        <v>8268000</v>
      </c>
      <c r="Q156" s="164" t="s">
        <v>380</v>
      </c>
      <c r="R156" s="84" t="s">
        <v>2155</v>
      </c>
      <c r="S156" s="84" t="s">
        <v>2211</v>
      </c>
      <c r="T156" s="90" t="s">
        <v>2181</v>
      </c>
      <c r="U156" s="90" t="s">
        <v>2190</v>
      </c>
      <c r="V156" s="86">
        <v>45681</v>
      </c>
      <c r="W156" s="165" t="s">
        <v>133</v>
      </c>
      <c r="X156" s="165" t="s">
        <v>405</v>
      </c>
      <c r="Y156" s="165" t="s">
        <v>406</v>
      </c>
    </row>
    <row r="157" spans="2:25" ht="12" customHeight="1" x14ac:dyDescent="0.25">
      <c r="B157" s="90" t="s">
        <v>2195</v>
      </c>
      <c r="C157" s="163">
        <v>46022</v>
      </c>
      <c r="D157" s="164" t="s">
        <v>1242</v>
      </c>
      <c r="E157" s="86">
        <v>45758</v>
      </c>
      <c r="F157" s="90">
        <v>4</v>
      </c>
      <c r="G157" s="164" t="s">
        <v>143</v>
      </c>
      <c r="H157" s="164" t="s">
        <v>132</v>
      </c>
      <c r="I157" s="164" t="s">
        <v>452</v>
      </c>
      <c r="J157" s="165" t="s">
        <v>453</v>
      </c>
      <c r="K157" s="165" t="s">
        <v>59</v>
      </c>
      <c r="L157" s="84" t="s">
        <v>53</v>
      </c>
      <c r="M157" s="84" t="s">
        <v>60</v>
      </c>
      <c r="N157" s="85" t="s">
        <v>146</v>
      </c>
      <c r="O157" s="165" t="s">
        <v>342</v>
      </c>
      <c r="P157" s="166">
        <v>8480000</v>
      </c>
      <c r="Q157" s="164" t="s">
        <v>454</v>
      </c>
      <c r="R157" s="84" t="s">
        <v>2094</v>
      </c>
      <c r="S157" s="84" t="s">
        <v>2226</v>
      </c>
      <c r="T157" s="90" t="s">
        <v>2181</v>
      </c>
      <c r="U157" s="90" t="s">
        <v>2190</v>
      </c>
      <c r="V157" s="86">
        <v>45692</v>
      </c>
      <c r="W157" s="165" t="s">
        <v>133</v>
      </c>
      <c r="X157" s="165" t="s">
        <v>455</v>
      </c>
      <c r="Y157" s="165" t="s">
        <v>456</v>
      </c>
    </row>
    <row r="158" spans="2:25" ht="12" customHeight="1" x14ac:dyDescent="0.25">
      <c r="B158" s="90" t="s">
        <v>2195</v>
      </c>
      <c r="C158" s="163">
        <v>46022</v>
      </c>
      <c r="D158" s="164" t="s">
        <v>1244</v>
      </c>
      <c r="E158" s="86">
        <v>45761</v>
      </c>
      <c r="F158" s="90">
        <v>4</v>
      </c>
      <c r="G158" s="164" t="s">
        <v>143</v>
      </c>
      <c r="H158" s="164" t="s">
        <v>132</v>
      </c>
      <c r="I158" s="164" t="s">
        <v>348</v>
      </c>
      <c r="J158" s="165" t="s">
        <v>349</v>
      </c>
      <c r="K158" s="165" t="s">
        <v>59</v>
      </c>
      <c r="L158" s="84" t="s">
        <v>53</v>
      </c>
      <c r="M158" s="84" t="s">
        <v>60</v>
      </c>
      <c r="N158" s="85" t="s">
        <v>146</v>
      </c>
      <c r="O158" s="165" t="s">
        <v>342</v>
      </c>
      <c r="P158" s="166">
        <v>9000000</v>
      </c>
      <c r="Q158" s="164" t="s">
        <v>350</v>
      </c>
      <c r="R158" s="84" t="s">
        <v>2086</v>
      </c>
      <c r="S158" s="84" t="s">
        <v>2224</v>
      </c>
      <c r="T158" s="90" t="s">
        <v>2170</v>
      </c>
      <c r="U158" s="90" t="s">
        <v>2190</v>
      </c>
      <c r="V158" s="86">
        <v>45674</v>
      </c>
      <c r="W158" s="165" t="s">
        <v>133</v>
      </c>
      <c r="X158" s="165" t="s">
        <v>351</v>
      </c>
      <c r="Y158" s="165" t="s">
        <v>352</v>
      </c>
    </row>
    <row r="159" spans="2:25" ht="12" customHeight="1" x14ac:dyDescent="0.25">
      <c r="B159" s="90" t="s">
        <v>2195</v>
      </c>
      <c r="C159" s="163">
        <v>46022</v>
      </c>
      <c r="D159" s="164" t="s">
        <v>974</v>
      </c>
      <c r="E159" s="86">
        <v>45761</v>
      </c>
      <c r="F159" s="90">
        <v>4</v>
      </c>
      <c r="G159" s="164" t="s">
        <v>143</v>
      </c>
      <c r="H159" s="164" t="s">
        <v>132</v>
      </c>
      <c r="I159" s="164" t="s">
        <v>209</v>
      </c>
      <c r="J159" s="165" t="s">
        <v>210</v>
      </c>
      <c r="K159" s="165" t="s">
        <v>52</v>
      </c>
      <c r="L159" s="84" t="s">
        <v>53</v>
      </c>
      <c r="M159" s="84" t="s">
        <v>54</v>
      </c>
      <c r="N159" s="85" t="s">
        <v>145</v>
      </c>
      <c r="O159" s="165" t="s">
        <v>203</v>
      </c>
      <c r="P159" s="166">
        <v>15675000</v>
      </c>
      <c r="Q159" s="164" t="s">
        <v>211</v>
      </c>
      <c r="R159" s="84" t="s">
        <v>2061</v>
      </c>
      <c r="S159" s="84" t="s">
        <v>2218</v>
      </c>
      <c r="T159" s="90" t="s">
        <v>2169</v>
      </c>
      <c r="U159" s="90" t="s">
        <v>2190</v>
      </c>
      <c r="V159" s="86">
        <v>45702</v>
      </c>
      <c r="W159" s="165" t="s">
        <v>133</v>
      </c>
      <c r="X159" s="165" t="s">
        <v>212</v>
      </c>
      <c r="Y159" s="165" t="s">
        <v>213</v>
      </c>
    </row>
    <row r="160" spans="2:25" ht="12" customHeight="1" x14ac:dyDescent="0.25">
      <c r="B160" s="90" t="s">
        <v>2195</v>
      </c>
      <c r="C160" s="163">
        <v>46022</v>
      </c>
      <c r="D160" s="164" t="s">
        <v>1251</v>
      </c>
      <c r="E160" s="86">
        <v>45761</v>
      </c>
      <c r="F160" s="90">
        <v>4</v>
      </c>
      <c r="G160" s="164" t="s">
        <v>143</v>
      </c>
      <c r="H160" s="164" t="s">
        <v>132</v>
      </c>
      <c r="I160" s="164" t="s">
        <v>412</v>
      </c>
      <c r="J160" s="165" t="s">
        <v>413</v>
      </c>
      <c r="K160" s="165" t="s">
        <v>59</v>
      </c>
      <c r="L160" s="84" t="s">
        <v>53</v>
      </c>
      <c r="M160" s="84" t="s">
        <v>60</v>
      </c>
      <c r="N160" s="85" t="s">
        <v>146</v>
      </c>
      <c r="O160" s="165" t="s">
        <v>342</v>
      </c>
      <c r="P160" s="166">
        <v>4604852</v>
      </c>
      <c r="Q160" s="164" t="s">
        <v>409</v>
      </c>
      <c r="R160" s="84" t="s">
        <v>2167</v>
      </c>
      <c r="S160" s="84" t="s">
        <v>2213</v>
      </c>
      <c r="T160" s="90" t="s">
        <v>2172</v>
      </c>
      <c r="U160" s="90" t="s">
        <v>2190</v>
      </c>
      <c r="V160" s="86">
        <v>45681</v>
      </c>
      <c r="W160" s="165" t="s">
        <v>133</v>
      </c>
      <c r="X160" s="165" t="s">
        <v>414</v>
      </c>
      <c r="Y160" s="165" t="s">
        <v>415</v>
      </c>
    </row>
    <row r="161" spans="2:25" ht="12" customHeight="1" x14ac:dyDescent="0.25">
      <c r="B161" s="90" t="s">
        <v>2195</v>
      </c>
      <c r="C161" s="163">
        <v>46022</v>
      </c>
      <c r="D161" s="164" t="s">
        <v>1253</v>
      </c>
      <c r="E161" s="86">
        <v>45761</v>
      </c>
      <c r="F161" s="90">
        <v>4</v>
      </c>
      <c r="G161" s="164" t="s">
        <v>143</v>
      </c>
      <c r="H161" s="164" t="s">
        <v>132</v>
      </c>
      <c r="I161" s="164" t="s">
        <v>407</v>
      </c>
      <c r="J161" s="165" t="s">
        <v>408</v>
      </c>
      <c r="K161" s="165" t="s">
        <v>59</v>
      </c>
      <c r="L161" s="84" t="s">
        <v>53</v>
      </c>
      <c r="M161" s="84" t="s">
        <v>60</v>
      </c>
      <c r="N161" s="85" t="s">
        <v>146</v>
      </c>
      <c r="O161" s="165" t="s">
        <v>342</v>
      </c>
      <c r="P161" s="166">
        <v>4604852</v>
      </c>
      <c r="Q161" s="164" t="s">
        <v>409</v>
      </c>
      <c r="R161" s="84" t="s">
        <v>2167</v>
      </c>
      <c r="S161" s="84" t="s">
        <v>2213</v>
      </c>
      <c r="T161" s="90" t="s">
        <v>2172</v>
      </c>
      <c r="U161" s="90" t="s">
        <v>2190</v>
      </c>
      <c r="V161" s="86">
        <v>45681</v>
      </c>
      <c r="W161" s="165" t="s">
        <v>133</v>
      </c>
      <c r="X161" s="165" t="s">
        <v>410</v>
      </c>
      <c r="Y161" s="165" t="s">
        <v>411</v>
      </c>
    </row>
    <row r="162" spans="2:25" ht="12" customHeight="1" x14ac:dyDescent="0.25">
      <c r="B162" s="90" t="s">
        <v>2195</v>
      </c>
      <c r="C162" s="163">
        <v>46022</v>
      </c>
      <c r="D162" s="164" t="s">
        <v>1020</v>
      </c>
      <c r="E162" s="86">
        <v>45761</v>
      </c>
      <c r="F162" s="90">
        <v>4</v>
      </c>
      <c r="G162" s="164" t="s">
        <v>143</v>
      </c>
      <c r="H162" s="164" t="s">
        <v>132</v>
      </c>
      <c r="I162" s="164" t="s">
        <v>258</v>
      </c>
      <c r="J162" s="165" t="s">
        <v>259</v>
      </c>
      <c r="K162" s="165" t="s">
        <v>63</v>
      </c>
      <c r="L162" s="84" t="s">
        <v>53</v>
      </c>
      <c r="M162" s="84" t="s">
        <v>64</v>
      </c>
      <c r="N162" s="85" t="s">
        <v>147</v>
      </c>
      <c r="O162" s="165" t="s">
        <v>232</v>
      </c>
      <c r="P162" s="166">
        <v>500000</v>
      </c>
      <c r="Q162" s="164" t="s">
        <v>260</v>
      </c>
      <c r="R162" s="84" t="s">
        <v>2070</v>
      </c>
      <c r="S162" s="84" t="s">
        <v>2216</v>
      </c>
      <c r="T162" s="90" t="s">
        <v>2168</v>
      </c>
      <c r="U162" s="90" t="s">
        <v>2190</v>
      </c>
      <c r="V162" s="86">
        <v>45715</v>
      </c>
      <c r="W162" s="165" t="s">
        <v>133</v>
      </c>
      <c r="X162" s="165" t="s">
        <v>261</v>
      </c>
      <c r="Y162" s="165" t="s">
        <v>262</v>
      </c>
    </row>
    <row r="163" spans="2:25" ht="12" customHeight="1" x14ac:dyDescent="0.25">
      <c r="B163" s="90" t="s">
        <v>2195</v>
      </c>
      <c r="C163" s="163">
        <v>46022</v>
      </c>
      <c r="D163" s="164" t="s">
        <v>1021</v>
      </c>
      <c r="E163" s="86">
        <v>45761</v>
      </c>
      <c r="F163" s="90">
        <v>4</v>
      </c>
      <c r="G163" s="164" t="s">
        <v>143</v>
      </c>
      <c r="H163" s="164" t="s">
        <v>132</v>
      </c>
      <c r="I163" s="164" t="s">
        <v>258</v>
      </c>
      <c r="J163" s="165" t="s">
        <v>259</v>
      </c>
      <c r="K163" s="165" t="s">
        <v>63</v>
      </c>
      <c r="L163" s="84" t="s">
        <v>53</v>
      </c>
      <c r="M163" s="84" t="s">
        <v>64</v>
      </c>
      <c r="N163" s="85" t="s">
        <v>147</v>
      </c>
      <c r="O163" s="165" t="s">
        <v>232</v>
      </c>
      <c r="P163" s="166">
        <v>5000000</v>
      </c>
      <c r="Q163" s="164" t="s">
        <v>260</v>
      </c>
      <c r="R163" s="84" t="s">
        <v>2070</v>
      </c>
      <c r="S163" s="84" t="s">
        <v>2216</v>
      </c>
      <c r="T163" s="90" t="s">
        <v>2168</v>
      </c>
      <c r="U163" s="90" t="s">
        <v>2190</v>
      </c>
      <c r="V163" s="86">
        <v>45715</v>
      </c>
      <c r="W163" s="165" t="s">
        <v>133</v>
      </c>
      <c r="X163" s="165" t="s">
        <v>261</v>
      </c>
      <c r="Y163" s="165" t="s">
        <v>262</v>
      </c>
    </row>
    <row r="164" spans="2:25" ht="12" customHeight="1" x14ac:dyDescent="0.25">
      <c r="B164" s="90" t="s">
        <v>2195</v>
      </c>
      <c r="C164" s="163">
        <v>46022</v>
      </c>
      <c r="D164" s="164" t="s">
        <v>1243</v>
      </c>
      <c r="E164" s="86">
        <v>45761</v>
      </c>
      <c r="F164" s="90">
        <v>4</v>
      </c>
      <c r="G164" s="164" t="s">
        <v>143</v>
      </c>
      <c r="H164" s="164" t="s">
        <v>132</v>
      </c>
      <c r="I164" s="164" t="s">
        <v>399</v>
      </c>
      <c r="J164" s="165" t="s">
        <v>400</v>
      </c>
      <c r="K164" s="165" t="s">
        <v>59</v>
      </c>
      <c r="L164" s="84" t="s">
        <v>53</v>
      </c>
      <c r="M164" s="84" t="s">
        <v>60</v>
      </c>
      <c r="N164" s="85" t="s">
        <v>146</v>
      </c>
      <c r="O164" s="165" t="s">
        <v>342</v>
      </c>
      <c r="P164" s="166">
        <v>8268000</v>
      </c>
      <c r="Q164" s="164" t="s">
        <v>380</v>
      </c>
      <c r="R164" s="84" t="s">
        <v>2155</v>
      </c>
      <c r="S164" s="84" t="s">
        <v>2211</v>
      </c>
      <c r="T164" s="90" t="s">
        <v>2181</v>
      </c>
      <c r="U164" s="90" t="s">
        <v>2190</v>
      </c>
      <c r="V164" s="86">
        <v>45681</v>
      </c>
      <c r="W164" s="165" t="s">
        <v>133</v>
      </c>
      <c r="X164" s="165" t="s">
        <v>401</v>
      </c>
      <c r="Y164" s="165" t="s">
        <v>402</v>
      </c>
    </row>
    <row r="165" spans="2:25" ht="12" customHeight="1" x14ac:dyDescent="0.25">
      <c r="B165" s="90" t="s">
        <v>2195</v>
      </c>
      <c r="C165" s="163">
        <v>46022</v>
      </c>
      <c r="D165" s="164" t="s">
        <v>1245</v>
      </c>
      <c r="E165" s="86">
        <v>45761</v>
      </c>
      <c r="F165" s="90">
        <v>4</v>
      </c>
      <c r="G165" s="164" t="s">
        <v>143</v>
      </c>
      <c r="H165" s="164" t="s">
        <v>132</v>
      </c>
      <c r="I165" s="164" t="s">
        <v>483</v>
      </c>
      <c r="J165" s="165" t="s">
        <v>484</v>
      </c>
      <c r="K165" s="165" t="s">
        <v>59</v>
      </c>
      <c r="L165" s="84" t="s">
        <v>53</v>
      </c>
      <c r="M165" s="84" t="s">
        <v>60</v>
      </c>
      <c r="N165" s="85" t="s">
        <v>146</v>
      </c>
      <c r="O165" s="165" t="s">
        <v>342</v>
      </c>
      <c r="P165" s="166">
        <v>8268000</v>
      </c>
      <c r="Q165" s="164" t="s">
        <v>380</v>
      </c>
      <c r="R165" s="84" t="s">
        <v>2155</v>
      </c>
      <c r="S165" s="84" t="s">
        <v>2211</v>
      </c>
      <c r="T165" s="90" t="s">
        <v>2181</v>
      </c>
      <c r="U165" s="90" t="s">
        <v>2190</v>
      </c>
      <c r="V165" s="86">
        <v>45715</v>
      </c>
      <c r="W165" s="165" t="s">
        <v>133</v>
      </c>
      <c r="X165" s="165" t="s">
        <v>485</v>
      </c>
      <c r="Y165" s="165" t="s">
        <v>486</v>
      </c>
    </row>
    <row r="166" spans="2:25" ht="12" customHeight="1" x14ac:dyDescent="0.25">
      <c r="B166" s="90" t="s">
        <v>2195</v>
      </c>
      <c r="C166" s="163">
        <v>46022</v>
      </c>
      <c r="D166" s="164" t="s">
        <v>1247</v>
      </c>
      <c r="E166" s="86">
        <v>45761</v>
      </c>
      <c r="F166" s="90">
        <v>4</v>
      </c>
      <c r="G166" s="164" t="s">
        <v>143</v>
      </c>
      <c r="H166" s="164" t="s">
        <v>132</v>
      </c>
      <c r="I166" s="164" t="s">
        <v>391</v>
      </c>
      <c r="J166" s="165" t="s">
        <v>392</v>
      </c>
      <c r="K166" s="165" t="s">
        <v>59</v>
      </c>
      <c r="L166" s="84" t="s">
        <v>53</v>
      </c>
      <c r="M166" s="84" t="s">
        <v>60</v>
      </c>
      <c r="N166" s="85" t="s">
        <v>146</v>
      </c>
      <c r="O166" s="165" t="s">
        <v>342</v>
      </c>
      <c r="P166" s="166">
        <v>8268000</v>
      </c>
      <c r="Q166" s="164" t="s">
        <v>380</v>
      </c>
      <c r="R166" s="84" t="s">
        <v>2155</v>
      </c>
      <c r="S166" s="84" t="s">
        <v>2211</v>
      </c>
      <c r="T166" s="90" t="s">
        <v>2181</v>
      </c>
      <c r="U166" s="90" t="s">
        <v>2190</v>
      </c>
      <c r="V166" s="86">
        <v>45681</v>
      </c>
      <c r="W166" s="165" t="s">
        <v>133</v>
      </c>
      <c r="X166" s="165" t="s">
        <v>393</v>
      </c>
      <c r="Y166" s="165" t="s">
        <v>394</v>
      </c>
    </row>
    <row r="167" spans="2:25" ht="12" customHeight="1" x14ac:dyDescent="0.25">
      <c r="B167" s="90" t="s">
        <v>2195</v>
      </c>
      <c r="C167" s="163">
        <v>46022</v>
      </c>
      <c r="D167" s="164" t="s">
        <v>1248</v>
      </c>
      <c r="E167" s="86">
        <v>45761</v>
      </c>
      <c r="F167" s="90">
        <v>4</v>
      </c>
      <c r="G167" s="164" t="s">
        <v>143</v>
      </c>
      <c r="H167" s="164" t="s">
        <v>132</v>
      </c>
      <c r="I167" s="164" t="s">
        <v>424</v>
      </c>
      <c r="J167" s="165" t="s">
        <v>425</v>
      </c>
      <c r="K167" s="165" t="s">
        <v>59</v>
      </c>
      <c r="L167" s="84" t="s">
        <v>53</v>
      </c>
      <c r="M167" s="84" t="s">
        <v>60</v>
      </c>
      <c r="N167" s="85" t="s">
        <v>146</v>
      </c>
      <c r="O167" s="165" t="s">
        <v>342</v>
      </c>
      <c r="P167" s="166">
        <v>8268000</v>
      </c>
      <c r="Q167" s="164" t="s">
        <v>365</v>
      </c>
      <c r="R167" s="84" t="s">
        <v>2157</v>
      </c>
      <c r="S167" s="84" t="s">
        <v>2211</v>
      </c>
      <c r="T167" s="90" t="s">
        <v>2181</v>
      </c>
      <c r="U167" s="90" t="s">
        <v>2190</v>
      </c>
      <c r="V167" s="86">
        <v>45684</v>
      </c>
      <c r="W167" s="165" t="s">
        <v>133</v>
      </c>
      <c r="X167" s="165" t="s">
        <v>426</v>
      </c>
      <c r="Y167" s="165" t="s">
        <v>427</v>
      </c>
    </row>
    <row r="168" spans="2:25" ht="12" customHeight="1" x14ac:dyDescent="0.25">
      <c r="B168" s="90" t="s">
        <v>2195</v>
      </c>
      <c r="C168" s="163">
        <v>46022</v>
      </c>
      <c r="D168" s="164" t="s">
        <v>1249</v>
      </c>
      <c r="E168" s="86">
        <v>45761</v>
      </c>
      <c r="F168" s="90">
        <v>4</v>
      </c>
      <c r="G168" s="164" t="s">
        <v>143</v>
      </c>
      <c r="H168" s="164" t="s">
        <v>132</v>
      </c>
      <c r="I168" s="164" t="s">
        <v>378</v>
      </c>
      <c r="J168" s="165" t="s">
        <v>379</v>
      </c>
      <c r="K168" s="165" t="s">
        <v>59</v>
      </c>
      <c r="L168" s="84" t="s">
        <v>53</v>
      </c>
      <c r="M168" s="84" t="s">
        <v>60</v>
      </c>
      <c r="N168" s="85" t="s">
        <v>146</v>
      </c>
      <c r="O168" s="165" t="s">
        <v>342</v>
      </c>
      <c r="P168" s="166">
        <v>8268000</v>
      </c>
      <c r="Q168" s="164" t="s">
        <v>380</v>
      </c>
      <c r="R168" s="84" t="s">
        <v>2155</v>
      </c>
      <c r="S168" s="84" t="s">
        <v>2211</v>
      </c>
      <c r="T168" s="90" t="s">
        <v>2181</v>
      </c>
      <c r="U168" s="90" t="s">
        <v>2190</v>
      </c>
      <c r="V168" s="86">
        <v>45681</v>
      </c>
      <c r="W168" s="165" t="s">
        <v>133</v>
      </c>
      <c r="X168" s="165" t="s">
        <v>381</v>
      </c>
      <c r="Y168" s="165" t="s">
        <v>382</v>
      </c>
    </row>
    <row r="169" spans="2:25" ht="12" customHeight="1" x14ac:dyDescent="0.25">
      <c r="B169" s="90" t="s">
        <v>2195</v>
      </c>
      <c r="C169" s="163">
        <v>46022</v>
      </c>
      <c r="D169" s="164" t="s">
        <v>1250</v>
      </c>
      <c r="E169" s="86">
        <v>45761</v>
      </c>
      <c r="F169" s="90">
        <v>4</v>
      </c>
      <c r="G169" s="164" t="s">
        <v>143</v>
      </c>
      <c r="H169" s="164" t="s">
        <v>132</v>
      </c>
      <c r="I169" s="164" t="s">
        <v>420</v>
      </c>
      <c r="J169" s="165" t="s">
        <v>421</v>
      </c>
      <c r="K169" s="165" t="s">
        <v>59</v>
      </c>
      <c r="L169" s="84" t="s">
        <v>53</v>
      </c>
      <c r="M169" s="84" t="s">
        <v>60</v>
      </c>
      <c r="N169" s="85" t="s">
        <v>146</v>
      </c>
      <c r="O169" s="165" t="s">
        <v>342</v>
      </c>
      <c r="P169" s="166">
        <v>8268000</v>
      </c>
      <c r="Q169" s="164" t="s">
        <v>365</v>
      </c>
      <c r="R169" s="84" t="s">
        <v>2157</v>
      </c>
      <c r="S169" s="84" t="s">
        <v>2211</v>
      </c>
      <c r="T169" s="90" t="s">
        <v>2181</v>
      </c>
      <c r="U169" s="90" t="s">
        <v>2190</v>
      </c>
      <c r="V169" s="86">
        <v>45684</v>
      </c>
      <c r="W169" s="165" t="s">
        <v>133</v>
      </c>
      <c r="X169" s="165" t="s">
        <v>422</v>
      </c>
      <c r="Y169" s="165" t="s">
        <v>423</v>
      </c>
    </row>
    <row r="170" spans="2:25" ht="12" customHeight="1" x14ac:dyDescent="0.25">
      <c r="B170" s="90" t="s">
        <v>2195</v>
      </c>
      <c r="C170" s="163">
        <v>46022</v>
      </c>
      <c r="D170" s="164" t="s">
        <v>1252</v>
      </c>
      <c r="E170" s="86">
        <v>45761</v>
      </c>
      <c r="F170" s="90">
        <v>4</v>
      </c>
      <c r="G170" s="164" t="s">
        <v>143</v>
      </c>
      <c r="H170" s="164" t="s">
        <v>132</v>
      </c>
      <c r="I170" s="164" t="s">
        <v>395</v>
      </c>
      <c r="J170" s="165" t="s">
        <v>396</v>
      </c>
      <c r="K170" s="165" t="s">
        <v>59</v>
      </c>
      <c r="L170" s="84" t="s">
        <v>53</v>
      </c>
      <c r="M170" s="84" t="s">
        <v>60</v>
      </c>
      <c r="N170" s="85" t="s">
        <v>146</v>
      </c>
      <c r="O170" s="165" t="s">
        <v>342</v>
      </c>
      <c r="P170" s="166">
        <v>8268000</v>
      </c>
      <c r="Q170" s="164" t="s">
        <v>380</v>
      </c>
      <c r="R170" s="84" t="s">
        <v>2155</v>
      </c>
      <c r="S170" s="84" t="s">
        <v>2211</v>
      </c>
      <c r="T170" s="90" t="s">
        <v>2181</v>
      </c>
      <c r="U170" s="90" t="s">
        <v>2190</v>
      </c>
      <c r="V170" s="86">
        <v>45681</v>
      </c>
      <c r="W170" s="165" t="s">
        <v>133</v>
      </c>
      <c r="X170" s="165" t="s">
        <v>397</v>
      </c>
      <c r="Y170" s="165" t="s">
        <v>398</v>
      </c>
    </row>
    <row r="171" spans="2:25" ht="12" customHeight="1" x14ac:dyDescent="0.25">
      <c r="B171" s="90" t="s">
        <v>2195</v>
      </c>
      <c r="C171" s="163">
        <v>46022</v>
      </c>
      <c r="D171" s="164" t="s">
        <v>1649</v>
      </c>
      <c r="E171" s="86">
        <v>45761</v>
      </c>
      <c r="F171" s="90">
        <v>4</v>
      </c>
      <c r="G171" s="164" t="s">
        <v>143</v>
      </c>
      <c r="H171" s="164" t="s">
        <v>132</v>
      </c>
      <c r="I171" s="164" t="s">
        <v>613</v>
      </c>
      <c r="J171" s="165" t="s">
        <v>614</v>
      </c>
      <c r="K171" s="165" t="s">
        <v>57</v>
      </c>
      <c r="L171" s="84" t="s">
        <v>53</v>
      </c>
      <c r="M171" s="84" t="s">
        <v>58</v>
      </c>
      <c r="N171" s="85" t="s">
        <v>146</v>
      </c>
      <c r="O171" s="165" t="s">
        <v>545</v>
      </c>
      <c r="P171" s="166">
        <v>8268000</v>
      </c>
      <c r="Q171" s="164" t="s">
        <v>610</v>
      </c>
      <c r="R171" s="84" t="s">
        <v>2156</v>
      </c>
      <c r="S171" s="84" t="s">
        <v>2211</v>
      </c>
      <c r="T171" s="90" t="s">
        <v>2181</v>
      </c>
      <c r="U171" s="90" t="s">
        <v>2190</v>
      </c>
      <c r="V171" s="86">
        <v>45680</v>
      </c>
      <c r="W171" s="165" t="s">
        <v>133</v>
      </c>
      <c r="X171" s="165" t="s">
        <v>615</v>
      </c>
      <c r="Y171" s="165" t="s">
        <v>616</v>
      </c>
    </row>
    <row r="172" spans="2:25" ht="12" customHeight="1" x14ac:dyDescent="0.25">
      <c r="B172" s="90" t="s">
        <v>2195</v>
      </c>
      <c r="C172" s="163">
        <v>46022</v>
      </c>
      <c r="D172" s="164" t="s">
        <v>1246</v>
      </c>
      <c r="E172" s="86">
        <v>45761</v>
      </c>
      <c r="F172" s="90">
        <v>4</v>
      </c>
      <c r="G172" s="164" t="s">
        <v>143</v>
      </c>
      <c r="H172" s="164" t="s">
        <v>132</v>
      </c>
      <c r="I172" s="164" t="s">
        <v>368</v>
      </c>
      <c r="J172" s="165" t="s">
        <v>369</v>
      </c>
      <c r="K172" s="165" t="s">
        <v>59</v>
      </c>
      <c r="L172" s="84" t="s">
        <v>53</v>
      </c>
      <c r="M172" s="84" t="s">
        <v>60</v>
      </c>
      <c r="N172" s="85" t="s">
        <v>146</v>
      </c>
      <c r="O172" s="165" t="s">
        <v>342</v>
      </c>
      <c r="P172" s="166">
        <v>13654727</v>
      </c>
      <c r="Q172" s="164" t="s">
        <v>370</v>
      </c>
      <c r="R172" s="84" t="s">
        <v>2089</v>
      </c>
      <c r="S172" s="84" t="s">
        <v>2215</v>
      </c>
      <c r="T172" s="90" t="s">
        <v>2177</v>
      </c>
      <c r="U172" s="90" t="s">
        <v>2190</v>
      </c>
      <c r="V172" s="86">
        <v>45679</v>
      </c>
      <c r="W172" s="165" t="s">
        <v>133</v>
      </c>
      <c r="X172" s="165" t="s">
        <v>371</v>
      </c>
      <c r="Y172" s="165" t="s">
        <v>372</v>
      </c>
    </row>
    <row r="173" spans="2:25" ht="12" customHeight="1" x14ac:dyDescent="0.25">
      <c r="B173" s="90" t="s">
        <v>2195</v>
      </c>
      <c r="C173" s="163">
        <v>46022</v>
      </c>
      <c r="D173" s="164" t="s">
        <v>975</v>
      </c>
      <c r="E173" s="86">
        <v>45762</v>
      </c>
      <c r="F173" s="90">
        <v>4</v>
      </c>
      <c r="G173" s="164" t="s">
        <v>143</v>
      </c>
      <c r="H173" s="164" t="s">
        <v>132</v>
      </c>
      <c r="I173" s="164" t="s">
        <v>209</v>
      </c>
      <c r="J173" s="165" t="s">
        <v>210</v>
      </c>
      <c r="K173" s="165" t="s">
        <v>52</v>
      </c>
      <c r="L173" s="84" t="s">
        <v>53</v>
      </c>
      <c r="M173" s="84" t="s">
        <v>54</v>
      </c>
      <c r="N173" s="85" t="s">
        <v>145</v>
      </c>
      <c r="O173" s="165" t="s">
        <v>203</v>
      </c>
      <c r="P173" s="166">
        <v>8882500</v>
      </c>
      <c r="Q173" s="164" t="s">
        <v>211</v>
      </c>
      <c r="R173" s="84" t="s">
        <v>2061</v>
      </c>
      <c r="S173" s="84" t="s">
        <v>2218</v>
      </c>
      <c r="T173" s="90" t="s">
        <v>2169</v>
      </c>
      <c r="U173" s="90" t="s">
        <v>2190</v>
      </c>
      <c r="V173" s="86">
        <v>45702</v>
      </c>
      <c r="W173" s="165" t="s">
        <v>133</v>
      </c>
      <c r="X173" s="165" t="s">
        <v>212</v>
      </c>
      <c r="Y173" s="165" t="s">
        <v>213</v>
      </c>
    </row>
    <row r="174" spans="2:25" ht="12" customHeight="1" x14ac:dyDescent="0.25">
      <c r="B174" s="90" t="s">
        <v>2195</v>
      </c>
      <c r="C174" s="163">
        <v>46022</v>
      </c>
      <c r="D174" s="164" t="s">
        <v>976</v>
      </c>
      <c r="E174" s="86">
        <v>45762</v>
      </c>
      <c r="F174" s="90">
        <v>4</v>
      </c>
      <c r="G174" s="164" t="s">
        <v>143</v>
      </c>
      <c r="H174" s="164" t="s">
        <v>132</v>
      </c>
      <c r="I174" s="164" t="s">
        <v>219</v>
      </c>
      <c r="J174" s="165" t="s">
        <v>220</v>
      </c>
      <c r="K174" s="165" t="s">
        <v>52</v>
      </c>
      <c r="L174" s="84" t="s">
        <v>53</v>
      </c>
      <c r="M174" s="84" t="s">
        <v>54</v>
      </c>
      <c r="N174" s="85" t="s">
        <v>145</v>
      </c>
      <c r="O174" s="165" t="s">
        <v>203</v>
      </c>
      <c r="P174" s="166">
        <v>9840000</v>
      </c>
      <c r="Q174" s="164" t="s">
        <v>221</v>
      </c>
      <c r="R174" s="84" t="s">
        <v>2063</v>
      </c>
      <c r="S174" s="84" t="s">
        <v>2218</v>
      </c>
      <c r="T174" s="90" t="s">
        <v>2181</v>
      </c>
      <c r="U174" s="90" t="s">
        <v>2190</v>
      </c>
      <c r="V174" s="86">
        <v>45723</v>
      </c>
      <c r="W174" s="165" t="s">
        <v>133</v>
      </c>
      <c r="X174" s="165" t="s">
        <v>222</v>
      </c>
      <c r="Y174" s="165" t="s">
        <v>223</v>
      </c>
    </row>
    <row r="175" spans="2:25" ht="12" customHeight="1" x14ac:dyDescent="0.25">
      <c r="B175" s="90" t="s">
        <v>2195</v>
      </c>
      <c r="C175" s="163">
        <v>46022</v>
      </c>
      <c r="D175" s="164" t="s">
        <v>1022</v>
      </c>
      <c r="E175" s="86">
        <v>45762</v>
      </c>
      <c r="F175" s="90">
        <v>4</v>
      </c>
      <c r="G175" s="164" t="s">
        <v>143</v>
      </c>
      <c r="H175" s="164" t="s">
        <v>132</v>
      </c>
      <c r="I175" s="164" t="s">
        <v>263</v>
      </c>
      <c r="J175" s="165" t="s">
        <v>264</v>
      </c>
      <c r="K175" s="165" t="s">
        <v>63</v>
      </c>
      <c r="L175" s="84" t="s">
        <v>53</v>
      </c>
      <c r="M175" s="84" t="s">
        <v>64</v>
      </c>
      <c r="N175" s="85" t="s">
        <v>147</v>
      </c>
      <c r="O175" s="165" t="s">
        <v>232</v>
      </c>
      <c r="P175" s="166">
        <v>5760000</v>
      </c>
      <c r="Q175" s="164" t="s">
        <v>265</v>
      </c>
      <c r="R175" s="84" t="s">
        <v>2071</v>
      </c>
      <c r="S175" s="84" t="s">
        <v>2214</v>
      </c>
      <c r="T175" s="90" t="s">
        <v>2180</v>
      </c>
      <c r="U175" s="90" t="s">
        <v>2190</v>
      </c>
      <c r="V175" s="86">
        <v>45720</v>
      </c>
      <c r="W175" s="165" t="s">
        <v>133</v>
      </c>
      <c r="X175" s="165" t="s">
        <v>266</v>
      </c>
      <c r="Y175" s="165" t="s">
        <v>267</v>
      </c>
    </row>
    <row r="176" spans="2:25" ht="12" customHeight="1" x14ac:dyDescent="0.25">
      <c r="B176" s="90" t="s">
        <v>2195</v>
      </c>
      <c r="C176" s="163">
        <v>46022</v>
      </c>
      <c r="D176" s="164" t="s">
        <v>1255</v>
      </c>
      <c r="E176" s="86">
        <v>45762</v>
      </c>
      <c r="F176" s="90">
        <v>4</v>
      </c>
      <c r="G176" s="164" t="s">
        <v>143</v>
      </c>
      <c r="H176" s="164" t="s">
        <v>132</v>
      </c>
      <c r="I176" s="164" t="s">
        <v>387</v>
      </c>
      <c r="J176" s="165" t="s">
        <v>388</v>
      </c>
      <c r="K176" s="165" t="s">
        <v>59</v>
      </c>
      <c r="L176" s="84" t="s">
        <v>53</v>
      </c>
      <c r="M176" s="84" t="s">
        <v>60</v>
      </c>
      <c r="N176" s="85" t="s">
        <v>146</v>
      </c>
      <c r="O176" s="165" t="s">
        <v>342</v>
      </c>
      <c r="P176" s="166">
        <v>8268000</v>
      </c>
      <c r="Q176" s="164" t="s">
        <v>380</v>
      </c>
      <c r="R176" s="84" t="s">
        <v>2155</v>
      </c>
      <c r="S176" s="84" t="s">
        <v>2211</v>
      </c>
      <c r="T176" s="90" t="s">
        <v>2181</v>
      </c>
      <c r="U176" s="90" t="s">
        <v>2190</v>
      </c>
      <c r="V176" s="86">
        <v>45681</v>
      </c>
      <c r="W176" s="165" t="s">
        <v>133</v>
      </c>
      <c r="X176" s="165" t="s">
        <v>389</v>
      </c>
      <c r="Y176" s="165" t="s">
        <v>390</v>
      </c>
    </row>
    <row r="177" spans="2:25" ht="12" customHeight="1" x14ac:dyDescent="0.25">
      <c r="B177" s="90" t="s">
        <v>2195</v>
      </c>
      <c r="C177" s="163">
        <v>46022</v>
      </c>
      <c r="D177" s="164" t="s">
        <v>1254</v>
      </c>
      <c r="E177" s="86">
        <v>45762</v>
      </c>
      <c r="F177" s="90">
        <v>4</v>
      </c>
      <c r="G177" s="164" t="s">
        <v>143</v>
      </c>
      <c r="H177" s="164" t="s">
        <v>132</v>
      </c>
      <c r="I177" s="164" t="s">
        <v>428</v>
      </c>
      <c r="J177" s="165" t="s">
        <v>429</v>
      </c>
      <c r="K177" s="165" t="s">
        <v>59</v>
      </c>
      <c r="L177" s="84" t="s">
        <v>53</v>
      </c>
      <c r="M177" s="84" t="s">
        <v>60</v>
      </c>
      <c r="N177" s="85" t="s">
        <v>146</v>
      </c>
      <c r="O177" s="165" t="s">
        <v>342</v>
      </c>
      <c r="P177" s="166">
        <v>9948160</v>
      </c>
      <c r="Q177" s="164" t="s">
        <v>430</v>
      </c>
      <c r="R177" s="84" t="s">
        <v>2091</v>
      </c>
      <c r="S177" s="84" t="s">
        <v>2217</v>
      </c>
      <c r="T177" s="90" t="s">
        <v>2175</v>
      </c>
      <c r="U177" s="90" t="s">
        <v>2190</v>
      </c>
      <c r="V177" s="86">
        <v>45685</v>
      </c>
      <c r="W177" s="165" t="s">
        <v>133</v>
      </c>
      <c r="X177" s="165" t="s">
        <v>431</v>
      </c>
      <c r="Y177" s="165" t="s">
        <v>432</v>
      </c>
    </row>
    <row r="178" spans="2:25" ht="12" customHeight="1" x14ac:dyDescent="0.25">
      <c r="B178" s="90" t="s">
        <v>2195</v>
      </c>
      <c r="C178" s="163">
        <v>46022</v>
      </c>
      <c r="D178" s="164" t="s">
        <v>1256</v>
      </c>
      <c r="E178" s="86">
        <v>45770</v>
      </c>
      <c r="F178" s="90">
        <v>4</v>
      </c>
      <c r="G178" s="164" t="s">
        <v>143</v>
      </c>
      <c r="H178" s="164" t="s">
        <v>132</v>
      </c>
      <c r="I178" s="164" t="s">
        <v>358</v>
      </c>
      <c r="J178" s="165" t="s">
        <v>359</v>
      </c>
      <c r="K178" s="165" t="s">
        <v>59</v>
      </c>
      <c r="L178" s="84" t="s">
        <v>53</v>
      </c>
      <c r="M178" s="84" t="s">
        <v>60</v>
      </c>
      <c r="N178" s="85" t="s">
        <v>146</v>
      </c>
      <c r="O178" s="165" t="s">
        <v>342</v>
      </c>
      <c r="P178" s="166">
        <v>8480000</v>
      </c>
      <c r="Q178" s="164" t="s">
        <v>360</v>
      </c>
      <c r="R178" s="84" t="s">
        <v>2088</v>
      </c>
      <c r="S178" s="84" t="s">
        <v>2212</v>
      </c>
      <c r="T178" s="90" t="s">
        <v>2181</v>
      </c>
      <c r="U178" s="90" t="s">
        <v>2190</v>
      </c>
      <c r="V178" s="86">
        <v>45677</v>
      </c>
      <c r="W178" s="165" t="s">
        <v>133</v>
      </c>
      <c r="X178" s="165" t="s">
        <v>361</v>
      </c>
      <c r="Y178" s="165" t="s">
        <v>362</v>
      </c>
    </row>
    <row r="179" spans="2:25" ht="12" customHeight="1" x14ac:dyDescent="0.25">
      <c r="B179" s="90" t="s">
        <v>2195</v>
      </c>
      <c r="C179" s="163">
        <v>46022</v>
      </c>
      <c r="D179" s="164" t="s">
        <v>1023</v>
      </c>
      <c r="E179" s="86">
        <v>45771</v>
      </c>
      <c r="F179" s="90">
        <v>4</v>
      </c>
      <c r="G179" s="164" t="s">
        <v>143</v>
      </c>
      <c r="H179" s="164" t="s">
        <v>132</v>
      </c>
      <c r="I179" s="164" t="s">
        <v>243</v>
      </c>
      <c r="J179" s="165" t="s">
        <v>244</v>
      </c>
      <c r="K179" s="165" t="s">
        <v>63</v>
      </c>
      <c r="L179" s="84" t="s">
        <v>53</v>
      </c>
      <c r="M179" s="84" t="s">
        <v>64</v>
      </c>
      <c r="N179" s="85" t="s">
        <v>147</v>
      </c>
      <c r="O179" s="165" t="s">
        <v>232</v>
      </c>
      <c r="P179" s="166">
        <v>7500000</v>
      </c>
      <c r="Q179" s="164" t="s">
        <v>245</v>
      </c>
      <c r="R179" s="84" t="s">
        <v>2067</v>
      </c>
      <c r="S179" s="84" t="s">
        <v>2214</v>
      </c>
      <c r="T179" s="90" t="s">
        <v>2056</v>
      </c>
      <c r="U179" s="90" t="s">
        <v>2190</v>
      </c>
      <c r="V179" s="86">
        <v>45700</v>
      </c>
      <c r="W179" s="165" t="s">
        <v>133</v>
      </c>
      <c r="X179" s="165" t="s">
        <v>246</v>
      </c>
      <c r="Y179" s="165" t="s">
        <v>247</v>
      </c>
    </row>
    <row r="180" spans="2:25" ht="12" customHeight="1" x14ac:dyDescent="0.25">
      <c r="B180" s="90" t="s">
        <v>2195</v>
      </c>
      <c r="C180" s="163">
        <v>46022</v>
      </c>
      <c r="D180" s="164" t="s">
        <v>1257</v>
      </c>
      <c r="E180" s="86">
        <v>45771</v>
      </c>
      <c r="F180" s="90">
        <v>4</v>
      </c>
      <c r="G180" s="164" t="s">
        <v>143</v>
      </c>
      <c r="H180" s="164" t="s">
        <v>132</v>
      </c>
      <c r="I180" s="164" t="s">
        <v>462</v>
      </c>
      <c r="J180" s="165" t="s">
        <v>463</v>
      </c>
      <c r="K180" s="165" t="s">
        <v>59</v>
      </c>
      <c r="L180" s="84" t="s">
        <v>53</v>
      </c>
      <c r="M180" s="84" t="s">
        <v>60</v>
      </c>
      <c r="N180" s="85" t="s">
        <v>146</v>
      </c>
      <c r="O180" s="165" t="s">
        <v>342</v>
      </c>
      <c r="P180" s="166">
        <v>8268000</v>
      </c>
      <c r="Q180" s="164" t="s">
        <v>464</v>
      </c>
      <c r="R180" s="84" t="s">
        <v>2096</v>
      </c>
      <c r="S180" s="84" t="s">
        <v>2228</v>
      </c>
      <c r="T180" s="90" t="s">
        <v>2181</v>
      </c>
      <c r="U180" s="90" t="s">
        <v>2190</v>
      </c>
      <c r="V180" s="86">
        <v>45701</v>
      </c>
      <c r="W180" s="165" t="s">
        <v>133</v>
      </c>
      <c r="X180" s="165" t="s">
        <v>465</v>
      </c>
      <c r="Y180" s="165" t="s">
        <v>466</v>
      </c>
    </row>
    <row r="181" spans="2:25" ht="12" customHeight="1" x14ac:dyDescent="0.25">
      <c r="B181" s="90" t="s">
        <v>2195</v>
      </c>
      <c r="C181" s="163">
        <v>46022</v>
      </c>
      <c r="D181" s="164" t="s">
        <v>1258</v>
      </c>
      <c r="E181" s="86">
        <v>45776</v>
      </c>
      <c r="F181" s="90">
        <v>4</v>
      </c>
      <c r="G181" s="164" t="s">
        <v>143</v>
      </c>
      <c r="H181" s="164" t="s">
        <v>132</v>
      </c>
      <c r="I181" s="164" t="s">
        <v>353</v>
      </c>
      <c r="J181" s="165" t="s">
        <v>354</v>
      </c>
      <c r="K181" s="165" t="s">
        <v>59</v>
      </c>
      <c r="L181" s="84" t="s">
        <v>53</v>
      </c>
      <c r="M181" s="84" t="s">
        <v>60</v>
      </c>
      <c r="N181" s="85" t="s">
        <v>146</v>
      </c>
      <c r="O181" s="165" t="s">
        <v>342</v>
      </c>
      <c r="P181" s="166">
        <v>11024000</v>
      </c>
      <c r="Q181" s="164" t="s">
        <v>355</v>
      </c>
      <c r="R181" s="84" t="s">
        <v>2087</v>
      </c>
      <c r="S181" s="84" t="s">
        <v>2212</v>
      </c>
      <c r="T181" s="90" t="s">
        <v>2181</v>
      </c>
      <c r="U181" s="90" t="s">
        <v>2190</v>
      </c>
      <c r="V181" s="86">
        <v>45677</v>
      </c>
      <c r="W181" s="165" t="s">
        <v>133</v>
      </c>
      <c r="X181" s="165" t="s">
        <v>356</v>
      </c>
      <c r="Y181" s="165" t="s">
        <v>357</v>
      </c>
    </row>
    <row r="182" spans="2:25" ht="12" customHeight="1" x14ac:dyDescent="0.25">
      <c r="B182" s="90" t="s">
        <v>2195</v>
      </c>
      <c r="C182" s="163">
        <v>46022</v>
      </c>
      <c r="D182" s="164" t="s">
        <v>1259</v>
      </c>
      <c r="E182" s="86">
        <v>45776</v>
      </c>
      <c r="F182" s="90">
        <v>4</v>
      </c>
      <c r="G182" s="164" t="s">
        <v>143</v>
      </c>
      <c r="H182" s="164" t="s">
        <v>132</v>
      </c>
      <c r="I182" s="164" t="s">
        <v>343</v>
      </c>
      <c r="J182" s="165" t="s">
        <v>344</v>
      </c>
      <c r="K182" s="165" t="s">
        <v>59</v>
      </c>
      <c r="L182" s="84" t="s">
        <v>53</v>
      </c>
      <c r="M182" s="84" t="s">
        <v>60</v>
      </c>
      <c r="N182" s="85" t="s">
        <v>146</v>
      </c>
      <c r="O182" s="165" t="s">
        <v>342</v>
      </c>
      <c r="P182" s="166">
        <v>11024000</v>
      </c>
      <c r="Q182" s="164" t="s">
        <v>345</v>
      </c>
      <c r="R182" s="84" t="s">
        <v>2085</v>
      </c>
      <c r="S182" s="84" t="s">
        <v>2223</v>
      </c>
      <c r="T182" s="90" t="s">
        <v>2181</v>
      </c>
      <c r="U182" s="90" t="s">
        <v>2190</v>
      </c>
      <c r="V182" s="86">
        <v>45674</v>
      </c>
      <c r="W182" s="165" t="s">
        <v>133</v>
      </c>
      <c r="X182" s="165" t="s">
        <v>346</v>
      </c>
      <c r="Y182" s="165" t="s">
        <v>347</v>
      </c>
    </row>
    <row r="183" spans="2:25" ht="12" customHeight="1" x14ac:dyDescent="0.25">
      <c r="B183" s="90" t="s">
        <v>2195</v>
      </c>
      <c r="C183" s="163">
        <v>46022</v>
      </c>
      <c r="D183" s="164" t="s">
        <v>1151</v>
      </c>
      <c r="E183" s="86">
        <v>45777</v>
      </c>
      <c r="F183" s="90">
        <v>4</v>
      </c>
      <c r="G183" s="164" t="s">
        <v>143</v>
      </c>
      <c r="H183" s="164" t="s">
        <v>132</v>
      </c>
      <c r="I183" s="164" t="s">
        <v>328</v>
      </c>
      <c r="J183" s="165" t="s">
        <v>329</v>
      </c>
      <c r="K183" s="165" t="s">
        <v>61</v>
      </c>
      <c r="L183" s="84" t="s">
        <v>53</v>
      </c>
      <c r="M183" s="84" t="s">
        <v>62</v>
      </c>
      <c r="N183" s="85" t="s">
        <v>147</v>
      </c>
      <c r="O183" s="165" t="s">
        <v>326</v>
      </c>
      <c r="P183" s="166">
        <v>3307801</v>
      </c>
      <c r="Q183" s="164" t="s">
        <v>330</v>
      </c>
      <c r="R183" s="84" t="s">
        <v>2084</v>
      </c>
      <c r="S183" s="84" t="s">
        <v>2216</v>
      </c>
      <c r="T183" s="90" t="s">
        <v>2168</v>
      </c>
      <c r="U183" s="90" t="s">
        <v>2190</v>
      </c>
      <c r="V183" s="86">
        <v>45737</v>
      </c>
      <c r="W183" s="165" t="s">
        <v>133</v>
      </c>
      <c r="X183" s="165" t="s">
        <v>331</v>
      </c>
      <c r="Y183" s="165" t="s">
        <v>332</v>
      </c>
    </row>
    <row r="184" spans="2:25" ht="12" customHeight="1" x14ac:dyDescent="0.25">
      <c r="B184" s="90" t="s">
        <v>2195</v>
      </c>
      <c r="C184" s="163">
        <v>46022</v>
      </c>
      <c r="D184" s="164" t="s">
        <v>1152</v>
      </c>
      <c r="E184" s="86">
        <v>45777</v>
      </c>
      <c r="F184" s="90">
        <v>4</v>
      </c>
      <c r="G184" s="164" t="s">
        <v>143</v>
      </c>
      <c r="H184" s="164" t="s">
        <v>132</v>
      </c>
      <c r="I184" s="164" t="s">
        <v>333</v>
      </c>
      <c r="J184" s="165" t="s">
        <v>334</v>
      </c>
      <c r="K184" s="165" t="s">
        <v>61</v>
      </c>
      <c r="L184" s="84" t="s">
        <v>53</v>
      </c>
      <c r="M184" s="84" t="s">
        <v>62</v>
      </c>
      <c r="N184" s="85" t="s">
        <v>147</v>
      </c>
      <c r="O184" s="165" t="s">
        <v>326</v>
      </c>
      <c r="P184" s="166">
        <v>2525155</v>
      </c>
      <c r="Q184" s="164" t="s">
        <v>335</v>
      </c>
      <c r="R184" s="84" t="s">
        <v>2160</v>
      </c>
      <c r="S184" s="84" t="s">
        <v>2216</v>
      </c>
      <c r="T184" s="90" t="s">
        <v>2168</v>
      </c>
      <c r="U184" s="90" t="s">
        <v>2190</v>
      </c>
      <c r="V184" s="86">
        <v>45737</v>
      </c>
      <c r="W184" s="165" t="s">
        <v>133</v>
      </c>
      <c r="X184" s="165" t="s">
        <v>336</v>
      </c>
      <c r="Y184" s="165" t="s">
        <v>337</v>
      </c>
    </row>
    <row r="185" spans="2:25" ht="12" customHeight="1" x14ac:dyDescent="0.25">
      <c r="B185" s="90" t="s">
        <v>2195</v>
      </c>
      <c r="C185" s="163">
        <v>46022</v>
      </c>
      <c r="D185" s="164" t="s">
        <v>1650</v>
      </c>
      <c r="E185" s="86">
        <v>45779</v>
      </c>
      <c r="F185" s="90">
        <v>5</v>
      </c>
      <c r="G185" s="164" t="s">
        <v>143</v>
      </c>
      <c r="H185" s="164" t="s">
        <v>130</v>
      </c>
      <c r="I185" s="164" t="s">
        <v>662</v>
      </c>
      <c r="J185" s="165" t="s">
        <v>663</v>
      </c>
      <c r="K185" s="165" t="s">
        <v>57</v>
      </c>
      <c r="L185" s="84" t="s">
        <v>53</v>
      </c>
      <c r="M185" s="84" t="s">
        <v>58</v>
      </c>
      <c r="N185" s="85" t="s">
        <v>146</v>
      </c>
      <c r="O185" s="165" t="s">
        <v>545</v>
      </c>
      <c r="P185" s="166">
        <v>302461060.01999998</v>
      </c>
      <c r="Q185" s="164" t="s">
        <v>664</v>
      </c>
      <c r="R185" s="84" t="s">
        <v>2109</v>
      </c>
      <c r="S185" s="84" t="s">
        <v>2109</v>
      </c>
      <c r="T185" s="90" t="s">
        <v>2181</v>
      </c>
      <c r="U185" s="90" t="s">
        <v>2190</v>
      </c>
      <c r="V185" s="86">
        <v>45695</v>
      </c>
      <c r="W185" s="165" t="s">
        <v>135</v>
      </c>
      <c r="X185" s="165" t="s">
        <v>665</v>
      </c>
      <c r="Y185" s="165" t="s">
        <v>666</v>
      </c>
    </row>
    <row r="186" spans="2:25" ht="12" customHeight="1" x14ac:dyDescent="0.25">
      <c r="B186" s="90" t="s">
        <v>2195</v>
      </c>
      <c r="C186" s="163">
        <v>46022</v>
      </c>
      <c r="D186" s="164" t="s">
        <v>1651</v>
      </c>
      <c r="E186" s="86">
        <v>45782</v>
      </c>
      <c r="F186" s="90">
        <v>5</v>
      </c>
      <c r="G186" s="164" t="s">
        <v>143</v>
      </c>
      <c r="H186" s="164" t="s">
        <v>132</v>
      </c>
      <c r="I186" s="164" t="s">
        <v>571</v>
      </c>
      <c r="J186" s="165" t="s">
        <v>572</v>
      </c>
      <c r="K186" s="165" t="s">
        <v>57</v>
      </c>
      <c r="L186" s="84" t="s">
        <v>53</v>
      </c>
      <c r="M186" s="84" t="s">
        <v>58</v>
      </c>
      <c r="N186" s="85" t="s">
        <v>146</v>
      </c>
      <c r="O186" s="165" t="s">
        <v>545</v>
      </c>
      <c r="P186" s="166">
        <v>3686865</v>
      </c>
      <c r="Q186" s="164" t="s">
        <v>573</v>
      </c>
      <c r="R186" s="84" t="s">
        <v>2165</v>
      </c>
      <c r="S186" s="84" t="s">
        <v>2212</v>
      </c>
      <c r="T186" s="90" t="s">
        <v>2181</v>
      </c>
      <c r="U186" s="90" t="s">
        <v>2190</v>
      </c>
      <c r="V186" s="86">
        <v>45677</v>
      </c>
      <c r="W186" s="165" t="s">
        <v>131</v>
      </c>
      <c r="X186" s="165" t="s">
        <v>574</v>
      </c>
      <c r="Y186" s="165" t="s">
        <v>575</v>
      </c>
    </row>
    <row r="187" spans="2:25" ht="12" customHeight="1" x14ac:dyDescent="0.25">
      <c r="B187" s="90" t="s">
        <v>2195</v>
      </c>
      <c r="C187" s="163">
        <v>46022</v>
      </c>
      <c r="D187" s="164" t="s">
        <v>1652</v>
      </c>
      <c r="E187" s="86">
        <v>45782</v>
      </c>
      <c r="F187" s="90">
        <v>5</v>
      </c>
      <c r="G187" s="164" t="s">
        <v>143</v>
      </c>
      <c r="H187" s="164" t="s">
        <v>132</v>
      </c>
      <c r="I187" s="164" t="s">
        <v>653</v>
      </c>
      <c r="J187" s="165" t="s">
        <v>654</v>
      </c>
      <c r="K187" s="165" t="s">
        <v>57</v>
      </c>
      <c r="L187" s="84" t="s">
        <v>53</v>
      </c>
      <c r="M187" s="84" t="s">
        <v>58</v>
      </c>
      <c r="N187" s="85" t="s">
        <v>146</v>
      </c>
      <c r="O187" s="165" t="s">
        <v>545</v>
      </c>
      <c r="P187" s="166">
        <v>3686864</v>
      </c>
      <c r="Q187" s="164" t="s">
        <v>573</v>
      </c>
      <c r="R187" s="84" t="s">
        <v>2165</v>
      </c>
      <c r="S187" s="84" t="s">
        <v>2212</v>
      </c>
      <c r="T187" s="90" t="s">
        <v>2181</v>
      </c>
      <c r="U187" s="90" t="s">
        <v>2190</v>
      </c>
      <c r="V187" s="86">
        <v>45685</v>
      </c>
      <c r="W187" s="165" t="s">
        <v>131</v>
      </c>
      <c r="X187" s="165" t="s">
        <v>655</v>
      </c>
      <c r="Y187" s="165" t="s">
        <v>656</v>
      </c>
    </row>
    <row r="188" spans="2:25" ht="12" customHeight="1" x14ac:dyDescent="0.25">
      <c r="B188" s="90" t="s">
        <v>2195</v>
      </c>
      <c r="C188" s="163">
        <v>46022</v>
      </c>
      <c r="D188" s="164" t="s">
        <v>1653</v>
      </c>
      <c r="E188" s="86">
        <v>45782</v>
      </c>
      <c r="F188" s="90">
        <v>5</v>
      </c>
      <c r="G188" s="164" t="s">
        <v>143</v>
      </c>
      <c r="H188" s="164" t="s">
        <v>132</v>
      </c>
      <c r="I188" s="164" t="s">
        <v>604</v>
      </c>
      <c r="J188" s="165" t="s">
        <v>605</v>
      </c>
      <c r="K188" s="165" t="s">
        <v>57</v>
      </c>
      <c r="L188" s="84" t="s">
        <v>53</v>
      </c>
      <c r="M188" s="84" t="s">
        <v>58</v>
      </c>
      <c r="N188" s="85" t="s">
        <v>146</v>
      </c>
      <c r="O188" s="165" t="s">
        <v>545</v>
      </c>
      <c r="P188" s="166">
        <v>6752200</v>
      </c>
      <c r="Q188" s="164" t="s">
        <v>593</v>
      </c>
      <c r="R188" s="84" t="s">
        <v>2166</v>
      </c>
      <c r="S188" s="84" t="s">
        <v>2212</v>
      </c>
      <c r="T188" s="90" t="s">
        <v>2181</v>
      </c>
      <c r="U188" s="90" t="s">
        <v>2190</v>
      </c>
      <c r="V188" s="86">
        <v>45678</v>
      </c>
      <c r="W188" s="165" t="s">
        <v>133</v>
      </c>
      <c r="X188" s="165" t="s">
        <v>606</v>
      </c>
      <c r="Y188" s="165" t="s">
        <v>607</v>
      </c>
    </row>
    <row r="189" spans="2:25" ht="12" customHeight="1" x14ac:dyDescent="0.25">
      <c r="B189" s="90" t="s">
        <v>2195</v>
      </c>
      <c r="C189" s="163">
        <v>46022</v>
      </c>
      <c r="D189" s="164" t="s">
        <v>1654</v>
      </c>
      <c r="E189" s="86">
        <v>45782</v>
      </c>
      <c r="F189" s="90">
        <v>5</v>
      </c>
      <c r="G189" s="164" t="s">
        <v>143</v>
      </c>
      <c r="H189" s="164" t="s">
        <v>132</v>
      </c>
      <c r="I189" s="164" t="s">
        <v>551</v>
      </c>
      <c r="J189" s="165" t="s">
        <v>552</v>
      </c>
      <c r="K189" s="165" t="s">
        <v>57</v>
      </c>
      <c r="L189" s="84" t="s">
        <v>53</v>
      </c>
      <c r="M189" s="84" t="s">
        <v>58</v>
      </c>
      <c r="N189" s="85" t="s">
        <v>146</v>
      </c>
      <c r="O189" s="165" t="s">
        <v>545</v>
      </c>
      <c r="P189" s="166">
        <v>11024000</v>
      </c>
      <c r="Q189" s="164" t="s">
        <v>553</v>
      </c>
      <c r="R189" s="84" t="s">
        <v>2102</v>
      </c>
      <c r="S189" s="84" t="s">
        <v>2212</v>
      </c>
      <c r="T189" s="90" t="s">
        <v>2181</v>
      </c>
      <c r="U189" s="90" t="s">
        <v>2190</v>
      </c>
      <c r="V189" s="86">
        <v>45674</v>
      </c>
      <c r="W189" s="165" t="s">
        <v>133</v>
      </c>
      <c r="X189" s="165" t="s">
        <v>554</v>
      </c>
      <c r="Y189" s="165" t="s">
        <v>555</v>
      </c>
    </row>
    <row r="190" spans="2:25" ht="12" customHeight="1" x14ac:dyDescent="0.25">
      <c r="B190" s="90" t="s">
        <v>2195</v>
      </c>
      <c r="C190" s="163">
        <v>46022</v>
      </c>
      <c r="D190" s="164" t="s">
        <v>1655</v>
      </c>
      <c r="E190" s="86">
        <v>45782</v>
      </c>
      <c r="F190" s="90">
        <v>5</v>
      </c>
      <c r="G190" s="164" t="s">
        <v>143</v>
      </c>
      <c r="H190" s="164" t="s">
        <v>132</v>
      </c>
      <c r="I190" s="164" t="s">
        <v>591</v>
      </c>
      <c r="J190" s="165" t="s">
        <v>592</v>
      </c>
      <c r="K190" s="165" t="s">
        <v>57</v>
      </c>
      <c r="L190" s="84" t="s">
        <v>53</v>
      </c>
      <c r="M190" s="84" t="s">
        <v>58</v>
      </c>
      <c r="N190" s="85" t="s">
        <v>146</v>
      </c>
      <c r="O190" s="165" t="s">
        <v>545</v>
      </c>
      <c r="P190" s="166">
        <v>6752200</v>
      </c>
      <c r="Q190" s="164" t="s">
        <v>593</v>
      </c>
      <c r="R190" s="84" t="s">
        <v>2166</v>
      </c>
      <c r="S190" s="84" t="s">
        <v>2212</v>
      </c>
      <c r="T190" s="90" t="s">
        <v>2181</v>
      </c>
      <c r="U190" s="90" t="s">
        <v>2190</v>
      </c>
      <c r="V190" s="86">
        <v>45678</v>
      </c>
      <c r="W190" s="165" t="s">
        <v>133</v>
      </c>
      <c r="X190" s="165" t="s">
        <v>594</v>
      </c>
      <c r="Y190" s="165" t="s">
        <v>595</v>
      </c>
    </row>
    <row r="191" spans="2:25" ht="12" customHeight="1" x14ac:dyDescent="0.25">
      <c r="B191" s="90" t="s">
        <v>2195</v>
      </c>
      <c r="C191" s="163">
        <v>46022</v>
      </c>
      <c r="D191" s="164" t="s">
        <v>1656</v>
      </c>
      <c r="E191" s="86">
        <v>45782</v>
      </c>
      <c r="F191" s="90">
        <v>5</v>
      </c>
      <c r="G191" s="164" t="s">
        <v>143</v>
      </c>
      <c r="H191" s="164" t="s">
        <v>132</v>
      </c>
      <c r="I191" s="164" t="s">
        <v>641</v>
      </c>
      <c r="J191" s="165" t="s">
        <v>642</v>
      </c>
      <c r="K191" s="165" t="s">
        <v>57</v>
      </c>
      <c r="L191" s="84" t="s">
        <v>53</v>
      </c>
      <c r="M191" s="84" t="s">
        <v>58</v>
      </c>
      <c r="N191" s="85" t="s">
        <v>146</v>
      </c>
      <c r="O191" s="165" t="s">
        <v>545</v>
      </c>
      <c r="P191" s="166">
        <v>3686684</v>
      </c>
      <c r="Q191" s="164" t="s">
        <v>573</v>
      </c>
      <c r="R191" s="84" t="s">
        <v>2165</v>
      </c>
      <c r="S191" s="84" t="s">
        <v>2212</v>
      </c>
      <c r="T191" s="90" t="s">
        <v>2181</v>
      </c>
      <c r="U191" s="90" t="s">
        <v>2190</v>
      </c>
      <c r="V191" s="86">
        <v>45684</v>
      </c>
      <c r="W191" s="165" t="s">
        <v>131</v>
      </c>
      <c r="X191" s="165" t="s">
        <v>643</v>
      </c>
      <c r="Y191" s="165" t="s">
        <v>644</v>
      </c>
    </row>
    <row r="192" spans="2:25" ht="12" customHeight="1" x14ac:dyDescent="0.25">
      <c r="B192" s="90" t="s">
        <v>2195</v>
      </c>
      <c r="C192" s="163">
        <v>46022</v>
      </c>
      <c r="D192" s="164" t="s">
        <v>1657</v>
      </c>
      <c r="E192" s="86">
        <v>45782</v>
      </c>
      <c r="F192" s="90">
        <v>5</v>
      </c>
      <c r="G192" s="164" t="s">
        <v>143</v>
      </c>
      <c r="H192" s="164" t="s">
        <v>132</v>
      </c>
      <c r="I192" s="164" t="s">
        <v>629</v>
      </c>
      <c r="J192" s="165" t="s">
        <v>630</v>
      </c>
      <c r="K192" s="165" t="s">
        <v>57</v>
      </c>
      <c r="L192" s="84" t="s">
        <v>53</v>
      </c>
      <c r="M192" s="84" t="s">
        <v>58</v>
      </c>
      <c r="N192" s="85" t="s">
        <v>146</v>
      </c>
      <c r="O192" s="165" t="s">
        <v>545</v>
      </c>
      <c r="P192" s="166">
        <v>3686864</v>
      </c>
      <c r="Q192" s="164" t="s">
        <v>573</v>
      </c>
      <c r="R192" s="84" t="s">
        <v>2165</v>
      </c>
      <c r="S192" s="84" t="s">
        <v>2212</v>
      </c>
      <c r="T192" s="90" t="s">
        <v>2181</v>
      </c>
      <c r="U192" s="90" t="s">
        <v>2190</v>
      </c>
      <c r="V192" s="86">
        <v>45684</v>
      </c>
      <c r="W192" s="165" t="s">
        <v>131</v>
      </c>
      <c r="X192" s="165" t="s">
        <v>631</v>
      </c>
      <c r="Y192" s="165" t="s">
        <v>632</v>
      </c>
    </row>
    <row r="193" spans="2:25" ht="12" customHeight="1" x14ac:dyDescent="0.25">
      <c r="B193" s="90" t="s">
        <v>2195</v>
      </c>
      <c r="C193" s="163">
        <v>46022</v>
      </c>
      <c r="D193" s="164" t="s">
        <v>1658</v>
      </c>
      <c r="E193" s="86">
        <v>45782</v>
      </c>
      <c r="F193" s="90">
        <v>5</v>
      </c>
      <c r="G193" s="164" t="s">
        <v>143</v>
      </c>
      <c r="H193" s="164" t="s">
        <v>132</v>
      </c>
      <c r="I193" s="164" t="s">
        <v>649</v>
      </c>
      <c r="J193" s="165" t="s">
        <v>650</v>
      </c>
      <c r="K193" s="165" t="s">
        <v>57</v>
      </c>
      <c r="L193" s="84" t="s">
        <v>53</v>
      </c>
      <c r="M193" s="84" t="s">
        <v>58</v>
      </c>
      <c r="N193" s="85" t="s">
        <v>146</v>
      </c>
      <c r="O193" s="165" t="s">
        <v>545</v>
      </c>
      <c r="P193" s="166">
        <v>3686864</v>
      </c>
      <c r="Q193" s="164" t="s">
        <v>573</v>
      </c>
      <c r="R193" s="84" t="s">
        <v>2165</v>
      </c>
      <c r="S193" s="84" t="s">
        <v>2212</v>
      </c>
      <c r="T193" s="90" t="s">
        <v>2181</v>
      </c>
      <c r="U193" s="90" t="s">
        <v>2190</v>
      </c>
      <c r="V193" s="86">
        <v>45685</v>
      </c>
      <c r="W193" s="165" t="s">
        <v>131</v>
      </c>
      <c r="X193" s="165" t="s">
        <v>651</v>
      </c>
      <c r="Y193" s="165" t="s">
        <v>652</v>
      </c>
    </row>
    <row r="194" spans="2:25" ht="12" customHeight="1" x14ac:dyDescent="0.25">
      <c r="B194" s="90" t="s">
        <v>2195</v>
      </c>
      <c r="C194" s="163">
        <v>46022</v>
      </c>
      <c r="D194" s="164" t="s">
        <v>1659</v>
      </c>
      <c r="E194" s="86">
        <v>45782</v>
      </c>
      <c r="F194" s="90">
        <v>5</v>
      </c>
      <c r="G194" s="164" t="s">
        <v>143</v>
      </c>
      <c r="H194" s="164" t="s">
        <v>132</v>
      </c>
      <c r="I194" s="164" t="s">
        <v>566</v>
      </c>
      <c r="J194" s="165" t="s">
        <v>567</v>
      </c>
      <c r="K194" s="165" t="s">
        <v>57</v>
      </c>
      <c r="L194" s="84" t="s">
        <v>53</v>
      </c>
      <c r="M194" s="84" t="s">
        <v>58</v>
      </c>
      <c r="N194" s="85" t="s">
        <v>146</v>
      </c>
      <c r="O194" s="165" t="s">
        <v>545</v>
      </c>
      <c r="P194" s="166">
        <v>7950000</v>
      </c>
      <c r="Q194" s="164" t="s">
        <v>568</v>
      </c>
      <c r="R194" s="84" t="s">
        <v>2087</v>
      </c>
      <c r="S194" s="84" t="s">
        <v>2212</v>
      </c>
      <c r="T194" s="90" t="s">
        <v>2181</v>
      </c>
      <c r="U194" s="90" t="s">
        <v>2190</v>
      </c>
      <c r="V194" s="86">
        <v>45677</v>
      </c>
      <c r="W194" s="165" t="s">
        <v>133</v>
      </c>
      <c r="X194" s="165" t="s">
        <v>569</v>
      </c>
      <c r="Y194" s="165" t="s">
        <v>570</v>
      </c>
    </row>
    <row r="195" spans="2:25" ht="12" customHeight="1" x14ac:dyDescent="0.25">
      <c r="B195" s="90" t="s">
        <v>2195</v>
      </c>
      <c r="C195" s="163">
        <v>46022</v>
      </c>
      <c r="D195" s="164" t="s">
        <v>1660</v>
      </c>
      <c r="E195" s="86">
        <v>45782</v>
      </c>
      <c r="F195" s="90">
        <v>5</v>
      </c>
      <c r="G195" s="164" t="s">
        <v>143</v>
      </c>
      <c r="H195" s="164" t="s">
        <v>132</v>
      </c>
      <c r="I195" s="164" t="s">
        <v>596</v>
      </c>
      <c r="J195" s="165" t="s">
        <v>597</v>
      </c>
      <c r="K195" s="165" t="s">
        <v>57</v>
      </c>
      <c r="L195" s="84" t="s">
        <v>53</v>
      </c>
      <c r="M195" s="84" t="s">
        <v>58</v>
      </c>
      <c r="N195" s="85" t="s">
        <v>146</v>
      </c>
      <c r="O195" s="165" t="s">
        <v>545</v>
      </c>
      <c r="P195" s="166">
        <v>6752200</v>
      </c>
      <c r="Q195" s="164" t="s">
        <v>593</v>
      </c>
      <c r="R195" s="84" t="s">
        <v>2166</v>
      </c>
      <c r="S195" s="84" t="s">
        <v>2212</v>
      </c>
      <c r="T195" s="90" t="s">
        <v>2181</v>
      </c>
      <c r="U195" s="90" t="s">
        <v>2190</v>
      </c>
      <c r="V195" s="86">
        <v>45678</v>
      </c>
      <c r="W195" s="165" t="s">
        <v>133</v>
      </c>
      <c r="X195" s="165" t="s">
        <v>598</v>
      </c>
      <c r="Y195" s="165" t="s">
        <v>599</v>
      </c>
    </row>
    <row r="196" spans="2:25" ht="12" customHeight="1" x14ac:dyDescent="0.25">
      <c r="B196" s="90" t="s">
        <v>2195</v>
      </c>
      <c r="C196" s="163">
        <v>46022</v>
      </c>
      <c r="D196" s="164" t="s">
        <v>1024</v>
      </c>
      <c r="E196" s="86">
        <v>45782</v>
      </c>
      <c r="F196" s="90">
        <v>5</v>
      </c>
      <c r="G196" s="164" t="s">
        <v>143</v>
      </c>
      <c r="H196" s="164" t="s">
        <v>132</v>
      </c>
      <c r="I196" s="164" t="s">
        <v>233</v>
      </c>
      <c r="J196" s="165" t="s">
        <v>234</v>
      </c>
      <c r="K196" s="165" t="s">
        <v>63</v>
      </c>
      <c r="L196" s="84" t="s">
        <v>53</v>
      </c>
      <c r="M196" s="84" t="s">
        <v>64</v>
      </c>
      <c r="N196" s="85" t="s">
        <v>147</v>
      </c>
      <c r="O196" s="165" t="s">
        <v>232</v>
      </c>
      <c r="P196" s="166">
        <v>7303636.3700000001</v>
      </c>
      <c r="Q196" s="164" t="s">
        <v>235</v>
      </c>
      <c r="R196" s="84" t="s">
        <v>2065</v>
      </c>
      <c r="S196" s="84" t="s">
        <v>2214</v>
      </c>
      <c r="T196" s="90" t="s">
        <v>2176</v>
      </c>
      <c r="U196" s="90" t="s">
        <v>2190</v>
      </c>
      <c r="V196" s="86">
        <v>45685</v>
      </c>
      <c r="W196" s="165" t="s">
        <v>133</v>
      </c>
      <c r="X196" s="165" t="s">
        <v>236</v>
      </c>
      <c r="Y196" s="165" t="s">
        <v>237</v>
      </c>
    </row>
    <row r="197" spans="2:25" ht="12" customHeight="1" x14ac:dyDescent="0.25">
      <c r="B197" s="90" t="s">
        <v>2195</v>
      </c>
      <c r="C197" s="163">
        <v>46022</v>
      </c>
      <c r="D197" s="164" t="s">
        <v>1661</v>
      </c>
      <c r="E197" s="86">
        <v>45783</v>
      </c>
      <c r="F197" s="90">
        <v>5</v>
      </c>
      <c r="G197" s="164" t="s">
        <v>143</v>
      </c>
      <c r="H197" s="164" t="s">
        <v>132</v>
      </c>
      <c r="I197" s="164" t="s">
        <v>600</v>
      </c>
      <c r="J197" s="165" t="s">
        <v>601</v>
      </c>
      <c r="K197" s="165" t="s">
        <v>57</v>
      </c>
      <c r="L197" s="84" t="s">
        <v>53</v>
      </c>
      <c r="M197" s="84" t="s">
        <v>58</v>
      </c>
      <c r="N197" s="85" t="s">
        <v>146</v>
      </c>
      <c r="O197" s="165" t="s">
        <v>545</v>
      </c>
      <c r="P197" s="166">
        <v>6752200</v>
      </c>
      <c r="Q197" s="164" t="s">
        <v>593</v>
      </c>
      <c r="R197" s="84" t="s">
        <v>2166</v>
      </c>
      <c r="S197" s="84" t="s">
        <v>2212</v>
      </c>
      <c r="T197" s="90" t="s">
        <v>2181</v>
      </c>
      <c r="U197" s="90" t="s">
        <v>2190</v>
      </c>
      <c r="V197" s="86">
        <v>45678</v>
      </c>
      <c r="W197" s="165" t="s">
        <v>133</v>
      </c>
      <c r="X197" s="165" t="s">
        <v>602</v>
      </c>
      <c r="Y197" s="165" t="s">
        <v>603</v>
      </c>
    </row>
    <row r="198" spans="2:25" ht="12" customHeight="1" x14ac:dyDescent="0.25">
      <c r="B198" s="90" t="s">
        <v>2195</v>
      </c>
      <c r="C198" s="163">
        <v>46022</v>
      </c>
      <c r="D198" s="164" t="s">
        <v>1662</v>
      </c>
      <c r="E198" s="86">
        <v>45783</v>
      </c>
      <c r="F198" s="90">
        <v>5</v>
      </c>
      <c r="G198" s="164" t="s">
        <v>143</v>
      </c>
      <c r="H198" s="164" t="s">
        <v>132</v>
      </c>
      <c r="I198" s="164" t="s">
        <v>576</v>
      </c>
      <c r="J198" s="165" t="s">
        <v>577</v>
      </c>
      <c r="K198" s="165" t="s">
        <v>57</v>
      </c>
      <c r="L198" s="84" t="s">
        <v>53</v>
      </c>
      <c r="M198" s="84" t="s">
        <v>58</v>
      </c>
      <c r="N198" s="85" t="s">
        <v>146</v>
      </c>
      <c r="O198" s="165" t="s">
        <v>545</v>
      </c>
      <c r="P198" s="166">
        <v>1820000</v>
      </c>
      <c r="Q198" s="164" t="s">
        <v>578</v>
      </c>
      <c r="R198" s="84" t="s">
        <v>2105</v>
      </c>
      <c r="S198" s="84" t="s">
        <v>2212</v>
      </c>
      <c r="T198" s="90" t="s">
        <v>2181</v>
      </c>
      <c r="U198" s="90" t="s">
        <v>2190</v>
      </c>
      <c r="V198" s="86">
        <v>45677</v>
      </c>
      <c r="W198" s="165" t="s">
        <v>131</v>
      </c>
      <c r="X198" s="165" t="s">
        <v>579</v>
      </c>
      <c r="Y198" s="165" t="s">
        <v>580</v>
      </c>
    </row>
    <row r="199" spans="2:25" ht="12" customHeight="1" x14ac:dyDescent="0.25">
      <c r="B199" s="90" t="s">
        <v>2195</v>
      </c>
      <c r="C199" s="163">
        <v>46022</v>
      </c>
      <c r="D199" s="164" t="s">
        <v>1025</v>
      </c>
      <c r="E199" s="86">
        <v>45783</v>
      </c>
      <c r="F199" s="90">
        <v>5</v>
      </c>
      <c r="G199" s="164" t="s">
        <v>143</v>
      </c>
      <c r="H199" s="164" t="s">
        <v>132</v>
      </c>
      <c r="I199" s="164" t="s">
        <v>253</v>
      </c>
      <c r="J199" s="165" t="s">
        <v>254</v>
      </c>
      <c r="K199" s="165" t="s">
        <v>63</v>
      </c>
      <c r="L199" s="84" t="s">
        <v>53</v>
      </c>
      <c r="M199" s="84" t="s">
        <v>64</v>
      </c>
      <c r="N199" s="85" t="s">
        <v>147</v>
      </c>
      <c r="O199" s="165" t="s">
        <v>232</v>
      </c>
      <c r="P199" s="166">
        <v>5548950</v>
      </c>
      <c r="Q199" s="164" t="s">
        <v>255</v>
      </c>
      <c r="R199" s="84" t="s">
        <v>2069</v>
      </c>
      <c r="S199" s="84" t="s">
        <v>2214</v>
      </c>
      <c r="T199" s="90" t="s">
        <v>2169</v>
      </c>
      <c r="U199" s="90" t="s">
        <v>2190</v>
      </c>
      <c r="V199" s="86">
        <v>45701</v>
      </c>
      <c r="W199" s="165" t="s">
        <v>133</v>
      </c>
      <c r="X199" s="165" t="s">
        <v>256</v>
      </c>
      <c r="Y199" s="165" t="s">
        <v>257</v>
      </c>
    </row>
    <row r="200" spans="2:25" ht="12" customHeight="1" x14ac:dyDescent="0.25">
      <c r="B200" s="90" t="s">
        <v>2195</v>
      </c>
      <c r="C200" s="163">
        <v>46022</v>
      </c>
      <c r="D200" s="164" t="s">
        <v>1260</v>
      </c>
      <c r="E200" s="86">
        <v>45784</v>
      </c>
      <c r="F200" s="90">
        <v>5</v>
      </c>
      <c r="G200" s="164" t="s">
        <v>143</v>
      </c>
      <c r="H200" s="164" t="s">
        <v>132</v>
      </c>
      <c r="I200" s="164" t="s">
        <v>201</v>
      </c>
      <c r="J200" s="165" t="s">
        <v>202</v>
      </c>
      <c r="K200" s="165" t="s">
        <v>59</v>
      </c>
      <c r="L200" s="84" t="s">
        <v>53</v>
      </c>
      <c r="M200" s="84" t="s">
        <v>60</v>
      </c>
      <c r="N200" s="85" t="s">
        <v>146</v>
      </c>
      <c r="O200" s="165" t="s">
        <v>342</v>
      </c>
      <c r="P200" s="166">
        <v>3900000</v>
      </c>
      <c r="Q200" s="164" t="s">
        <v>469</v>
      </c>
      <c r="R200" s="84" t="s">
        <v>2159</v>
      </c>
      <c r="S200" s="84" t="s">
        <v>2213</v>
      </c>
      <c r="T200" s="90" t="s">
        <v>2174</v>
      </c>
      <c r="U200" s="90" t="s">
        <v>2190</v>
      </c>
      <c r="V200" s="86">
        <v>45705</v>
      </c>
      <c r="W200" s="165" t="s">
        <v>133</v>
      </c>
      <c r="X200" s="165" t="s">
        <v>472</v>
      </c>
      <c r="Y200" s="165" t="s">
        <v>473</v>
      </c>
    </row>
    <row r="201" spans="2:25" ht="12" customHeight="1" x14ac:dyDescent="0.25">
      <c r="B201" s="90" t="s">
        <v>2195</v>
      </c>
      <c r="C201" s="163">
        <v>46022</v>
      </c>
      <c r="D201" s="164" t="s">
        <v>1261</v>
      </c>
      <c r="E201" s="86">
        <v>45784</v>
      </c>
      <c r="F201" s="90">
        <v>5</v>
      </c>
      <c r="G201" s="164" t="s">
        <v>143</v>
      </c>
      <c r="H201" s="164" t="s">
        <v>132</v>
      </c>
      <c r="I201" s="164" t="s">
        <v>474</v>
      </c>
      <c r="J201" s="165" t="s">
        <v>475</v>
      </c>
      <c r="K201" s="165" t="s">
        <v>59</v>
      </c>
      <c r="L201" s="84" t="s">
        <v>53</v>
      </c>
      <c r="M201" s="84" t="s">
        <v>60</v>
      </c>
      <c r="N201" s="85" t="s">
        <v>146</v>
      </c>
      <c r="O201" s="165" t="s">
        <v>342</v>
      </c>
      <c r="P201" s="166">
        <v>3900000</v>
      </c>
      <c r="Q201" s="164" t="s">
        <v>469</v>
      </c>
      <c r="R201" s="84" t="s">
        <v>2159</v>
      </c>
      <c r="S201" s="84" t="s">
        <v>2213</v>
      </c>
      <c r="T201" s="90" t="s">
        <v>2174</v>
      </c>
      <c r="U201" s="90" t="s">
        <v>2190</v>
      </c>
      <c r="V201" s="86">
        <v>45707</v>
      </c>
      <c r="W201" s="165" t="s">
        <v>133</v>
      </c>
      <c r="X201" s="165" t="s">
        <v>476</v>
      </c>
      <c r="Y201" s="165" t="s">
        <v>477</v>
      </c>
    </row>
    <row r="202" spans="2:25" ht="12" customHeight="1" x14ac:dyDescent="0.25">
      <c r="B202" s="90" t="s">
        <v>2195</v>
      </c>
      <c r="C202" s="163">
        <v>46022</v>
      </c>
      <c r="D202" s="164" t="s">
        <v>1663</v>
      </c>
      <c r="E202" s="86">
        <v>45784</v>
      </c>
      <c r="F202" s="90">
        <v>5</v>
      </c>
      <c r="G202" s="164" t="s">
        <v>143</v>
      </c>
      <c r="H202" s="164" t="s">
        <v>132</v>
      </c>
      <c r="I202" s="164" t="s">
        <v>625</v>
      </c>
      <c r="J202" s="165" t="s">
        <v>626</v>
      </c>
      <c r="K202" s="165" t="s">
        <v>57</v>
      </c>
      <c r="L202" s="84" t="s">
        <v>53</v>
      </c>
      <c r="M202" s="84" t="s">
        <v>58</v>
      </c>
      <c r="N202" s="85" t="s">
        <v>146</v>
      </c>
      <c r="O202" s="165" t="s">
        <v>545</v>
      </c>
      <c r="P202" s="166">
        <v>3686864</v>
      </c>
      <c r="Q202" s="164" t="s">
        <v>573</v>
      </c>
      <c r="R202" s="84" t="s">
        <v>2165</v>
      </c>
      <c r="S202" s="84" t="s">
        <v>2212</v>
      </c>
      <c r="T202" s="90" t="s">
        <v>2181</v>
      </c>
      <c r="U202" s="90" t="s">
        <v>2190</v>
      </c>
      <c r="V202" s="86">
        <v>45684</v>
      </c>
      <c r="W202" s="165" t="s">
        <v>131</v>
      </c>
      <c r="X202" s="165" t="s">
        <v>627</v>
      </c>
      <c r="Y202" s="165" t="s">
        <v>628</v>
      </c>
    </row>
    <row r="203" spans="2:25" ht="12" customHeight="1" x14ac:dyDescent="0.25">
      <c r="B203" s="90" t="s">
        <v>2195</v>
      </c>
      <c r="C203" s="163">
        <v>46022</v>
      </c>
      <c r="D203" s="164" t="s">
        <v>1664</v>
      </c>
      <c r="E203" s="86">
        <v>45784</v>
      </c>
      <c r="F203" s="90">
        <v>5</v>
      </c>
      <c r="G203" s="164" t="s">
        <v>143</v>
      </c>
      <c r="H203" s="164" t="s">
        <v>132</v>
      </c>
      <c r="I203" s="164" t="s">
        <v>645</v>
      </c>
      <c r="J203" s="165" t="s">
        <v>646</v>
      </c>
      <c r="K203" s="165" t="s">
        <v>57</v>
      </c>
      <c r="L203" s="84" t="s">
        <v>53</v>
      </c>
      <c r="M203" s="84" t="s">
        <v>58</v>
      </c>
      <c r="N203" s="85" t="s">
        <v>146</v>
      </c>
      <c r="O203" s="165" t="s">
        <v>545</v>
      </c>
      <c r="P203" s="166">
        <v>3686684</v>
      </c>
      <c r="Q203" s="164" t="s">
        <v>573</v>
      </c>
      <c r="R203" s="84" t="s">
        <v>2165</v>
      </c>
      <c r="S203" s="84" t="s">
        <v>2212</v>
      </c>
      <c r="T203" s="90" t="s">
        <v>2181</v>
      </c>
      <c r="U203" s="90" t="s">
        <v>2190</v>
      </c>
      <c r="V203" s="86">
        <v>45684</v>
      </c>
      <c r="W203" s="165" t="s">
        <v>131</v>
      </c>
      <c r="X203" s="165" t="s">
        <v>647</v>
      </c>
      <c r="Y203" s="165" t="s">
        <v>648</v>
      </c>
    </row>
    <row r="204" spans="2:25" ht="12" customHeight="1" x14ac:dyDescent="0.25">
      <c r="B204" s="90" t="s">
        <v>2195</v>
      </c>
      <c r="C204" s="163">
        <v>46022</v>
      </c>
      <c r="D204" s="164" t="s">
        <v>1026</v>
      </c>
      <c r="E204" s="86">
        <v>45784</v>
      </c>
      <c r="F204" s="90">
        <v>5</v>
      </c>
      <c r="G204" s="164" t="s">
        <v>143</v>
      </c>
      <c r="H204" s="164" t="s">
        <v>132</v>
      </c>
      <c r="I204" s="164" t="s">
        <v>238</v>
      </c>
      <c r="J204" s="165" t="s">
        <v>239</v>
      </c>
      <c r="K204" s="165" t="s">
        <v>63</v>
      </c>
      <c r="L204" s="84" t="s">
        <v>53</v>
      </c>
      <c r="M204" s="84" t="s">
        <v>64</v>
      </c>
      <c r="N204" s="85" t="s">
        <v>147</v>
      </c>
      <c r="O204" s="165" t="s">
        <v>232</v>
      </c>
      <c r="P204" s="166">
        <v>9927500</v>
      </c>
      <c r="Q204" s="164" t="s">
        <v>240</v>
      </c>
      <c r="R204" s="84" t="s">
        <v>2066</v>
      </c>
      <c r="S204" s="84" t="s">
        <v>2214</v>
      </c>
      <c r="T204" s="90" t="s">
        <v>2169</v>
      </c>
      <c r="U204" s="90" t="s">
        <v>2190</v>
      </c>
      <c r="V204" s="86">
        <v>45694</v>
      </c>
      <c r="W204" s="165" t="s">
        <v>133</v>
      </c>
      <c r="X204" s="165" t="s">
        <v>241</v>
      </c>
      <c r="Y204" s="165" t="s">
        <v>242</v>
      </c>
    </row>
    <row r="205" spans="2:25" ht="12" customHeight="1" x14ac:dyDescent="0.25">
      <c r="B205" s="90" t="s">
        <v>2195</v>
      </c>
      <c r="C205" s="163">
        <v>46022</v>
      </c>
      <c r="D205" s="164" t="s">
        <v>1262</v>
      </c>
      <c r="E205" s="86">
        <v>45785</v>
      </c>
      <c r="F205" s="90">
        <v>5</v>
      </c>
      <c r="G205" s="164" t="s">
        <v>143</v>
      </c>
      <c r="H205" s="164" t="s">
        <v>132</v>
      </c>
      <c r="I205" s="164" t="s">
        <v>438</v>
      </c>
      <c r="J205" s="165" t="s">
        <v>439</v>
      </c>
      <c r="K205" s="165" t="s">
        <v>59</v>
      </c>
      <c r="L205" s="84" t="s">
        <v>53</v>
      </c>
      <c r="M205" s="84" t="s">
        <v>60</v>
      </c>
      <c r="N205" s="85" t="s">
        <v>146</v>
      </c>
      <c r="O205" s="165" t="s">
        <v>342</v>
      </c>
      <c r="P205" s="166">
        <v>4604853</v>
      </c>
      <c r="Q205" s="164" t="s">
        <v>435</v>
      </c>
      <c r="R205" s="84" t="s">
        <v>2158</v>
      </c>
      <c r="S205" s="84" t="s">
        <v>2213</v>
      </c>
      <c r="T205" s="90" t="s">
        <v>2171</v>
      </c>
      <c r="U205" s="90" t="s">
        <v>2190</v>
      </c>
      <c r="V205" s="86">
        <v>45685</v>
      </c>
      <c r="W205" s="165" t="s">
        <v>133</v>
      </c>
      <c r="X205" s="165" t="s">
        <v>440</v>
      </c>
      <c r="Y205" s="165" t="s">
        <v>441</v>
      </c>
    </row>
    <row r="206" spans="2:25" ht="12" customHeight="1" x14ac:dyDescent="0.25">
      <c r="B206" s="90" t="s">
        <v>2195</v>
      </c>
      <c r="C206" s="163">
        <v>46022</v>
      </c>
      <c r="D206" s="164" t="s">
        <v>1665</v>
      </c>
      <c r="E206" s="86">
        <v>45785</v>
      </c>
      <c r="F206" s="90">
        <v>5</v>
      </c>
      <c r="G206" s="164" t="s">
        <v>143</v>
      </c>
      <c r="H206" s="164" t="s">
        <v>132</v>
      </c>
      <c r="I206" s="164" t="s">
        <v>637</v>
      </c>
      <c r="J206" s="165" t="s">
        <v>638</v>
      </c>
      <c r="K206" s="165" t="s">
        <v>57</v>
      </c>
      <c r="L206" s="84" t="s">
        <v>53</v>
      </c>
      <c r="M206" s="84" t="s">
        <v>58</v>
      </c>
      <c r="N206" s="85" t="s">
        <v>146</v>
      </c>
      <c r="O206" s="165" t="s">
        <v>545</v>
      </c>
      <c r="P206" s="166">
        <v>3686684</v>
      </c>
      <c r="Q206" s="164" t="s">
        <v>573</v>
      </c>
      <c r="R206" s="84" t="s">
        <v>2165</v>
      </c>
      <c r="S206" s="84" t="s">
        <v>2212</v>
      </c>
      <c r="T206" s="90" t="s">
        <v>2181</v>
      </c>
      <c r="U206" s="90" t="s">
        <v>2190</v>
      </c>
      <c r="V206" s="86">
        <v>45684</v>
      </c>
      <c r="W206" s="165" t="s">
        <v>131</v>
      </c>
      <c r="X206" s="165" t="s">
        <v>639</v>
      </c>
      <c r="Y206" s="165" t="s">
        <v>640</v>
      </c>
    </row>
    <row r="207" spans="2:25" ht="12" customHeight="1" x14ac:dyDescent="0.25">
      <c r="B207" s="90" t="s">
        <v>2195</v>
      </c>
      <c r="C207" s="163">
        <v>46022</v>
      </c>
      <c r="D207" s="164" t="s">
        <v>1666</v>
      </c>
      <c r="E207" s="86">
        <v>45785</v>
      </c>
      <c r="F207" s="90">
        <v>5</v>
      </c>
      <c r="G207" s="164" t="s">
        <v>143</v>
      </c>
      <c r="H207" s="164" t="s">
        <v>132</v>
      </c>
      <c r="I207" s="164" t="s">
        <v>556</v>
      </c>
      <c r="J207" s="165" t="s">
        <v>557</v>
      </c>
      <c r="K207" s="165" t="s">
        <v>57</v>
      </c>
      <c r="L207" s="84" t="s">
        <v>53</v>
      </c>
      <c r="M207" s="84" t="s">
        <v>58</v>
      </c>
      <c r="N207" s="85" t="s">
        <v>146</v>
      </c>
      <c r="O207" s="165" t="s">
        <v>545</v>
      </c>
      <c r="P207" s="166">
        <v>11024000</v>
      </c>
      <c r="Q207" s="164" t="s">
        <v>558</v>
      </c>
      <c r="R207" s="84" t="s">
        <v>2103</v>
      </c>
      <c r="S207" s="84" t="s">
        <v>2212</v>
      </c>
      <c r="T207" s="90" t="s">
        <v>2181</v>
      </c>
      <c r="U207" s="90" t="s">
        <v>2190</v>
      </c>
      <c r="V207" s="86">
        <v>45677</v>
      </c>
      <c r="W207" s="165" t="s">
        <v>133</v>
      </c>
      <c r="X207" s="165" t="s">
        <v>559</v>
      </c>
      <c r="Y207" s="165" t="s">
        <v>560</v>
      </c>
    </row>
    <row r="208" spans="2:25" ht="12" customHeight="1" x14ac:dyDescent="0.25">
      <c r="B208" s="90" t="s">
        <v>2195</v>
      </c>
      <c r="C208" s="163">
        <v>46022</v>
      </c>
      <c r="D208" s="164" t="s">
        <v>1027</v>
      </c>
      <c r="E208" s="86">
        <v>45785</v>
      </c>
      <c r="F208" s="90">
        <v>5</v>
      </c>
      <c r="G208" s="164" t="s">
        <v>143</v>
      </c>
      <c r="H208" s="164" t="s">
        <v>132</v>
      </c>
      <c r="I208" s="164" t="s">
        <v>248</v>
      </c>
      <c r="J208" s="165" t="s">
        <v>249</v>
      </c>
      <c r="K208" s="165" t="s">
        <v>63</v>
      </c>
      <c r="L208" s="84" t="s">
        <v>53</v>
      </c>
      <c r="M208" s="84" t="s">
        <v>64</v>
      </c>
      <c r="N208" s="85" t="s">
        <v>147</v>
      </c>
      <c r="O208" s="165" t="s">
        <v>232</v>
      </c>
      <c r="P208" s="166">
        <v>6583500</v>
      </c>
      <c r="Q208" s="164" t="s">
        <v>250</v>
      </c>
      <c r="R208" s="84" t="s">
        <v>2068</v>
      </c>
      <c r="S208" s="84" t="s">
        <v>2214</v>
      </c>
      <c r="T208" s="90" t="s">
        <v>2169</v>
      </c>
      <c r="U208" s="90" t="s">
        <v>2190</v>
      </c>
      <c r="V208" s="86">
        <v>45701</v>
      </c>
      <c r="W208" s="165" t="s">
        <v>133</v>
      </c>
      <c r="X208" s="165" t="s">
        <v>251</v>
      </c>
      <c r="Y208" s="165" t="s">
        <v>252</v>
      </c>
    </row>
    <row r="209" spans="2:25" ht="12" customHeight="1" x14ac:dyDescent="0.25">
      <c r="B209" s="90" t="s">
        <v>2195</v>
      </c>
      <c r="C209" s="163">
        <v>46022</v>
      </c>
      <c r="D209" s="164" t="s">
        <v>1263</v>
      </c>
      <c r="E209" s="86">
        <v>45786</v>
      </c>
      <c r="F209" s="90">
        <v>5</v>
      </c>
      <c r="G209" s="164" t="s">
        <v>143</v>
      </c>
      <c r="H209" s="164" t="s">
        <v>132</v>
      </c>
      <c r="I209" s="164" t="s">
        <v>407</v>
      </c>
      <c r="J209" s="165" t="s">
        <v>408</v>
      </c>
      <c r="K209" s="165" t="s">
        <v>59</v>
      </c>
      <c r="L209" s="84" t="s">
        <v>53</v>
      </c>
      <c r="M209" s="84" t="s">
        <v>60</v>
      </c>
      <c r="N209" s="85" t="s">
        <v>146</v>
      </c>
      <c r="O209" s="165" t="s">
        <v>342</v>
      </c>
      <c r="P209" s="166">
        <v>4604852</v>
      </c>
      <c r="Q209" s="164" t="s">
        <v>409</v>
      </c>
      <c r="R209" s="84" t="s">
        <v>2167</v>
      </c>
      <c r="S209" s="84" t="s">
        <v>2213</v>
      </c>
      <c r="T209" s="90" t="s">
        <v>2172</v>
      </c>
      <c r="U209" s="90" t="s">
        <v>2190</v>
      </c>
      <c r="V209" s="86">
        <v>45681</v>
      </c>
      <c r="W209" s="165" t="s">
        <v>133</v>
      </c>
      <c r="X209" s="165" t="s">
        <v>410</v>
      </c>
      <c r="Y209" s="165" t="s">
        <v>411</v>
      </c>
    </row>
    <row r="210" spans="2:25" ht="12" customHeight="1" x14ac:dyDescent="0.25">
      <c r="B210" s="90" t="s">
        <v>2195</v>
      </c>
      <c r="C210" s="163">
        <v>46022</v>
      </c>
      <c r="D210" s="164" t="s">
        <v>1264</v>
      </c>
      <c r="E210" s="86">
        <v>45786</v>
      </c>
      <c r="F210" s="90">
        <v>5</v>
      </c>
      <c r="G210" s="164" t="s">
        <v>143</v>
      </c>
      <c r="H210" s="164" t="s">
        <v>132</v>
      </c>
      <c r="I210" s="164" t="s">
        <v>412</v>
      </c>
      <c r="J210" s="165" t="s">
        <v>413</v>
      </c>
      <c r="K210" s="165" t="s">
        <v>59</v>
      </c>
      <c r="L210" s="84" t="s">
        <v>53</v>
      </c>
      <c r="M210" s="84" t="s">
        <v>60</v>
      </c>
      <c r="N210" s="85" t="s">
        <v>146</v>
      </c>
      <c r="O210" s="165" t="s">
        <v>342</v>
      </c>
      <c r="P210" s="166">
        <v>4604852</v>
      </c>
      <c r="Q210" s="164" t="s">
        <v>409</v>
      </c>
      <c r="R210" s="84" t="s">
        <v>2167</v>
      </c>
      <c r="S210" s="84" t="s">
        <v>2213</v>
      </c>
      <c r="T210" s="90" t="s">
        <v>2172</v>
      </c>
      <c r="U210" s="90" t="s">
        <v>2190</v>
      </c>
      <c r="V210" s="86">
        <v>45681</v>
      </c>
      <c r="W210" s="165" t="s">
        <v>133</v>
      </c>
      <c r="X210" s="165" t="s">
        <v>414</v>
      </c>
      <c r="Y210" s="165" t="s">
        <v>415</v>
      </c>
    </row>
    <row r="211" spans="2:25" ht="12" customHeight="1" x14ac:dyDescent="0.25">
      <c r="B211" s="90" t="s">
        <v>2195</v>
      </c>
      <c r="C211" s="163">
        <v>46022</v>
      </c>
      <c r="D211" s="164" t="s">
        <v>1265</v>
      </c>
      <c r="E211" s="86">
        <v>45786</v>
      </c>
      <c r="F211" s="90">
        <v>5</v>
      </c>
      <c r="G211" s="164" t="s">
        <v>143</v>
      </c>
      <c r="H211" s="164" t="s">
        <v>132</v>
      </c>
      <c r="I211" s="164" t="s">
        <v>184</v>
      </c>
      <c r="J211" s="165" t="s">
        <v>185</v>
      </c>
      <c r="K211" s="165" t="s">
        <v>59</v>
      </c>
      <c r="L211" s="84" t="s">
        <v>53</v>
      </c>
      <c r="M211" s="84" t="s">
        <v>60</v>
      </c>
      <c r="N211" s="85" t="s">
        <v>146</v>
      </c>
      <c r="O211" s="165" t="s">
        <v>342</v>
      </c>
      <c r="P211" s="166">
        <v>10176000</v>
      </c>
      <c r="Q211" s="164" t="s">
        <v>186</v>
      </c>
      <c r="R211" s="84" t="s">
        <v>2057</v>
      </c>
      <c r="S211" s="84" t="s">
        <v>2213</v>
      </c>
      <c r="T211" s="90" t="s">
        <v>2171</v>
      </c>
      <c r="U211" s="90" t="s">
        <v>2190</v>
      </c>
      <c r="V211" s="86">
        <v>45700</v>
      </c>
      <c r="W211" s="165" t="s">
        <v>133</v>
      </c>
      <c r="X211" s="165" t="s">
        <v>187</v>
      </c>
      <c r="Y211" s="165" t="s">
        <v>188</v>
      </c>
    </row>
    <row r="212" spans="2:25" ht="12" customHeight="1" x14ac:dyDescent="0.25">
      <c r="B212" s="90" t="s">
        <v>2195</v>
      </c>
      <c r="C212" s="163">
        <v>46022</v>
      </c>
      <c r="D212" s="164" t="s">
        <v>1028</v>
      </c>
      <c r="E212" s="86">
        <v>45786</v>
      </c>
      <c r="F212" s="90">
        <v>5</v>
      </c>
      <c r="G212" s="164" t="s">
        <v>143</v>
      </c>
      <c r="H212" s="164" t="s">
        <v>132</v>
      </c>
      <c r="I212" s="164" t="s">
        <v>258</v>
      </c>
      <c r="J212" s="165" t="s">
        <v>259</v>
      </c>
      <c r="K212" s="165" t="s">
        <v>63</v>
      </c>
      <c r="L212" s="84" t="s">
        <v>53</v>
      </c>
      <c r="M212" s="84" t="s">
        <v>64</v>
      </c>
      <c r="N212" s="85" t="s">
        <v>147</v>
      </c>
      <c r="O212" s="165" t="s">
        <v>232</v>
      </c>
      <c r="P212" s="166">
        <v>5000000</v>
      </c>
      <c r="Q212" s="164" t="s">
        <v>260</v>
      </c>
      <c r="R212" s="84" t="s">
        <v>2070</v>
      </c>
      <c r="S212" s="84" t="s">
        <v>2216</v>
      </c>
      <c r="T212" s="90" t="s">
        <v>2168</v>
      </c>
      <c r="U212" s="90" t="s">
        <v>2190</v>
      </c>
      <c r="V212" s="86">
        <v>45715</v>
      </c>
      <c r="W212" s="165" t="s">
        <v>133</v>
      </c>
      <c r="X212" s="165" t="s">
        <v>261</v>
      </c>
      <c r="Y212" s="165" t="s">
        <v>262</v>
      </c>
    </row>
    <row r="213" spans="2:25" ht="12" customHeight="1" x14ac:dyDescent="0.25">
      <c r="B213" s="90" t="s">
        <v>2195</v>
      </c>
      <c r="C213" s="163">
        <v>46022</v>
      </c>
      <c r="D213" s="164" t="s">
        <v>1667</v>
      </c>
      <c r="E213" s="86">
        <v>45789</v>
      </c>
      <c r="F213" s="90">
        <v>5</v>
      </c>
      <c r="G213" s="164" t="s">
        <v>143</v>
      </c>
      <c r="H213" s="164" t="s">
        <v>132</v>
      </c>
      <c r="I213" s="164" t="s">
        <v>561</v>
      </c>
      <c r="J213" s="165" t="s">
        <v>562</v>
      </c>
      <c r="K213" s="165" t="s">
        <v>57</v>
      </c>
      <c r="L213" s="84" t="s">
        <v>53</v>
      </c>
      <c r="M213" s="84" t="s">
        <v>58</v>
      </c>
      <c r="N213" s="85" t="s">
        <v>146</v>
      </c>
      <c r="O213" s="165" t="s">
        <v>545</v>
      </c>
      <c r="P213" s="166">
        <v>11024000</v>
      </c>
      <c r="Q213" s="164" t="s">
        <v>563</v>
      </c>
      <c r="R213" s="84" t="s">
        <v>2104</v>
      </c>
      <c r="S213" s="84" t="s">
        <v>2212</v>
      </c>
      <c r="T213" s="90" t="s">
        <v>2181</v>
      </c>
      <c r="U213" s="90" t="s">
        <v>2190</v>
      </c>
      <c r="V213" s="86">
        <v>45677</v>
      </c>
      <c r="W213" s="165" t="s">
        <v>133</v>
      </c>
      <c r="X213" s="165" t="s">
        <v>564</v>
      </c>
      <c r="Y213" s="165" t="s">
        <v>565</v>
      </c>
    </row>
    <row r="214" spans="2:25" ht="12" customHeight="1" x14ac:dyDescent="0.25">
      <c r="B214" s="90" t="s">
        <v>2195</v>
      </c>
      <c r="C214" s="163">
        <v>46022</v>
      </c>
      <c r="D214" s="164" t="s">
        <v>1029</v>
      </c>
      <c r="E214" s="86">
        <v>45789</v>
      </c>
      <c r="F214" s="90">
        <v>5</v>
      </c>
      <c r="G214" s="164" t="s">
        <v>143</v>
      </c>
      <c r="H214" s="164" t="s">
        <v>132</v>
      </c>
      <c r="I214" s="164" t="s">
        <v>263</v>
      </c>
      <c r="J214" s="165" t="s">
        <v>264</v>
      </c>
      <c r="K214" s="165" t="s">
        <v>63</v>
      </c>
      <c r="L214" s="84" t="s">
        <v>53</v>
      </c>
      <c r="M214" s="84" t="s">
        <v>64</v>
      </c>
      <c r="N214" s="85" t="s">
        <v>147</v>
      </c>
      <c r="O214" s="165" t="s">
        <v>232</v>
      </c>
      <c r="P214" s="166">
        <v>6400000</v>
      </c>
      <c r="Q214" s="164" t="s">
        <v>265</v>
      </c>
      <c r="R214" s="84" t="s">
        <v>2071</v>
      </c>
      <c r="S214" s="84" t="s">
        <v>2214</v>
      </c>
      <c r="T214" s="90" t="s">
        <v>2180</v>
      </c>
      <c r="U214" s="90" t="s">
        <v>2190</v>
      </c>
      <c r="V214" s="86">
        <v>45720</v>
      </c>
      <c r="W214" s="165" t="s">
        <v>133</v>
      </c>
      <c r="X214" s="165" t="s">
        <v>266</v>
      </c>
      <c r="Y214" s="165" t="s">
        <v>267</v>
      </c>
    </row>
    <row r="215" spans="2:25" ht="12" customHeight="1" x14ac:dyDescent="0.25">
      <c r="B215" s="90" t="s">
        <v>2195</v>
      </c>
      <c r="C215" s="163">
        <v>46022</v>
      </c>
      <c r="D215" s="164" t="s">
        <v>1030</v>
      </c>
      <c r="E215" s="86">
        <v>45789</v>
      </c>
      <c r="F215" s="90">
        <v>5</v>
      </c>
      <c r="G215" s="164" t="s">
        <v>143</v>
      </c>
      <c r="H215" s="164" t="s">
        <v>132</v>
      </c>
      <c r="I215" s="164" t="s">
        <v>268</v>
      </c>
      <c r="J215" s="165" t="s">
        <v>269</v>
      </c>
      <c r="K215" s="165" t="s">
        <v>63</v>
      </c>
      <c r="L215" s="84" t="s">
        <v>53</v>
      </c>
      <c r="M215" s="84" t="s">
        <v>64</v>
      </c>
      <c r="N215" s="85" t="s">
        <v>147</v>
      </c>
      <c r="O215" s="165" t="s">
        <v>232</v>
      </c>
      <c r="P215" s="166">
        <v>12000000</v>
      </c>
      <c r="Q215" s="164" t="s">
        <v>270</v>
      </c>
      <c r="R215" s="84" t="s">
        <v>2072</v>
      </c>
      <c r="S215" s="84" t="s">
        <v>2214</v>
      </c>
      <c r="T215" s="90" t="s">
        <v>2181</v>
      </c>
      <c r="U215" s="90" t="s">
        <v>2190</v>
      </c>
      <c r="V215" s="86">
        <v>45721</v>
      </c>
      <c r="W215" s="165" t="s">
        <v>133</v>
      </c>
      <c r="X215" s="165" t="s">
        <v>271</v>
      </c>
      <c r="Y215" s="165" t="s">
        <v>272</v>
      </c>
    </row>
    <row r="216" spans="2:25" ht="12" customHeight="1" x14ac:dyDescent="0.25">
      <c r="B216" s="90" t="s">
        <v>2195</v>
      </c>
      <c r="C216" s="163">
        <v>46022</v>
      </c>
      <c r="D216" s="164" t="s">
        <v>1266</v>
      </c>
      <c r="E216" s="86">
        <v>45789</v>
      </c>
      <c r="F216" s="90">
        <v>5</v>
      </c>
      <c r="G216" s="164" t="s">
        <v>143</v>
      </c>
      <c r="H216" s="164" t="s">
        <v>132</v>
      </c>
      <c r="I216" s="164" t="s">
        <v>424</v>
      </c>
      <c r="J216" s="165" t="s">
        <v>425</v>
      </c>
      <c r="K216" s="165" t="s">
        <v>59</v>
      </c>
      <c r="L216" s="84" t="s">
        <v>53</v>
      </c>
      <c r="M216" s="84" t="s">
        <v>60</v>
      </c>
      <c r="N216" s="85" t="s">
        <v>146</v>
      </c>
      <c r="O216" s="165" t="s">
        <v>342</v>
      </c>
      <c r="P216" s="166">
        <v>8268000</v>
      </c>
      <c r="Q216" s="164" t="s">
        <v>365</v>
      </c>
      <c r="R216" s="84" t="s">
        <v>2157</v>
      </c>
      <c r="S216" s="84" t="s">
        <v>2211</v>
      </c>
      <c r="T216" s="90" t="s">
        <v>2181</v>
      </c>
      <c r="U216" s="90" t="s">
        <v>2190</v>
      </c>
      <c r="V216" s="86">
        <v>45684</v>
      </c>
      <c r="W216" s="165" t="s">
        <v>133</v>
      </c>
      <c r="X216" s="165" t="s">
        <v>426</v>
      </c>
      <c r="Y216" s="165" t="s">
        <v>427</v>
      </c>
    </row>
    <row r="217" spans="2:25" ht="12" customHeight="1" x14ac:dyDescent="0.25">
      <c r="B217" s="90" t="s">
        <v>2195</v>
      </c>
      <c r="C217" s="163">
        <v>46022</v>
      </c>
      <c r="D217" s="164" t="s">
        <v>1268</v>
      </c>
      <c r="E217" s="86">
        <v>45789</v>
      </c>
      <c r="F217" s="90">
        <v>5</v>
      </c>
      <c r="G217" s="164" t="s">
        <v>143</v>
      </c>
      <c r="H217" s="164" t="s">
        <v>132</v>
      </c>
      <c r="I217" s="164" t="s">
        <v>373</v>
      </c>
      <c r="J217" s="165" t="s">
        <v>374</v>
      </c>
      <c r="K217" s="165" t="s">
        <v>59</v>
      </c>
      <c r="L217" s="84" t="s">
        <v>53</v>
      </c>
      <c r="M217" s="84" t="s">
        <v>60</v>
      </c>
      <c r="N217" s="85" t="s">
        <v>146</v>
      </c>
      <c r="O217" s="165" t="s">
        <v>342</v>
      </c>
      <c r="P217" s="166">
        <v>11024000</v>
      </c>
      <c r="Q217" s="164" t="s">
        <v>375</v>
      </c>
      <c r="R217" s="84" t="s">
        <v>2090</v>
      </c>
      <c r="S217" s="84" t="s">
        <v>2211</v>
      </c>
      <c r="T217" s="90" t="s">
        <v>2181</v>
      </c>
      <c r="U217" s="90" t="s">
        <v>2190</v>
      </c>
      <c r="V217" s="86">
        <v>45679</v>
      </c>
      <c r="W217" s="165" t="s">
        <v>133</v>
      </c>
      <c r="X217" s="165" t="s">
        <v>376</v>
      </c>
      <c r="Y217" s="165" t="s">
        <v>377</v>
      </c>
    </row>
    <row r="218" spans="2:25" ht="12" customHeight="1" x14ac:dyDescent="0.25">
      <c r="B218" s="90" t="s">
        <v>2195</v>
      </c>
      <c r="C218" s="163">
        <v>46022</v>
      </c>
      <c r="D218" s="164" t="s">
        <v>1267</v>
      </c>
      <c r="E218" s="86">
        <v>45789</v>
      </c>
      <c r="F218" s="90">
        <v>5</v>
      </c>
      <c r="G218" s="164" t="s">
        <v>143</v>
      </c>
      <c r="H218" s="164" t="s">
        <v>132</v>
      </c>
      <c r="I218" s="164" t="s">
        <v>428</v>
      </c>
      <c r="J218" s="165" t="s">
        <v>429</v>
      </c>
      <c r="K218" s="165" t="s">
        <v>59</v>
      </c>
      <c r="L218" s="84" t="s">
        <v>53</v>
      </c>
      <c r="M218" s="84" t="s">
        <v>60</v>
      </c>
      <c r="N218" s="85" t="s">
        <v>146</v>
      </c>
      <c r="O218" s="165" t="s">
        <v>342</v>
      </c>
      <c r="P218" s="166">
        <v>9948160</v>
      </c>
      <c r="Q218" s="164" t="s">
        <v>430</v>
      </c>
      <c r="R218" s="84" t="s">
        <v>2091</v>
      </c>
      <c r="S218" s="84" t="s">
        <v>2217</v>
      </c>
      <c r="T218" s="90" t="s">
        <v>2175</v>
      </c>
      <c r="U218" s="90" t="s">
        <v>2190</v>
      </c>
      <c r="V218" s="86">
        <v>45685</v>
      </c>
      <c r="W218" s="165" t="s">
        <v>133</v>
      </c>
      <c r="X218" s="165" t="s">
        <v>431</v>
      </c>
      <c r="Y218" s="165" t="s">
        <v>432</v>
      </c>
    </row>
    <row r="219" spans="2:25" ht="12" customHeight="1" x14ac:dyDescent="0.25">
      <c r="B219" s="90" t="s">
        <v>2195</v>
      </c>
      <c r="C219" s="163">
        <v>46022</v>
      </c>
      <c r="D219" s="164" t="s">
        <v>1269</v>
      </c>
      <c r="E219" s="86">
        <v>45789</v>
      </c>
      <c r="F219" s="90">
        <v>5</v>
      </c>
      <c r="G219" s="164" t="s">
        <v>143</v>
      </c>
      <c r="H219" s="164" t="s">
        <v>132</v>
      </c>
      <c r="I219" s="164" t="s">
        <v>452</v>
      </c>
      <c r="J219" s="165" t="s">
        <v>453</v>
      </c>
      <c r="K219" s="165" t="s">
        <v>59</v>
      </c>
      <c r="L219" s="84" t="s">
        <v>53</v>
      </c>
      <c r="M219" s="84" t="s">
        <v>60</v>
      </c>
      <c r="N219" s="85" t="s">
        <v>146</v>
      </c>
      <c r="O219" s="165" t="s">
        <v>342</v>
      </c>
      <c r="P219" s="166">
        <v>8480000</v>
      </c>
      <c r="Q219" s="164" t="s">
        <v>454</v>
      </c>
      <c r="R219" s="84" t="s">
        <v>2094</v>
      </c>
      <c r="S219" s="84" t="s">
        <v>2226</v>
      </c>
      <c r="T219" s="90" t="s">
        <v>2181</v>
      </c>
      <c r="U219" s="90" t="s">
        <v>2190</v>
      </c>
      <c r="V219" s="86">
        <v>45692</v>
      </c>
      <c r="W219" s="165" t="s">
        <v>133</v>
      </c>
      <c r="X219" s="165" t="s">
        <v>455</v>
      </c>
      <c r="Y219" s="165" t="s">
        <v>456</v>
      </c>
    </row>
    <row r="220" spans="2:25" ht="12" customHeight="1" x14ac:dyDescent="0.25">
      <c r="B220" s="90" t="s">
        <v>2195</v>
      </c>
      <c r="C220" s="163">
        <v>46022</v>
      </c>
      <c r="D220" s="164" t="s">
        <v>1270</v>
      </c>
      <c r="E220" s="86">
        <v>45790</v>
      </c>
      <c r="F220" s="90">
        <v>5</v>
      </c>
      <c r="G220" s="164" t="s">
        <v>143</v>
      </c>
      <c r="H220" s="164" t="s">
        <v>132</v>
      </c>
      <c r="I220" s="164" t="s">
        <v>478</v>
      </c>
      <c r="J220" s="165" t="s">
        <v>479</v>
      </c>
      <c r="K220" s="165" t="s">
        <v>59</v>
      </c>
      <c r="L220" s="84" t="s">
        <v>53</v>
      </c>
      <c r="M220" s="84" t="s">
        <v>60</v>
      </c>
      <c r="N220" s="85" t="s">
        <v>146</v>
      </c>
      <c r="O220" s="165" t="s">
        <v>342</v>
      </c>
      <c r="P220" s="166">
        <v>2270850</v>
      </c>
      <c r="Q220" s="164" t="s">
        <v>480</v>
      </c>
      <c r="R220" s="84" t="s">
        <v>2097</v>
      </c>
      <c r="S220" s="84" t="s">
        <v>2213</v>
      </c>
      <c r="T220" s="90" t="s">
        <v>2174</v>
      </c>
      <c r="U220" s="90" t="s">
        <v>2190</v>
      </c>
      <c r="V220" s="86">
        <v>45708</v>
      </c>
      <c r="W220" s="165" t="s">
        <v>131</v>
      </c>
      <c r="X220" s="165" t="s">
        <v>481</v>
      </c>
      <c r="Y220" s="165" t="s">
        <v>482</v>
      </c>
    </row>
    <row r="221" spans="2:25" ht="12" customHeight="1" x14ac:dyDescent="0.25">
      <c r="B221" s="90" t="s">
        <v>2195</v>
      </c>
      <c r="C221" s="163">
        <v>46022</v>
      </c>
      <c r="D221" s="164" t="s">
        <v>1272</v>
      </c>
      <c r="E221" s="86">
        <v>45790</v>
      </c>
      <c r="F221" s="90">
        <v>5</v>
      </c>
      <c r="G221" s="164" t="s">
        <v>143</v>
      </c>
      <c r="H221" s="164" t="s">
        <v>132</v>
      </c>
      <c r="I221" s="164" t="s">
        <v>457</v>
      </c>
      <c r="J221" s="165" t="s">
        <v>458</v>
      </c>
      <c r="K221" s="165" t="s">
        <v>59</v>
      </c>
      <c r="L221" s="84" t="s">
        <v>53</v>
      </c>
      <c r="M221" s="84" t="s">
        <v>60</v>
      </c>
      <c r="N221" s="85" t="s">
        <v>146</v>
      </c>
      <c r="O221" s="165" t="s">
        <v>342</v>
      </c>
      <c r="P221" s="166">
        <v>6907278</v>
      </c>
      <c r="Q221" s="164" t="s">
        <v>459</v>
      </c>
      <c r="R221" s="84" t="s">
        <v>2095</v>
      </c>
      <c r="S221" s="84" t="s">
        <v>2213</v>
      </c>
      <c r="T221" s="90" t="s">
        <v>2173</v>
      </c>
      <c r="U221" s="90" t="s">
        <v>2190</v>
      </c>
      <c r="V221" s="86">
        <v>45694</v>
      </c>
      <c r="W221" s="165" t="s">
        <v>133</v>
      </c>
      <c r="X221" s="165" t="s">
        <v>460</v>
      </c>
      <c r="Y221" s="165" t="s">
        <v>461</v>
      </c>
    </row>
    <row r="222" spans="2:25" ht="12" customHeight="1" x14ac:dyDescent="0.25">
      <c r="B222" s="90" t="s">
        <v>2195</v>
      </c>
      <c r="C222" s="163">
        <v>46022</v>
      </c>
      <c r="D222" s="164" t="s">
        <v>1271</v>
      </c>
      <c r="E222" s="86">
        <v>45790</v>
      </c>
      <c r="F222" s="90">
        <v>5</v>
      </c>
      <c r="G222" s="164" t="s">
        <v>143</v>
      </c>
      <c r="H222" s="164" t="s">
        <v>132</v>
      </c>
      <c r="I222" s="164" t="s">
        <v>353</v>
      </c>
      <c r="J222" s="165" t="s">
        <v>354</v>
      </c>
      <c r="K222" s="165" t="s">
        <v>59</v>
      </c>
      <c r="L222" s="84" t="s">
        <v>53</v>
      </c>
      <c r="M222" s="84" t="s">
        <v>60</v>
      </c>
      <c r="N222" s="85" t="s">
        <v>146</v>
      </c>
      <c r="O222" s="165" t="s">
        <v>342</v>
      </c>
      <c r="P222" s="166">
        <v>11024000</v>
      </c>
      <c r="Q222" s="164" t="s">
        <v>355</v>
      </c>
      <c r="R222" s="84" t="s">
        <v>2087</v>
      </c>
      <c r="S222" s="84" t="s">
        <v>2212</v>
      </c>
      <c r="T222" s="90" t="s">
        <v>2181</v>
      </c>
      <c r="U222" s="90" t="s">
        <v>2190</v>
      </c>
      <c r="V222" s="86">
        <v>45677</v>
      </c>
      <c r="W222" s="165" t="s">
        <v>133</v>
      </c>
      <c r="X222" s="165" t="s">
        <v>356</v>
      </c>
      <c r="Y222" s="165" t="s">
        <v>357</v>
      </c>
    </row>
    <row r="223" spans="2:25" ht="12" customHeight="1" x14ac:dyDescent="0.25">
      <c r="B223" s="90" t="s">
        <v>2195</v>
      </c>
      <c r="C223" s="163">
        <v>46022</v>
      </c>
      <c r="D223" s="164" t="s">
        <v>1668</v>
      </c>
      <c r="E223" s="86">
        <v>45790</v>
      </c>
      <c r="F223" s="90">
        <v>5</v>
      </c>
      <c r="G223" s="164" t="s">
        <v>143</v>
      </c>
      <c r="H223" s="164" t="s">
        <v>132</v>
      </c>
      <c r="I223" s="164" t="s">
        <v>586</v>
      </c>
      <c r="J223" s="165" t="s">
        <v>587</v>
      </c>
      <c r="K223" s="165" t="s">
        <v>57</v>
      </c>
      <c r="L223" s="84" t="s">
        <v>53</v>
      </c>
      <c r="M223" s="84" t="s">
        <v>58</v>
      </c>
      <c r="N223" s="85" t="s">
        <v>146</v>
      </c>
      <c r="O223" s="165" t="s">
        <v>545</v>
      </c>
      <c r="P223" s="166">
        <v>12300000</v>
      </c>
      <c r="Q223" s="164" t="s">
        <v>588</v>
      </c>
      <c r="R223" s="84" t="s">
        <v>2107</v>
      </c>
      <c r="S223" s="84" t="s">
        <v>2223</v>
      </c>
      <c r="T223" s="90" t="s">
        <v>2181</v>
      </c>
      <c r="U223" s="90" t="s">
        <v>2190</v>
      </c>
      <c r="V223" s="86">
        <v>45678</v>
      </c>
      <c r="W223" s="165" t="s">
        <v>133</v>
      </c>
      <c r="X223" s="165" t="s">
        <v>589</v>
      </c>
      <c r="Y223" s="165" t="s">
        <v>590</v>
      </c>
    </row>
    <row r="224" spans="2:25" ht="12" customHeight="1" x14ac:dyDescent="0.25">
      <c r="B224" s="90" t="s">
        <v>2195</v>
      </c>
      <c r="C224" s="163">
        <v>46022</v>
      </c>
      <c r="D224" s="164" t="s">
        <v>1276</v>
      </c>
      <c r="E224" s="86">
        <v>45791</v>
      </c>
      <c r="F224" s="90">
        <v>5</v>
      </c>
      <c r="G224" s="164" t="s">
        <v>143</v>
      </c>
      <c r="H224" s="164" t="s">
        <v>132</v>
      </c>
      <c r="I224" s="164" t="s">
        <v>348</v>
      </c>
      <c r="J224" s="165" t="s">
        <v>349</v>
      </c>
      <c r="K224" s="165" t="s">
        <v>59</v>
      </c>
      <c r="L224" s="84" t="s">
        <v>53</v>
      </c>
      <c r="M224" s="84" t="s">
        <v>60</v>
      </c>
      <c r="N224" s="85" t="s">
        <v>146</v>
      </c>
      <c r="O224" s="165" t="s">
        <v>342</v>
      </c>
      <c r="P224" s="166">
        <v>9000000</v>
      </c>
      <c r="Q224" s="164" t="s">
        <v>350</v>
      </c>
      <c r="R224" s="84" t="s">
        <v>2086</v>
      </c>
      <c r="S224" s="84" t="s">
        <v>2224</v>
      </c>
      <c r="T224" s="90" t="s">
        <v>2170</v>
      </c>
      <c r="U224" s="90" t="s">
        <v>2190</v>
      </c>
      <c r="V224" s="86">
        <v>45674</v>
      </c>
      <c r="W224" s="165" t="s">
        <v>133</v>
      </c>
      <c r="X224" s="165" t="s">
        <v>351</v>
      </c>
      <c r="Y224" s="165" t="s">
        <v>352</v>
      </c>
    </row>
    <row r="225" spans="2:25" ht="12" customHeight="1" x14ac:dyDescent="0.25">
      <c r="B225" s="90" t="s">
        <v>2195</v>
      </c>
      <c r="C225" s="163">
        <v>46022</v>
      </c>
      <c r="D225" s="164" t="s">
        <v>1274</v>
      </c>
      <c r="E225" s="86">
        <v>45791</v>
      </c>
      <c r="F225" s="90">
        <v>5</v>
      </c>
      <c r="G225" s="164" t="s">
        <v>143</v>
      </c>
      <c r="H225" s="164" t="s">
        <v>132</v>
      </c>
      <c r="I225" s="164" t="s">
        <v>196</v>
      </c>
      <c r="J225" s="165" t="s">
        <v>197</v>
      </c>
      <c r="K225" s="165" t="s">
        <v>59</v>
      </c>
      <c r="L225" s="84" t="s">
        <v>53</v>
      </c>
      <c r="M225" s="84" t="s">
        <v>60</v>
      </c>
      <c r="N225" s="85" t="s">
        <v>146</v>
      </c>
      <c r="O225" s="165" t="s">
        <v>342</v>
      </c>
      <c r="P225" s="166">
        <v>6018947</v>
      </c>
      <c r="Q225" s="164" t="s">
        <v>198</v>
      </c>
      <c r="R225" s="84" t="s">
        <v>2059</v>
      </c>
      <c r="S225" s="84" t="s">
        <v>2221</v>
      </c>
      <c r="T225" s="90" t="s">
        <v>2177</v>
      </c>
      <c r="U225" s="90" t="s">
        <v>2190</v>
      </c>
      <c r="V225" s="86">
        <v>45720</v>
      </c>
      <c r="W225" s="165" t="s">
        <v>133</v>
      </c>
      <c r="X225" s="165" t="s">
        <v>199</v>
      </c>
      <c r="Y225" s="165" t="s">
        <v>200</v>
      </c>
    </row>
    <row r="226" spans="2:25" ht="12" customHeight="1" x14ac:dyDescent="0.25">
      <c r="B226" s="90" t="s">
        <v>2195</v>
      </c>
      <c r="C226" s="163">
        <v>46022</v>
      </c>
      <c r="D226" s="164" t="s">
        <v>1275</v>
      </c>
      <c r="E226" s="86">
        <v>45791</v>
      </c>
      <c r="F226" s="90">
        <v>5</v>
      </c>
      <c r="G226" s="164" t="s">
        <v>143</v>
      </c>
      <c r="H226" s="164" t="s">
        <v>132</v>
      </c>
      <c r="I226" s="164" t="s">
        <v>433</v>
      </c>
      <c r="J226" s="165" t="s">
        <v>434</v>
      </c>
      <c r="K226" s="165" t="s">
        <v>59</v>
      </c>
      <c r="L226" s="84" t="s">
        <v>53</v>
      </c>
      <c r="M226" s="84" t="s">
        <v>60</v>
      </c>
      <c r="N226" s="85" t="s">
        <v>146</v>
      </c>
      <c r="O226" s="165" t="s">
        <v>342</v>
      </c>
      <c r="P226" s="166">
        <v>4604853</v>
      </c>
      <c r="Q226" s="164" t="s">
        <v>435</v>
      </c>
      <c r="R226" s="84" t="s">
        <v>2158</v>
      </c>
      <c r="S226" s="84" t="s">
        <v>2213</v>
      </c>
      <c r="T226" s="90" t="s">
        <v>2171</v>
      </c>
      <c r="U226" s="90" t="s">
        <v>2190</v>
      </c>
      <c r="V226" s="86">
        <v>45685</v>
      </c>
      <c r="W226" s="165" t="s">
        <v>133</v>
      </c>
      <c r="X226" s="165" t="s">
        <v>436</v>
      </c>
      <c r="Y226" s="165" t="s">
        <v>437</v>
      </c>
    </row>
    <row r="227" spans="2:25" ht="12" customHeight="1" x14ac:dyDescent="0.25">
      <c r="B227" s="90" t="s">
        <v>2195</v>
      </c>
      <c r="C227" s="163">
        <v>46022</v>
      </c>
      <c r="D227" s="164" t="s">
        <v>1031</v>
      </c>
      <c r="E227" s="86">
        <v>45791</v>
      </c>
      <c r="F227" s="90">
        <v>5</v>
      </c>
      <c r="G227" s="164" t="s">
        <v>143</v>
      </c>
      <c r="H227" s="164" t="s">
        <v>132</v>
      </c>
      <c r="I227" s="164" t="s">
        <v>243</v>
      </c>
      <c r="J227" s="165" t="s">
        <v>244</v>
      </c>
      <c r="K227" s="165" t="s">
        <v>63</v>
      </c>
      <c r="L227" s="84" t="s">
        <v>53</v>
      </c>
      <c r="M227" s="84" t="s">
        <v>64</v>
      </c>
      <c r="N227" s="85" t="s">
        <v>147</v>
      </c>
      <c r="O227" s="165" t="s">
        <v>232</v>
      </c>
      <c r="P227" s="166">
        <v>7500000</v>
      </c>
      <c r="Q227" s="164" t="s">
        <v>245</v>
      </c>
      <c r="R227" s="84" t="s">
        <v>2067</v>
      </c>
      <c r="S227" s="84" t="s">
        <v>2214</v>
      </c>
      <c r="T227" s="90" t="s">
        <v>2056</v>
      </c>
      <c r="U227" s="90" t="s">
        <v>2190</v>
      </c>
      <c r="V227" s="86">
        <v>45700</v>
      </c>
      <c r="W227" s="165" t="s">
        <v>133</v>
      </c>
      <c r="X227" s="165" t="s">
        <v>246</v>
      </c>
      <c r="Y227" s="165" t="s">
        <v>247</v>
      </c>
    </row>
    <row r="228" spans="2:25" ht="12" customHeight="1" x14ac:dyDescent="0.25">
      <c r="B228" s="90" t="s">
        <v>2195</v>
      </c>
      <c r="C228" s="163">
        <v>46022</v>
      </c>
      <c r="D228" s="164" t="s">
        <v>1669</v>
      </c>
      <c r="E228" s="86">
        <v>45791</v>
      </c>
      <c r="F228" s="90">
        <v>5</v>
      </c>
      <c r="G228" s="164" t="s">
        <v>143</v>
      </c>
      <c r="H228" s="164" t="s">
        <v>132</v>
      </c>
      <c r="I228" s="164" t="s">
        <v>617</v>
      </c>
      <c r="J228" s="165" t="s">
        <v>618</v>
      </c>
      <c r="K228" s="165" t="s">
        <v>57</v>
      </c>
      <c r="L228" s="84" t="s">
        <v>53</v>
      </c>
      <c r="M228" s="84" t="s">
        <v>58</v>
      </c>
      <c r="N228" s="85" t="s">
        <v>146</v>
      </c>
      <c r="O228" s="165" t="s">
        <v>545</v>
      </c>
      <c r="P228" s="166">
        <v>8268000</v>
      </c>
      <c r="Q228" s="164" t="s">
        <v>610</v>
      </c>
      <c r="R228" s="84" t="s">
        <v>2156</v>
      </c>
      <c r="S228" s="84" t="s">
        <v>2211</v>
      </c>
      <c r="T228" s="90" t="s">
        <v>2181</v>
      </c>
      <c r="U228" s="90" t="s">
        <v>2190</v>
      </c>
      <c r="V228" s="86">
        <v>45680</v>
      </c>
      <c r="W228" s="165" t="s">
        <v>133</v>
      </c>
      <c r="X228" s="165" t="s">
        <v>619</v>
      </c>
      <c r="Y228" s="165" t="s">
        <v>620</v>
      </c>
    </row>
    <row r="229" spans="2:25" ht="12" customHeight="1" x14ac:dyDescent="0.25">
      <c r="B229" s="90" t="s">
        <v>2195</v>
      </c>
      <c r="C229" s="163">
        <v>46022</v>
      </c>
      <c r="D229" s="164" t="s">
        <v>977</v>
      </c>
      <c r="E229" s="86">
        <v>45791</v>
      </c>
      <c r="F229" s="90">
        <v>5</v>
      </c>
      <c r="G229" s="164" t="s">
        <v>143</v>
      </c>
      <c r="H229" s="164" t="s">
        <v>132</v>
      </c>
      <c r="I229" s="164" t="s">
        <v>214</v>
      </c>
      <c r="J229" s="165" t="s">
        <v>215</v>
      </c>
      <c r="K229" s="165" t="s">
        <v>52</v>
      </c>
      <c r="L229" s="84" t="s">
        <v>53</v>
      </c>
      <c r="M229" s="84" t="s">
        <v>54</v>
      </c>
      <c r="N229" s="85" t="s">
        <v>145</v>
      </c>
      <c r="O229" s="165" t="s">
        <v>203</v>
      </c>
      <c r="P229" s="166">
        <v>4770000</v>
      </c>
      <c r="Q229" s="164" t="s">
        <v>216</v>
      </c>
      <c r="R229" s="84" t="s">
        <v>2062</v>
      </c>
      <c r="S229" s="84" t="s">
        <v>2225</v>
      </c>
      <c r="T229" s="90" t="s">
        <v>2181</v>
      </c>
      <c r="U229" s="90" t="s">
        <v>2190</v>
      </c>
      <c r="V229" s="86">
        <v>45719</v>
      </c>
      <c r="W229" s="165" t="s">
        <v>133</v>
      </c>
      <c r="X229" s="165" t="s">
        <v>217</v>
      </c>
      <c r="Y229" s="165" t="s">
        <v>218</v>
      </c>
    </row>
    <row r="230" spans="2:25" ht="12" customHeight="1" x14ac:dyDescent="0.25">
      <c r="B230" s="90" t="s">
        <v>2195</v>
      </c>
      <c r="C230" s="163">
        <v>46022</v>
      </c>
      <c r="D230" s="164" t="s">
        <v>1273</v>
      </c>
      <c r="E230" s="86">
        <v>45791</v>
      </c>
      <c r="F230" s="90">
        <v>5</v>
      </c>
      <c r="G230" s="164" t="s">
        <v>143</v>
      </c>
      <c r="H230" s="164" t="s">
        <v>132</v>
      </c>
      <c r="I230" s="164" t="s">
        <v>442</v>
      </c>
      <c r="J230" s="165" t="s">
        <v>443</v>
      </c>
      <c r="K230" s="165" t="s">
        <v>59</v>
      </c>
      <c r="L230" s="84" t="s">
        <v>53</v>
      </c>
      <c r="M230" s="84" t="s">
        <v>60</v>
      </c>
      <c r="N230" s="85" t="s">
        <v>146</v>
      </c>
      <c r="O230" s="165" t="s">
        <v>342</v>
      </c>
      <c r="P230" s="166">
        <v>11024000</v>
      </c>
      <c r="Q230" s="164" t="s">
        <v>444</v>
      </c>
      <c r="R230" s="84" t="s">
        <v>2092</v>
      </c>
      <c r="S230" s="84" t="s">
        <v>2227</v>
      </c>
      <c r="T230" s="90" t="s">
        <v>2181</v>
      </c>
      <c r="U230" s="90" t="s">
        <v>2190</v>
      </c>
      <c r="V230" s="86">
        <v>45692</v>
      </c>
      <c r="W230" s="165" t="s">
        <v>133</v>
      </c>
      <c r="X230" s="165" t="s">
        <v>445</v>
      </c>
      <c r="Y230" s="165" t="s">
        <v>446</v>
      </c>
    </row>
    <row r="231" spans="2:25" ht="12" customHeight="1" x14ac:dyDescent="0.25">
      <c r="B231" s="90" t="s">
        <v>2195</v>
      </c>
      <c r="C231" s="163">
        <v>46022</v>
      </c>
      <c r="D231" s="164" t="s">
        <v>1277</v>
      </c>
      <c r="E231" s="86">
        <v>45792</v>
      </c>
      <c r="F231" s="90">
        <v>5</v>
      </c>
      <c r="G231" s="164" t="s">
        <v>143</v>
      </c>
      <c r="H231" s="164" t="s">
        <v>132</v>
      </c>
      <c r="I231" s="164" t="s">
        <v>467</v>
      </c>
      <c r="J231" s="165" t="s">
        <v>468</v>
      </c>
      <c r="K231" s="165" t="s">
        <v>59</v>
      </c>
      <c r="L231" s="84" t="s">
        <v>53</v>
      </c>
      <c r="M231" s="84" t="s">
        <v>60</v>
      </c>
      <c r="N231" s="85" t="s">
        <v>146</v>
      </c>
      <c r="O231" s="165" t="s">
        <v>342</v>
      </c>
      <c r="P231" s="166">
        <v>3900000</v>
      </c>
      <c r="Q231" s="164" t="s">
        <v>469</v>
      </c>
      <c r="R231" s="84" t="s">
        <v>2159</v>
      </c>
      <c r="S231" s="84" t="s">
        <v>2213</v>
      </c>
      <c r="T231" s="90" t="s">
        <v>2174</v>
      </c>
      <c r="U231" s="90" t="s">
        <v>2190</v>
      </c>
      <c r="V231" s="86">
        <v>45705</v>
      </c>
      <c r="W231" s="165" t="s">
        <v>133</v>
      </c>
      <c r="X231" s="165" t="s">
        <v>470</v>
      </c>
      <c r="Y231" s="165" t="s">
        <v>471</v>
      </c>
    </row>
    <row r="232" spans="2:25" ht="12" customHeight="1" x14ac:dyDescent="0.25">
      <c r="B232" s="90" t="s">
        <v>2195</v>
      </c>
      <c r="C232" s="163">
        <v>46022</v>
      </c>
      <c r="D232" s="164" t="s">
        <v>1032</v>
      </c>
      <c r="E232" s="86">
        <v>45792</v>
      </c>
      <c r="F232" s="90">
        <v>5</v>
      </c>
      <c r="G232" s="164" t="s">
        <v>143</v>
      </c>
      <c r="H232" s="164" t="s">
        <v>132</v>
      </c>
      <c r="I232" s="164" t="s">
        <v>169</v>
      </c>
      <c r="J232" s="165" t="s">
        <v>170</v>
      </c>
      <c r="K232" s="165" t="s">
        <v>63</v>
      </c>
      <c r="L232" s="84" t="s">
        <v>53</v>
      </c>
      <c r="M232" s="84" t="s">
        <v>64</v>
      </c>
      <c r="N232" s="85" t="s">
        <v>147</v>
      </c>
      <c r="O232" s="165" t="s">
        <v>232</v>
      </c>
      <c r="P232" s="166">
        <v>6500000</v>
      </c>
      <c r="Q232" s="164" t="s">
        <v>273</v>
      </c>
      <c r="R232" s="84" t="s">
        <v>2073</v>
      </c>
      <c r="S232" s="84" t="s">
        <v>2216</v>
      </c>
      <c r="T232" s="90" t="s">
        <v>2178</v>
      </c>
      <c r="U232" s="90" t="s">
        <v>2190</v>
      </c>
      <c r="V232" s="86">
        <v>45723</v>
      </c>
      <c r="W232" s="165" t="s">
        <v>133</v>
      </c>
      <c r="X232" s="165" t="s">
        <v>274</v>
      </c>
      <c r="Y232" s="165" t="s">
        <v>275</v>
      </c>
    </row>
    <row r="233" spans="2:25" ht="12" customHeight="1" x14ac:dyDescent="0.25">
      <c r="B233" s="90" t="s">
        <v>2195</v>
      </c>
      <c r="C233" s="163">
        <v>46022</v>
      </c>
      <c r="D233" s="164" t="s">
        <v>1278</v>
      </c>
      <c r="E233" s="86">
        <v>45792</v>
      </c>
      <c r="F233" s="90">
        <v>5</v>
      </c>
      <c r="G233" s="164" t="s">
        <v>143</v>
      </c>
      <c r="H233" s="164" t="s">
        <v>132</v>
      </c>
      <c r="I233" s="164" t="s">
        <v>387</v>
      </c>
      <c r="J233" s="165" t="s">
        <v>388</v>
      </c>
      <c r="K233" s="165" t="s">
        <v>59</v>
      </c>
      <c r="L233" s="84" t="s">
        <v>53</v>
      </c>
      <c r="M233" s="84" t="s">
        <v>60</v>
      </c>
      <c r="N233" s="85" t="s">
        <v>146</v>
      </c>
      <c r="O233" s="165" t="s">
        <v>342</v>
      </c>
      <c r="P233" s="166">
        <v>8268000</v>
      </c>
      <c r="Q233" s="164" t="s">
        <v>380</v>
      </c>
      <c r="R233" s="84" t="s">
        <v>2155</v>
      </c>
      <c r="S233" s="84" t="s">
        <v>2211</v>
      </c>
      <c r="T233" s="90" t="s">
        <v>2181</v>
      </c>
      <c r="U233" s="90" t="s">
        <v>2190</v>
      </c>
      <c r="V233" s="86">
        <v>45681</v>
      </c>
      <c r="W233" s="165" t="s">
        <v>133</v>
      </c>
      <c r="X233" s="165" t="s">
        <v>389</v>
      </c>
      <c r="Y233" s="165" t="s">
        <v>390</v>
      </c>
    </row>
    <row r="234" spans="2:25" ht="12" customHeight="1" x14ac:dyDescent="0.25">
      <c r="B234" s="90" t="s">
        <v>2195</v>
      </c>
      <c r="C234" s="163">
        <v>46022</v>
      </c>
      <c r="D234" s="164" t="s">
        <v>1279</v>
      </c>
      <c r="E234" s="86">
        <v>45792</v>
      </c>
      <c r="F234" s="90">
        <v>5</v>
      </c>
      <c r="G234" s="164" t="s">
        <v>143</v>
      </c>
      <c r="H234" s="164" t="s">
        <v>132</v>
      </c>
      <c r="I234" s="164" t="s">
        <v>416</v>
      </c>
      <c r="J234" s="165" t="s">
        <v>417</v>
      </c>
      <c r="K234" s="165" t="s">
        <v>59</v>
      </c>
      <c r="L234" s="84" t="s">
        <v>53</v>
      </c>
      <c r="M234" s="84" t="s">
        <v>60</v>
      </c>
      <c r="N234" s="85" t="s">
        <v>146</v>
      </c>
      <c r="O234" s="165" t="s">
        <v>342</v>
      </c>
      <c r="P234" s="166">
        <v>8268000</v>
      </c>
      <c r="Q234" s="164" t="s">
        <v>365</v>
      </c>
      <c r="R234" s="84" t="s">
        <v>2157</v>
      </c>
      <c r="S234" s="84" t="s">
        <v>2211</v>
      </c>
      <c r="T234" s="90" t="s">
        <v>2181</v>
      </c>
      <c r="U234" s="90" t="s">
        <v>2190</v>
      </c>
      <c r="V234" s="86">
        <v>45684</v>
      </c>
      <c r="W234" s="165" t="s">
        <v>133</v>
      </c>
      <c r="X234" s="165" t="s">
        <v>418</v>
      </c>
      <c r="Y234" s="165" t="s">
        <v>419</v>
      </c>
    </row>
    <row r="235" spans="2:25" ht="12" customHeight="1" x14ac:dyDescent="0.25">
      <c r="B235" s="90" t="s">
        <v>2195</v>
      </c>
      <c r="C235" s="163">
        <v>46022</v>
      </c>
      <c r="D235" s="164" t="s">
        <v>1280</v>
      </c>
      <c r="E235" s="86">
        <v>45792</v>
      </c>
      <c r="F235" s="90">
        <v>5</v>
      </c>
      <c r="G235" s="164" t="s">
        <v>143</v>
      </c>
      <c r="H235" s="164" t="s">
        <v>132</v>
      </c>
      <c r="I235" s="164" t="s">
        <v>420</v>
      </c>
      <c r="J235" s="165" t="s">
        <v>421</v>
      </c>
      <c r="K235" s="165" t="s">
        <v>59</v>
      </c>
      <c r="L235" s="84" t="s">
        <v>53</v>
      </c>
      <c r="M235" s="84" t="s">
        <v>60</v>
      </c>
      <c r="N235" s="85" t="s">
        <v>146</v>
      </c>
      <c r="O235" s="165" t="s">
        <v>342</v>
      </c>
      <c r="P235" s="166">
        <v>8268000</v>
      </c>
      <c r="Q235" s="164" t="s">
        <v>365</v>
      </c>
      <c r="R235" s="84" t="s">
        <v>2157</v>
      </c>
      <c r="S235" s="84" t="s">
        <v>2211</v>
      </c>
      <c r="T235" s="90" t="s">
        <v>2181</v>
      </c>
      <c r="U235" s="90" t="s">
        <v>2190</v>
      </c>
      <c r="V235" s="86">
        <v>45684</v>
      </c>
      <c r="W235" s="165" t="s">
        <v>133</v>
      </c>
      <c r="X235" s="165" t="s">
        <v>422</v>
      </c>
      <c r="Y235" s="165" t="s">
        <v>423</v>
      </c>
    </row>
    <row r="236" spans="2:25" ht="12" customHeight="1" x14ac:dyDescent="0.25">
      <c r="B236" s="90" t="s">
        <v>2195</v>
      </c>
      <c r="C236" s="163">
        <v>46022</v>
      </c>
      <c r="D236" s="164" t="s">
        <v>1670</v>
      </c>
      <c r="E236" s="86">
        <v>45792</v>
      </c>
      <c r="F236" s="90">
        <v>5</v>
      </c>
      <c r="G236" s="164" t="s">
        <v>143</v>
      </c>
      <c r="H236" s="164" t="s">
        <v>132</v>
      </c>
      <c r="I236" s="164" t="s">
        <v>608</v>
      </c>
      <c r="J236" s="165" t="s">
        <v>609</v>
      </c>
      <c r="K236" s="165" t="s">
        <v>57</v>
      </c>
      <c r="L236" s="84" t="s">
        <v>53</v>
      </c>
      <c r="M236" s="84" t="s">
        <v>58</v>
      </c>
      <c r="N236" s="85" t="s">
        <v>146</v>
      </c>
      <c r="O236" s="165" t="s">
        <v>545</v>
      </c>
      <c r="P236" s="166">
        <v>8268000</v>
      </c>
      <c r="Q236" s="164" t="s">
        <v>610</v>
      </c>
      <c r="R236" s="84" t="s">
        <v>2156</v>
      </c>
      <c r="S236" s="84" t="s">
        <v>2211</v>
      </c>
      <c r="T236" s="90" t="s">
        <v>2181</v>
      </c>
      <c r="U236" s="90" t="s">
        <v>2190</v>
      </c>
      <c r="V236" s="86">
        <v>45680</v>
      </c>
      <c r="W236" s="165" t="s">
        <v>133</v>
      </c>
      <c r="X236" s="165" t="s">
        <v>611</v>
      </c>
      <c r="Y236" s="165" t="s">
        <v>612</v>
      </c>
    </row>
    <row r="237" spans="2:25" ht="12" customHeight="1" x14ac:dyDescent="0.25">
      <c r="B237" s="90" t="s">
        <v>2195</v>
      </c>
      <c r="C237" s="163">
        <v>46022</v>
      </c>
      <c r="D237" s="164" t="s">
        <v>1671</v>
      </c>
      <c r="E237" s="86">
        <v>45792</v>
      </c>
      <c r="F237" s="90">
        <v>5</v>
      </c>
      <c r="G237" s="164" t="s">
        <v>143</v>
      </c>
      <c r="H237" s="164" t="s">
        <v>132</v>
      </c>
      <c r="I237" s="164" t="s">
        <v>621</v>
      </c>
      <c r="J237" s="165" t="s">
        <v>622</v>
      </c>
      <c r="K237" s="165" t="s">
        <v>57</v>
      </c>
      <c r="L237" s="84" t="s">
        <v>53</v>
      </c>
      <c r="M237" s="84" t="s">
        <v>58</v>
      </c>
      <c r="N237" s="85" t="s">
        <v>146</v>
      </c>
      <c r="O237" s="165" t="s">
        <v>545</v>
      </c>
      <c r="P237" s="166">
        <v>8268000</v>
      </c>
      <c r="Q237" s="164" t="s">
        <v>610</v>
      </c>
      <c r="R237" s="84" t="s">
        <v>2156</v>
      </c>
      <c r="S237" s="84" t="s">
        <v>2211</v>
      </c>
      <c r="T237" s="90" t="s">
        <v>2181</v>
      </c>
      <c r="U237" s="90" t="s">
        <v>2190</v>
      </c>
      <c r="V237" s="86">
        <v>45680</v>
      </c>
      <c r="W237" s="165" t="s">
        <v>133</v>
      </c>
      <c r="X237" s="165" t="s">
        <v>623</v>
      </c>
      <c r="Y237" s="165" t="s">
        <v>624</v>
      </c>
    </row>
    <row r="238" spans="2:25" ht="12" customHeight="1" x14ac:dyDescent="0.25">
      <c r="B238" s="90" t="s">
        <v>2195</v>
      </c>
      <c r="C238" s="163">
        <v>46022</v>
      </c>
      <c r="D238" s="164" t="s">
        <v>1281</v>
      </c>
      <c r="E238" s="86">
        <v>45792</v>
      </c>
      <c r="F238" s="90">
        <v>5</v>
      </c>
      <c r="G238" s="164" t="s">
        <v>143</v>
      </c>
      <c r="H238" s="164" t="s">
        <v>132</v>
      </c>
      <c r="I238" s="164" t="s">
        <v>368</v>
      </c>
      <c r="J238" s="165" t="s">
        <v>369</v>
      </c>
      <c r="K238" s="165" t="s">
        <v>59</v>
      </c>
      <c r="L238" s="84" t="s">
        <v>53</v>
      </c>
      <c r="M238" s="84" t="s">
        <v>60</v>
      </c>
      <c r="N238" s="85" t="s">
        <v>146</v>
      </c>
      <c r="O238" s="165" t="s">
        <v>342</v>
      </c>
      <c r="P238" s="166">
        <v>13654727</v>
      </c>
      <c r="Q238" s="164" t="s">
        <v>370</v>
      </c>
      <c r="R238" s="84" t="s">
        <v>2089</v>
      </c>
      <c r="S238" s="84" t="s">
        <v>2215</v>
      </c>
      <c r="T238" s="90" t="s">
        <v>2177</v>
      </c>
      <c r="U238" s="90" t="s">
        <v>2190</v>
      </c>
      <c r="V238" s="86">
        <v>45679</v>
      </c>
      <c r="W238" s="165" t="s">
        <v>133</v>
      </c>
      <c r="X238" s="165" t="s">
        <v>371</v>
      </c>
      <c r="Y238" s="165" t="s">
        <v>372</v>
      </c>
    </row>
    <row r="239" spans="2:25" ht="12" customHeight="1" x14ac:dyDescent="0.25">
      <c r="B239" s="90" t="s">
        <v>2195</v>
      </c>
      <c r="C239" s="163">
        <v>46022</v>
      </c>
      <c r="D239" s="164" t="s">
        <v>1284</v>
      </c>
      <c r="E239" s="86">
        <v>45793</v>
      </c>
      <c r="F239" s="90">
        <v>5</v>
      </c>
      <c r="G239" s="164" t="s">
        <v>143</v>
      </c>
      <c r="H239" s="164" t="s">
        <v>132</v>
      </c>
      <c r="I239" s="164" t="s">
        <v>447</v>
      </c>
      <c r="J239" s="165" t="s">
        <v>448</v>
      </c>
      <c r="K239" s="165" t="s">
        <v>59</v>
      </c>
      <c r="L239" s="84" t="s">
        <v>53</v>
      </c>
      <c r="M239" s="84" t="s">
        <v>60</v>
      </c>
      <c r="N239" s="85" t="s">
        <v>146</v>
      </c>
      <c r="O239" s="165" t="s">
        <v>342</v>
      </c>
      <c r="P239" s="166">
        <v>6907278</v>
      </c>
      <c r="Q239" s="164" t="s">
        <v>449</v>
      </c>
      <c r="R239" s="84" t="s">
        <v>2093</v>
      </c>
      <c r="S239" s="84" t="s">
        <v>2213</v>
      </c>
      <c r="T239" s="90" t="s">
        <v>2173</v>
      </c>
      <c r="U239" s="90" t="s">
        <v>2190</v>
      </c>
      <c r="V239" s="86">
        <v>45692</v>
      </c>
      <c r="W239" s="165" t="s">
        <v>133</v>
      </c>
      <c r="X239" s="165" t="s">
        <v>450</v>
      </c>
      <c r="Y239" s="165" t="s">
        <v>451</v>
      </c>
    </row>
    <row r="240" spans="2:25" ht="12" customHeight="1" x14ac:dyDescent="0.25">
      <c r="B240" s="90" t="s">
        <v>2195</v>
      </c>
      <c r="C240" s="163">
        <v>46022</v>
      </c>
      <c r="D240" s="164" t="s">
        <v>1673</v>
      </c>
      <c r="E240" s="86">
        <v>45793</v>
      </c>
      <c r="F240" s="90">
        <v>5</v>
      </c>
      <c r="G240" s="164" t="s">
        <v>143</v>
      </c>
      <c r="H240" s="164" t="s">
        <v>132</v>
      </c>
      <c r="I240" s="164" t="s">
        <v>546</v>
      </c>
      <c r="J240" s="165" t="s">
        <v>547</v>
      </c>
      <c r="K240" s="165" t="s">
        <v>57</v>
      </c>
      <c r="L240" s="84" t="s">
        <v>53</v>
      </c>
      <c r="M240" s="84" t="s">
        <v>58</v>
      </c>
      <c r="N240" s="85" t="s">
        <v>146</v>
      </c>
      <c r="O240" s="165" t="s">
        <v>545</v>
      </c>
      <c r="P240" s="166">
        <v>8480000</v>
      </c>
      <c r="Q240" s="164" t="s">
        <v>548</v>
      </c>
      <c r="R240" s="84" t="s">
        <v>2101</v>
      </c>
      <c r="S240" s="84" t="s">
        <v>2223</v>
      </c>
      <c r="T240" s="90" t="s">
        <v>2181</v>
      </c>
      <c r="U240" s="90" t="s">
        <v>2190</v>
      </c>
      <c r="V240" s="86">
        <v>45672</v>
      </c>
      <c r="W240" s="165" t="s">
        <v>133</v>
      </c>
      <c r="X240" s="165" t="s">
        <v>549</v>
      </c>
      <c r="Y240" s="165" t="s">
        <v>550</v>
      </c>
    </row>
    <row r="241" spans="2:25" ht="12" customHeight="1" x14ac:dyDescent="0.25">
      <c r="B241" s="90" t="s">
        <v>2195</v>
      </c>
      <c r="C241" s="163">
        <v>46022</v>
      </c>
      <c r="D241" s="164" t="s">
        <v>1282</v>
      </c>
      <c r="E241" s="86">
        <v>45793</v>
      </c>
      <c r="F241" s="90">
        <v>5</v>
      </c>
      <c r="G241" s="164" t="s">
        <v>143</v>
      </c>
      <c r="H241" s="164" t="s">
        <v>132</v>
      </c>
      <c r="I241" s="164" t="s">
        <v>383</v>
      </c>
      <c r="J241" s="165" t="s">
        <v>384</v>
      </c>
      <c r="K241" s="165" t="s">
        <v>59</v>
      </c>
      <c r="L241" s="84" t="s">
        <v>53</v>
      </c>
      <c r="M241" s="84" t="s">
        <v>60</v>
      </c>
      <c r="N241" s="85" t="s">
        <v>146</v>
      </c>
      <c r="O241" s="165" t="s">
        <v>342</v>
      </c>
      <c r="P241" s="166">
        <v>8268000</v>
      </c>
      <c r="Q241" s="164" t="s">
        <v>380</v>
      </c>
      <c r="R241" s="84" t="s">
        <v>2155</v>
      </c>
      <c r="S241" s="84" t="s">
        <v>2211</v>
      </c>
      <c r="T241" s="90" t="s">
        <v>2181</v>
      </c>
      <c r="U241" s="90" t="s">
        <v>2190</v>
      </c>
      <c r="V241" s="86">
        <v>45681</v>
      </c>
      <c r="W241" s="165" t="s">
        <v>133</v>
      </c>
      <c r="X241" s="165" t="s">
        <v>385</v>
      </c>
      <c r="Y241" s="165" t="s">
        <v>386</v>
      </c>
    </row>
    <row r="242" spans="2:25" ht="12" customHeight="1" x14ac:dyDescent="0.25">
      <c r="B242" s="90" t="s">
        <v>2195</v>
      </c>
      <c r="C242" s="163">
        <v>46022</v>
      </c>
      <c r="D242" s="164" t="s">
        <v>1283</v>
      </c>
      <c r="E242" s="86">
        <v>45793</v>
      </c>
      <c r="F242" s="90">
        <v>5</v>
      </c>
      <c r="G242" s="164" t="s">
        <v>143</v>
      </c>
      <c r="H242" s="164" t="s">
        <v>132</v>
      </c>
      <c r="I242" s="164" t="s">
        <v>483</v>
      </c>
      <c r="J242" s="165" t="s">
        <v>484</v>
      </c>
      <c r="K242" s="165" t="s">
        <v>59</v>
      </c>
      <c r="L242" s="84" t="s">
        <v>53</v>
      </c>
      <c r="M242" s="84" t="s">
        <v>60</v>
      </c>
      <c r="N242" s="85" t="s">
        <v>146</v>
      </c>
      <c r="O242" s="165" t="s">
        <v>342</v>
      </c>
      <c r="P242" s="166">
        <v>8268000</v>
      </c>
      <c r="Q242" s="164" t="s">
        <v>380</v>
      </c>
      <c r="R242" s="84" t="s">
        <v>2155</v>
      </c>
      <c r="S242" s="84" t="s">
        <v>2211</v>
      </c>
      <c r="T242" s="90" t="s">
        <v>2181</v>
      </c>
      <c r="U242" s="90" t="s">
        <v>2190</v>
      </c>
      <c r="V242" s="86">
        <v>45715</v>
      </c>
      <c r="W242" s="165" t="s">
        <v>133</v>
      </c>
      <c r="X242" s="165" t="s">
        <v>485</v>
      </c>
      <c r="Y242" s="165" t="s">
        <v>486</v>
      </c>
    </row>
    <row r="243" spans="2:25" ht="12" customHeight="1" x14ac:dyDescent="0.25">
      <c r="B243" s="90" t="s">
        <v>2195</v>
      </c>
      <c r="C243" s="163">
        <v>46022</v>
      </c>
      <c r="D243" s="164" t="s">
        <v>1285</v>
      </c>
      <c r="E243" s="86">
        <v>45793</v>
      </c>
      <c r="F243" s="90">
        <v>5</v>
      </c>
      <c r="G243" s="164" t="s">
        <v>143</v>
      </c>
      <c r="H243" s="164" t="s">
        <v>132</v>
      </c>
      <c r="I243" s="164" t="s">
        <v>391</v>
      </c>
      <c r="J243" s="165" t="s">
        <v>392</v>
      </c>
      <c r="K243" s="165" t="s">
        <v>59</v>
      </c>
      <c r="L243" s="84" t="s">
        <v>53</v>
      </c>
      <c r="M243" s="84" t="s">
        <v>60</v>
      </c>
      <c r="N243" s="85" t="s">
        <v>146</v>
      </c>
      <c r="O243" s="165" t="s">
        <v>342</v>
      </c>
      <c r="P243" s="166">
        <v>8268000</v>
      </c>
      <c r="Q243" s="164" t="s">
        <v>380</v>
      </c>
      <c r="R243" s="84" t="s">
        <v>2155</v>
      </c>
      <c r="S243" s="84" t="s">
        <v>2211</v>
      </c>
      <c r="T243" s="90" t="s">
        <v>2181</v>
      </c>
      <c r="U243" s="90" t="s">
        <v>2190</v>
      </c>
      <c r="V243" s="86">
        <v>45681</v>
      </c>
      <c r="W243" s="165" t="s">
        <v>133</v>
      </c>
      <c r="X243" s="165" t="s">
        <v>393</v>
      </c>
      <c r="Y243" s="165" t="s">
        <v>394</v>
      </c>
    </row>
    <row r="244" spans="2:25" ht="12" customHeight="1" x14ac:dyDescent="0.25">
      <c r="B244" s="90" t="s">
        <v>2195</v>
      </c>
      <c r="C244" s="163">
        <v>46022</v>
      </c>
      <c r="D244" s="164" t="s">
        <v>1672</v>
      </c>
      <c r="E244" s="86">
        <v>45793</v>
      </c>
      <c r="F244" s="90">
        <v>5</v>
      </c>
      <c r="G244" s="164" t="s">
        <v>143</v>
      </c>
      <c r="H244" s="164" t="s">
        <v>132</v>
      </c>
      <c r="I244" s="164" t="s">
        <v>613</v>
      </c>
      <c r="J244" s="165" t="s">
        <v>614</v>
      </c>
      <c r="K244" s="165" t="s">
        <v>57</v>
      </c>
      <c r="L244" s="84" t="s">
        <v>53</v>
      </c>
      <c r="M244" s="84" t="s">
        <v>58</v>
      </c>
      <c r="N244" s="85" t="s">
        <v>146</v>
      </c>
      <c r="O244" s="165" t="s">
        <v>545</v>
      </c>
      <c r="P244" s="166">
        <v>8268000</v>
      </c>
      <c r="Q244" s="164" t="s">
        <v>610</v>
      </c>
      <c r="R244" s="84" t="s">
        <v>2156</v>
      </c>
      <c r="S244" s="84" t="s">
        <v>2211</v>
      </c>
      <c r="T244" s="90" t="s">
        <v>2181</v>
      </c>
      <c r="U244" s="90" t="s">
        <v>2190</v>
      </c>
      <c r="V244" s="86">
        <v>45680</v>
      </c>
      <c r="W244" s="165" t="s">
        <v>133</v>
      </c>
      <c r="X244" s="165" t="s">
        <v>615</v>
      </c>
      <c r="Y244" s="165" t="s">
        <v>616</v>
      </c>
    </row>
    <row r="245" spans="2:25" ht="12" customHeight="1" x14ac:dyDescent="0.25">
      <c r="B245" s="90" t="s">
        <v>2195</v>
      </c>
      <c r="C245" s="163">
        <v>46022</v>
      </c>
      <c r="D245" s="164" t="s">
        <v>1286</v>
      </c>
      <c r="E245" s="86">
        <v>45796</v>
      </c>
      <c r="F245" s="90">
        <v>5</v>
      </c>
      <c r="G245" s="164" t="s">
        <v>143</v>
      </c>
      <c r="H245" s="164" t="s">
        <v>132</v>
      </c>
      <c r="I245" s="164" t="s">
        <v>399</v>
      </c>
      <c r="J245" s="165" t="s">
        <v>400</v>
      </c>
      <c r="K245" s="165" t="s">
        <v>59</v>
      </c>
      <c r="L245" s="84" t="s">
        <v>53</v>
      </c>
      <c r="M245" s="84" t="s">
        <v>60</v>
      </c>
      <c r="N245" s="85" t="s">
        <v>146</v>
      </c>
      <c r="O245" s="165" t="s">
        <v>342</v>
      </c>
      <c r="P245" s="166">
        <v>8268000</v>
      </c>
      <c r="Q245" s="164" t="s">
        <v>380</v>
      </c>
      <c r="R245" s="84" t="s">
        <v>2155</v>
      </c>
      <c r="S245" s="84" t="s">
        <v>2211</v>
      </c>
      <c r="T245" s="90" t="s">
        <v>2181</v>
      </c>
      <c r="U245" s="90" t="s">
        <v>2190</v>
      </c>
      <c r="V245" s="86">
        <v>45681</v>
      </c>
      <c r="W245" s="165" t="s">
        <v>133</v>
      </c>
      <c r="X245" s="165" t="s">
        <v>401</v>
      </c>
      <c r="Y245" s="165" t="s">
        <v>402</v>
      </c>
    </row>
    <row r="246" spans="2:25" ht="12" customHeight="1" x14ac:dyDescent="0.25">
      <c r="B246" s="90" t="s">
        <v>2195</v>
      </c>
      <c r="C246" s="163">
        <v>46022</v>
      </c>
      <c r="D246" s="164" t="s">
        <v>1674</v>
      </c>
      <c r="E246" s="86">
        <v>45796</v>
      </c>
      <c r="F246" s="90">
        <v>5</v>
      </c>
      <c r="G246" s="164" t="s">
        <v>143</v>
      </c>
      <c r="H246" s="164" t="s">
        <v>132</v>
      </c>
      <c r="I246" s="164" t="s">
        <v>685</v>
      </c>
      <c r="J246" s="165" t="s">
        <v>686</v>
      </c>
      <c r="K246" s="165" t="s">
        <v>57</v>
      </c>
      <c r="L246" s="84" t="s">
        <v>53</v>
      </c>
      <c r="M246" s="84" t="s">
        <v>58</v>
      </c>
      <c r="N246" s="85" t="s">
        <v>146</v>
      </c>
      <c r="O246" s="165" t="s">
        <v>545</v>
      </c>
      <c r="P246" s="166">
        <v>8113950</v>
      </c>
      <c r="Q246" s="164" t="s">
        <v>687</v>
      </c>
      <c r="R246" s="84" t="s">
        <v>2114</v>
      </c>
      <c r="S246" s="84" t="s">
        <v>2229</v>
      </c>
      <c r="T246" s="90" t="s">
        <v>2181</v>
      </c>
      <c r="U246" s="90" t="s">
        <v>2190</v>
      </c>
      <c r="V246" s="86">
        <v>45744</v>
      </c>
      <c r="W246" s="165" t="s">
        <v>133</v>
      </c>
      <c r="X246" s="165" t="s">
        <v>688</v>
      </c>
      <c r="Y246" s="165" t="s">
        <v>689</v>
      </c>
    </row>
    <row r="247" spans="2:25" ht="12" customHeight="1" x14ac:dyDescent="0.25">
      <c r="B247" s="90" t="s">
        <v>2195</v>
      </c>
      <c r="C247" s="163">
        <v>46022</v>
      </c>
      <c r="D247" s="164" t="s">
        <v>978</v>
      </c>
      <c r="E247" s="86">
        <v>45797</v>
      </c>
      <c r="F247" s="90">
        <v>5</v>
      </c>
      <c r="G247" s="164" t="s">
        <v>143</v>
      </c>
      <c r="H247" s="164" t="s">
        <v>132</v>
      </c>
      <c r="I247" s="164" t="s">
        <v>204</v>
      </c>
      <c r="J247" s="165" t="s">
        <v>205</v>
      </c>
      <c r="K247" s="165" t="s">
        <v>52</v>
      </c>
      <c r="L247" s="84" t="s">
        <v>53</v>
      </c>
      <c r="M247" s="84" t="s">
        <v>54</v>
      </c>
      <c r="N247" s="85" t="s">
        <v>145</v>
      </c>
      <c r="O247" s="165" t="s">
        <v>203</v>
      </c>
      <c r="P247" s="166">
        <v>14708400</v>
      </c>
      <c r="Q247" s="164" t="s">
        <v>206</v>
      </c>
      <c r="R247" s="84" t="s">
        <v>2060</v>
      </c>
      <c r="S247" s="84" t="s">
        <v>2219</v>
      </c>
      <c r="T247" s="90" t="s">
        <v>2178</v>
      </c>
      <c r="U247" s="90" t="s">
        <v>2190</v>
      </c>
      <c r="V247" s="86">
        <v>45695</v>
      </c>
      <c r="W247" s="165" t="s">
        <v>133</v>
      </c>
      <c r="X247" s="165" t="s">
        <v>207</v>
      </c>
      <c r="Y247" s="165" t="s">
        <v>208</v>
      </c>
    </row>
    <row r="248" spans="2:25" ht="12" customHeight="1" x14ac:dyDescent="0.25">
      <c r="B248" s="90" t="s">
        <v>2195</v>
      </c>
      <c r="C248" s="163">
        <v>46022</v>
      </c>
      <c r="D248" s="164" t="s">
        <v>979</v>
      </c>
      <c r="E248" s="86">
        <v>45797</v>
      </c>
      <c r="F248" s="90">
        <v>5</v>
      </c>
      <c r="G248" s="164" t="s">
        <v>143</v>
      </c>
      <c r="H248" s="164" t="s">
        <v>132</v>
      </c>
      <c r="I248" s="164" t="s">
        <v>219</v>
      </c>
      <c r="J248" s="165" t="s">
        <v>220</v>
      </c>
      <c r="K248" s="165" t="s">
        <v>52</v>
      </c>
      <c r="L248" s="84" t="s">
        <v>53</v>
      </c>
      <c r="M248" s="84" t="s">
        <v>54</v>
      </c>
      <c r="N248" s="85" t="s">
        <v>145</v>
      </c>
      <c r="O248" s="165" t="s">
        <v>203</v>
      </c>
      <c r="P248" s="166">
        <v>12300000</v>
      </c>
      <c r="Q248" s="164" t="s">
        <v>221</v>
      </c>
      <c r="R248" s="84" t="s">
        <v>2063</v>
      </c>
      <c r="S248" s="84" t="s">
        <v>2218</v>
      </c>
      <c r="T248" s="90" t="s">
        <v>2181</v>
      </c>
      <c r="U248" s="90" t="s">
        <v>2190</v>
      </c>
      <c r="V248" s="86">
        <v>45723</v>
      </c>
      <c r="W248" s="165" t="s">
        <v>133</v>
      </c>
      <c r="X248" s="165" t="s">
        <v>222</v>
      </c>
      <c r="Y248" s="165" t="s">
        <v>223</v>
      </c>
    </row>
    <row r="249" spans="2:25" ht="12" customHeight="1" x14ac:dyDescent="0.25">
      <c r="B249" s="90" t="s">
        <v>2195</v>
      </c>
      <c r="C249" s="163">
        <v>46022</v>
      </c>
      <c r="D249" s="164" t="s">
        <v>1675</v>
      </c>
      <c r="E249" s="86">
        <v>45797</v>
      </c>
      <c r="F249" s="90">
        <v>5</v>
      </c>
      <c r="G249" s="164" t="s">
        <v>143</v>
      </c>
      <c r="H249" s="164" t="s">
        <v>132</v>
      </c>
      <c r="I249" s="164" t="s">
        <v>581</v>
      </c>
      <c r="J249" s="165" t="s">
        <v>582</v>
      </c>
      <c r="K249" s="165" t="s">
        <v>57</v>
      </c>
      <c r="L249" s="84" t="s">
        <v>53</v>
      </c>
      <c r="M249" s="84" t="s">
        <v>58</v>
      </c>
      <c r="N249" s="85" t="s">
        <v>146</v>
      </c>
      <c r="O249" s="165" t="s">
        <v>545</v>
      </c>
      <c r="P249" s="166">
        <v>12300000</v>
      </c>
      <c r="Q249" s="164" t="s">
        <v>583</v>
      </c>
      <c r="R249" s="84" t="s">
        <v>2106</v>
      </c>
      <c r="S249" s="84" t="s">
        <v>2223</v>
      </c>
      <c r="T249" s="90" t="s">
        <v>2181</v>
      </c>
      <c r="U249" s="90" t="s">
        <v>2190</v>
      </c>
      <c r="V249" s="86">
        <v>45678</v>
      </c>
      <c r="W249" s="165" t="s">
        <v>133</v>
      </c>
      <c r="X249" s="165" t="s">
        <v>584</v>
      </c>
      <c r="Y249" s="165" t="s">
        <v>585</v>
      </c>
    </row>
    <row r="250" spans="2:25" ht="12" customHeight="1" x14ac:dyDescent="0.25">
      <c r="B250" s="90" t="s">
        <v>2195</v>
      </c>
      <c r="C250" s="163">
        <v>46022</v>
      </c>
      <c r="D250" s="164" t="s">
        <v>1287</v>
      </c>
      <c r="E250" s="86">
        <v>45797</v>
      </c>
      <c r="F250" s="90">
        <v>5</v>
      </c>
      <c r="G250" s="164" t="s">
        <v>143</v>
      </c>
      <c r="H250" s="164" t="s">
        <v>132</v>
      </c>
      <c r="I250" s="164" t="s">
        <v>395</v>
      </c>
      <c r="J250" s="165" t="s">
        <v>396</v>
      </c>
      <c r="K250" s="165" t="s">
        <v>59</v>
      </c>
      <c r="L250" s="84" t="s">
        <v>53</v>
      </c>
      <c r="M250" s="84" t="s">
        <v>60</v>
      </c>
      <c r="N250" s="85" t="s">
        <v>146</v>
      </c>
      <c r="O250" s="165" t="s">
        <v>342</v>
      </c>
      <c r="P250" s="166">
        <v>8268000</v>
      </c>
      <c r="Q250" s="164" t="s">
        <v>380</v>
      </c>
      <c r="R250" s="84" t="s">
        <v>2155</v>
      </c>
      <c r="S250" s="84" t="s">
        <v>2211</v>
      </c>
      <c r="T250" s="90" t="s">
        <v>2181</v>
      </c>
      <c r="U250" s="90" t="s">
        <v>2190</v>
      </c>
      <c r="V250" s="86">
        <v>45681</v>
      </c>
      <c r="W250" s="165" t="s">
        <v>133</v>
      </c>
      <c r="X250" s="165" t="s">
        <v>397</v>
      </c>
      <c r="Y250" s="165" t="s">
        <v>398</v>
      </c>
    </row>
    <row r="251" spans="2:25" ht="12" customHeight="1" x14ac:dyDescent="0.25">
      <c r="B251" s="90" t="s">
        <v>2195</v>
      </c>
      <c r="C251" s="163">
        <v>46022</v>
      </c>
      <c r="D251" s="164" t="s">
        <v>1288</v>
      </c>
      <c r="E251" s="86">
        <v>45797</v>
      </c>
      <c r="F251" s="90">
        <v>5</v>
      </c>
      <c r="G251" s="164" t="s">
        <v>143</v>
      </c>
      <c r="H251" s="164" t="s">
        <v>132</v>
      </c>
      <c r="I251" s="164" t="s">
        <v>378</v>
      </c>
      <c r="J251" s="165" t="s">
        <v>379</v>
      </c>
      <c r="K251" s="165" t="s">
        <v>59</v>
      </c>
      <c r="L251" s="84" t="s">
        <v>53</v>
      </c>
      <c r="M251" s="84" t="s">
        <v>60</v>
      </c>
      <c r="N251" s="85" t="s">
        <v>146</v>
      </c>
      <c r="O251" s="165" t="s">
        <v>342</v>
      </c>
      <c r="P251" s="166">
        <v>8268000</v>
      </c>
      <c r="Q251" s="164" t="s">
        <v>380</v>
      </c>
      <c r="R251" s="84" t="s">
        <v>2155</v>
      </c>
      <c r="S251" s="84" t="s">
        <v>2211</v>
      </c>
      <c r="T251" s="90" t="s">
        <v>2181</v>
      </c>
      <c r="U251" s="90" t="s">
        <v>2190</v>
      </c>
      <c r="V251" s="86">
        <v>45681</v>
      </c>
      <c r="W251" s="165" t="s">
        <v>133</v>
      </c>
      <c r="X251" s="165" t="s">
        <v>381</v>
      </c>
      <c r="Y251" s="165" t="s">
        <v>382</v>
      </c>
    </row>
    <row r="252" spans="2:25" ht="12" customHeight="1" x14ac:dyDescent="0.25">
      <c r="B252" s="90" t="s">
        <v>2195</v>
      </c>
      <c r="C252" s="163">
        <v>46022</v>
      </c>
      <c r="D252" s="164" t="s">
        <v>1289</v>
      </c>
      <c r="E252" s="86">
        <v>45798</v>
      </c>
      <c r="F252" s="90">
        <v>5</v>
      </c>
      <c r="G252" s="164" t="s">
        <v>143</v>
      </c>
      <c r="H252" s="164" t="s">
        <v>132</v>
      </c>
      <c r="I252" s="164" t="s">
        <v>403</v>
      </c>
      <c r="J252" s="165" t="s">
        <v>404</v>
      </c>
      <c r="K252" s="165" t="s">
        <v>59</v>
      </c>
      <c r="L252" s="84" t="s">
        <v>53</v>
      </c>
      <c r="M252" s="84" t="s">
        <v>60</v>
      </c>
      <c r="N252" s="85" t="s">
        <v>146</v>
      </c>
      <c r="O252" s="165" t="s">
        <v>342</v>
      </c>
      <c r="P252" s="166">
        <v>8268000</v>
      </c>
      <c r="Q252" s="164" t="s">
        <v>380</v>
      </c>
      <c r="R252" s="84" t="s">
        <v>2155</v>
      </c>
      <c r="S252" s="84" t="s">
        <v>2211</v>
      </c>
      <c r="T252" s="90" t="s">
        <v>2181</v>
      </c>
      <c r="U252" s="90" t="s">
        <v>2190</v>
      </c>
      <c r="V252" s="86">
        <v>45681</v>
      </c>
      <c r="W252" s="165" t="s">
        <v>133</v>
      </c>
      <c r="X252" s="165" t="s">
        <v>405</v>
      </c>
      <c r="Y252" s="165" t="s">
        <v>406</v>
      </c>
    </row>
    <row r="253" spans="2:25" ht="12" customHeight="1" x14ac:dyDescent="0.25">
      <c r="B253" s="90" t="s">
        <v>2195</v>
      </c>
      <c r="C253" s="163">
        <v>46022</v>
      </c>
      <c r="D253" s="164" t="s">
        <v>1290</v>
      </c>
      <c r="E253" s="86">
        <v>45799</v>
      </c>
      <c r="F253" s="90">
        <v>5</v>
      </c>
      <c r="G253" s="164" t="s">
        <v>143</v>
      </c>
      <c r="H253" s="164" t="s">
        <v>132</v>
      </c>
      <c r="I253" s="164" t="s">
        <v>363</v>
      </c>
      <c r="J253" s="165" t="s">
        <v>364</v>
      </c>
      <c r="K253" s="165" t="s">
        <v>59</v>
      </c>
      <c r="L253" s="84" t="s">
        <v>53</v>
      </c>
      <c r="M253" s="84" t="s">
        <v>60</v>
      </c>
      <c r="N253" s="85" t="s">
        <v>146</v>
      </c>
      <c r="O253" s="165" t="s">
        <v>342</v>
      </c>
      <c r="P253" s="166">
        <v>8268000</v>
      </c>
      <c r="Q253" s="164" t="s">
        <v>365</v>
      </c>
      <c r="R253" s="84" t="s">
        <v>2157</v>
      </c>
      <c r="S253" s="84" t="s">
        <v>2211</v>
      </c>
      <c r="T253" s="90" t="s">
        <v>2181</v>
      </c>
      <c r="U253" s="90" t="s">
        <v>2190</v>
      </c>
      <c r="V253" s="86">
        <v>45678</v>
      </c>
      <c r="W253" s="165" t="s">
        <v>133</v>
      </c>
      <c r="X253" s="165" t="s">
        <v>366</v>
      </c>
      <c r="Y253" s="165" t="s">
        <v>367</v>
      </c>
    </row>
    <row r="254" spans="2:25" ht="12" customHeight="1" x14ac:dyDescent="0.25">
      <c r="B254" s="90" t="s">
        <v>2195</v>
      </c>
      <c r="C254" s="163">
        <v>46022</v>
      </c>
      <c r="D254" s="164" t="s">
        <v>1676</v>
      </c>
      <c r="E254" s="86">
        <v>45800</v>
      </c>
      <c r="F254" s="90">
        <v>5</v>
      </c>
      <c r="G254" s="164" t="s">
        <v>143</v>
      </c>
      <c r="H254" s="164" t="s">
        <v>130</v>
      </c>
      <c r="I254" s="164" t="s">
        <v>172</v>
      </c>
      <c r="J254" s="165" t="s">
        <v>173</v>
      </c>
      <c r="K254" s="165" t="s">
        <v>57</v>
      </c>
      <c r="L254" s="84" t="s">
        <v>53</v>
      </c>
      <c r="M254" s="84" t="s">
        <v>58</v>
      </c>
      <c r="N254" s="85" t="s">
        <v>146</v>
      </c>
      <c r="O254" s="165" t="s">
        <v>545</v>
      </c>
      <c r="P254" s="166">
        <v>188938765.69999999</v>
      </c>
      <c r="Q254" s="164" t="s">
        <v>682</v>
      </c>
      <c r="R254" s="84" t="s">
        <v>2113</v>
      </c>
      <c r="S254" s="84" t="s">
        <v>2113</v>
      </c>
      <c r="T254" s="90" t="s">
        <v>2177</v>
      </c>
      <c r="U254" s="90" t="s">
        <v>2190</v>
      </c>
      <c r="V254" s="86">
        <v>45744</v>
      </c>
      <c r="W254" s="165" t="s">
        <v>171</v>
      </c>
      <c r="X254" s="165" t="s">
        <v>683</v>
      </c>
      <c r="Y254" s="165" t="s">
        <v>684</v>
      </c>
    </row>
    <row r="255" spans="2:25" ht="12" customHeight="1" x14ac:dyDescent="0.25">
      <c r="B255" s="90" t="s">
        <v>2195</v>
      </c>
      <c r="C255" s="163">
        <v>46022</v>
      </c>
      <c r="D255" s="164" t="s">
        <v>1153</v>
      </c>
      <c r="E255" s="86">
        <v>45800</v>
      </c>
      <c r="F255" s="90">
        <v>5</v>
      </c>
      <c r="G255" s="164" t="s">
        <v>143</v>
      </c>
      <c r="H255" s="164" t="s">
        <v>132</v>
      </c>
      <c r="I255" s="164" t="s">
        <v>333</v>
      </c>
      <c r="J255" s="165" t="s">
        <v>334</v>
      </c>
      <c r="K255" s="165" t="s">
        <v>61</v>
      </c>
      <c r="L255" s="84" t="s">
        <v>53</v>
      </c>
      <c r="M255" s="84" t="s">
        <v>62</v>
      </c>
      <c r="N255" s="85" t="s">
        <v>147</v>
      </c>
      <c r="O255" s="165" t="s">
        <v>326</v>
      </c>
      <c r="P255" s="166">
        <v>7575466.6600000001</v>
      </c>
      <c r="Q255" s="164" t="s">
        <v>335</v>
      </c>
      <c r="R255" s="84" t="s">
        <v>2160</v>
      </c>
      <c r="S255" s="84" t="s">
        <v>2216</v>
      </c>
      <c r="T255" s="90" t="s">
        <v>2168</v>
      </c>
      <c r="U255" s="90" t="s">
        <v>2190</v>
      </c>
      <c r="V255" s="86">
        <v>45737</v>
      </c>
      <c r="W255" s="165" t="s">
        <v>133</v>
      </c>
      <c r="X255" s="165" t="s">
        <v>336</v>
      </c>
      <c r="Y255" s="165" t="s">
        <v>337</v>
      </c>
    </row>
    <row r="256" spans="2:25" ht="12" customHeight="1" x14ac:dyDescent="0.25">
      <c r="B256" s="90" t="s">
        <v>2195</v>
      </c>
      <c r="C256" s="163">
        <v>46022</v>
      </c>
      <c r="D256" s="164" t="s">
        <v>980</v>
      </c>
      <c r="E256" s="86">
        <v>45803</v>
      </c>
      <c r="F256" s="90">
        <v>5</v>
      </c>
      <c r="G256" s="164" t="s">
        <v>143</v>
      </c>
      <c r="H256" s="164" t="s">
        <v>132</v>
      </c>
      <c r="I256" s="164" t="s">
        <v>209</v>
      </c>
      <c r="J256" s="165" t="s">
        <v>210</v>
      </c>
      <c r="K256" s="165" t="s">
        <v>52</v>
      </c>
      <c r="L256" s="84" t="s">
        <v>53</v>
      </c>
      <c r="M256" s="84" t="s">
        <v>54</v>
      </c>
      <c r="N256" s="85" t="s">
        <v>145</v>
      </c>
      <c r="O256" s="165" t="s">
        <v>203</v>
      </c>
      <c r="P256" s="166">
        <v>11233750</v>
      </c>
      <c r="Q256" s="164" t="s">
        <v>211</v>
      </c>
      <c r="R256" s="84" t="s">
        <v>2061</v>
      </c>
      <c r="S256" s="84" t="s">
        <v>2218</v>
      </c>
      <c r="T256" s="90" t="s">
        <v>2169</v>
      </c>
      <c r="U256" s="90" t="s">
        <v>2190</v>
      </c>
      <c r="V256" s="86">
        <v>45702</v>
      </c>
      <c r="W256" s="165" t="s">
        <v>133</v>
      </c>
      <c r="X256" s="165" t="s">
        <v>212</v>
      </c>
      <c r="Y256" s="165" t="s">
        <v>213</v>
      </c>
    </row>
    <row r="257" spans="2:25" ht="12" customHeight="1" x14ac:dyDescent="0.25">
      <c r="B257" s="90" t="s">
        <v>2195</v>
      </c>
      <c r="C257" s="163">
        <v>46022</v>
      </c>
      <c r="D257" s="164" t="s">
        <v>980</v>
      </c>
      <c r="E257" s="86">
        <v>45803</v>
      </c>
      <c r="F257" s="90">
        <v>5</v>
      </c>
      <c r="G257" s="164" t="s">
        <v>143</v>
      </c>
      <c r="H257" s="164" t="s">
        <v>132</v>
      </c>
      <c r="I257" s="164" t="s">
        <v>209</v>
      </c>
      <c r="J257" s="165" t="s">
        <v>210</v>
      </c>
      <c r="K257" s="165" t="s">
        <v>63</v>
      </c>
      <c r="L257" s="84" t="s">
        <v>53</v>
      </c>
      <c r="M257" s="84" t="s">
        <v>64</v>
      </c>
      <c r="N257" s="85" t="s">
        <v>147</v>
      </c>
      <c r="O257" s="165" t="s">
        <v>232</v>
      </c>
      <c r="P257" s="166">
        <v>4441250</v>
      </c>
      <c r="Q257" s="164" t="s">
        <v>211</v>
      </c>
      <c r="R257" s="84" t="s">
        <v>2061</v>
      </c>
      <c r="S257" s="84" t="s">
        <v>2214</v>
      </c>
      <c r="T257" s="90" t="s">
        <v>2169</v>
      </c>
      <c r="U257" s="90" t="s">
        <v>2190</v>
      </c>
      <c r="V257" s="86">
        <v>45702</v>
      </c>
      <c r="W257" s="165" t="s">
        <v>133</v>
      </c>
      <c r="X257" s="165" t="s">
        <v>212</v>
      </c>
      <c r="Y257" s="165" t="s">
        <v>213</v>
      </c>
    </row>
    <row r="258" spans="2:25" ht="12" customHeight="1" x14ac:dyDescent="0.25">
      <c r="B258" s="90" t="s">
        <v>2195</v>
      </c>
      <c r="C258" s="163">
        <v>46022</v>
      </c>
      <c r="D258" s="164" t="s">
        <v>1154</v>
      </c>
      <c r="E258" s="86">
        <v>45804</v>
      </c>
      <c r="F258" s="90">
        <v>5</v>
      </c>
      <c r="G258" s="164" t="s">
        <v>143</v>
      </c>
      <c r="H258" s="164" t="s">
        <v>132</v>
      </c>
      <c r="I258" s="164" t="s">
        <v>338</v>
      </c>
      <c r="J258" s="165" t="s">
        <v>339</v>
      </c>
      <c r="K258" s="165" t="s">
        <v>61</v>
      </c>
      <c r="L258" s="84" t="s">
        <v>53</v>
      </c>
      <c r="M258" s="84" t="s">
        <v>62</v>
      </c>
      <c r="N258" s="85" t="s">
        <v>147</v>
      </c>
      <c r="O258" s="165" t="s">
        <v>326</v>
      </c>
      <c r="P258" s="166">
        <v>7575466.6600000001</v>
      </c>
      <c r="Q258" s="164" t="s">
        <v>335</v>
      </c>
      <c r="R258" s="84" t="s">
        <v>2160</v>
      </c>
      <c r="S258" s="84" t="s">
        <v>2216</v>
      </c>
      <c r="T258" s="90" t="s">
        <v>2168</v>
      </c>
      <c r="U258" s="90" t="s">
        <v>2190</v>
      </c>
      <c r="V258" s="86">
        <v>45737</v>
      </c>
      <c r="W258" s="165" t="s">
        <v>133</v>
      </c>
      <c r="X258" s="165" t="s">
        <v>340</v>
      </c>
      <c r="Y258" s="165" t="s">
        <v>341</v>
      </c>
    </row>
    <row r="259" spans="2:25" ht="12" customHeight="1" x14ac:dyDescent="0.25">
      <c r="B259" s="90" t="s">
        <v>2195</v>
      </c>
      <c r="C259" s="163">
        <v>46022</v>
      </c>
      <c r="D259" s="164" t="s">
        <v>1677</v>
      </c>
      <c r="E259" s="86">
        <v>45805</v>
      </c>
      <c r="F259" s="90">
        <v>5</v>
      </c>
      <c r="G259" s="164" t="s">
        <v>143</v>
      </c>
      <c r="H259" s="164" t="s">
        <v>130</v>
      </c>
      <c r="I259" s="164" t="s">
        <v>695</v>
      </c>
      <c r="J259" s="165" t="s">
        <v>696</v>
      </c>
      <c r="K259" s="165" t="s">
        <v>57</v>
      </c>
      <c r="L259" s="84" t="s">
        <v>53</v>
      </c>
      <c r="M259" s="84" t="s">
        <v>58</v>
      </c>
      <c r="N259" s="85" t="s">
        <v>146</v>
      </c>
      <c r="O259" s="165" t="s">
        <v>545</v>
      </c>
      <c r="P259" s="166">
        <v>320082505</v>
      </c>
      <c r="Q259" s="164" t="s">
        <v>697</v>
      </c>
      <c r="R259" s="84" t="s">
        <v>2116</v>
      </c>
      <c r="S259" s="84" t="s">
        <v>2116</v>
      </c>
      <c r="T259" s="90" t="s">
        <v>2181</v>
      </c>
      <c r="U259" s="90" t="s">
        <v>2190</v>
      </c>
      <c r="V259" s="86">
        <v>45763</v>
      </c>
      <c r="W259" s="165" t="s">
        <v>131</v>
      </c>
      <c r="X259" s="165" t="s">
        <v>698</v>
      </c>
      <c r="Y259" s="165" t="s">
        <v>699</v>
      </c>
    </row>
    <row r="260" spans="2:25" ht="12" customHeight="1" x14ac:dyDescent="0.25">
      <c r="B260" s="90" t="s">
        <v>2195</v>
      </c>
      <c r="C260" s="163">
        <v>46022</v>
      </c>
      <c r="D260" s="164" t="s">
        <v>1678</v>
      </c>
      <c r="E260" s="86">
        <v>45806</v>
      </c>
      <c r="F260" s="90">
        <v>5</v>
      </c>
      <c r="G260" s="164" t="s">
        <v>143</v>
      </c>
      <c r="H260" s="164" t="s">
        <v>132</v>
      </c>
      <c r="I260" s="164" t="s">
        <v>657</v>
      </c>
      <c r="J260" s="165" t="s">
        <v>658</v>
      </c>
      <c r="K260" s="165" t="s">
        <v>57</v>
      </c>
      <c r="L260" s="84" t="s">
        <v>53</v>
      </c>
      <c r="M260" s="84" t="s">
        <v>58</v>
      </c>
      <c r="N260" s="85" t="s">
        <v>146</v>
      </c>
      <c r="O260" s="165" t="s">
        <v>545</v>
      </c>
      <c r="P260" s="166">
        <v>201400</v>
      </c>
      <c r="Q260" s="164" t="s">
        <v>659</v>
      </c>
      <c r="R260" s="84" t="s">
        <v>2108</v>
      </c>
      <c r="S260" s="84" t="s">
        <v>2212</v>
      </c>
      <c r="T260" s="90" t="s">
        <v>2181</v>
      </c>
      <c r="U260" s="90" t="s">
        <v>2190</v>
      </c>
      <c r="V260" s="86">
        <v>45687</v>
      </c>
      <c r="W260" s="165" t="s">
        <v>133</v>
      </c>
      <c r="X260" s="165" t="s">
        <v>660</v>
      </c>
      <c r="Y260" s="165" t="s">
        <v>661</v>
      </c>
    </row>
    <row r="261" spans="2:25" ht="12" customHeight="1" x14ac:dyDescent="0.25">
      <c r="B261" s="90" t="s">
        <v>2195</v>
      </c>
      <c r="C261" s="163">
        <v>46022</v>
      </c>
      <c r="D261" s="164" t="s">
        <v>1679</v>
      </c>
      <c r="E261" s="86">
        <v>45806</v>
      </c>
      <c r="F261" s="90">
        <v>5</v>
      </c>
      <c r="G261" s="164" t="s">
        <v>143</v>
      </c>
      <c r="H261" s="164" t="s">
        <v>132</v>
      </c>
      <c r="I261" s="164" t="s">
        <v>657</v>
      </c>
      <c r="J261" s="165" t="s">
        <v>658</v>
      </c>
      <c r="K261" s="165" t="s">
        <v>57</v>
      </c>
      <c r="L261" s="84" t="s">
        <v>53</v>
      </c>
      <c r="M261" s="84" t="s">
        <v>58</v>
      </c>
      <c r="N261" s="85" t="s">
        <v>146</v>
      </c>
      <c r="O261" s="165" t="s">
        <v>545</v>
      </c>
      <c r="P261" s="166">
        <v>6042000</v>
      </c>
      <c r="Q261" s="164" t="s">
        <v>659</v>
      </c>
      <c r="R261" s="84" t="s">
        <v>2108</v>
      </c>
      <c r="S261" s="84" t="s">
        <v>2212</v>
      </c>
      <c r="T261" s="90" t="s">
        <v>2181</v>
      </c>
      <c r="U261" s="90" t="s">
        <v>2190</v>
      </c>
      <c r="V261" s="86">
        <v>45687</v>
      </c>
      <c r="W261" s="165" t="s">
        <v>133</v>
      </c>
      <c r="X261" s="165" t="s">
        <v>660</v>
      </c>
      <c r="Y261" s="165" t="s">
        <v>661</v>
      </c>
    </row>
    <row r="262" spans="2:25" ht="12" customHeight="1" x14ac:dyDescent="0.25">
      <c r="B262" s="90" t="s">
        <v>2195</v>
      </c>
      <c r="C262" s="163">
        <v>46022</v>
      </c>
      <c r="D262" s="164" t="s">
        <v>1680</v>
      </c>
      <c r="E262" s="86">
        <v>45806</v>
      </c>
      <c r="F262" s="90">
        <v>5</v>
      </c>
      <c r="G262" s="164" t="s">
        <v>143</v>
      </c>
      <c r="H262" s="164" t="s">
        <v>132</v>
      </c>
      <c r="I262" s="164" t="s">
        <v>657</v>
      </c>
      <c r="J262" s="165" t="s">
        <v>658</v>
      </c>
      <c r="K262" s="165" t="s">
        <v>57</v>
      </c>
      <c r="L262" s="84" t="s">
        <v>53</v>
      </c>
      <c r="M262" s="84" t="s">
        <v>58</v>
      </c>
      <c r="N262" s="85" t="s">
        <v>146</v>
      </c>
      <c r="O262" s="165" t="s">
        <v>545</v>
      </c>
      <c r="P262" s="166">
        <v>6042000</v>
      </c>
      <c r="Q262" s="164" t="s">
        <v>659</v>
      </c>
      <c r="R262" s="84" t="s">
        <v>2108</v>
      </c>
      <c r="S262" s="84" t="s">
        <v>2212</v>
      </c>
      <c r="T262" s="90" t="s">
        <v>2181</v>
      </c>
      <c r="U262" s="90" t="s">
        <v>2190</v>
      </c>
      <c r="V262" s="86">
        <v>45687</v>
      </c>
      <c r="W262" s="165" t="s">
        <v>133</v>
      </c>
      <c r="X262" s="165" t="s">
        <v>660</v>
      </c>
      <c r="Y262" s="165" t="s">
        <v>661</v>
      </c>
    </row>
    <row r="263" spans="2:25" ht="12" customHeight="1" x14ac:dyDescent="0.25">
      <c r="B263" s="90" t="s">
        <v>2195</v>
      </c>
      <c r="C263" s="163">
        <v>46022</v>
      </c>
      <c r="D263" s="164" t="s">
        <v>1681</v>
      </c>
      <c r="E263" s="86">
        <v>45806</v>
      </c>
      <c r="F263" s="90">
        <v>5</v>
      </c>
      <c r="G263" s="164" t="s">
        <v>143</v>
      </c>
      <c r="H263" s="164" t="s">
        <v>132</v>
      </c>
      <c r="I263" s="164" t="s">
        <v>657</v>
      </c>
      <c r="J263" s="165" t="s">
        <v>658</v>
      </c>
      <c r="K263" s="165" t="s">
        <v>57</v>
      </c>
      <c r="L263" s="84" t="s">
        <v>53</v>
      </c>
      <c r="M263" s="84" t="s">
        <v>58</v>
      </c>
      <c r="N263" s="85" t="s">
        <v>146</v>
      </c>
      <c r="O263" s="165" t="s">
        <v>545</v>
      </c>
      <c r="P263" s="166">
        <v>6042000</v>
      </c>
      <c r="Q263" s="164" t="s">
        <v>659</v>
      </c>
      <c r="R263" s="84" t="s">
        <v>2108</v>
      </c>
      <c r="S263" s="84" t="s">
        <v>2212</v>
      </c>
      <c r="T263" s="90" t="s">
        <v>2181</v>
      </c>
      <c r="U263" s="90" t="s">
        <v>2190</v>
      </c>
      <c r="V263" s="86">
        <v>45687</v>
      </c>
      <c r="W263" s="165" t="s">
        <v>133</v>
      </c>
      <c r="X263" s="165" t="s">
        <v>660</v>
      </c>
      <c r="Y263" s="165" t="s">
        <v>661</v>
      </c>
    </row>
    <row r="264" spans="2:25" ht="12" customHeight="1" x14ac:dyDescent="0.25">
      <c r="B264" s="90" t="s">
        <v>2195</v>
      </c>
      <c r="C264" s="163">
        <v>46022</v>
      </c>
      <c r="D264" s="164" t="s">
        <v>1682</v>
      </c>
      <c r="E264" s="86">
        <v>45806</v>
      </c>
      <c r="F264" s="90">
        <v>5</v>
      </c>
      <c r="G264" s="164" t="s">
        <v>143</v>
      </c>
      <c r="H264" s="164" t="s">
        <v>132</v>
      </c>
      <c r="I264" s="164" t="s">
        <v>633</v>
      </c>
      <c r="J264" s="165" t="s">
        <v>634</v>
      </c>
      <c r="K264" s="165" t="s">
        <v>57</v>
      </c>
      <c r="L264" s="84" t="s">
        <v>53</v>
      </c>
      <c r="M264" s="84" t="s">
        <v>58</v>
      </c>
      <c r="N264" s="85" t="s">
        <v>146</v>
      </c>
      <c r="O264" s="165" t="s">
        <v>545</v>
      </c>
      <c r="P264" s="166">
        <v>3686864</v>
      </c>
      <c r="Q264" s="164" t="s">
        <v>573</v>
      </c>
      <c r="R264" s="84" t="s">
        <v>2165</v>
      </c>
      <c r="S264" s="84" t="s">
        <v>2212</v>
      </c>
      <c r="T264" s="90" t="s">
        <v>2181</v>
      </c>
      <c r="U264" s="90" t="s">
        <v>2190</v>
      </c>
      <c r="V264" s="86">
        <v>45684</v>
      </c>
      <c r="W264" s="165" t="s">
        <v>131</v>
      </c>
      <c r="X264" s="165" t="s">
        <v>635</v>
      </c>
      <c r="Y264" s="165" t="s">
        <v>636</v>
      </c>
    </row>
    <row r="265" spans="2:25" ht="12" customHeight="1" x14ac:dyDescent="0.25">
      <c r="B265" s="90" t="s">
        <v>2195</v>
      </c>
      <c r="C265" s="163">
        <v>46022</v>
      </c>
      <c r="D265" s="164" t="s">
        <v>1683</v>
      </c>
      <c r="E265" s="86">
        <v>45813</v>
      </c>
      <c r="F265" s="90">
        <v>6</v>
      </c>
      <c r="G265" s="164" t="s">
        <v>143</v>
      </c>
      <c r="H265" s="164" t="s">
        <v>132</v>
      </c>
      <c r="I265" s="164" t="s">
        <v>649</v>
      </c>
      <c r="J265" s="165" t="s">
        <v>650</v>
      </c>
      <c r="K265" s="165" t="s">
        <v>57</v>
      </c>
      <c r="L265" s="84" t="s">
        <v>53</v>
      </c>
      <c r="M265" s="84" t="s">
        <v>58</v>
      </c>
      <c r="N265" s="85" t="s">
        <v>146</v>
      </c>
      <c r="O265" s="165" t="s">
        <v>545</v>
      </c>
      <c r="P265" s="166">
        <v>3686864</v>
      </c>
      <c r="Q265" s="164" t="s">
        <v>573</v>
      </c>
      <c r="R265" s="84" t="s">
        <v>2165</v>
      </c>
      <c r="S265" s="84" t="s">
        <v>2212</v>
      </c>
      <c r="T265" s="90" t="s">
        <v>2181</v>
      </c>
      <c r="U265" s="90" t="s">
        <v>2190</v>
      </c>
      <c r="V265" s="86">
        <v>45685</v>
      </c>
      <c r="W265" s="165" t="s">
        <v>131</v>
      </c>
      <c r="X265" s="165" t="s">
        <v>651</v>
      </c>
      <c r="Y265" s="165" t="s">
        <v>652</v>
      </c>
    </row>
    <row r="266" spans="2:25" ht="12" customHeight="1" x14ac:dyDescent="0.25">
      <c r="B266" s="90" t="s">
        <v>2195</v>
      </c>
      <c r="C266" s="163">
        <v>46022</v>
      </c>
      <c r="D266" s="164" t="s">
        <v>1684</v>
      </c>
      <c r="E266" s="86">
        <v>45813</v>
      </c>
      <c r="F266" s="90">
        <v>6</v>
      </c>
      <c r="G266" s="164" t="s">
        <v>143</v>
      </c>
      <c r="H266" s="164" t="s">
        <v>132</v>
      </c>
      <c r="I266" s="164" t="s">
        <v>645</v>
      </c>
      <c r="J266" s="165" t="s">
        <v>646</v>
      </c>
      <c r="K266" s="165" t="s">
        <v>57</v>
      </c>
      <c r="L266" s="84" t="s">
        <v>53</v>
      </c>
      <c r="M266" s="84" t="s">
        <v>58</v>
      </c>
      <c r="N266" s="85" t="s">
        <v>146</v>
      </c>
      <c r="O266" s="165" t="s">
        <v>545</v>
      </c>
      <c r="P266" s="166">
        <v>3686684</v>
      </c>
      <c r="Q266" s="164" t="s">
        <v>573</v>
      </c>
      <c r="R266" s="84" t="s">
        <v>2165</v>
      </c>
      <c r="S266" s="84" t="s">
        <v>2212</v>
      </c>
      <c r="T266" s="90" t="s">
        <v>2181</v>
      </c>
      <c r="U266" s="90" t="s">
        <v>2190</v>
      </c>
      <c r="V266" s="86">
        <v>45684</v>
      </c>
      <c r="W266" s="165" t="s">
        <v>131</v>
      </c>
      <c r="X266" s="165" t="s">
        <v>647</v>
      </c>
      <c r="Y266" s="165" t="s">
        <v>648</v>
      </c>
    </row>
    <row r="267" spans="2:25" ht="12" customHeight="1" x14ac:dyDescent="0.25">
      <c r="B267" s="90" t="s">
        <v>2195</v>
      </c>
      <c r="C267" s="163">
        <v>46022</v>
      </c>
      <c r="D267" s="164" t="s">
        <v>1685</v>
      </c>
      <c r="E267" s="86">
        <v>45813</v>
      </c>
      <c r="F267" s="90">
        <v>6</v>
      </c>
      <c r="G267" s="164" t="s">
        <v>143</v>
      </c>
      <c r="H267" s="164" t="s">
        <v>132</v>
      </c>
      <c r="I267" s="164" t="s">
        <v>641</v>
      </c>
      <c r="J267" s="165" t="s">
        <v>642</v>
      </c>
      <c r="K267" s="165" t="s">
        <v>57</v>
      </c>
      <c r="L267" s="84" t="s">
        <v>53</v>
      </c>
      <c r="M267" s="84" t="s">
        <v>58</v>
      </c>
      <c r="N267" s="85" t="s">
        <v>146</v>
      </c>
      <c r="O267" s="165" t="s">
        <v>545</v>
      </c>
      <c r="P267" s="166">
        <v>3686684</v>
      </c>
      <c r="Q267" s="164" t="s">
        <v>573</v>
      </c>
      <c r="R267" s="84" t="s">
        <v>2165</v>
      </c>
      <c r="S267" s="84" t="s">
        <v>2212</v>
      </c>
      <c r="T267" s="90" t="s">
        <v>2181</v>
      </c>
      <c r="U267" s="90" t="s">
        <v>2190</v>
      </c>
      <c r="V267" s="86">
        <v>45684</v>
      </c>
      <c r="W267" s="165" t="s">
        <v>131</v>
      </c>
      <c r="X267" s="165" t="s">
        <v>643</v>
      </c>
      <c r="Y267" s="165" t="s">
        <v>644</v>
      </c>
    </row>
    <row r="268" spans="2:25" ht="12" customHeight="1" x14ac:dyDescent="0.25">
      <c r="B268" s="90" t="s">
        <v>2195</v>
      </c>
      <c r="C268" s="163">
        <v>46022</v>
      </c>
      <c r="D268" s="164" t="s">
        <v>1686</v>
      </c>
      <c r="E268" s="86">
        <v>45813</v>
      </c>
      <c r="F268" s="90">
        <v>6</v>
      </c>
      <c r="G268" s="164" t="s">
        <v>143</v>
      </c>
      <c r="H268" s="164" t="s">
        <v>132</v>
      </c>
      <c r="I268" s="164" t="s">
        <v>629</v>
      </c>
      <c r="J268" s="165" t="s">
        <v>630</v>
      </c>
      <c r="K268" s="165" t="s">
        <v>57</v>
      </c>
      <c r="L268" s="84" t="s">
        <v>53</v>
      </c>
      <c r="M268" s="84" t="s">
        <v>58</v>
      </c>
      <c r="N268" s="85" t="s">
        <v>146</v>
      </c>
      <c r="O268" s="165" t="s">
        <v>545</v>
      </c>
      <c r="P268" s="166">
        <v>3686864</v>
      </c>
      <c r="Q268" s="164" t="s">
        <v>573</v>
      </c>
      <c r="R268" s="84" t="s">
        <v>2165</v>
      </c>
      <c r="S268" s="84" t="s">
        <v>2212</v>
      </c>
      <c r="T268" s="90" t="s">
        <v>2181</v>
      </c>
      <c r="U268" s="90" t="s">
        <v>2190</v>
      </c>
      <c r="V268" s="86">
        <v>45684</v>
      </c>
      <c r="W268" s="165" t="s">
        <v>131</v>
      </c>
      <c r="X268" s="165" t="s">
        <v>631</v>
      </c>
      <c r="Y268" s="165" t="s">
        <v>632</v>
      </c>
    </row>
    <row r="269" spans="2:25" ht="12" customHeight="1" x14ac:dyDescent="0.25">
      <c r="B269" s="90" t="s">
        <v>2195</v>
      </c>
      <c r="C269" s="163">
        <v>46022</v>
      </c>
      <c r="D269" s="164" t="s">
        <v>1687</v>
      </c>
      <c r="E269" s="86">
        <v>45813</v>
      </c>
      <c r="F269" s="90">
        <v>6</v>
      </c>
      <c r="G269" s="164" t="s">
        <v>143</v>
      </c>
      <c r="H269" s="164" t="s">
        <v>132</v>
      </c>
      <c r="I269" s="164" t="s">
        <v>591</v>
      </c>
      <c r="J269" s="165" t="s">
        <v>592</v>
      </c>
      <c r="K269" s="165" t="s">
        <v>57</v>
      </c>
      <c r="L269" s="84" t="s">
        <v>53</v>
      </c>
      <c r="M269" s="84" t="s">
        <v>58</v>
      </c>
      <c r="N269" s="85" t="s">
        <v>146</v>
      </c>
      <c r="O269" s="165" t="s">
        <v>545</v>
      </c>
      <c r="P269" s="166">
        <v>6752200</v>
      </c>
      <c r="Q269" s="164" t="s">
        <v>593</v>
      </c>
      <c r="R269" s="84" t="s">
        <v>2166</v>
      </c>
      <c r="S269" s="84" t="s">
        <v>2212</v>
      </c>
      <c r="T269" s="90" t="s">
        <v>2181</v>
      </c>
      <c r="U269" s="90" t="s">
        <v>2190</v>
      </c>
      <c r="V269" s="86">
        <v>45678</v>
      </c>
      <c r="W269" s="165" t="s">
        <v>133</v>
      </c>
      <c r="X269" s="165" t="s">
        <v>594</v>
      </c>
      <c r="Y269" s="165" t="s">
        <v>595</v>
      </c>
    </row>
    <row r="270" spans="2:25" ht="12" customHeight="1" x14ac:dyDescent="0.25">
      <c r="B270" s="90" t="s">
        <v>2195</v>
      </c>
      <c r="C270" s="163">
        <v>46022</v>
      </c>
      <c r="D270" s="164" t="s">
        <v>1688</v>
      </c>
      <c r="E270" s="86">
        <v>45813</v>
      </c>
      <c r="F270" s="90">
        <v>6</v>
      </c>
      <c r="G270" s="164" t="s">
        <v>143</v>
      </c>
      <c r="H270" s="164" t="s">
        <v>132</v>
      </c>
      <c r="I270" s="164" t="s">
        <v>566</v>
      </c>
      <c r="J270" s="165" t="s">
        <v>567</v>
      </c>
      <c r="K270" s="165" t="s">
        <v>57</v>
      </c>
      <c r="L270" s="84" t="s">
        <v>53</v>
      </c>
      <c r="M270" s="84" t="s">
        <v>58</v>
      </c>
      <c r="N270" s="85" t="s">
        <v>146</v>
      </c>
      <c r="O270" s="165" t="s">
        <v>545</v>
      </c>
      <c r="P270" s="166">
        <v>7950000</v>
      </c>
      <c r="Q270" s="164" t="s">
        <v>568</v>
      </c>
      <c r="R270" s="84" t="s">
        <v>2087</v>
      </c>
      <c r="S270" s="84" t="s">
        <v>2212</v>
      </c>
      <c r="T270" s="90" t="s">
        <v>2181</v>
      </c>
      <c r="U270" s="90" t="s">
        <v>2190</v>
      </c>
      <c r="V270" s="86">
        <v>45677</v>
      </c>
      <c r="W270" s="165" t="s">
        <v>133</v>
      </c>
      <c r="X270" s="165" t="s">
        <v>569</v>
      </c>
      <c r="Y270" s="165" t="s">
        <v>570</v>
      </c>
    </row>
    <row r="271" spans="2:25" ht="12" customHeight="1" x14ac:dyDescent="0.25">
      <c r="B271" s="90" t="s">
        <v>2195</v>
      </c>
      <c r="C271" s="163">
        <v>46022</v>
      </c>
      <c r="D271" s="164" t="s">
        <v>1689</v>
      </c>
      <c r="E271" s="86">
        <v>45813</v>
      </c>
      <c r="F271" s="90">
        <v>6</v>
      </c>
      <c r="G271" s="164" t="s">
        <v>143</v>
      </c>
      <c r="H271" s="164" t="s">
        <v>132</v>
      </c>
      <c r="I271" s="164" t="s">
        <v>576</v>
      </c>
      <c r="J271" s="165" t="s">
        <v>577</v>
      </c>
      <c r="K271" s="165" t="s">
        <v>57</v>
      </c>
      <c r="L271" s="84" t="s">
        <v>53</v>
      </c>
      <c r="M271" s="84" t="s">
        <v>58</v>
      </c>
      <c r="N271" s="85" t="s">
        <v>146</v>
      </c>
      <c r="O271" s="165" t="s">
        <v>545</v>
      </c>
      <c r="P271" s="166">
        <v>1820000</v>
      </c>
      <c r="Q271" s="164" t="s">
        <v>578</v>
      </c>
      <c r="R271" s="84" t="s">
        <v>2105</v>
      </c>
      <c r="S271" s="84" t="s">
        <v>2212</v>
      </c>
      <c r="T271" s="90" t="s">
        <v>2181</v>
      </c>
      <c r="U271" s="90" t="s">
        <v>2190</v>
      </c>
      <c r="V271" s="86">
        <v>45677</v>
      </c>
      <c r="W271" s="165" t="s">
        <v>131</v>
      </c>
      <c r="X271" s="165" t="s">
        <v>579</v>
      </c>
      <c r="Y271" s="165" t="s">
        <v>580</v>
      </c>
    </row>
    <row r="272" spans="2:25" ht="12" customHeight="1" x14ac:dyDescent="0.25">
      <c r="B272" s="90" t="s">
        <v>2195</v>
      </c>
      <c r="C272" s="163">
        <v>46022</v>
      </c>
      <c r="D272" s="164" t="s">
        <v>1291</v>
      </c>
      <c r="E272" s="86">
        <v>45814</v>
      </c>
      <c r="F272" s="90">
        <v>6</v>
      </c>
      <c r="G272" s="164" t="s">
        <v>143</v>
      </c>
      <c r="H272" s="164" t="s">
        <v>132</v>
      </c>
      <c r="I272" s="164" t="s">
        <v>438</v>
      </c>
      <c r="J272" s="165" t="s">
        <v>439</v>
      </c>
      <c r="K272" s="165" t="s">
        <v>59</v>
      </c>
      <c r="L272" s="84" t="s">
        <v>53</v>
      </c>
      <c r="M272" s="84" t="s">
        <v>60</v>
      </c>
      <c r="N272" s="85" t="s">
        <v>146</v>
      </c>
      <c r="O272" s="165" t="s">
        <v>342</v>
      </c>
      <c r="P272" s="166">
        <v>4604853</v>
      </c>
      <c r="Q272" s="164" t="s">
        <v>435</v>
      </c>
      <c r="R272" s="84" t="s">
        <v>2158</v>
      </c>
      <c r="S272" s="84" t="s">
        <v>2213</v>
      </c>
      <c r="T272" s="90" t="s">
        <v>2171</v>
      </c>
      <c r="U272" s="90" t="s">
        <v>2190</v>
      </c>
      <c r="V272" s="86">
        <v>45685</v>
      </c>
      <c r="W272" s="165" t="s">
        <v>133</v>
      </c>
      <c r="X272" s="165" t="s">
        <v>440</v>
      </c>
      <c r="Y272" s="165" t="s">
        <v>441</v>
      </c>
    </row>
    <row r="273" spans="2:25" ht="12" customHeight="1" x14ac:dyDescent="0.25">
      <c r="B273" s="90" t="s">
        <v>2195</v>
      </c>
      <c r="C273" s="163">
        <v>46022</v>
      </c>
      <c r="D273" s="164" t="s">
        <v>1292</v>
      </c>
      <c r="E273" s="86">
        <v>45814</v>
      </c>
      <c r="F273" s="90">
        <v>6</v>
      </c>
      <c r="G273" s="164" t="s">
        <v>143</v>
      </c>
      <c r="H273" s="164" t="s">
        <v>132</v>
      </c>
      <c r="I273" s="164" t="s">
        <v>478</v>
      </c>
      <c r="J273" s="165" t="s">
        <v>479</v>
      </c>
      <c r="K273" s="165" t="s">
        <v>59</v>
      </c>
      <c r="L273" s="84" t="s">
        <v>53</v>
      </c>
      <c r="M273" s="84" t="s">
        <v>60</v>
      </c>
      <c r="N273" s="85" t="s">
        <v>146</v>
      </c>
      <c r="O273" s="165" t="s">
        <v>342</v>
      </c>
      <c r="P273" s="166">
        <v>2270850</v>
      </c>
      <c r="Q273" s="164" t="s">
        <v>480</v>
      </c>
      <c r="R273" s="84" t="s">
        <v>2097</v>
      </c>
      <c r="S273" s="84" t="s">
        <v>2213</v>
      </c>
      <c r="T273" s="90" t="s">
        <v>2174</v>
      </c>
      <c r="U273" s="90" t="s">
        <v>2190</v>
      </c>
      <c r="V273" s="86">
        <v>45708</v>
      </c>
      <c r="W273" s="165" t="s">
        <v>131</v>
      </c>
      <c r="X273" s="165" t="s">
        <v>481</v>
      </c>
      <c r="Y273" s="165" t="s">
        <v>482</v>
      </c>
    </row>
    <row r="274" spans="2:25" ht="12" customHeight="1" x14ac:dyDescent="0.25">
      <c r="B274" s="90" t="s">
        <v>2195</v>
      </c>
      <c r="C274" s="163">
        <v>46022</v>
      </c>
      <c r="D274" s="164" t="s">
        <v>1690</v>
      </c>
      <c r="E274" s="86">
        <v>45814</v>
      </c>
      <c r="F274" s="90">
        <v>6</v>
      </c>
      <c r="G274" s="164" t="s">
        <v>143</v>
      </c>
      <c r="H274" s="164" t="s">
        <v>132</v>
      </c>
      <c r="I274" s="164" t="s">
        <v>653</v>
      </c>
      <c r="J274" s="165" t="s">
        <v>654</v>
      </c>
      <c r="K274" s="165" t="s">
        <v>57</v>
      </c>
      <c r="L274" s="84" t="s">
        <v>53</v>
      </c>
      <c r="M274" s="84" t="s">
        <v>58</v>
      </c>
      <c r="N274" s="85" t="s">
        <v>146</v>
      </c>
      <c r="O274" s="165" t="s">
        <v>545</v>
      </c>
      <c r="P274" s="166">
        <v>3686864</v>
      </c>
      <c r="Q274" s="164" t="s">
        <v>573</v>
      </c>
      <c r="R274" s="84" t="s">
        <v>2165</v>
      </c>
      <c r="S274" s="84" t="s">
        <v>2212</v>
      </c>
      <c r="T274" s="90" t="s">
        <v>2181</v>
      </c>
      <c r="U274" s="90" t="s">
        <v>2190</v>
      </c>
      <c r="V274" s="86">
        <v>45685</v>
      </c>
      <c r="W274" s="165" t="s">
        <v>131</v>
      </c>
      <c r="X274" s="165" t="s">
        <v>655</v>
      </c>
      <c r="Y274" s="165" t="s">
        <v>656</v>
      </c>
    </row>
    <row r="275" spans="2:25" ht="12" customHeight="1" x14ac:dyDescent="0.25">
      <c r="B275" s="90" t="s">
        <v>2195</v>
      </c>
      <c r="C275" s="163">
        <v>46022</v>
      </c>
      <c r="D275" s="164" t="s">
        <v>1691</v>
      </c>
      <c r="E275" s="86">
        <v>45814</v>
      </c>
      <c r="F275" s="90">
        <v>6</v>
      </c>
      <c r="G275" s="164" t="s">
        <v>143</v>
      </c>
      <c r="H275" s="164" t="s">
        <v>132</v>
      </c>
      <c r="I275" s="164" t="s">
        <v>604</v>
      </c>
      <c r="J275" s="165" t="s">
        <v>605</v>
      </c>
      <c r="K275" s="165" t="s">
        <v>57</v>
      </c>
      <c r="L275" s="84" t="s">
        <v>53</v>
      </c>
      <c r="M275" s="84" t="s">
        <v>58</v>
      </c>
      <c r="N275" s="85" t="s">
        <v>146</v>
      </c>
      <c r="O275" s="165" t="s">
        <v>545</v>
      </c>
      <c r="P275" s="166">
        <v>6752200</v>
      </c>
      <c r="Q275" s="164" t="s">
        <v>593</v>
      </c>
      <c r="R275" s="84" t="s">
        <v>2166</v>
      </c>
      <c r="S275" s="84" t="s">
        <v>2212</v>
      </c>
      <c r="T275" s="90" t="s">
        <v>2181</v>
      </c>
      <c r="U275" s="90" t="s">
        <v>2190</v>
      </c>
      <c r="V275" s="86">
        <v>45678</v>
      </c>
      <c r="W275" s="165" t="s">
        <v>133</v>
      </c>
      <c r="X275" s="165" t="s">
        <v>606</v>
      </c>
      <c r="Y275" s="165" t="s">
        <v>607</v>
      </c>
    </row>
    <row r="276" spans="2:25" ht="12" customHeight="1" x14ac:dyDescent="0.25">
      <c r="B276" s="90" t="s">
        <v>2195</v>
      </c>
      <c r="C276" s="163">
        <v>46022</v>
      </c>
      <c r="D276" s="164" t="s">
        <v>1692</v>
      </c>
      <c r="E276" s="86">
        <v>45814</v>
      </c>
      <c r="F276" s="90">
        <v>6</v>
      </c>
      <c r="G276" s="164" t="s">
        <v>143</v>
      </c>
      <c r="H276" s="164" t="s">
        <v>132</v>
      </c>
      <c r="I276" s="164" t="s">
        <v>571</v>
      </c>
      <c r="J276" s="165" t="s">
        <v>572</v>
      </c>
      <c r="K276" s="165" t="s">
        <v>57</v>
      </c>
      <c r="L276" s="84" t="s">
        <v>53</v>
      </c>
      <c r="M276" s="84" t="s">
        <v>58</v>
      </c>
      <c r="N276" s="85" t="s">
        <v>146</v>
      </c>
      <c r="O276" s="165" t="s">
        <v>545</v>
      </c>
      <c r="P276" s="166">
        <v>3686865</v>
      </c>
      <c r="Q276" s="164" t="s">
        <v>573</v>
      </c>
      <c r="R276" s="84" t="s">
        <v>2165</v>
      </c>
      <c r="S276" s="84" t="s">
        <v>2212</v>
      </c>
      <c r="T276" s="90" t="s">
        <v>2181</v>
      </c>
      <c r="U276" s="90" t="s">
        <v>2190</v>
      </c>
      <c r="V276" s="86">
        <v>45677</v>
      </c>
      <c r="W276" s="165" t="s">
        <v>131</v>
      </c>
      <c r="X276" s="165" t="s">
        <v>574</v>
      </c>
      <c r="Y276" s="165" t="s">
        <v>575</v>
      </c>
    </row>
    <row r="277" spans="2:25" ht="12" customHeight="1" x14ac:dyDescent="0.25">
      <c r="B277" s="90" t="s">
        <v>2195</v>
      </c>
      <c r="C277" s="163">
        <v>46022</v>
      </c>
      <c r="D277" s="164" t="s">
        <v>1693</v>
      </c>
      <c r="E277" s="86">
        <v>45814</v>
      </c>
      <c r="F277" s="90">
        <v>6</v>
      </c>
      <c r="G277" s="164" t="s">
        <v>143</v>
      </c>
      <c r="H277" s="164" t="s">
        <v>132</v>
      </c>
      <c r="I277" s="164" t="s">
        <v>625</v>
      </c>
      <c r="J277" s="165" t="s">
        <v>626</v>
      </c>
      <c r="K277" s="165" t="s">
        <v>57</v>
      </c>
      <c r="L277" s="84" t="s">
        <v>53</v>
      </c>
      <c r="M277" s="84" t="s">
        <v>58</v>
      </c>
      <c r="N277" s="85" t="s">
        <v>146</v>
      </c>
      <c r="O277" s="165" t="s">
        <v>545</v>
      </c>
      <c r="P277" s="166">
        <v>3686864</v>
      </c>
      <c r="Q277" s="164" t="s">
        <v>573</v>
      </c>
      <c r="R277" s="84" t="s">
        <v>2165</v>
      </c>
      <c r="S277" s="84" t="s">
        <v>2212</v>
      </c>
      <c r="T277" s="90" t="s">
        <v>2181</v>
      </c>
      <c r="U277" s="90" t="s">
        <v>2190</v>
      </c>
      <c r="V277" s="86">
        <v>45684</v>
      </c>
      <c r="W277" s="165" t="s">
        <v>131</v>
      </c>
      <c r="X277" s="165" t="s">
        <v>627</v>
      </c>
      <c r="Y277" s="165" t="s">
        <v>628</v>
      </c>
    </row>
    <row r="278" spans="2:25" ht="12" customHeight="1" x14ac:dyDescent="0.25">
      <c r="B278" s="90" t="s">
        <v>2195</v>
      </c>
      <c r="C278" s="163">
        <v>46022</v>
      </c>
      <c r="D278" s="164" t="s">
        <v>981</v>
      </c>
      <c r="E278" s="86">
        <v>45817</v>
      </c>
      <c r="F278" s="90">
        <v>6</v>
      </c>
      <c r="G278" s="164" t="s">
        <v>143</v>
      </c>
      <c r="H278" s="164" t="s">
        <v>132</v>
      </c>
      <c r="I278" s="164" t="s">
        <v>204</v>
      </c>
      <c r="J278" s="165" t="s">
        <v>205</v>
      </c>
      <c r="K278" s="165" t="s">
        <v>52</v>
      </c>
      <c r="L278" s="84" t="s">
        <v>53</v>
      </c>
      <c r="M278" s="84" t="s">
        <v>54</v>
      </c>
      <c r="N278" s="85" t="s">
        <v>145</v>
      </c>
      <c r="O278" s="165" t="s">
        <v>203</v>
      </c>
      <c r="P278" s="166">
        <v>14708400</v>
      </c>
      <c r="Q278" s="164" t="s">
        <v>206</v>
      </c>
      <c r="R278" s="84" t="s">
        <v>2060</v>
      </c>
      <c r="S278" s="84" t="s">
        <v>2219</v>
      </c>
      <c r="T278" s="90" t="s">
        <v>2178</v>
      </c>
      <c r="U278" s="90" t="s">
        <v>2190</v>
      </c>
      <c r="V278" s="86">
        <v>45695</v>
      </c>
      <c r="W278" s="165" t="s">
        <v>133</v>
      </c>
      <c r="X278" s="165" t="s">
        <v>207</v>
      </c>
      <c r="Y278" s="165" t="s">
        <v>208</v>
      </c>
    </row>
    <row r="279" spans="2:25" ht="12" customHeight="1" x14ac:dyDescent="0.25">
      <c r="B279" s="90" t="s">
        <v>2195</v>
      </c>
      <c r="C279" s="163">
        <v>46022</v>
      </c>
      <c r="D279" s="164" t="s">
        <v>982</v>
      </c>
      <c r="E279" s="86">
        <v>45817</v>
      </c>
      <c r="F279" s="90">
        <v>6</v>
      </c>
      <c r="G279" s="164" t="s">
        <v>143</v>
      </c>
      <c r="H279" s="164" t="s">
        <v>132</v>
      </c>
      <c r="I279" s="164" t="s">
        <v>219</v>
      </c>
      <c r="J279" s="165" t="s">
        <v>220</v>
      </c>
      <c r="K279" s="165" t="s">
        <v>52</v>
      </c>
      <c r="L279" s="84" t="s">
        <v>53</v>
      </c>
      <c r="M279" s="84" t="s">
        <v>54</v>
      </c>
      <c r="N279" s="85" t="s">
        <v>145</v>
      </c>
      <c r="O279" s="165" t="s">
        <v>203</v>
      </c>
      <c r="P279" s="166">
        <v>12300000</v>
      </c>
      <c r="Q279" s="164" t="s">
        <v>221</v>
      </c>
      <c r="R279" s="84" t="s">
        <v>2063</v>
      </c>
      <c r="S279" s="84" t="s">
        <v>2218</v>
      </c>
      <c r="T279" s="90" t="s">
        <v>2181</v>
      </c>
      <c r="U279" s="90" t="s">
        <v>2190</v>
      </c>
      <c r="V279" s="86">
        <v>45723</v>
      </c>
      <c r="W279" s="165" t="s">
        <v>133</v>
      </c>
      <c r="X279" s="165" t="s">
        <v>222</v>
      </c>
      <c r="Y279" s="165" t="s">
        <v>223</v>
      </c>
    </row>
    <row r="280" spans="2:25" ht="12" customHeight="1" x14ac:dyDescent="0.25">
      <c r="B280" s="90" t="s">
        <v>2195</v>
      </c>
      <c r="C280" s="163">
        <v>46022</v>
      </c>
      <c r="D280" s="164" t="s">
        <v>1694</v>
      </c>
      <c r="E280" s="86">
        <v>45817</v>
      </c>
      <c r="F280" s="90">
        <v>6</v>
      </c>
      <c r="G280" s="164" t="s">
        <v>143</v>
      </c>
      <c r="H280" s="164" t="s">
        <v>132</v>
      </c>
      <c r="I280" s="164" t="s">
        <v>637</v>
      </c>
      <c r="J280" s="165" t="s">
        <v>638</v>
      </c>
      <c r="K280" s="165" t="s">
        <v>57</v>
      </c>
      <c r="L280" s="84" t="s">
        <v>53</v>
      </c>
      <c r="M280" s="84" t="s">
        <v>58</v>
      </c>
      <c r="N280" s="85" t="s">
        <v>146</v>
      </c>
      <c r="O280" s="165" t="s">
        <v>545</v>
      </c>
      <c r="P280" s="166">
        <v>3686864</v>
      </c>
      <c r="Q280" s="164" t="s">
        <v>573</v>
      </c>
      <c r="R280" s="84" t="s">
        <v>2165</v>
      </c>
      <c r="S280" s="84" t="s">
        <v>2212</v>
      </c>
      <c r="T280" s="90" t="s">
        <v>2181</v>
      </c>
      <c r="U280" s="90" t="s">
        <v>2190</v>
      </c>
      <c r="V280" s="86">
        <v>45684</v>
      </c>
      <c r="W280" s="165" t="s">
        <v>131</v>
      </c>
      <c r="X280" s="165" t="s">
        <v>639</v>
      </c>
      <c r="Y280" s="165" t="s">
        <v>640</v>
      </c>
    </row>
    <row r="281" spans="2:25" ht="12" customHeight="1" x14ac:dyDescent="0.25">
      <c r="B281" s="90" t="s">
        <v>2195</v>
      </c>
      <c r="C281" s="163">
        <v>46022</v>
      </c>
      <c r="D281" s="164" t="s">
        <v>1695</v>
      </c>
      <c r="E281" s="86">
        <v>45817</v>
      </c>
      <c r="F281" s="90">
        <v>6</v>
      </c>
      <c r="G281" s="164" t="s">
        <v>143</v>
      </c>
      <c r="H281" s="164" t="s">
        <v>132</v>
      </c>
      <c r="I281" s="164" t="s">
        <v>633</v>
      </c>
      <c r="J281" s="165" t="s">
        <v>634</v>
      </c>
      <c r="K281" s="165" t="s">
        <v>57</v>
      </c>
      <c r="L281" s="84" t="s">
        <v>53</v>
      </c>
      <c r="M281" s="84" t="s">
        <v>58</v>
      </c>
      <c r="N281" s="85" t="s">
        <v>146</v>
      </c>
      <c r="O281" s="165" t="s">
        <v>545</v>
      </c>
      <c r="P281" s="166">
        <v>3686864</v>
      </c>
      <c r="Q281" s="164" t="s">
        <v>573</v>
      </c>
      <c r="R281" s="84" t="s">
        <v>2165</v>
      </c>
      <c r="S281" s="84" t="s">
        <v>2212</v>
      </c>
      <c r="T281" s="90" t="s">
        <v>2181</v>
      </c>
      <c r="U281" s="90" t="s">
        <v>2190</v>
      </c>
      <c r="V281" s="86">
        <v>45684</v>
      </c>
      <c r="W281" s="165" t="s">
        <v>131</v>
      </c>
      <c r="X281" s="165" t="s">
        <v>635</v>
      </c>
      <c r="Y281" s="165" t="s">
        <v>636</v>
      </c>
    </row>
    <row r="282" spans="2:25" ht="12" customHeight="1" x14ac:dyDescent="0.25">
      <c r="B282" s="90" t="s">
        <v>2195</v>
      </c>
      <c r="C282" s="163">
        <v>46022</v>
      </c>
      <c r="D282" s="164" t="s">
        <v>1696</v>
      </c>
      <c r="E282" s="86">
        <v>45817</v>
      </c>
      <c r="F282" s="90">
        <v>6</v>
      </c>
      <c r="G282" s="164" t="s">
        <v>143</v>
      </c>
      <c r="H282" s="164" t="s">
        <v>132</v>
      </c>
      <c r="I282" s="164" t="s">
        <v>600</v>
      </c>
      <c r="J282" s="165" t="s">
        <v>601</v>
      </c>
      <c r="K282" s="165" t="s">
        <v>57</v>
      </c>
      <c r="L282" s="84" t="s">
        <v>53</v>
      </c>
      <c r="M282" s="84" t="s">
        <v>58</v>
      </c>
      <c r="N282" s="85" t="s">
        <v>146</v>
      </c>
      <c r="O282" s="165" t="s">
        <v>545</v>
      </c>
      <c r="P282" s="166">
        <v>6752200</v>
      </c>
      <c r="Q282" s="164" t="s">
        <v>593</v>
      </c>
      <c r="R282" s="84" t="s">
        <v>2166</v>
      </c>
      <c r="S282" s="84" t="s">
        <v>2212</v>
      </c>
      <c r="T282" s="90" t="s">
        <v>2181</v>
      </c>
      <c r="U282" s="90" t="s">
        <v>2190</v>
      </c>
      <c r="V282" s="86">
        <v>45678</v>
      </c>
      <c r="W282" s="165" t="s">
        <v>133</v>
      </c>
      <c r="X282" s="165" t="s">
        <v>602</v>
      </c>
      <c r="Y282" s="165" t="s">
        <v>603</v>
      </c>
    </row>
    <row r="283" spans="2:25" ht="12" customHeight="1" x14ac:dyDescent="0.25">
      <c r="B283" s="90" t="s">
        <v>2195</v>
      </c>
      <c r="C283" s="163">
        <v>46022</v>
      </c>
      <c r="D283" s="164" t="s">
        <v>1033</v>
      </c>
      <c r="E283" s="86">
        <v>45817</v>
      </c>
      <c r="F283" s="90">
        <v>6</v>
      </c>
      <c r="G283" s="164" t="s">
        <v>143</v>
      </c>
      <c r="H283" s="164" t="s">
        <v>132</v>
      </c>
      <c r="I283" s="164" t="s">
        <v>233</v>
      </c>
      <c r="J283" s="165" t="s">
        <v>234</v>
      </c>
      <c r="K283" s="165" t="s">
        <v>63</v>
      </c>
      <c r="L283" s="84" t="s">
        <v>53</v>
      </c>
      <c r="M283" s="84" t="s">
        <v>64</v>
      </c>
      <c r="N283" s="85" t="s">
        <v>147</v>
      </c>
      <c r="O283" s="165" t="s">
        <v>232</v>
      </c>
      <c r="P283" s="166">
        <v>7303636.3700000001</v>
      </c>
      <c r="Q283" s="164" t="s">
        <v>235</v>
      </c>
      <c r="R283" s="84" t="s">
        <v>2065</v>
      </c>
      <c r="S283" s="84" t="s">
        <v>2214</v>
      </c>
      <c r="T283" s="90" t="s">
        <v>2176</v>
      </c>
      <c r="U283" s="90" t="s">
        <v>2190</v>
      </c>
      <c r="V283" s="86">
        <v>45685</v>
      </c>
      <c r="W283" s="165" t="s">
        <v>133</v>
      </c>
      <c r="X283" s="165" t="s">
        <v>236</v>
      </c>
      <c r="Y283" s="165" t="s">
        <v>237</v>
      </c>
    </row>
    <row r="284" spans="2:25" ht="12" customHeight="1" x14ac:dyDescent="0.25">
      <c r="B284" s="90" t="s">
        <v>2195</v>
      </c>
      <c r="C284" s="163">
        <v>46022</v>
      </c>
      <c r="D284" s="164" t="s">
        <v>1293</v>
      </c>
      <c r="E284" s="86">
        <v>45818</v>
      </c>
      <c r="F284" s="90">
        <v>6</v>
      </c>
      <c r="G284" s="164" t="s">
        <v>143</v>
      </c>
      <c r="H284" s="164" t="s">
        <v>132</v>
      </c>
      <c r="I284" s="164" t="s">
        <v>201</v>
      </c>
      <c r="J284" s="165" t="s">
        <v>202</v>
      </c>
      <c r="K284" s="165" t="s">
        <v>59</v>
      </c>
      <c r="L284" s="84" t="s">
        <v>53</v>
      </c>
      <c r="M284" s="84" t="s">
        <v>60</v>
      </c>
      <c r="N284" s="85" t="s">
        <v>146</v>
      </c>
      <c r="O284" s="165" t="s">
        <v>342</v>
      </c>
      <c r="P284" s="166">
        <v>3900000</v>
      </c>
      <c r="Q284" s="164" t="s">
        <v>469</v>
      </c>
      <c r="R284" s="84" t="s">
        <v>2159</v>
      </c>
      <c r="S284" s="84" t="s">
        <v>2213</v>
      </c>
      <c r="T284" s="90" t="s">
        <v>2174</v>
      </c>
      <c r="U284" s="90" t="s">
        <v>2190</v>
      </c>
      <c r="V284" s="86">
        <v>45705</v>
      </c>
      <c r="W284" s="165" t="s">
        <v>133</v>
      </c>
      <c r="X284" s="165" t="s">
        <v>472</v>
      </c>
      <c r="Y284" s="165" t="s">
        <v>473</v>
      </c>
    </row>
    <row r="285" spans="2:25" ht="12" customHeight="1" x14ac:dyDescent="0.25">
      <c r="B285" s="90" t="s">
        <v>2195</v>
      </c>
      <c r="C285" s="163">
        <v>46022</v>
      </c>
      <c r="D285" s="164" t="s">
        <v>1698</v>
      </c>
      <c r="E285" s="86">
        <v>45818</v>
      </c>
      <c r="F285" s="90">
        <v>6</v>
      </c>
      <c r="G285" s="164" t="s">
        <v>143</v>
      </c>
      <c r="H285" s="164" t="s">
        <v>132</v>
      </c>
      <c r="I285" s="164" t="s">
        <v>556</v>
      </c>
      <c r="J285" s="165" t="s">
        <v>557</v>
      </c>
      <c r="K285" s="165" t="s">
        <v>57</v>
      </c>
      <c r="L285" s="84" t="s">
        <v>53</v>
      </c>
      <c r="M285" s="84" t="s">
        <v>58</v>
      </c>
      <c r="N285" s="85" t="s">
        <v>146</v>
      </c>
      <c r="O285" s="165" t="s">
        <v>545</v>
      </c>
      <c r="P285" s="166">
        <v>11024000</v>
      </c>
      <c r="Q285" s="164" t="s">
        <v>558</v>
      </c>
      <c r="R285" s="84" t="s">
        <v>2103</v>
      </c>
      <c r="S285" s="84" t="s">
        <v>2212</v>
      </c>
      <c r="T285" s="90" t="s">
        <v>2181</v>
      </c>
      <c r="U285" s="90" t="s">
        <v>2190</v>
      </c>
      <c r="V285" s="86">
        <v>45677</v>
      </c>
      <c r="W285" s="165" t="s">
        <v>133</v>
      </c>
      <c r="X285" s="165" t="s">
        <v>559</v>
      </c>
      <c r="Y285" s="165" t="s">
        <v>560</v>
      </c>
    </row>
    <row r="286" spans="2:25" ht="12" customHeight="1" x14ac:dyDescent="0.25">
      <c r="B286" s="90" t="s">
        <v>2195</v>
      </c>
      <c r="C286" s="163">
        <v>46022</v>
      </c>
      <c r="D286" s="164" t="s">
        <v>1294</v>
      </c>
      <c r="E286" s="86">
        <v>45818</v>
      </c>
      <c r="F286" s="90">
        <v>6</v>
      </c>
      <c r="G286" s="164" t="s">
        <v>143</v>
      </c>
      <c r="H286" s="164" t="s">
        <v>132</v>
      </c>
      <c r="I286" s="164" t="s">
        <v>343</v>
      </c>
      <c r="J286" s="165" t="s">
        <v>344</v>
      </c>
      <c r="K286" s="165" t="s">
        <v>59</v>
      </c>
      <c r="L286" s="84" t="s">
        <v>53</v>
      </c>
      <c r="M286" s="84" t="s">
        <v>60</v>
      </c>
      <c r="N286" s="85" t="s">
        <v>146</v>
      </c>
      <c r="O286" s="165" t="s">
        <v>342</v>
      </c>
      <c r="P286" s="166">
        <v>11024000</v>
      </c>
      <c r="Q286" s="164" t="s">
        <v>345</v>
      </c>
      <c r="R286" s="84" t="s">
        <v>2085</v>
      </c>
      <c r="S286" s="84" t="s">
        <v>2223</v>
      </c>
      <c r="T286" s="90" t="s">
        <v>2181</v>
      </c>
      <c r="U286" s="90" t="s">
        <v>2190</v>
      </c>
      <c r="V286" s="86">
        <v>45674</v>
      </c>
      <c r="W286" s="165" t="s">
        <v>133</v>
      </c>
      <c r="X286" s="165" t="s">
        <v>346</v>
      </c>
      <c r="Y286" s="165" t="s">
        <v>347</v>
      </c>
    </row>
    <row r="287" spans="2:25" ht="12" customHeight="1" x14ac:dyDescent="0.25">
      <c r="B287" s="90" t="s">
        <v>2195</v>
      </c>
      <c r="C287" s="163">
        <v>46022</v>
      </c>
      <c r="D287" s="164" t="s">
        <v>1155</v>
      </c>
      <c r="E287" s="86">
        <v>45818</v>
      </c>
      <c r="F287" s="90">
        <v>6</v>
      </c>
      <c r="G287" s="164" t="s">
        <v>143</v>
      </c>
      <c r="H287" s="164" t="s">
        <v>132</v>
      </c>
      <c r="I287" s="164" t="s">
        <v>328</v>
      </c>
      <c r="J287" s="165" t="s">
        <v>329</v>
      </c>
      <c r="K287" s="165" t="s">
        <v>61</v>
      </c>
      <c r="L287" s="84" t="s">
        <v>53</v>
      </c>
      <c r="M287" s="84" t="s">
        <v>62</v>
      </c>
      <c r="N287" s="85" t="s">
        <v>147</v>
      </c>
      <c r="O287" s="165" t="s">
        <v>326</v>
      </c>
      <c r="P287" s="166">
        <v>9923404</v>
      </c>
      <c r="Q287" s="164" t="s">
        <v>330</v>
      </c>
      <c r="R287" s="84" t="s">
        <v>2084</v>
      </c>
      <c r="S287" s="84" t="s">
        <v>2216</v>
      </c>
      <c r="T287" s="90" t="s">
        <v>2168</v>
      </c>
      <c r="U287" s="90" t="s">
        <v>2190</v>
      </c>
      <c r="V287" s="86">
        <v>45737</v>
      </c>
      <c r="W287" s="165" t="s">
        <v>133</v>
      </c>
      <c r="X287" s="165" t="s">
        <v>331</v>
      </c>
      <c r="Y287" s="165" t="s">
        <v>332</v>
      </c>
    </row>
    <row r="288" spans="2:25" ht="12" customHeight="1" x14ac:dyDescent="0.25">
      <c r="B288" s="90" t="s">
        <v>2195</v>
      </c>
      <c r="C288" s="163">
        <v>46022</v>
      </c>
      <c r="D288" s="164" t="s">
        <v>1034</v>
      </c>
      <c r="E288" s="86">
        <v>45818</v>
      </c>
      <c r="F288" s="90">
        <v>6</v>
      </c>
      <c r="G288" s="164" t="s">
        <v>143</v>
      </c>
      <c r="H288" s="164" t="s">
        <v>132</v>
      </c>
      <c r="I288" s="164" t="s">
        <v>253</v>
      </c>
      <c r="J288" s="165" t="s">
        <v>254</v>
      </c>
      <c r="K288" s="165" t="s">
        <v>63</v>
      </c>
      <c r="L288" s="84" t="s">
        <v>53</v>
      </c>
      <c r="M288" s="84" t="s">
        <v>64</v>
      </c>
      <c r="N288" s="85" t="s">
        <v>147</v>
      </c>
      <c r="O288" s="165" t="s">
        <v>232</v>
      </c>
      <c r="P288" s="166">
        <v>5548950</v>
      </c>
      <c r="Q288" s="164" t="s">
        <v>255</v>
      </c>
      <c r="R288" s="84" t="s">
        <v>2069</v>
      </c>
      <c r="S288" s="84" t="s">
        <v>2214</v>
      </c>
      <c r="T288" s="90" t="s">
        <v>2169</v>
      </c>
      <c r="U288" s="90" t="s">
        <v>2190</v>
      </c>
      <c r="V288" s="86">
        <v>45701</v>
      </c>
      <c r="W288" s="165" t="s">
        <v>133</v>
      </c>
      <c r="X288" s="165" t="s">
        <v>256</v>
      </c>
      <c r="Y288" s="165" t="s">
        <v>257</v>
      </c>
    </row>
    <row r="289" spans="2:25" ht="12" customHeight="1" x14ac:dyDescent="0.25">
      <c r="B289" s="90" t="s">
        <v>2195</v>
      </c>
      <c r="C289" s="163">
        <v>46022</v>
      </c>
      <c r="D289" s="164" t="s">
        <v>1035</v>
      </c>
      <c r="E289" s="86">
        <v>45818</v>
      </c>
      <c r="F289" s="90">
        <v>6</v>
      </c>
      <c r="G289" s="164" t="s">
        <v>143</v>
      </c>
      <c r="H289" s="164" t="s">
        <v>132</v>
      </c>
      <c r="I289" s="164" t="s">
        <v>268</v>
      </c>
      <c r="J289" s="165" t="s">
        <v>269</v>
      </c>
      <c r="K289" s="165" t="s">
        <v>63</v>
      </c>
      <c r="L289" s="84" t="s">
        <v>53</v>
      </c>
      <c r="M289" s="84" t="s">
        <v>64</v>
      </c>
      <c r="N289" s="85" t="s">
        <v>147</v>
      </c>
      <c r="O289" s="165" t="s">
        <v>232</v>
      </c>
      <c r="P289" s="166">
        <v>12000000</v>
      </c>
      <c r="Q289" s="164" t="s">
        <v>270</v>
      </c>
      <c r="R289" s="84" t="s">
        <v>2072</v>
      </c>
      <c r="S289" s="84" t="s">
        <v>2214</v>
      </c>
      <c r="T289" s="90" t="s">
        <v>2181</v>
      </c>
      <c r="U289" s="90" t="s">
        <v>2190</v>
      </c>
      <c r="V289" s="86">
        <v>45721</v>
      </c>
      <c r="W289" s="165" t="s">
        <v>133</v>
      </c>
      <c r="X289" s="165" t="s">
        <v>271</v>
      </c>
      <c r="Y289" s="165" t="s">
        <v>272</v>
      </c>
    </row>
    <row r="290" spans="2:25" ht="12" customHeight="1" x14ac:dyDescent="0.25">
      <c r="B290" s="90" t="s">
        <v>2195</v>
      </c>
      <c r="C290" s="163">
        <v>46022</v>
      </c>
      <c r="D290" s="164" t="s">
        <v>1295</v>
      </c>
      <c r="E290" s="86">
        <v>45818</v>
      </c>
      <c r="F290" s="90">
        <v>6</v>
      </c>
      <c r="G290" s="164" t="s">
        <v>143</v>
      </c>
      <c r="H290" s="164" t="s">
        <v>132</v>
      </c>
      <c r="I290" s="164" t="s">
        <v>428</v>
      </c>
      <c r="J290" s="165" t="s">
        <v>429</v>
      </c>
      <c r="K290" s="165" t="s">
        <v>59</v>
      </c>
      <c r="L290" s="84" t="s">
        <v>53</v>
      </c>
      <c r="M290" s="84" t="s">
        <v>60</v>
      </c>
      <c r="N290" s="85" t="s">
        <v>146</v>
      </c>
      <c r="O290" s="165" t="s">
        <v>342</v>
      </c>
      <c r="P290" s="166">
        <v>9948160</v>
      </c>
      <c r="Q290" s="164" t="s">
        <v>430</v>
      </c>
      <c r="R290" s="84" t="s">
        <v>2091</v>
      </c>
      <c r="S290" s="84" t="s">
        <v>2217</v>
      </c>
      <c r="T290" s="90" t="s">
        <v>2175</v>
      </c>
      <c r="U290" s="90" t="s">
        <v>2190</v>
      </c>
      <c r="V290" s="86">
        <v>45685</v>
      </c>
      <c r="W290" s="165" t="s">
        <v>133</v>
      </c>
      <c r="X290" s="165" t="s">
        <v>431</v>
      </c>
      <c r="Y290" s="165" t="s">
        <v>432</v>
      </c>
    </row>
    <row r="291" spans="2:25" ht="12" customHeight="1" x14ac:dyDescent="0.25">
      <c r="B291" s="90" t="s">
        <v>2195</v>
      </c>
      <c r="C291" s="163">
        <v>46022</v>
      </c>
      <c r="D291" s="164" t="s">
        <v>1697</v>
      </c>
      <c r="E291" s="86">
        <v>45818</v>
      </c>
      <c r="F291" s="90">
        <v>6</v>
      </c>
      <c r="G291" s="164" t="s">
        <v>143</v>
      </c>
      <c r="H291" s="164" t="s">
        <v>132</v>
      </c>
      <c r="I291" s="164" t="s">
        <v>586</v>
      </c>
      <c r="J291" s="165" t="s">
        <v>587</v>
      </c>
      <c r="K291" s="165" t="s">
        <v>57</v>
      </c>
      <c r="L291" s="84" t="s">
        <v>53</v>
      </c>
      <c r="M291" s="84" t="s">
        <v>58</v>
      </c>
      <c r="N291" s="85" t="s">
        <v>146</v>
      </c>
      <c r="O291" s="165" t="s">
        <v>545</v>
      </c>
      <c r="P291" s="166">
        <v>12300000</v>
      </c>
      <c r="Q291" s="164" t="s">
        <v>588</v>
      </c>
      <c r="R291" s="84" t="s">
        <v>2107</v>
      </c>
      <c r="S291" s="84" t="s">
        <v>2223</v>
      </c>
      <c r="T291" s="90" t="s">
        <v>2181</v>
      </c>
      <c r="U291" s="90" t="s">
        <v>2190</v>
      </c>
      <c r="V291" s="86">
        <v>45678</v>
      </c>
      <c r="W291" s="165" t="s">
        <v>133</v>
      </c>
      <c r="X291" s="165" t="s">
        <v>589</v>
      </c>
      <c r="Y291" s="165" t="s">
        <v>590</v>
      </c>
    </row>
    <row r="292" spans="2:25" ht="12" customHeight="1" x14ac:dyDescent="0.25">
      <c r="B292" s="90" t="s">
        <v>2195</v>
      </c>
      <c r="C292" s="163">
        <v>46022</v>
      </c>
      <c r="D292" s="164" t="s">
        <v>1296</v>
      </c>
      <c r="E292" s="86">
        <v>45819</v>
      </c>
      <c r="F292" s="90">
        <v>6</v>
      </c>
      <c r="G292" s="164" t="s">
        <v>143</v>
      </c>
      <c r="H292" s="164" t="s">
        <v>132</v>
      </c>
      <c r="I292" s="164" t="s">
        <v>474</v>
      </c>
      <c r="J292" s="165" t="s">
        <v>475</v>
      </c>
      <c r="K292" s="165" t="s">
        <v>59</v>
      </c>
      <c r="L292" s="84" t="s">
        <v>53</v>
      </c>
      <c r="M292" s="84" t="s">
        <v>60</v>
      </c>
      <c r="N292" s="85" t="s">
        <v>146</v>
      </c>
      <c r="O292" s="165" t="s">
        <v>342</v>
      </c>
      <c r="P292" s="166">
        <v>3900000</v>
      </c>
      <c r="Q292" s="164" t="s">
        <v>469</v>
      </c>
      <c r="R292" s="84" t="s">
        <v>2159</v>
      </c>
      <c r="S292" s="84" t="s">
        <v>2213</v>
      </c>
      <c r="T292" s="90" t="s">
        <v>2174</v>
      </c>
      <c r="U292" s="90" t="s">
        <v>2190</v>
      </c>
      <c r="V292" s="86">
        <v>45707</v>
      </c>
      <c r="W292" s="165" t="s">
        <v>133</v>
      </c>
      <c r="X292" s="165" t="s">
        <v>476</v>
      </c>
      <c r="Y292" s="165" t="s">
        <v>477</v>
      </c>
    </row>
    <row r="293" spans="2:25" ht="12" customHeight="1" x14ac:dyDescent="0.25">
      <c r="B293" s="90" t="s">
        <v>2195</v>
      </c>
      <c r="C293" s="163">
        <v>46022</v>
      </c>
      <c r="D293" s="164" t="s">
        <v>1297</v>
      </c>
      <c r="E293" s="86">
        <v>45819</v>
      </c>
      <c r="F293" s="90">
        <v>6</v>
      </c>
      <c r="G293" s="164" t="s">
        <v>143</v>
      </c>
      <c r="H293" s="164" t="s">
        <v>132</v>
      </c>
      <c r="I293" s="164" t="s">
        <v>433</v>
      </c>
      <c r="J293" s="165" t="s">
        <v>434</v>
      </c>
      <c r="K293" s="165" t="s">
        <v>59</v>
      </c>
      <c r="L293" s="84" t="s">
        <v>53</v>
      </c>
      <c r="M293" s="84" t="s">
        <v>60</v>
      </c>
      <c r="N293" s="85" t="s">
        <v>146</v>
      </c>
      <c r="O293" s="165" t="s">
        <v>342</v>
      </c>
      <c r="P293" s="166">
        <v>4604853</v>
      </c>
      <c r="Q293" s="164" t="s">
        <v>435</v>
      </c>
      <c r="R293" s="84" t="s">
        <v>2158</v>
      </c>
      <c r="S293" s="84" t="s">
        <v>2213</v>
      </c>
      <c r="T293" s="90" t="s">
        <v>2171</v>
      </c>
      <c r="U293" s="90" t="s">
        <v>2190</v>
      </c>
      <c r="V293" s="86">
        <v>45685</v>
      </c>
      <c r="W293" s="165" t="s">
        <v>133</v>
      </c>
      <c r="X293" s="165" t="s">
        <v>436</v>
      </c>
      <c r="Y293" s="165" t="s">
        <v>437</v>
      </c>
    </row>
    <row r="294" spans="2:25" ht="12" customHeight="1" x14ac:dyDescent="0.25">
      <c r="B294" s="90" t="s">
        <v>2195</v>
      </c>
      <c r="C294" s="163">
        <v>46022</v>
      </c>
      <c r="D294" s="164" t="s">
        <v>1299</v>
      </c>
      <c r="E294" s="86">
        <v>45819</v>
      </c>
      <c r="F294" s="90">
        <v>6</v>
      </c>
      <c r="G294" s="164" t="s">
        <v>143</v>
      </c>
      <c r="H294" s="164" t="s">
        <v>132</v>
      </c>
      <c r="I294" s="164" t="s">
        <v>457</v>
      </c>
      <c r="J294" s="165" t="s">
        <v>458</v>
      </c>
      <c r="K294" s="165" t="s">
        <v>59</v>
      </c>
      <c r="L294" s="84" t="s">
        <v>53</v>
      </c>
      <c r="M294" s="84" t="s">
        <v>60</v>
      </c>
      <c r="N294" s="85" t="s">
        <v>146</v>
      </c>
      <c r="O294" s="165" t="s">
        <v>342</v>
      </c>
      <c r="P294" s="166">
        <v>6907278</v>
      </c>
      <c r="Q294" s="164" t="s">
        <v>459</v>
      </c>
      <c r="R294" s="84" t="s">
        <v>2095</v>
      </c>
      <c r="S294" s="84" t="s">
        <v>2213</v>
      </c>
      <c r="T294" s="90" t="s">
        <v>2173</v>
      </c>
      <c r="U294" s="90" t="s">
        <v>2190</v>
      </c>
      <c r="V294" s="86">
        <v>45694</v>
      </c>
      <c r="W294" s="165" t="s">
        <v>133</v>
      </c>
      <c r="X294" s="165" t="s">
        <v>460</v>
      </c>
      <c r="Y294" s="165" t="s">
        <v>461</v>
      </c>
    </row>
    <row r="295" spans="2:25" ht="12" customHeight="1" x14ac:dyDescent="0.25">
      <c r="B295" s="90" t="s">
        <v>2195</v>
      </c>
      <c r="C295" s="163">
        <v>46022</v>
      </c>
      <c r="D295" s="164" t="s">
        <v>1298</v>
      </c>
      <c r="E295" s="86">
        <v>45819</v>
      </c>
      <c r="F295" s="90">
        <v>6</v>
      </c>
      <c r="G295" s="164" t="s">
        <v>143</v>
      </c>
      <c r="H295" s="164" t="s">
        <v>132</v>
      </c>
      <c r="I295" s="164" t="s">
        <v>358</v>
      </c>
      <c r="J295" s="165" t="s">
        <v>359</v>
      </c>
      <c r="K295" s="165" t="s">
        <v>59</v>
      </c>
      <c r="L295" s="84" t="s">
        <v>53</v>
      </c>
      <c r="M295" s="84" t="s">
        <v>60</v>
      </c>
      <c r="N295" s="85" t="s">
        <v>146</v>
      </c>
      <c r="O295" s="165" t="s">
        <v>342</v>
      </c>
      <c r="P295" s="166">
        <v>8480000</v>
      </c>
      <c r="Q295" s="164" t="s">
        <v>360</v>
      </c>
      <c r="R295" s="84" t="s">
        <v>2088</v>
      </c>
      <c r="S295" s="84" t="s">
        <v>2212</v>
      </c>
      <c r="T295" s="90" t="s">
        <v>2181</v>
      </c>
      <c r="U295" s="90" t="s">
        <v>2190</v>
      </c>
      <c r="V295" s="86">
        <v>45677</v>
      </c>
      <c r="W295" s="165" t="s">
        <v>133</v>
      </c>
      <c r="X295" s="165" t="s">
        <v>361</v>
      </c>
      <c r="Y295" s="165" t="s">
        <v>362</v>
      </c>
    </row>
    <row r="296" spans="2:25" ht="12" customHeight="1" x14ac:dyDescent="0.25">
      <c r="B296" s="90" t="s">
        <v>2195</v>
      </c>
      <c r="C296" s="163">
        <v>46022</v>
      </c>
      <c r="D296" s="164" t="s">
        <v>1036</v>
      </c>
      <c r="E296" s="86">
        <v>45819</v>
      </c>
      <c r="F296" s="90">
        <v>6</v>
      </c>
      <c r="G296" s="164" t="s">
        <v>143</v>
      </c>
      <c r="H296" s="164" t="s">
        <v>132</v>
      </c>
      <c r="I296" s="164" t="s">
        <v>258</v>
      </c>
      <c r="J296" s="165" t="s">
        <v>259</v>
      </c>
      <c r="K296" s="165" t="s">
        <v>63</v>
      </c>
      <c r="L296" s="84" t="s">
        <v>53</v>
      </c>
      <c r="M296" s="84" t="s">
        <v>64</v>
      </c>
      <c r="N296" s="85" t="s">
        <v>147</v>
      </c>
      <c r="O296" s="165" t="s">
        <v>232</v>
      </c>
      <c r="P296" s="166">
        <v>5000000</v>
      </c>
      <c r="Q296" s="164" t="s">
        <v>260</v>
      </c>
      <c r="R296" s="84" t="s">
        <v>2070</v>
      </c>
      <c r="S296" s="84" t="s">
        <v>2216</v>
      </c>
      <c r="T296" s="90" t="s">
        <v>2168</v>
      </c>
      <c r="U296" s="90" t="s">
        <v>2190</v>
      </c>
      <c r="V296" s="86">
        <v>45715</v>
      </c>
      <c r="W296" s="165" t="s">
        <v>133</v>
      </c>
      <c r="X296" s="165" t="s">
        <v>261</v>
      </c>
      <c r="Y296" s="165" t="s">
        <v>262</v>
      </c>
    </row>
    <row r="297" spans="2:25" ht="12" customHeight="1" x14ac:dyDescent="0.25">
      <c r="B297" s="90" t="s">
        <v>2195</v>
      </c>
      <c r="C297" s="163">
        <v>46022</v>
      </c>
      <c r="D297" s="164" t="s">
        <v>1301</v>
      </c>
      <c r="E297" s="86">
        <v>45820</v>
      </c>
      <c r="F297" s="90">
        <v>6</v>
      </c>
      <c r="G297" s="164" t="s">
        <v>143</v>
      </c>
      <c r="H297" s="164" t="s">
        <v>132</v>
      </c>
      <c r="I297" s="164" t="s">
        <v>467</v>
      </c>
      <c r="J297" s="165" t="s">
        <v>468</v>
      </c>
      <c r="K297" s="165" t="s">
        <v>59</v>
      </c>
      <c r="L297" s="84" t="s">
        <v>53</v>
      </c>
      <c r="M297" s="84" t="s">
        <v>60</v>
      </c>
      <c r="N297" s="85" t="s">
        <v>146</v>
      </c>
      <c r="O297" s="165" t="s">
        <v>342</v>
      </c>
      <c r="P297" s="166">
        <v>3900000</v>
      </c>
      <c r="Q297" s="164" t="s">
        <v>469</v>
      </c>
      <c r="R297" s="84" t="s">
        <v>2159</v>
      </c>
      <c r="S297" s="84" t="s">
        <v>2213</v>
      </c>
      <c r="T297" s="90" t="s">
        <v>2174</v>
      </c>
      <c r="U297" s="90" t="s">
        <v>2190</v>
      </c>
      <c r="V297" s="86">
        <v>45705</v>
      </c>
      <c r="W297" s="165" t="s">
        <v>133</v>
      </c>
      <c r="X297" s="165" t="s">
        <v>470</v>
      </c>
      <c r="Y297" s="165" t="s">
        <v>471</v>
      </c>
    </row>
    <row r="298" spans="2:25" ht="12" customHeight="1" x14ac:dyDescent="0.25">
      <c r="B298" s="90" t="s">
        <v>2195</v>
      </c>
      <c r="C298" s="163">
        <v>46022</v>
      </c>
      <c r="D298" s="164" t="s">
        <v>1302</v>
      </c>
      <c r="E298" s="86">
        <v>45820</v>
      </c>
      <c r="F298" s="90">
        <v>6</v>
      </c>
      <c r="G298" s="164" t="s">
        <v>143</v>
      </c>
      <c r="H298" s="164" t="s">
        <v>132</v>
      </c>
      <c r="I298" s="164" t="s">
        <v>358</v>
      </c>
      <c r="J298" s="165" t="s">
        <v>359</v>
      </c>
      <c r="K298" s="165" t="s">
        <v>59</v>
      </c>
      <c r="L298" s="84" t="s">
        <v>53</v>
      </c>
      <c r="M298" s="84" t="s">
        <v>60</v>
      </c>
      <c r="N298" s="85" t="s">
        <v>146</v>
      </c>
      <c r="O298" s="165" t="s">
        <v>342</v>
      </c>
      <c r="P298" s="166">
        <v>8480000</v>
      </c>
      <c r="Q298" s="164" t="s">
        <v>360</v>
      </c>
      <c r="R298" s="84" t="s">
        <v>2088</v>
      </c>
      <c r="S298" s="84" t="s">
        <v>2212</v>
      </c>
      <c r="T298" s="90" t="s">
        <v>2181</v>
      </c>
      <c r="U298" s="90" t="s">
        <v>2190</v>
      </c>
      <c r="V298" s="86">
        <v>45677</v>
      </c>
      <c r="W298" s="165" t="s">
        <v>133</v>
      </c>
      <c r="X298" s="165" t="s">
        <v>361</v>
      </c>
      <c r="Y298" s="165" t="s">
        <v>362</v>
      </c>
    </row>
    <row r="299" spans="2:25" ht="12" customHeight="1" x14ac:dyDescent="0.25">
      <c r="B299" s="90" t="s">
        <v>2195</v>
      </c>
      <c r="C299" s="163">
        <v>46022</v>
      </c>
      <c r="D299" s="164" t="s">
        <v>1303</v>
      </c>
      <c r="E299" s="86">
        <v>45820</v>
      </c>
      <c r="F299" s="90">
        <v>6</v>
      </c>
      <c r="G299" s="164" t="s">
        <v>143</v>
      </c>
      <c r="H299" s="164" t="s">
        <v>132</v>
      </c>
      <c r="I299" s="164" t="s">
        <v>353</v>
      </c>
      <c r="J299" s="165" t="s">
        <v>354</v>
      </c>
      <c r="K299" s="165" t="s">
        <v>59</v>
      </c>
      <c r="L299" s="84" t="s">
        <v>53</v>
      </c>
      <c r="M299" s="84" t="s">
        <v>60</v>
      </c>
      <c r="N299" s="85" t="s">
        <v>146</v>
      </c>
      <c r="O299" s="165" t="s">
        <v>342</v>
      </c>
      <c r="P299" s="166">
        <v>11024000</v>
      </c>
      <c r="Q299" s="164" t="s">
        <v>355</v>
      </c>
      <c r="R299" s="84" t="s">
        <v>2087</v>
      </c>
      <c r="S299" s="84" t="s">
        <v>2212</v>
      </c>
      <c r="T299" s="90" t="s">
        <v>2181</v>
      </c>
      <c r="U299" s="90" t="s">
        <v>2190</v>
      </c>
      <c r="V299" s="86">
        <v>45677</v>
      </c>
      <c r="W299" s="165" t="s">
        <v>133</v>
      </c>
      <c r="X299" s="165" t="s">
        <v>356</v>
      </c>
      <c r="Y299" s="165" t="s">
        <v>357</v>
      </c>
    </row>
    <row r="300" spans="2:25" ht="12" customHeight="1" x14ac:dyDescent="0.25">
      <c r="B300" s="90" t="s">
        <v>2195</v>
      </c>
      <c r="C300" s="163">
        <v>46022</v>
      </c>
      <c r="D300" s="164" t="s">
        <v>1699</v>
      </c>
      <c r="E300" s="86">
        <v>45820</v>
      </c>
      <c r="F300" s="90">
        <v>6</v>
      </c>
      <c r="G300" s="164" t="s">
        <v>143</v>
      </c>
      <c r="H300" s="164" t="s">
        <v>132</v>
      </c>
      <c r="I300" s="164" t="s">
        <v>596</v>
      </c>
      <c r="J300" s="165" t="s">
        <v>597</v>
      </c>
      <c r="K300" s="165" t="s">
        <v>57</v>
      </c>
      <c r="L300" s="84" t="s">
        <v>53</v>
      </c>
      <c r="M300" s="84" t="s">
        <v>58</v>
      </c>
      <c r="N300" s="85" t="s">
        <v>146</v>
      </c>
      <c r="O300" s="165" t="s">
        <v>545</v>
      </c>
      <c r="P300" s="166">
        <v>6752200</v>
      </c>
      <c r="Q300" s="164" t="s">
        <v>593</v>
      </c>
      <c r="R300" s="84" t="s">
        <v>2166</v>
      </c>
      <c r="S300" s="84" t="s">
        <v>2212</v>
      </c>
      <c r="T300" s="90" t="s">
        <v>2181</v>
      </c>
      <c r="U300" s="90" t="s">
        <v>2190</v>
      </c>
      <c r="V300" s="86">
        <v>45678</v>
      </c>
      <c r="W300" s="165" t="s">
        <v>133</v>
      </c>
      <c r="X300" s="165" t="s">
        <v>598</v>
      </c>
      <c r="Y300" s="165" t="s">
        <v>599</v>
      </c>
    </row>
    <row r="301" spans="2:25" ht="12" customHeight="1" x14ac:dyDescent="0.25">
      <c r="B301" s="90" t="s">
        <v>2195</v>
      </c>
      <c r="C301" s="163">
        <v>46022</v>
      </c>
      <c r="D301" s="164" t="s">
        <v>1700</v>
      </c>
      <c r="E301" s="86">
        <v>45820</v>
      </c>
      <c r="F301" s="90">
        <v>6</v>
      </c>
      <c r="G301" s="164" t="s">
        <v>143</v>
      </c>
      <c r="H301" s="164" t="s">
        <v>132</v>
      </c>
      <c r="I301" s="164" t="s">
        <v>667</v>
      </c>
      <c r="J301" s="165" t="s">
        <v>668</v>
      </c>
      <c r="K301" s="165" t="s">
        <v>57</v>
      </c>
      <c r="L301" s="84" t="s">
        <v>53</v>
      </c>
      <c r="M301" s="84" t="s">
        <v>58</v>
      </c>
      <c r="N301" s="85" t="s">
        <v>146</v>
      </c>
      <c r="O301" s="165" t="s">
        <v>545</v>
      </c>
      <c r="P301" s="166">
        <v>1315583.33</v>
      </c>
      <c r="Q301" s="164" t="s">
        <v>669</v>
      </c>
      <c r="R301" s="84" t="s">
        <v>2110</v>
      </c>
      <c r="S301" s="84" t="s">
        <v>2222</v>
      </c>
      <c r="T301" s="90" t="s">
        <v>2181</v>
      </c>
      <c r="U301" s="90" t="s">
        <v>2190</v>
      </c>
      <c r="V301" s="86">
        <v>45737</v>
      </c>
      <c r="W301" s="165" t="s">
        <v>133</v>
      </c>
      <c r="X301" s="165" t="s">
        <v>670</v>
      </c>
      <c r="Y301" s="165" t="s">
        <v>671</v>
      </c>
    </row>
    <row r="302" spans="2:25" ht="12" customHeight="1" x14ac:dyDescent="0.25">
      <c r="B302" s="90" t="s">
        <v>2195</v>
      </c>
      <c r="C302" s="163">
        <v>46022</v>
      </c>
      <c r="D302" s="164" t="s">
        <v>1037</v>
      </c>
      <c r="E302" s="86">
        <v>45820</v>
      </c>
      <c r="F302" s="90">
        <v>6</v>
      </c>
      <c r="G302" s="164" t="s">
        <v>143</v>
      </c>
      <c r="H302" s="164" t="s">
        <v>132</v>
      </c>
      <c r="I302" s="164" t="s">
        <v>169</v>
      </c>
      <c r="J302" s="165" t="s">
        <v>170</v>
      </c>
      <c r="K302" s="165" t="s">
        <v>63</v>
      </c>
      <c r="L302" s="84" t="s">
        <v>53</v>
      </c>
      <c r="M302" s="84" t="s">
        <v>64</v>
      </c>
      <c r="N302" s="85" t="s">
        <v>147</v>
      </c>
      <c r="O302" s="165" t="s">
        <v>232</v>
      </c>
      <c r="P302" s="166">
        <v>6500000</v>
      </c>
      <c r="Q302" s="164" t="s">
        <v>273</v>
      </c>
      <c r="R302" s="84" t="s">
        <v>2073</v>
      </c>
      <c r="S302" s="84" t="s">
        <v>2216</v>
      </c>
      <c r="T302" s="90" t="s">
        <v>2178</v>
      </c>
      <c r="U302" s="90" t="s">
        <v>2190</v>
      </c>
      <c r="V302" s="86">
        <v>45723</v>
      </c>
      <c r="W302" s="165" t="s">
        <v>133</v>
      </c>
      <c r="X302" s="165" t="s">
        <v>274</v>
      </c>
      <c r="Y302" s="165" t="s">
        <v>275</v>
      </c>
    </row>
    <row r="303" spans="2:25" ht="12" customHeight="1" x14ac:dyDescent="0.25">
      <c r="B303" s="90" t="s">
        <v>2195</v>
      </c>
      <c r="C303" s="163">
        <v>46022</v>
      </c>
      <c r="D303" s="164" t="s">
        <v>1156</v>
      </c>
      <c r="E303" s="86">
        <v>45820</v>
      </c>
      <c r="F303" s="90">
        <v>6</v>
      </c>
      <c r="G303" s="164" t="s">
        <v>143</v>
      </c>
      <c r="H303" s="164" t="s">
        <v>132</v>
      </c>
      <c r="I303" s="164" t="s">
        <v>338</v>
      </c>
      <c r="J303" s="165" t="s">
        <v>339</v>
      </c>
      <c r="K303" s="165" t="s">
        <v>61</v>
      </c>
      <c r="L303" s="84" t="s">
        <v>53</v>
      </c>
      <c r="M303" s="84" t="s">
        <v>62</v>
      </c>
      <c r="N303" s="85" t="s">
        <v>147</v>
      </c>
      <c r="O303" s="165" t="s">
        <v>326</v>
      </c>
      <c r="P303" s="166">
        <v>7575466.6600000001</v>
      </c>
      <c r="Q303" s="164" t="s">
        <v>335</v>
      </c>
      <c r="R303" s="84" t="s">
        <v>2160</v>
      </c>
      <c r="S303" s="84" t="s">
        <v>2216</v>
      </c>
      <c r="T303" s="90" t="s">
        <v>2168</v>
      </c>
      <c r="U303" s="90" t="s">
        <v>2190</v>
      </c>
      <c r="V303" s="86">
        <v>45737</v>
      </c>
      <c r="W303" s="165" t="s">
        <v>133</v>
      </c>
      <c r="X303" s="165" t="s">
        <v>340</v>
      </c>
      <c r="Y303" s="165" t="s">
        <v>341</v>
      </c>
    </row>
    <row r="304" spans="2:25" ht="12" customHeight="1" x14ac:dyDescent="0.25">
      <c r="B304" s="90" t="s">
        <v>2195</v>
      </c>
      <c r="C304" s="163">
        <v>46022</v>
      </c>
      <c r="D304" s="164" t="s">
        <v>1038</v>
      </c>
      <c r="E304" s="86">
        <v>45820</v>
      </c>
      <c r="F304" s="90">
        <v>6</v>
      </c>
      <c r="G304" s="164" t="s">
        <v>143</v>
      </c>
      <c r="H304" s="164" t="s">
        <v>132</v>
      </c>
      <c r="I304" s="164" t="s">
        <v>238</v>
      </c>
      <c r="J304" s="165" t="s">
        <v>239</v>
      </c>
      <c r="K304" s="165" t="s">
        <v>63</v>
      </c>
      <c r="L304" s="84" t="s">
        <v>53</v>
      </c>
      <c r="M304" s="84" t="s">
        <v>64</v>
      </c>
      <c r="N304" s="85" t="s">
        <v>147</v>
      </c>
      <c r="O304" s="165" t="s">
        <v>232</v>
      </c>
      <c r="P304" s="166">
        <v>9927500</v>
      </c>
      <c r="Q304" s="164" t="s">
        <v>240</v>
      </c>
      <c r="R304" s="84" t="s">
        <v>2066</v>
      </c>
      <c r="S304" s="84" t="s">
        <v>2214</v>
      </c>
      <c r="T304" s="90" t="s">
        <v>2169</v>
      </c>
      <c r="U304" s="90" t="s">
        <v>2190</v>
      </c>
      <c r="V304" s="86">
        <v>45694</v>
      </c>
      <c r="W304" s="165" t="s">
        <v>133</v>
      </c>
      <c r="X304" s="165" t="s">
        <v>241</v>
      </c>
      <c r="Y304" s="165" t="s">
        <v>242</v>
      </c>
    </row>
    <row r="305" spans="2:25" ht="12" customHeight="1" x14ac:dyDescent="0.25">
      <c r="B305" s="90" t="s">
        <v>2195</v>
      </c>
      <c r="C305" s="163">
        <v>46022</v>
      </c>
      <c r="D305" s="164" t="s">
        <v>1300</v>
      </c>
      <c r="E305" s="86">
        <v>45820</v>
      </c>
      <c r="F305" s="90">
        <v>6</v>
      </c>
      <c r="G305" s="164" t="s">
        <v>143</v>
      </c>
      <c r="H305" s="164" t="s">
        <v>132</v>
      </c>
      <c r="I305" s="164" t="s">
        <v>452</v>
      </c>
      <c r="J305" s="165" t="s">
        <v>453</v>
      </c>
      <c r="K305" s="165" t="s">
        <v>59</v>
      </c>
      <c r="L305" s="84" t="s">
        <v>53</v>
      </c>
      <c r="M305" s="84" t="s">
        <v>60</v>
      </c>
      <c r="N305" s="85" t="s">
        <v>146</v>
      </c>
      <c r="O305" s="165" t="s">
        <v>342</v>
      </c>
      <c r="P305" s="166">
        <v>8480000</v>
      </c>
      <c r="Q305" s="164" t="s">
        <v>454</v>
      </c>
      <c r="R305" s="84" t="s">
        <v>2094</v>
      </c>
      <c r="S305" s="84" t="s">
        <v>2226</v>
      </c>
      <c r="T305" s="90" t="s">
        <v>2181</v>
      </c>
      <c r="U305" s="90" t="s">
        <v>2190</v>
      </c>
      <c r="V305" s="86">
        <v>45692</v>
      </c>
      <c r="W305" s="165" t="s">
        <v>133</v>
      </c>
      <c r="X305" s="165" t="s">
        <v>455</v>
      </c>
      <c r="Y305" s="165" t="s">
        <v>456</v>
      </c>
    </row>
    <row r="306" spans="2:25" ht="12" customHeight="1" x14ac:dyDescent="0.25">
      <c r="B306" s="90" t="s">
        <v>2195</v>
      </c>
      <c r="C306" s="163">
        <v>46022</v>
      </c>
      <c r="D306" s="164" t="s">
        <v>1304</v>
      </c>
      <c r="E306" s="86">
        <v>45820</v>
      </c>
      <c r="F306" s="90">
        <v>6</v>
      </c>
      <c r="G306" s="164" t="s">
        <v>143</v>
      </c>
      <c r="H306" s="164" t="s">
        <v>132</v>
      </c>
      <c r="I306" s="164" t="s">
        <v>442</v>
      </c>
      <c r="J306" s="165" t="s">
        <v>443</v>
      </c>
      <c r="K306" s="165" t="s">
        <v>59</v>
      </c>
      <c r="L306" s="84" t="s">
        <v>53</v>
      </c>
      <c r="M306" s="84" t="s">
        <v>60</v>
      </c>
      <c r="N306" s="85" t="s">
        <v>146</v>
      </c>
      <c r="O306" s="165" t="s">
        <v>342</v>
      </c>
      <c r="P306" s="166">
        <v>11024000</v>
      </c>
      <c r="Q306" s="164" t="s">
        <v>444</v>
      </c>
      <c r="R306" s="84" t="s">
        <v>2092</v>
      </c>
      <c r="S306" s="84" t="s">
        <v>2227</v>
      </c>
      <c r="T306" s="90" t="s">
        <v>2181</v>
      </c>
      <c r="U306" s="90" t="s">
        <v>2190</v>
      </c>
      <c r="V306" s="86">
        <v>45692</v>
      </c>
      <c r="W306" s="165" t="s">
        <v>133</v>
      </c>
      <c r="X306" s="165" t="s">
        <v>445</v>
      </c>
      <c r="Y306" s="165" t="s">
        <v>446</v>
      </c>
    </row>
    <row r="307" spans="2:25" ht="12" customHeight="1" x14ac:dyDescent="0.25">
      <c r="B307" s="90" t="s">
        <v>2195</v>
      </c>
      <c r="C307" s="163">
        <v>46022</v>
      </c>
      <c r="D307" s="164" t="s">
        <v>1305</v>
      </c>
      <c r="E307" s="86">
        <v>45821</v>
      </c>
      <c r="F307" s="90">
        <v>6</v>
      </c>
      <c r="G307" s="164" t="s">
        <v>143</v>
      </c>
      <c r="H307" s="164" t="s">
        <v>132</v>
      </c>
      <c r="I307" s="164" t="s">
        <v>407</v>
      </c>
      <c r="J307" s="165" t="s">
        <v>408</v>
      </c>
      <c r="K307" s="165" t="s">
        <v>59</v>
      </c>
      <c r="L307" s="84" t="s">
        <v>53</v>
      </c>
      <c r="M307" s="84" t="s">
        <v>60</v>
      </c>
      <c r="N307" s="85" t="s">
        <v>146</v>
      </c>
      <c r="O307" s="165" t="s">
        <v>342</v>
      </c>
      <c r="P307" s="166">
        <v>4604852</v>
      </c>
      <c r="Q307" s="164" t="s">
        <v>409</v>
      </c>
      <c r="R307" s="84" t="s">
        <v>2167</v>
      </c>
      <c r="S307" s="84" t="s">
        <v>2213</v>
      </c>
      <c r="T307" s="90" t="s">
        <v>2172</v>
      </c>
      <c r="U307" s="90" t="s">
        <v>2190</v>
      </c>
      <c r="V307" s="86">
        <v>45681</v>
      </c>
      <c r="W307" s="165" t="s">
        <v>133</v>
      </c>
      <c r="X307" s="165" t="s">
        <v>410</v>
      </c>
      <c r="Y307" s="165" t="s">
        <v>411</v>
      </c>
    </row>
    <row r="308" spans="2:25" ht="12" customHeight="1" x14ac:dyDescent="0.25">
      <c r="B308" s="90" t="s">
        <v>2195</v>
      </c>
      <c r="C308" s="163">
        <v>46022</v>
      </c>
      <c r="D308" s="164" t="s">
        <v>1307</v>
      </c>
      <c r="E308" s="86">
        <v>45821</v>
      </c>
      <c r="F308" s="90">
        <v>6</v>
      </c>
      <c r="G308" s="164" t="s">
        <v>143</v>
      </c>
      <c r="H308" s="164" t="s">
        <v>132</v>
      </c>
      <c r="I308" s="164" t="s">
        <v>447</v>
      </c>
      <c r="J308" s="165" t="s">
        <v>448</v>
      </c>
      <c r="K308" s="165" t="s">
        <v>59</v>
      </c>
      <c r="L308" s="84" t="s">
        <v>53</v>
      </c>
      <c r="M308" s="84" t="s">
        <v>60</v>
      </c>
      <c r="N308" s="85" t="s">
        <v>146</v>
      </c>
      <c r="O308" s="165" t="s">
        <v>342</v>
      </c>
      <c r="P308" s="166">
        <v>6907278</v>
      </c>
      <c r="Q308" s="164" t="s">
        <v>449</v>
      </c>
      <c r="R308" s="84" t="s">
        <v>2093</v>
      </c>
      <c r="S308" s="84" t="s">
        <v>2213</v>
      </c>
      <c r="T308" s="90" t="s">
        <v>2173</v>
      </c>
      <c r="U308" s="90" t="s">
        <v>2190</v>
      </c>
      <c r="V308" s="86">
        <v>45692</v>
      </c>
      <c r="W308" s="165" t="s">
        <v>133</v>
      </c>
      <c r="X308" s="165" t="s">
        <v>450</v>
      </c>
      <c r="Y308" s="165" t="s">
        <v>451</v>
      </c>
    </row>
    <row r="309" spans="2:25" ht="12" customHeight="1" x14ac:dyDescent="0.25">
      <c r="B309" s="90" t="s">
        <v>2195</v>
      </c>
      <c r="C309" s="163">
        <v>46022</v>
      </c>
      <c r="D309" s="164" t="s">
        <v>1701</v>
      </c>
      <c r="E309" s="86">
        <v>45821</v>
      </c>
      <c r="F309" s="90">
        <v>6</v>
      </c>
      <c r="G309" s="164" t="s">
        <v>143</v>
      </c>
      <c r="H309" s="164" t="s">
        <v>132</v>
      </c>
      <c r="I309" s="164" t="s">
        <v>551</v>
      </c>
      <c r="J309" s="165" t="s">
        <v>552</v>
      </c>
      <c r="K309" s="165" t="s">
        <v>57</v>
      </c>
      <c r="L309" s="84" t="s">
        <v>53</v>
      </c>
      <c r="M309" s="84" t="s">
        <v>58</v>
      </c>
      <c r="N309" s="85" t="s">
        <v>146</v>
      </c>
      <c r="O309" s="165" t="s">
        <v>545</v>
      </c>
      <c r="P309" s="166">
        <v>11024000</v>
      </c>
      <c r="Q309" s="164" t="s">
        <v>553</v>
      </c>
      <c r="R309" s="84" t="s">
        <v>2102</v>
      </c>
      <c r="S309" s="84" t="s">
        <v>2212</v>
      </c>
      <c r="T309" s="90" t="s">
        <v>2181</v>
      </c>
      <c r="U309" s="90" t="s">
        <v>2190</v>
      </c>
      <c r="V309" s="86">
        <v>45674</v>
      </c>
      <c r="W309" s="165" t="s">
        <v>133</v>
      </c>
      <c r="X309" s="165" t="s">
        <v>554</v>
      </c>
      <c r="Y309" s="165" t="s">
        <v>555</v>
      </c>
    </row>
    <row r="310" spans="2:25" ht="12" customHeight="1" x14ac:dyDescent="0.25">
      <c r="B310" s="90" t="s">
        <v>2195</v>
      </c>
      <c r="C310" s="163">
        <v>46022</v>
      </c>
      <c r="D310" s="164" t="s">
        <v>1702</v>
      </c>
      <c r="E310" s="86">
        <v>45821</v>
      </c>
      <c r="F310" s="90">
        <v>6</v>
      </c>
      <c r="G310" s="164" t="s">
        <v>143</v>
      </c>
      <c r="H310" s="164" t="s">
        <v>132</v>
      </c>
      <c r="I310" s="164" t="s">
        <v>581</v>
      </c>
      <c r="J310" s="165" t="s">
        <v>582</v>
      </c>
      <c r="K310" s="165" t="s">
        <v>57</v>
      </c>
      <c r="L310" s="84" t="s">
        <v>53</v>
      </c>
      <c r="M310" s="84" t="s">
        <v>58</v>
      </c>
      <c r="N310" s="85" t="s">
        <v>146</v>
      </c>
      <c r="O310" s="165" t="s">
        <v>545</v>
      </c>
      <c r="P310" s="166">
        <v>12300000</v>
      </c>
      <c r="Q310" s="164" t="s">
        <v>583</v>
      </c>
      <c r="R310" s="84" t="s">
        <v>2106</v>
      </c>
      <c r="S310" s="84" t="s">
        <v>2223</v>
      </c>
      <c r="T310" s="90" t="s">
        <v>2181</v>
      </c>
      <c r="U310" s="90" t="s">
        <v>2190</v>
      </c>
      <c r="V310" s="86">
        <v>45678</v>
      </c>
      <c r="W310" s="165" t="s">
        <v>133</v>
      </c>
      <c r="X310" s="165" t="s">
        <v>584</v>
      </c>
      <c r="Y310" s="165" t="s">
        <v>585</v>
      </c>
    </row>
    <row r="311" spans="2:25" ht="12" customHeight="1" x14ac:dyDescent="0.25">
      <c r="B311" s="90" t="s">
        <v>2195</v>
      </c>
      <c r="C311" s="163">
        <v>46022</v>
      </c>
      <c r="D311" s="164" t="s">
        <v>1157</v>
      </c>
      <c r="E311" s="86">
        <v>45821</v>
      </c>
      <c r="F311" s="90">
        <v>6</v>
      </c>
      <c r="G311" s="164" t="s">
        <v>143</v>
      </c>
      <c r="H311" s="164" t="s">
        <v>132</v>
      </c>
      <c r="I311" s="164" t="s">
        <v>333</v>
      </c>
      <c r="J311" s="165" t="s">
        <v>334</v>
      </c>
      <c r="K311" s="165" t="s">
        <v>61</v>
      </c>
      <c r="L311" s="84" t="s">
        <v>53</v>
      </c>
      <c r="M311" s="84" t="s">
        <v>62</v>
      </c>
      <c r="N311" s="85" t="s">
        <v>147</v>
      </c>
      <c r="O311" s="165" t="s">
        <v>326</v>
      </c>
      <c r="P311" s="166">
        <v>7575466.6600000001</v>
      </c>
      <c r="Q311" s="164" t="s">
        <v>335</v>
      </c>
      <c r="R311" s="84" t="s">
        <v>2160</v>
      </c>
      <c r="S311" s="84" t="s">
        <v>2216</v>
      </c>
      <c r="T311" s="90" t="s">
        <v>2168</v>
      </c>
      <c r="U311" s="90" t="s">
        <v>2190</v>
      </c>
      <c r="V311" s="86">
        <v>45737</v>
      </c>
      <c r="W311" s="165" t="s">
        <v>133</v>
      </c>
      <c r="X311" s="165" t="s">
        <v>336</v>
      </c>
      <c r="Y311" s="165" t="s">
        <v>337</v>
      </c>
    </row>
    <row r="312" spans="2:25" ht="12" customHeight="1" x14ac:dyDescent="0.25">
      <c r="B312" s="90" t="s">
        <v>2195</v>
      </c>
      <c r="C312" s="163">
        <v>46022</v>
      </c>
      <c r="D312" s="164" t="s">
        <v>1306</v>
      </c>
      <c r="E312" s="86">
        <v>45821</v>
      </c>
      <c r="F312" s="90">
        <v>6</v>
      </c>
      <c r="G312" s="164" t="s">
        <v>143</v>
      </c>
      <c r="H312" s="164" t="s">
        <v>132</v>
      </c>
      <c r="I312" s="164" t="s">
        <v>373</v>
      </c>
      <c r="J312" s="165" t="s">
        <v>374</v>
      </c>
      <c r="K312" s="165" t="s">
        <v>59</v>
      </c>
      <c r="L312" s="84" t="s">
        <v>53</v>
      </c>
      <c r="M312" s="84" t="s">
        <v>60</v>
      </c>
      <c r="N312" s="85" t="s">
        <v>146</v>
      </c>
      <c r="O312" s="165" t="s">
        <v>342</v>
      </c>
      <c r="P312" s="166">
        <v>11024000</v>
      </c>
      <c r="Q312" s="164" t="s">
        <v>375</v>
      </c>
      <c r="R312" s="84" t="s">
        <v>2090</v>
      </c>
      <c r="S312" s="84" t="s">
        <v>2211</v>
      </c>
      <c r="T312" s="90" t="s">
        <v>2181</v>
      </c>
      <c r="U312" s="90" t="s">
        <v>2190</v>
      </c>
      <c r="V312" s="86">
        <v>45679</v>
      </c>
      <c r="W312" s="165" t="s">
        <v>133</v>
      </c>
      <c r="X312" s="165" t="s">
        <v>376</v>
      </c>
      <c r="Y312" s="165" t="s">
        <v>377</v>
      </c>
    </row>
    <row r="313" spans="2:25" ht="12" customHeight="1" x14ac:dyDescent="0.25">
      <c r="B313" s="90" t="s">
        <v>2195</v>
      </c>
      <c r="C313" s="163">
        <v>46022</v>
      </c>
      <c r="D313" s="164" t="s">
        <v>1308</v>
      </c>
      <c r="E313" s="86">
        <v>45821</v>
      </c>
      <c r="F313" s="90">
        <v>6</v>
      </c>
      <c r="G313" s="164" t="s">
        <v>143</v>
      </c>
      <c r="H313" s="164" t="s">
        <v>132</v>
      </c>
      <c r="I313" s="164" t="s">
        <v>387</v>
      </c>
      <c r="J313" s="165" t="s">
        <v>388</v>
      </c>
      <c r="K313" s="165" t="s">
        <v>59</v>
      </c>
      <c r="L313" s="84" t="s">
        <v>53</v>
      </c>
      <c r="M313" s="84" t="s">
        <v>60</v>
      </c>
      <c r="N313" s="85" t="s">
        <v>146</v>
      </c>
      <c r="O313" s="165" t="s">
        <v>342</v>
      </c>
      <c r="P313" s="166">
        <v>8268000</v>
      </c>
      <c r="Q313" s="164" t="s">
        <v>380</v>
      </c>
      <c r="R313" s="84" t="s">
        <v>2155</v>
      </c>
      <c r="S313" s="84" t="s">
        <v>2211</v>
      </c>
      <c r="T313" s="90" t="s">
        <v>2181</v>
      </c>
      <c r="U313" s="90" t="s">
        <v>2190</v>
      </c>
      <c r="V313" s="86">
        <v>45681</v>
      </c>
      <c r="W313" s="165" t="s">
        <v>133</v>
      </c>
      <c r="X313" s="165" t="s">
        <v>389</v>
      </c>
      <c r="Y313" s="165" t="s">
        <v>390</v>
      </c>
    </row>
    <row r="314" spans="2:25" ht="12" customHeight="1" x14ac:dyDescent="0.25">
      <c r="B314" s="90" t="s">
        <v>2195</v>
      </c>
      <c r="C314" s="163">
        <v>46022</v>
      </c>
      <c r="D314" s="164" t="s">
        <v>1309</v>
      </c>
      <c r="E314" s="86">
        <v>45821</v>
      </c>
      <c r="F314" s="90">
        <v>6</v>
      </c>
      <c r="G314" s="164" t="s">
        <v>143</v>
      </c>
      <c r="H314" s="164" t="s">
        <v>132</v>
      </c>
      <c r="I314" s="164" t="s">
        <v>399</v>
      </c>
      <c r="J314" s="165" t="s">
        <v>400</v>
      </c>
      <c r="K314" s="165" t="s">
        <v>59</v>
      </c>
      <c r="L314" s="84" t="s">
        <v>53</v>
      </c>
      <c r="M314" s="84" t="s">
        <v>60</v>
      </c>
      <c r="N314" s="85" t="s">
        <v>146</v>
      </c>
      <c r="O314" s="165" t="s">
        <v>342</v>
      </c>
      <c r="P314" s="166">
        <v>8268000</v>
      </c>
      <c r="Q314" s="164" t="s">
        <v>380</v>
      </c>
      <c r="R314" s="84" t="s">
        <v>2155</v>
      </c>
      <c r="S314" s="84" t="s">
        <v>2211</v>
      </c>
      <c r="T314" s="90" t="s">
        <v>2181</v>
      </c>
      <c r="U314" s="90" t="s">
        <v>2190</v>
      </c>
      <c r="V314" s="86">
        <v>45681</v>
      </c>
      <c r="W314" s="165" t="s">
        <v>133</v>
      </c>
      <c r="X314" s="165" t="s">
        <v>401</v>
      </c>
      <c r="Y314" s="165" t="s">
        <v>402</v>
      </c>
    </row>
    <row r="315" spans="2:25" ht="12" customHeight="1" x14ac:dyDescent="0.25">
      <c r="B315" s="90" t="s">
        <v>2195</v>
      </c>
      <c r="C315" s="163">
        <v>46022</v>
      </c>
      <c r="D315" s="164" t="s">
        <v>1310</v>
      </c>
      <c r="E315" s="86">
        <v>45821</v>
      </c>
      <c r="F315" s="90">
        <v>6</v>
      </c>
      <c r="G315" s="164" t="s">
        <v>143</v>
      </c>
      <c r="H315" s="164" t="s">
        <v>132</v>
      </c>
      <c r="I315" s="164" t="s">
        <v>416</v>
      </c>
      <c r="J315" s="165" t="s">
        <v>417</v>
      </c>
      <c r="K315" s="165" t="s">
        <v>59</v>
      </c>
      <c r="L315" s="84" t="s">
        <v>53</v>
      </c>
      <c r="M315" s="84" t="s">
        <v>60</v>
      </c>
      <c r="N315" s="85" t="s">
        <v>146</v>
      </c>
      <c r="O315" s="165" t="s">
        <v>342</v>
      </c>
      <c r="P315" s="166">
        <v>8268000</v>
      </c>
      <c r="Q315" s="164" t="s">
        <v>365</v>
      </c>
      <c r="R315" s="84" t="s">
        <v>2157</v>
      </c>
      <c r="S315" s="84" t="s">
        <v>2211</v>
      </c>
      <c r="T315" s="90" t="s">
        <v>2181</v>
      </c>
      <c r="U315" s="90" t="s">
        <v>2190</v>
      </c>
      <c r="V315" s="86">
        <v>45684</v>
      </c>
      <c r="W315" s="165" t="s">
        <v>133</v>
      </c>
      <c r="X315" s="165" t="s">
        <v>418</v>
      </c>
      <c r="Y315" s="165" t="s">
        <v>419</v>
      </c>
    </row>
    <row r="316" spans="2:25" ht="12" customHeight="1" x14ac:dyDescent="0.25">
      <c r="B316" s="90" t="s">
        <v>2195</v>
      </c>
      <c r="C316" s="163">
        <v>46022</v>
      </c>
      <c r="D316" s="164" t="s">
        <v>1312</v>
      </c>
      <c r="E316" s="86">
        <v>45821</v>
      </c>
      <c r="F316" s="90">
        <v>6</v>
      </c>
      <c r="G316" s="164" t="s">
        <v>143</v>
      </c>
      <c r="H316" s="164" t="s">
        <v>132</v>
      </c>
      <c r="I316" s="164" t="s">
        <v>383</v>
      </c>
      <c r="J316" s="165" t="s">
        <v>384</v>
      </c>
      <c r="K316" s="165" t="s">
        <v>59</v>
      </c>
      <c r="L316" s="84" t="s">
        <v>53</v>
      </c>
      <c r="M316" s="84" t="s">
        <v>60</v>
      </c>
      <c r="N316" s="85" t="s">
        <v>146</v>
      </c>
      <c r="O316" s="165" t="s">
        <v>342</v>
      </c>
      <c r="P316" s="166">
        <v>8268000</v>
      </c>
      <c r="Q316" s="164" t="s">
        <v>380</v>
      </c>
      <c r="R316" s="84" t="s">
        <v>2155</v>
      </c>
      <c r="S316" s="84" t="s">
        <v>2211</v>
      </c>
      <c r="T316" s="90" t="s">
        <v>2181</v>
      </c>
      <c r="U316" s="90" t="s">
        <v>2190</v>
      </c>
      <c r="V316" s="86">
        <v>45681</v>
      </c>
      <c r="W316" s="165" t="s">
        <v>133</v>
      </c>
      <c r="X316" s="165" t="s">
        <v>385</v>
      </c>
      <c r="Y316" s="165" t="s">
        <v>386</v>
      </c>
    </row>
    <row r="317" spans="2:25" ht="12" customHeight="1" x14ac:dyDescent="0.25">
      <c r="B317" s="90" t="s">
        <v>2195</v>
      </c>
      <c r="C317" s="163">
        <v>46022</v>
      </c>
      <c r="D317" s="164" t="s">
        <v>1703</v>
      </c>
      <c r="E317" s="86">
        <v>45821</v>
      </c>
      <c r="F317" s="90">
        <v>6</v>
      </c>
      <c r="G317" s="164" t="s">
        <v>143</v>
      </c>
      <c r="H317" s="164" t="s">
        <v>132</v>
      </c>
      <c r="I317" s="164" t="s">
        <v>608</v>
      </c>
      <c r="J317" s="165" t="s">
        <v>609</v>
      </c>
      <c r="K317" s="165" t="s">
        <v>57</v>
      </c>
      <c r="L317" s="84" t="s">
        <v>53</v>
      </c>
      <c r="M317" s="84" t="s">
        <v>58</v>
      </c>
      <c r="N317" s="85" t="s">
        <v>146</v>
      </c>
      <c r="O317" s="165" t="s">
        <v>545</v>
      </c>
      <c r="P317" s="166">
        <v>8268000</v>
      </c>
      <c r="Q317" s="164" t="s">
        <v>610</v>
      </c>
      <c r="R317" s="84" t="s">
        <v>2156</v>
      </c>
      <c r="S317" s="84" t="s">
        <v>2211</v>
      </c>
      <c r="T317" s="90" t="s">
        <v>2181</v>
      </c>
      <c r="U317" s="90" t="s">
        <v>2190</v>
      </c>
      <c r="V317" s="86">
        <v>45680</v>
      </c>
      <c r="W317" s="165" t="s">
        <v>133</v>
      </c>
      <c r="X317" s="165" t="s">
        <v>611</v>
      </c>
      <c r="Y317" s="165" t="s">
        <v>612</v>
      </c>
    </row>
    <row r="318" spans="2:25" ht="12" customHeight="1" x14ac:dyDescent="0.25">
      <c r="B318" s="90" t="s">
        <v>2195</v>
      </c>
      <c r="C318" s="163">
        <v>46022</v>
      </c>
      <c r="D318" s="164" t="s">
        <v>1704</v>
      </c>
      <c r="E318" s="86">
        <v>45821</v>
      </c>
      <c r="F318" s="90">
        <v>6</v>
      </c>
      <c r="G318" s="164" t="s">
        <v>143</v>
      </c>
      <c r="H318" s="164" t="s">
        <v>132</v>
      </c>
      <c r="I318" s="164" t="s">
        <v>617</v>
      </c>
      <c r="J318" s="165" t="s">
        <v>618</v>
      </c>
      <c r="K318" s="165" t="s">
        <v>57</v>
      </c>
      <c r="L318" s="84" t="s">
        <v>53</v>
      </c>
      <c r="M318" s="84" t="s">
        <v>58</v>
      </c>
      <c r="N318" s="85" t="s">
        <v>146</v>
      </c>
      <c r="O318" s="165" t="s">
        <v>545</v>
      </c>
      <c r="P318" s="166">
        <v>8268000</v>
      </c>
      <c r="Q318" s="164" t="s">
        <v>610</v>
      </c>
      <c r="R318" s="84" t="s">
        <v>2156</v>
      </c>
      <c r="S318" s="84" t="s">
        <v>2211</v>
      </c>
      <c r="T318" s="90" t="s">
        <v>2181</v>
      </c>
      <c r="U318" s="90" t="s">
        <v>2190</v>
      </c>
      <c r="V318" s="86">
        <v>45680</v>
      </c>
      <c r="W318" s="165" t="s">
        <v>133</v>
      </c>
      <c r="X318" s="165" t="s">
        <v>619</v>
      </c>
      <c r="Y318" s="165" t="s">
        <v>620</v>
      </c>
    </row>
    <row r="319" spans="2:25" ht="12" customHeight="1" x14ac:dyDescent="0.25">
      <c r="B319" s="90" t="s">
        <v>2195</v>
      </c>
      <c r="C319" s="163">
        <v>46022</v>
      </c>
      <c r="D319" s="164" t="s">
        <v>1706</v>
      </c>
      <c r="E319" s="86">
        <v>45821</v>
      </c>
      <c r="F319" s="90">
        <v>6</v>
      </c>
      <c r="G319" s="164" t="s">
        <v>143</v>
      </c>
      <c r="H319" s="164" t="s">
        <v>132</v>
      </c>
      <c r="I319" s="164" t="s">
        <v>621</v>
      </c>
      <c r="J319" s="165" t="s">
        <v>622</v>
      </c>
      <c r="K319" s="165" t="s">
        <v>57</v>
      </c>
      <c r="L319" s="84" t="s">
        <v>53</v>
      </c>
      <c r="M319" s="84" t="s">
        <v>58</v>
      </c>
      <c r="N319" s="85" t="s">
        <v>146</v>
      </c>
      <c r="O319" s="165" t="s">
        <v>545</v>
      </c>
      <c r="P319" s="166">
        <v>8268000</v>
      </c>
      <c r="Q319" s="164" t="s">
        <v>610</v>
      </c>
      <c r="R319" s="84" t="s">
        <v>2156</v>
      </c>
      <c r="S319" s="84" t="s">
        <v>2211</v>
      </c>
      <c r="T319" s="90" t="s">
        <v>2181</v>
      </c>
      <c r="U319" s="90" t="s">
        <v>2190</v>
      </c>
      <c r="V319" s="86">
        <v>45680</v>
      </c>
      <c r="W319" s="165" t="s">
        <v>133</v>
      </c>
      <c r="X319" s="165" t="s">
        <v>623</v>
      </c>
      <c r="Y319" s="165" t="s">
        <v>624</v>
      </c>
    </row>
    <row r="320" spans="2:25" ht="12" customHeight="1" x14ac:dyDescent="0.25">
      <c r="B320" s="90" t="s">
        <v>2195</v>
      </c>
      <c r="C320" s="163">
        <v>46022</v>
      </c>
      <c r="D320" s="164" t="s">
        <v>1311</v>
      </c>
      <c r="E320" s="86">
        <v>45821</v>
      </c>
      <c r="F320" s="90">
        <v>6</v>
      </c>
      <c r="G320" s="164" t="s">
        <v>143</v>
      </c>
      <c r="H320" s="164" t="s">
        <v>132</v>
      </c>
      <c r="I320" s="164" t="s">
        <v>368</v>
      </c>
      <c r="J320" s="165" t="s">
        <v>369</v>
      </c>
      <c r="K320" s="165" t="s">
        <v>59</v>
      </c>
      <c r="L320" s="84" t="s">
        <v>53</v>
      </c>
      <c r="M320" s="84" t="s">
        <v>60</v>
      </c>
      <c r="N320" s="85" t="s">
        <v>146</v>
      </c>
      <c r="O320" s="165" t="s">
        <v>342</v>
      </c>
      <c r="P320" s="166">
        <v>13654727</v>
      </c>
      <c r="Q320" s="164" t="s">
        <v>370</v>
      </c>
      <c r="R320" s="84" t="s">
        <v>2089</v>
      </c>
      <c r="S320" s="84" t="s">
        <v>2215</v>
      </c>
      <c r="T320" s="90" t="s">
        <v>2177</v>
      </c>
      <c r="U320" s="90" t="s">
        <v>2190</v>
      </c>
      <c r="V320" s="86">
        <v>45679</v>
      </c>
      <c r="W320" s="165" t="s">
        <v>133</v>
      </c>
      <c r="X320" s="165" t="s">
        <v>371</v>
      </c>
      <c r="Y320" s="165" t="s">
        <v>372</v>
      </c>
    </row>
    <row r="321" spans="2:25" ht="12" customHeight="1" x14ac:dyDescent="0.25">
      <c r="B321" s="90" t="s">
        <v>2195</v>
      </c>
      <c r="C321" s="163">
        <v>46022</v>
      </c>
      <c r="D321" s="164" t="s">
        <v>1705</v>
      </c>
      <c r="E321" s="86">
        <v>45821</v>
      </c>
      <c r="F321" s="90">
        <v>6</v>
      </c>
      <c r="G321" s="164" t="s">
        <v>143</v>
      </c>
      <c r="H321" s="164" t="s">
        <v>132</v>
      </c>
      <c r="I321" s="164" t="s">
        <v>685</v>
      </c>
      <c r="J321" s="165" t="s">
        <v>686</v>
      </c>
      <c r="K321" s="165" t="s">
        <v>57</v>
      </c>
      <c r="L321" s="84" t="s">
        <v>53</v>
      </c>
      <c r="M321" s="84" t="s">
        <v>58</v>
      </c>
      <c r="N321" s="85" t="s">
        <v>146</v>
      </c>
      <c r="O321" s="165" t="s">
        <v>545</v>
      </c>
      <c r="P321" s="166">
        <v>8113950</v>
      </c>
      <c r="Q321" s="164" t="s">
        <v>687</v>
      </c>
      <c r="R321" s="84" t="s">
        <v>2114</v>
      </c>
      <c r="S321" s="84" t="s">
        <v>2229</v>
      </c>
      <c r="T321" s="90" t="s">
        <v>2181</v>
      </c>
      <c r="U321" s="90" t="s">
        <v>2190</v>
      </c>
      <c r="V321" s="86">
        <v>45744</v>
      </c>
      <c r="W321" s="165" t="s">
        <v>133</v>
      </c>
      <c r="X321" s="165" t="s">
        <v>688</v>
      </c>
      <c r="Y321" s="165" t="s">
        <v>689</v>
      </c>
    </row>
    <row r="322" spans="2:25" ht="12" customHeight="1" x14ac:dyDescent="0.25">
      <c r="B322" s="90" t="s">
        <v>2195</v>
      </c>
      <c r="C322" s="163">
        <v>46022</v>
      </c>
      <c r="D322" s="164" t="s">
        <v>1313</v>
      </c>
      <c r="E322" s="86">
        <v>45824</v>
      </c>
      <c r="F322" s="90">
        <v>6</v>
      </c>
      <c r="G322" s="164" t="s">
        <v>143</v>
      </c>
      <c r="H322" s="164" t="s">
        <v>132</v>
      </c>
      <c r="I322" s="164" t="s">
        <v>412</v>
      </c>
      <c r="J322" s="165" t="s">
        <v>413</v>
      </c>
      <c r="K322" s="165" t="s">
        <v>59</v>
      </c>
      <c r="L322" s="84" t="s">
        <v>53</v>
      </c>
      <c r="M322" s="84" t="s">
        <v>60</v>
      </c>
      <c r="N322" s="85" t="s">
        <v>146</v>
      </c>
      <c r="O322" s="165" t="s">
        <v>342</v>
      </c>
      <c r="P322" s="166">
        <v>4604852</v>
      </c>
      <c r="Q322" s="164" t="s">
        <v>409</v>
      </c>
      <c r="R322" s="84" t="s">
        <v>2167</v>
      </c>
      <c r="S322" s="84" t="s">
        <v>2213</v>
      </c>
      <c r="T322" s="90" t="s">
        <v>2172</v>
      </c>
      <c r="U322" s="90" t="s">
        <v>2190</v>
      </c>
      <c r="V322" s="86">
        <v>45681</v>
      </c>
      <c r="W322" s="165" t="s">
        <v>133</v>
      </c>
      <c r="X322" s="165" t="s">
        <v>414</v>
      </c>
      <c r="Y322" s="165" t="s">
        <v>415</v>
      </c>
    </row>
    <row r="323" spans="2:25" ht="12" customHeight="1" x14ac:dyDescent="0.25">
      <c r="B323" s="90" t="s">
        <v>2195</v>
      </c>
      <c r="C323" s="163">
        <v>46022</v>
      </c>
      <c r="D323" s="164" t="s">
        <v>1708</v>
      </c>
      <c r="E323" s="86">
        <v>45824</v>
      </c>
      <c r="F323" s="90">
        <v>6</v>
      </c>
      <c r="G323" s="164" t="s">
        <v>143</v>
      </c>
      <c r="H323" s="164" t="s">
        <v>132</v>
      </c>
      <c r="I323" s="164" t="s">
        <v>561</v>
      </c>
      <c r="J323" s="165" t="s">
        <v>562</v>
      </c>
      <c r="K323" s="165" t="s">
        <v>57</v>
      </c>
      <c r="L323" s="84" t="s">
        <v>53</v>
      </c>
      <c r="M323" s="84" t="s">
        <v>58</v>
      </c>
      <c r="N323" s="85" t="s">
        <v>146</v>
      </c>
      <c r="O323" s="165" t="s">
        <v>545</v>
      </c>
      <c r="P323" s="166">
        <v>11024000</v>
      </c>
      <c r="Q323" s="164" t="s">
        <v>563</v>
      </c>
      <c r="R323" s="84" t="s">
        <v>2104</v>
      </c>
      <c r="S323" s="84" t="s">
        <v>2212</v>
      </c>
      <c r="T323" s="90" t="s">
        <v>2181</v>
      </c>
      <c r="U323" s="90" t="s">
        <v>2190</v>
      </c>
      <c r="V323" s="86">
        <v>45677</v>
      </c>
      <c r="W323" s="165" t="s">
        <v>133</v>
      </c>
      <c r="X323" s="165" t="s">
        <v>564</v>
      </c>
      <c r="Y323" s="165" t="s">
        <v>565</v>
      </c>
    </row>
    <row r="324" spans="2:25" ht="12" customHeight="1" x14ac:dyDescent="0.25">
      <c r="B324" s="90" t="s">
        <v>2195</v>
      </c>
      <c r="C324" s="163">
        <v>46022</v>
      </c>
      <c r="D324" s="164" t="s">
        <v>1707</v>
      </c>
      <c r="E324" s="86">
        <v>45824</v>
      </c>
      <c r="F324" s="90">
        <v>6</v>
      </c>
      <c r="G324" s="164" t="s">
        <v>143</v>
      </c>
      <c r="H324" s="164" t="s">
        <v>132</v>
      </c>
      <c r="I324" s="164" t="s">
        <v>672</v>
      </c>
      <c r="J324" s="165" t="s">
        <v>673</v>
      </c>
      <c r="K324" s="165" t="s">
        <v>57</v>
      </c>
      <c r="L324" s="84" t="s">
        <v>53</v>
      </c>
      <c r="M324" s="84" t="s">
        <v>58</v>
      </c>
      <c r="N324" s="85" t="s">
        <v>146</v>
      </c>
      <c r="O324" s="165" t="s">
        <v>545</v>
      </c>
      <c r="P324" s="166">
        <v>789350</v>
      </c>
      <c r="Q324" s="164" t="s">
        <v>674</v>
      </c>
      <c r="R324" s="84" t="s">
        <v>2111</v>
      </c>
      <c r="S324" s="84" t="s">
        <v>2222</v>
      </c>
      <c r="T324" s="90" t="s">
        <v>2181</v>
      </c>
      <c r="U324" s="90" t="s">
        <v>2190</v>
      </c>
      <c r="V324" s="86">
        <v>45737</v>
      </c>
      <c r="W324" s="165" t="s">
        <v>133</v>
      </c>
      <c r="X324" s="165" t="s">
        <v>675</v>
      </c>
      <c r="Y324" s="165" t="s">
        <v>676</v>
      </c>
    </row>
    <row r="325" spans="2:25" ht="12" customHeight="1" x14ac:dyDescent="0.25">
      <c r="B325" s="90" t="s">
        <v>2195</v>
      </c>
      <c r="C325" s="163">
        <v>46022</v>
      </c>
      <c r="D325" s="164" t="s">
        <v>983</v>
      </c>
      <c r="E325" s="86">
        <v>45824</v>
      </c>
      <c r="F325" s="90">
        <v>6</v>
      </c>
      <c r="G325" s="164" t="s">
        <v>143</v>
      </c>
      <c r="H325" s="164" t="s">
        <v>132</v>
      </c>
      <c r="I325" s="164" t="s">
        <v>214</v>
      </c>
      <c r="J325" s="165" t="s">
        <v>215</v>
      </c>
      <c r="K325" s="165" t="s">
        <v>52</v>
      </c>
      <c r="L325" s="84" t="s">
        <v>53</v>
      </c>
      <c r="M325" s="84" t="s">
        <v>54</v>
      </c>
      <c r="N325" s="85" t="s">
        <v>145</v>
      </c>
      <c r="O325" s="165" t="s">
        <v>203</v>
      </c>
      <c r="P325" s="166">
        <v>4770000</v>
      </c>
      <c r="Q325" s="164" t="s">
        <v>216</v>
      </c>
      <c r="R325" s="84" t="s">
        <v>2062</v>
      </c>
      <c r="S325" s="84" t="s">
        <v>2225</v>
      </c>
      <c r="T325" s="90" t="s">
        <v>2181</v>
      </c>
      <c r="U325" s="90" t="s">
        <v>2190</v>
      </c>
      <c r="V325" s="86">
        <v>45719</v>
      </c>
      <c r="W325" s="165" t="s">
        <v>133</v>
      </c>
      <c r="X325" s="165" t="s">
        <v>217</v>
      </c>
      <c r="Y325" s="165" t="s">
        <v>218</v>
      </c>
    </row>
    <row r="326" spans="2:25" ht="12" customHeight="1" x14ac:dyDescent="0.25">
      <c r="B326" s="90" t="s">
        <v>2195</v>
      </c>
      <c r="C326" s="163">
        <v>46022</v>
      </c>
      <c r="D326" s="164" t="s">
        <v>1317</v>
      </c>
      <c r="E326" s="86">
        <v>45825</v>
      </c>
      <c r="F326" s="90">
        <v>6</v>
      </c>
      <c r="G326" s="164" t="s">
        <v>143</v>
      </c>
      <c r="H326" s="164" t="s">
        <v>132</v>
      </c>
      <c r="I326" s="164" t="s">
        <v>348</v>
      </c>
      <c r="J326" s="165" t="s">
        <v>349</v>
      </c>
      <c r="K326" s="165" t="s">
        <v>59</v>
      </c>
      <c r="L326" s="84" t="s">
        <v>53</v>
      </c>
      <c r="M326" s="84" t="s">
        <v>60</v>
      </c>
      <c r="N326" s="85" t="s">
        <v>146</v>
      </c>
      <c r="O326" s="165" t="s">
        <v>342</v>
      </c>
      <c r="P326" s="166">
        <v>9000000</v>
      </c>
      <c r="Q326" s="164" t="s">
        <v>350</v>
      </c>
      <c r="R326" s="84" t="s">
        <v>2086</v>
      </c>
      <c r="S326" s="84" t="s">
        <v>2224</v>
      </c>
      <c r="T326" s="90" t="s">
        <v>2170</v>
      </c>
      <c r="U326" s="90" t="s">
        <v>2190</v>
      </c>
      <c r="V326" s="86">
        <v>45674</v>
      </c>
      <c r="W326" s="165" t="s">
        <v>133</v>
      </c>
      <c r="X326" s="165" t="s">
        <v>351</v>
      </c>
      <c r="Y326" s="165" t="s">
        <v>352</v>
      </c>
    </row>
    <row r="327" spans="2:25" ht="12" customHeight="1" x14ac:dyDescent="0.25">
      <c r="B327" s="90" t="s">
        <v>2195</v>
      </c>
      <c r="C327" s="163">
        <v>46022</v>
      </c>
      <c r="D327" s="164" t="s">
        <v>1709</v>
      </c>
      <c r="E327" s="86">
        <v>45825</v>
      </c>
      <c r="F327" s="90">
        <v>6</v>
      </c>
      <c r="G327" s="164" t="s">
        <v>143</v>
      </c>
      <c r="H327" s="164" t="s">
        <v>130</v>
      </c>
      <c r="I327" s="164" t="s">
        <v>172</v>
      </c>
      <c r="J327" s="165" t="s">
        <v>173</v>
      </c>
      <c r="K327" s="165" t="s">
        <v>57</v>
      </c>
      <c r="L327" s="84" t="s">
        <v>53</v>
      </c>
      <c r="M327" s="84" t="s">
        <v>58</v>
      </c>
      <c r="N327" s="85" t="s">
        <v>146</v>
      </c>
      <c r="O327" s="165" t="s">
        <v>545</v>
      </c>
      <c r="P327" s="166">
        <v>211487908.03999999</v>
      </c>
      <c r="Q327" s="164" t="s">
        <v>682</v>
      </c>
      <c r="R327" s="84" t="s">
        <v>2113</v>
      </c>
      <c r="S327" s="84" t="s">
        <v>2113</v>
      </c>
      <c r="T327" s="90" t="s">
        <v>2177</v>
      </c>
      <c r="U327" s="90" t="s">
        <v>2190</v>
      </c>
      <c r="V327" s="86">
        <v>45744</v>
      </c>
      <c r="W327" s="165" t="s">
        <v>171</v>
      </c>
      <c r="X327" s="165" t="s">
        <v>683</v>
      </c>
      <c r="Y327" s="165" t="s">
        <v>684</v>
      </c>
    </row>
    <row r="328" spans="2:25" ht="12" customHeight="1" x14ac:dyDescent="0.25">
      <c r="B328" s="90" t="s">
        <v>2195</v>
      </c>
      <c r="C328" s="163">
        <v>46022</v>
      </c>
      <c r="D328" s="164" t="s">
        <v>1314</v>
      </c>
      <c r="E328" s="86">
        <v>45825</v>
      </c>
      <c r="F328" s="90">
        <v>6</v>
      </c>
      <c r="G328" s="164" t="s">
        <v>143</v>
      </c>
      <c r="H328" s="164" t="s">
        <v>132</v>
      </c>
      <c r="I328" s="164" t="s">
        <v>391</v>
      </c>
      <c r="J328" s="165" t="s">
        <v>392</v>
      </c>
      <c r="K328" s="165" t="s">
        <v>59</v>
      </c>
      <c r="L328" s="84" t="s">
        <v>53</v>
      </c>
      <c r="M328" s="84" t="s">
        <v>60</v>
      </c>
      <c r="N328" s="85" t="s">
        <v>146</v>
      </c>
      <c r="O328" s="165" t="s">
        <v>342</v>
      </c>
      <c r="P328" s="166">
        <v>8268000</v>
      </c>
      <c r="Q328" s="164" t="s">
        <v>380</v>
      </c>
      <c r="R328" s="84" t="s">
        <v>2155</v>
      </c>
      <c r="S328" s="84" t="s">
        <v>2211</v>
      </c>
      <c r="T328" s="90" t="s">
        <v>2181</v>
      </c>
      <c r="U328" s="90" t="s">
        <v>2190</v>
      </c>
      <c r="V328" s="86">
        <v>45681</v>
      </c>
      <c r="W328" s="165" t="s">
        <v>133</v>
      </c>
      <c r="X328" s="165" t="s">
        <v>393</v>
      </c>
      <c r="Y328" s="165" t="s">
        <v>394</v>
      </c>
    </row>
    <row r="329" spans="2:25" ht="12" customHeight="1" x14ac:dyDescent="0.25">
      <c r="B329" s="90" t="s">
        <v>2195</v>
      </c>
      <c r="C329" s="163">
        <v>46022</v>
      </c>
      <c r="D329" s="164" t="s">
        <v>1315</v>
      </c>
      <c r="E329" s="86">
        <v>45825</v>
      </c>
      <c r="F329" s="90">
        <v>6</v>
      </c>
      <c r="G329" s="164" t="s">
        <v>143</v>
      </c>
      <c r="H329" s="164" t="s">
        <v>132</v>
      </c>
      <c r="I329" s="164" t="s">
        <v>420</v>
      </c>
      <c r="J329" s="165" t="s">
        <v>421</v>
      </c>
      <c r="K329" s="165" t="s">
        <v>59</v>
      </c>
      <c r="L329" s="84" t="s">
        <v>53</v>
      </c>
      <c r="M329" s="84" t="s">
        <v>60</v>
      </c>
      <c r="N329" s="85" t="s">
        <v>146</v>
      </c>
      <c r="O329" s="165" t="s">
        <v>342</v>
      </c>
      <c r="P329" s="166">
        <v>8268000</v>
      </c>
      <c r="Q329" s="164" t="s">
        <v>365</v>
      </c>
      <c r="R329" s="84" t="s">
        <v>2157</v>
      </c>
      <c r="S329" s="84" t="s">
        <v>2211</v>
      </c>
      <c r="T329" s="90" t="s">
        <v>2181</v>
      </c>
      <c r="U329" s="90" t="s">
        <v>2190</v>
      </c>
      <c r="V329" s="86">
        <v>45684</v>
      </c>
      <c r="W329" s="165" t="s">
        <v>133</v>
      </c>
      <c r="X329" s="165" t="s">
        <v>422</v>
      </c>
      <c r="Y329" s="165" t="s">
        <v>423</v>
      </c>
    </row>
    <row r="330" spans="2:25" ht="12" customHeight="1" x14ac:dyDescent="0.25">
      <c r="B330" s="90" t="s">
        <v>2195</v>
      </c>
      <c r="C330" s="163">
        <v>46022</v>
      </c>
      <c r="D330" s="164" t="s">
        <v>1316</v>
      </c>
      <c r="E330" s="86">
        <v>45825</v>
      </c>
      <c r="F330" s="90">
        <v>6</v>
      </c>
      <c r="G330" s="164" t="s">
        <v>143</v>
      </c>
      <c r="H330" s="164" t="s">
        <v>132</v>
      </c>
      <c r="I330" s="164" t="s">
        <v>483</v>
      </c>
      <c r="J330" s="165" t="s">
        <v>484</v>
      </c>
      <c r="K330" s="165" t="s">
        <v>59</v>
      </c>
      <c r="L330" s="84" t="s">
        <v>53</v>
      </c>
      <c r="M330" s="84" t="s">
        <v>60</v>
      </c>
      <c r="N330" s="85" t="s">
        <v>146</v>
      </c>
      <c r="O330" s="165" t="s">
        <v>342</v>
      </c>
      <c r="P330" s="166">
        <v>8268000</v>
      </c>
      <c r="Q330" s="164" t="s">
        <v>380</v>
      </c>
      <c r="R330" s="84" t="s">
        <v>2155</v>
      </c>
      <c r="S330" s="84" t="s">
        <v>2211</v>
      </c>
      <c r="T330" s="90" t="s">
        <v>2181</v>
      </c>
      <c r="U330" s="90" t="s">
        <v>2190</v>
      </c>
      <c r="V330" s="86">
        <v>45715</v>
      </c>
      <c r="W330" s="165" t="s">
        <v>133</v>
      </c>
      <c r="X330" s="165" t="s">
        <v>485</v>
      </c>
      <c r="Y330" s="165" t="s">
        <v>486</v>
      </c>
    </row>
    <row r="331" spans="2:25" ht="12" customHeight="1" x14ac:dyDescent="0.25">
      <c r="B331" s="90" t="s">
        <v>2195</v>
      </c>
      <c r="C331" s="163">
        <v>46022</v>
      </c>
      <c r="D331" s="164" t="s">
        <v>1318</v>
      </c>
      <c r="E331" s="86">
        <v>45825</v>
      </c>
      <c r="F331" s="90">
        <v>6</v>
      </c>
      <c r="G331" s="164" t="s">
        <v>143</v>
      </c>
      <c r="H331" s="164" t="s">
        <v>132</v>
      </c>
      <c r="I331" s="164" t="s">
        <v>378</v>
      </c>
      <c r="J331" s="165" t="s">
        <v>379</v>
      </c>
      <c r="K331" s="165" t="s">
        <v>59</v>
      </c>
      <c r="L331" s="84" t="s">
        <v>53</v>
      </c>
      <c r="M331" s="84" t="s">
        <v>60</v>
      </c>
      <c r="N331" s="85" t="s">
        <v>146</v>
      </c>
      <c r="O331" s="165" t="s">
        <v>342</v>
      </c>
      <c r="P331" s="166">
        <v>8268000</v>
      </c>
      <c r="Q331" s="164" t="s">
        <v>380</v>
      </c>
      <c r="R331" s="84" t="s">
        <v>2155</v>
      </c>
      <c r="S331" s="84" t="s">
        <v>2211</v>
      </c>
      <c r="T331" s="90" t="s">
        <v>2181</v>
      </c>
      <c r="U331" s="90" t="s">
        <v>2190</v>
      </c>
      <c r="V331" s="86">
        <v>45681</v>
      </c>
      <c r="W331" s="165" t="s">
        <v>133</v>
      </c>
      <c r="X331" s="165" t="s">
        <v>381</v>
      </c>
      <c r="Y331" s="165" t="s">
        <v>382</v>
      </c>
    </row>
    <row r="332" spans="2:25" ht="12" customHeight="1" x14ac:dyDescent="0.25">
      <c r="B332" s="90" t="s">
        <v>2195</v>
      </c>
      <c r="C332" s="163">
        <v>46022</v>
      </c>
      <c r="D332" s="164" t="s">
        <v>1319</v>
      </c>
      <c r="E332" s="86">
        <v>45825</v>
      </c>
      <c r="F332" s="90">
        <v>6</v>
      </c>
      <c r="G332" s="164" t="s">
        <v>143</v>
      </c>
      <c r="H332" s="164" t="s">
        <v>132</v>
      </c>
      <c r="I332" s="164" t="s">
        <v>395</v>
      </c>
      <c r="J332" s="165" t="s">
        <v>396</v>
      </c>
      <c r="K332" s="165" t="s">
        <v>59</v>
      </c>
      <c r="L332" s="84" t="s">
        <v>53</v>
      </c>
      <c r="M332" s="84" t="s">
        <v>60</v>
      </c>
      <c r="N332" s="85" t="s">
        <v>146</v>
      </c>
      <c r="O332" s="165" t="s">
        <v>342</v>
      </c>
      <c r="P332" s="166">
        <v>8268000</v>
      </c>
      <c r="Q332" s="164" t="s">
        <v>380</v>
      </c>
      <c r="R332" s="84" t="s">
        <v>2155</v>
      </c>
      <c r="S332" s="84" t="s">
        <v>2211</v>
      </c>
      <c r="T332" s="90" t="s">
        <v>2181</v>
      </c>
      <c r="U332" s="90" t="s">
        <v>2190</v>
      </c>
      <c r="V332" s="86">
        <v>45681</v>
      </c>
      <c r="W332" s="165" t="s">
        <v>133</v>
      </c>
      <c r="X332" s="165" t="s">
        <v>397</v>
      </c>
      <c r="Y332" s="165" t="s">
        <v>398</v>
      </c>
    </row>
    <row r="333" spans="2:25" ht="12" customHeight="1" x14ac:dyDescent="0.25">
      <c r="B333" s="90" t="s">
        <v>2195</v>
      </c>
      <c r="C333" s="163">
        <v>46022</v>
      </c>
      <c r="D333" s="164" t="s">
        <v>1710</v>
      </c>
      <c r="E333" s="86">
        <v>45825</v>
      </c>
      <c r="F333" s="90">
        <v>6</v>
      </c>
      <c r="G333" s="164" t="s">
        <v>143</v>
      </c>
      <c r="H333" s="164" t="s">
        <v>132</v>
      </c>
      <c r="I333" s="164" t="s">
        <v>613</v>
      </c>
      <c r="J333" s="165" t="s">
        <v>614</v>
      </c>
      <c r="K333" s="165" t="s">
        <v>57</v>
      </c>
      <c r="L333" s="84" t="s">
        <v>53</v>
      </c>
      <c r="M333" s="84" t="s">
        <v>58</v>
      </c>
      <c r="N333" s="85" t="s">
        <v>146</v>
      </c>
      <c r="O333" s="165" t="s">
        <v>545</v>
      </c>
      <c r="P333" s="166">
        <v>8268000</v>
      </c>
      <c r="Q333" s="164" t="s">
        <v>610</v>
      </c>
      <c r="R333" s="84" t="s">
        <v>2156</v>
      </c>
      <c r="S333" s="84" t="s">
        <v>2211</v>
      </c>
      <c r="T333" s="90" t="s">
        <v>2181</v>
      </c>
      <c r="U333" s="90" t="s">
        <v>2190</v>
      </c>
      <c r="V333" s="86">
        <v>45680</v>
      </c>
      <c r="W333" s="165" t="s">
        <v>133</v>
      </c>
      <c r="X333" s="165" t="s">
        <v>615</v>
      </c>
      <c r="Y333" s="165" t="s">
        <v>616</v>
      </c>
    </row>
    <row r="334" spans="2:25" ht="12" customHeight="1" x14ac:dyDescent="0.25">
      <c r="B334" s="90" t="s">
        <v>2195</v>
      </c>
      <c r="C334" s="163">
        <v>46022</v>
      </c>
      <c r="D334" s="164" t="s">
        <v>1039</v>
      </c>
      <c r="E334" s="86">
        <v>45826</v>
      </c>
      <c r="F334" s="90">
        <v>6</v>
      </c>
      <c r="G334" s="164" t="s">
        <v>143</v>
      </c>
      <c r="H334" s="164" t="s">
        <v>132</v>
      </c>
      <c r="I334" s="164" t="s">
        <v>294</v>
      </c>
      <c r="J334" s="165" t="s">
        <v>295</v>
      </c>
      <c r="K334" s="165" t="s">
        <v>63</v>
      </c>
      <c r="L334" s="84" t="s">
        <v>53</v>
      </c>
      <c r="M334" s="84" t="s">
        <v>64</v>
      </c>
      <c r="N334" s="85" t="s">
        <v>147</v>
      </c>
      <c r="O334" s="165" t="s">
        <v>232</v>
      </c>
      <c r="P334" s="166">
        <v>3245000</v>
      </c>
      <c r="Q334" s="164" t="s">
        <v>291</v>
      </c>
      <c r="R334" s="84" t="s">
        <v>2077</v>
      </c>
      <c r="S334" s="84" t="s">
        <v>2214</v>
      </c>
      <c r="T334" s="90" t="s">
        <v>2171</v>
      </c>
      <c r="U334" s="90" t="s">
        <v>2190</v>
      </c>
      <c r="V334" s="86">
        <v>45796</v>
      </c>
      <c r="W334" s="165" t="s">
        <v>133</v>
      </c>
      <c r="X334" s="165" t="s">
        <v>296</v>
      </c>
      <c r="Y334" s="165" t="s">
        <v>297</v>
      </c>
    </row>
    <row r="335" spans="2:25" ht="12" customHeight="1" x14ac:dyDescent="0.25">
      <c r="B335" s="90" t="s">
        <v>2195</v>
      </c>
      <c r="C335" s="163">
        <v>46022</v>
      </c>
      <c r="D335" s="164" t="s">
        <v>1040</v>
      </c>
      <c r="E335" s="86">
        <v>45827</v>
      </c>
      <c r="F335" s="90">
        <v>6</v>
      </c>
      <c r="G335" s="164" t="s">
        <v>143</v>
      </c>
      <c r="H335" s="164" t="s">
        <v>132</v>
      </c>
      <c r="I335" s="164" t="s">
        <v>243</v>
      </c>
      <c r="J335" s="165" t="s">
        <v>244</v>
      </c>
      <c r="K335" s="165" t="s">
        <v>63</v>
      </c>
      <c r="L335" s="84" t="s">
        <v>53</v>
      </c>
      <c r="M335" s="84" t="s">
        <v>64</v>
      </c>
      <c r="N335" s="85" t="s">
        <v>147</v>
      </c>
      <c r="O335" s="165" t="s">
        <v>232</v>
      </c>
      <c r="P335" s="166">
        <v>7500000</v>
      </c>
      <c r="Q335" s="164" t="s">
        <v>245</v>
      </c>
      <c r="R335" s="84" t="s">
        <v>2067</v>
      </c>
      <c r="S335" s="84" t="s">
        <v>2214</v>
      </c>
      <c r="T335" s="90" t="s">
        <v>2056</v>
      </c>
      <c r="U335" s="90" t="s">
        <v>2190</v>
      </c>
      <c r="V335" s="86">
        <v>45700</v>
      </c>
      <c r="W335" s="165" t="s">
        <v>133</v>
      </c>
      <c r="X335" s="165" t="s">
        <v>246</v>
      </c>
      <c r="Y335" s="165" t="s">
        <v>247</v>
      </c>
    </row>
    <row r="336" spans="2:25" ht="12" customHeight="1" x14ac:dyDescent="0.25">
      <c r="B336" s="90" t="s">
        <v>2195</v>
      </c>
      <c r="C336" s="163">
        <v>46022</v>
      </c>
      <c r="D336" s="164" t="s">
        <v>1320</v>
      </c>
      <c r="E336" s="86">
        <v>45827</v>
      </c>
      <c r="F336" s="90">
        <v>6</v>
      </c>
      <c r="G336" s="164" t="s">
        <v>143</v>
      </c>
      <c r="H336" s="164" t="s">
        <v>132</v>
      </c>
      <c r="I336" s="164" t="s">
        <v>363</v>
      </c>
      <c r="J336" s="165" t="s">
        <v>364</v>
      </c>
      <c r="K336" s="165" t="s">
        <v>59</v>
      </c>
      <c r="L336" s="84" t="s">
        <v>53</v>
      </c>
      <c r="M336" s="84" t="s">
        <v>60</v>
      </c>
      <c r="N336" s="85" t="s">
        <v>146</v>
      </c>
      <c r="O336" s="165" t="s">
        <v>342</v>
      </c>
      <c r="P336" s="166">
        <v>8268000</v>
      </c>
      <c r="Q336" s="164" t="s">
        <v>365</v>
      </c>
      <c r="R336" s="84" t="s">
        <v>2157</v>
      </c>
      <c r="S336" s="84" t="s">
        <v>2211</v>
      </c>
      <c r="T336" s="90" t="s">
        <v>2181</v>
      </c>
      <c r="U336" s="90" t="s">
        <v>2190</v>
      </c>
      <c r="V336" s="86">
        <v>45678</v>
      </c>
      <c r="W336" s="165" t="s">
        <v>133</v>
      </c>
      <c r="X336" s="165" t="s">
        <v>366</v>
      </c>
      <c r="Y336" s="165" t="s">
        <v>367</v>
      </c>
    </row>
    <row r="337" spans="2:25" ht="12" customHeight="1" x14ac:dyDescent="0.25">
      <c r="B337" s="90" t="s">
        <v>2195</v>
      </c>
      <c r="C337" s="163">
        <v>46022</v>
      </c>
      <c r="D337" s="164" t="s">
        <v>1321</v>
      </c>
      <c r="E337" s="86">
        <v>45827</v>
      </c>
      <c r="F337" s="90">
        <v>6</v>
      </c>
      <c r="G337" s="164" t="s">
        <v>143</v>
      </c>
      <c r="H337" s="164" t="s">
        <v>132</v>
      </c>
      <c r="I337" s="164" t="s">
        <v>403</v>
      </c>
      <c r="J337" s="165" t="s">
        <v>404</v>
      </c>
      <c r="K337" s="165" t="s">
        <v>59</v>
      </c>
      <c r="L337" s="84" t="s">
        <v>53</v>
      </c>
      <c r="M337" s="84" t="s">
        <v>60</v>
      </c>
      <c r="N337" s="85" t="s">
        <v>146</v>
      </c>
      <c r="O337" s="165" t="s">
        <v>342</v>
      </c>
      <c r="P337" s="166">
        <v>8268000</v>
      </c>
      <c r="Q337" s="164" t="s">
        <v>380</v>
      </c>
      <c r="R337" s="84" t="s">
        <v>2155</v>
      </c>
      <c r="S337" s="84" t="s">
        <v>2211</v>
      </c>
      <c r="T337" s="90" t="s">
        <v>2181</v>
      </c>
      <c r="U337" s="90" t="s">
        <v>2190</v>
      </c>
      <c r="V337" s="86">
        <v>45681</v>
      </c>
      <c r="W337" s="165" t="s">
        <v>133</v>
      </c>
      <c r="X337" s="165" t="s">
        <v>405</v>
      </c>
      <c r="Y337" s="165" t="s">
        <v>406</v>
      </c>
    </row>
    <row r="338" spans="2:25" ht="12" customHeight="1" x14ac:dyDescent="0.25">
      <c r="B338" s="90" t="s">
        <v>2195</v>
      </c>
      <c r="C338" s="163">
        <v>46022</v>
      </c>
      <c r="D338" s="164" t="s">
        <v>1041</v>
      </c>
      <c r="E338" s="86">
        <v>45828</v>
      </c>
      <c r="F338" s="90">
        <v>6</v>
      </c>
      <c r="G338" s="164" t="s">
        <v>143</v>
      </c>
      <c r="H338" s="164" t="s">
        <v>132</v>
      </c>
      <c r="I338" s="164" t="s">
        <v>248</v>
      </c>
      <c r="J338" s="165" t="s">
        <v>249</v>
      </c>
      <c r="K338" s="165" t="s">
        <v>63</v>
      </c>
      <c r="L338" s="84" t="s">
        <v>53</v>
      </c>
      <c r="M338" s="84" t="s">
        <v>64</v>
      </c>
      <c r="N338" s="85" t="s">
        <v>147</v>
      </c>
      <c r="O338" s="165" t="s">
        <v>232</v>
      </c>
      <c r="P338" s="166">
        <v>6583500</v>
      </c>
      <c r="Q338" s="164" t="s">
        <v>250</v>
      </c>
      <c r="R338" s="84" t="s">
        <v>2068</v>
      </c>
      <c r="S338" s="84" t="s">
        <v>2214</v>
      </c>
      <c r="T338" s="90" t="s">
        <v>2169</v>
      </c>
      <c r="U338" s="90" t="s">
        <v>2190</v>
      </c>
      <c r="V338" s="86">
        <v>45701</v>
      </c>
      <c r="W338" s="165" t="s">
        <v>133</v>
      </c>
      <c r="X338" s="165" t="s">
        <v>251</v>
      </c>
      <c r="Y338" s="165" t="s">
        <v>252</v>
      </c>
    </row>
    <row r="339" spans="2:25" ht="12" customHeight="1" x14ac:dyDescent="0.25">
      <c r="B339" s="90" t="s">
        <v>2195</v>
      </c>
      <c r="C339" s="163">
        <v>46022</v>
      </c>
      <c r="D339" s="164" t="s">
        <v>1711</v>
      </c>
      <c r="E339" s="86">
        <v>45832</v>
      </c>
      <c r="F339" s="90">
        <v>6</v>
      </c>
      <c r="G339" s="164" t="s">
        <v>143</v>
      </c>
      <c r="H339" s="164" t="s">
        <v>132</v>
      </c>
      <c r="I339" s="164" t="s">
        <v>546</v>
      </c>
      <c r="J339" s="165" t="s">
        <v>547</v>
      </c>
      <c r="K339" s="165" t="s">
        <v>57</v>
      </c>
      <c r="L339" s="84" t="s">
        <v>53</v>
      </c>
      <c r="M339" s="84" t="s">
        <v>58</v>
      </c>
      <c r="N339" s="85" t="s">
        <v>146</v>
      </c>
      <c r="O339" s="165" t="s">
        <v>545</v>
      </c>
      <c r="P339" s="166">
        <v>8480000</v>
      </c>
      <c r="Q339" s="164" t="s">
        <v>548</v>
      </c>
      <c r="R339" s="84" t="s">
        <v>2101</v>
      </c>
      <c r="S339" s="84" t="s">
        <v>2223</v>
      </c>
      <c r="T339" s="90" t="s">
        <v>2181</v>
      </c>
      <c r="U339" s="90" t="s">
        <v>2190</v>
      </c>
      <c r="V339" s="86">
        <v>45672</v>
      </c>
      <c r="W339" s="165" t="s">
        <v>133</v>
      </c>
      <c r="X339" s="165" t="s">
        <v>549</v>
      </c>
      <c r="Y339" s="165" t="s">
        <v>550</v>
      </c>
    </row>
    <row r="340" spans="2:25" ht="12" customHeight="1" x14ac:dyDescent="0.25">
      <c r="B340" s="90" t="s">
        <v>2195</v>
      </c>
      <c r="C340" s="163">
        <v>46022</v>
      </c>
      <c r="D340" s="164" t="s">
        <v>1322</v>
      </c>
      <c r="E340" s="86">
        <v>45832</v>
      </c>
      <c r="F340" s="90">
        <v>6</v>
      </c>
      <c r="G340" s="164" t="s">
        <v>143</v>
      </c>
      <c r="H340" s="164" t="s">
        <v>132</v>
      </c>
      <c r="I340" s="164" t="s">
        <v>487</v>
      </c>
      <c r="J340" s="165" t="s">
        <v>488</v>
      </c>
      <c r="K340" s="165" t="s">
        <v>59</v>
      </c>
      <c r="L340" s="84" t="s">
        <v>53</v>
      </c>
      <c r="M340" s="84" t="s">
        <v>60</v>
      </c>
      <c r="N340" s="85" t="s">
        <v>146</v>
      </c>
      <c r="O340" s="165" t="s">
        <v>342</v>
      </c>
      <c r="P340" s="166">
        <v>2204800</v>
      </c>
      <c r="Q340" s="164" t="s">
        <v>489</v>
      </c>
      <c r="R340" s="84" t="s">
        <v>2161</v>
      </c>
      <c r="S340" s="84" t="s">
        <v>2211</v>
      </c>
      <c r="T340" s="90" t="s">
        <v>2181</v>
      </c>
      <c r="U340" s="90" t="s">
        <v>2190</v>
      </c>
      <c r="V340" s="86">
        <v>45799</v>
      </c>
      <c r="W340" s="165" t="s">
        <v>133</v>
      </c>
      <c r="X340" s="165" t="s">
        <v>490</v>
      </c>
      <c r="Y340" s="165" t="s">
        <v>491</v>
      </c>
    </row>
    <row r="341" spans="2:25" ht="12" customHeight="1" x14ac:dyDescent="0.25">
      <c r="B341" s="90" t="s">
        <v>2195</v>
      </c>
      <c r="C341" s="163">
        <v>46022</v>
      </c>
      <c r="D341" s="164" t="s">
        <v>1323</v>
      </c>
      <c r="E341" s="86">
        <v>45832</v>
      </c>
      <c r="F341" s="90">
        <v>6</v>
      </c>
      <c r="G341" s="164" t="s">
        <v>143</v>
      </c>
      <c r="H341" s="164" t="s">
        <v>132</v>
      </c>
      <c r="I341" s="164" t="s">
        <v>424</v>
      </c>
      <c r="J341" s="165" t="s">
        <v>425</v>
      </c>
      <c r="K341" s="165" t="s">
        <v>59</v>
      </c>
      <c r="L341" s="84" t="s">
        <v>53</v>
      </c>
      <c r="M341" s="84" t="s">
        <v>60</v>
      </c>
      <c r="N341" s="85" t="s">
        <v>146</v>
      </c>
      <c r="O341" s="165" t="s">
        <v>342</v>
      </c>
      <c r="P341" s="166">
        <v>8268000</v>
      </c>
      <c r="Q341" s="164" t="s">
        <v>365</v>
      </c>
      <c r="R341" s="84" t="s">
        <v>2157</v>
      </c>
      <c r="S341" s="84" t="s">
        <v>2211</v>
      </c>
      <c r="T341" s="90" t="s">
        <v>2181</v>
      </c>
      <c r="U341" s="90" t="s">
        <v>2190</v>
      </c>
      <c r="V341" s="86">
        <v>45684</v>
      </c>
      <c r="W341" s="165" t="s">
        <v>133</v>
      </c>
      <c r="X341" s="165" t="s">
        <v>426</v>
      </c>
      <c r="Y341" s="165" t="s">
        <v>427</v>
      </c>
    </row>
    <row r="342" spans="2:25" ht="12" customHeight="1" x14ac:dyDescent="0.25">
      <c r="B342" s="90" t="s">
        <v>2195</v>
      </c>
      <c r="C342" s="163">
        <v>46022</v>
      </c>
      <c r="D342" s="164" t="s">
        <v>1712</v>
      </c>
      <c r="E342" s="86">
        <v>45833</v>
      </c>
      <c r="F342" s="90">
        <v>6</v>
      </c>
      <c r="G342" s="164" t="s">
        <v>143</v>
      </c>
      <c r="H342" s="164" t="s">
        <v>132</v>
      </c>
      <c r="I342" s="164" t="s">
        <v>667</v>
      </c>
      <c r="J342" s="165" t="s">
        <v>668</v>
      </c>
      <c r="K342" s="165" t="s">
        <v>57</v>
      </c>
      <c r="L342" s="84" t="s">
        <v>53</v>
      </c>
      <c r="M342" s="84" t="s">
        <v>58</v>
      </c>
      <c r="N342" s="85" t="s">
        <v>146</v>
      </c>
      <c r="O342" s="165" t="s">
        <v>545</v>
      </c>
      <c r="P342" s="166">
        <v>7893500</v>
      </c>
      <c r="Q342" s="164" t="s">
        <v>669</v>
      </c>
      <c r="R342" s="84" t="s">
        <v>2110</v>
      </c>
      <c r="S342" s="84" t="s">
        <v>2222</v>
      </c>
      <c r="T342" s="90" t="s">
        <v>2181</v>
      </c>
      <c r="U342" s="90" t="s">
        <v>2190</v>
      </c>
      <c r="V342" s="86">
        <v>45737</v>
      </c>
      <c r="W342" s="165" t="s">
        <v>133</v>
      </c>
      <c r="X342" s="165" t="s">
        <v>670</v>
      </c>
      <c r="Y342" s="165" t="s">
        <v>671</v>
      </c>
    </row>
    <row r="343" spans="2:25" ht="12" customHeight="1" x14ac:dyDescent="0.25">
      <c r="B343" s="90" t="s">
        <v>2195</v>
      </c>
      <c r="C343" s="163">
        <v>46022</v>
      </c>
      <c r="D343" s="164" t="s">
        <v>1042</v>
      </c>
      <c r="E343" s="86">
        <v>45833</v>
      </c>
      <c r="F343" s="90">
        <v>6</v>
      </c>
      <c r="G343" s="164" t="s">
        <v>143</v>
      </c>
      <c r="H343" s="164" t="s">
        <v>132</v>
      </c>
      <c r="I343" s="164" t="s">
        <v>263</v>
      </c>
      <c r="J343" s="165" t="s">
        <v>264</v>
      </c>
      <c r="K343" s="165" t="s">
        <v>63</v>
      </c>
      <c r="L343" s="84" t="s">
        <v>53</v>
      </c>
      <c r="M343" s="84" t="s">
        <v>64</v>
      </c>
      <c r="N343" s="85" t="s">
        <v>147</v>
      </c>
      <c r="O343" s="165" t="s">
        <v>232</v>
      </c>
      <c r="P343" s="166">
        <v>6400000</v>
      </c>
      <c r="Q343" s="164" t="s">
        <v>265</v>
      </c>
      <c r="R343" s="84" t="s">
        <v>2071</v>
      </c>
      <c r="S343" s="84" t="s">
        <v>2214</v>
      </c>
      <c r="T343" s="90" t="s">
        <v>2180</v>
      </c>
      <c r="U343" s="90" t="s">
        <v>2190</v>
      </c>
      <c r="V343" s="86">
        <v>45720</v>
      </c>
      <c r="W343" s="165" t="s">
        <v>133</v>
      </c>
      <c r="X343" s="165" t="s">
        <v>266</v>
      </c>
      <c r="Y343" s="165" t="s">
        <v>267</v>
      </c>
    </row>
    <row r="344" spans="2:25" ht="12" customHeight="1" x14ac:dyDescent="0.25">
      <c r="B344" s="90" t="s">
        <v>2195</v>
      </c>
      <c r="C344" s="163">
        <v>46022</v>
      </c>
      <c r="D344" s="164" t="s">
        <v>1324</v>
      </c>
      <c r="E344" s="86">
        <v>45833</v>
      </c>
      <c r="F344" s="90">
        <v>6</v>
      </c>
      <c r="G344" s="164" t="s">
        <v>143</v>
      </c>
      <c r="H344" s="164" t="s">
        <v>132</v>
      </c>
      <c r="I344" s="164" t="s">
        <v>497</v>
      </c>
      <c r="J344" s="165" t="s">
        <v>498</v>
      </c>
      <c r="K344" s="165" t="s">
        <v>59</v>
      </c>
      <c r="L344" s="84" t="s">
        <v>53</v>
      </c>
      <c r="M344" s="84" t="s">
        <v>60</v>
      </c>
      <c r="N344" s="85" t="s">
        <v>146</v>
      </c>
      <c r="O344" s="165" t="s">
        <v>342</v>
      </c>
      <c r="P344" s="166">
        <v>2204800</v>
      </c>
      <c r="Q344" s="164" t="s">
        <v>494</v>
      </c>
      <c r="R344" s="84" t="s">
        <v>2162</v>
      </c>
      <c r="S344" s="84" t="s">
        <v>2211</v>
      </c>
      <c r="T344" s="90" t="s">
        <v>2181</v>
      </c>
      <c r="U344" s="90" t="s">
        <v>2190</v>
      </c>
      <c r="V344" s="86">
        <v>45799</v>
      </c>
      <c r="W344" s="165" t="s">
        <v>133</v>
      </c>
      <c r="X344" s="165" t="s">
        <v>499</v>
      </c>
      <c r="Y344" s="165" t="s">
        <v>500</v>
      </c>
    </row>
    <row r="345" spans="2:25" ht="12" customHeight="1" x14ac:dyDescent="0.25">
      <c r="B345" s="90" t="s">
        <v>2195</v>
      </c>
      <c r="C345" s="163">
        <v>46022</v>
      </c>
      <c r="D345" s="164" t="s">
        <v>1325</v>
      </c>
      <c r="E345" s="86">
        <v>45833</v>
      </c>
      <c r="F345" s="90">
        <v>6</v>
      </c>
      <c r="G345" s="164" t="s">
        <v>143</v>
      </c>
      <c r="H345" s="164" t="s">
        <v>132</v>
      </c>
      <c r="I345" s="164" t="s">
        <v>501</v>
      </c>
      <c r="J345" s="165" t="s">
        <v>502</v>
      </c>
      <c r="K345" s="165" t="s">
        <v>59</v>
      </c>
      <c r="L345" s="84" t="s">
        <v>53</v>
      </c>
      <c r="M345" s="84" t="s">
        <v>60</v>
      </c>
      <c r="N345" s="85" t="s">
        <v>146</v>
      </c>
      <c r="O345" s="165" t="s">
        <v>342</v>
      </c>
      <c r="P345" s="166">
        <v>2204800</v>
      </c>
      <c r="Q345" s="164" t="s">
        <v>494</v>
      </c>
      <c r="R345" s="84" t="s">
        <v>2162</v>
      </c>
      <c r="S345" s="84" t="s">
        <v>2211</v>
      </c>
      <c r="T345" s="90" t="s">
        <v>2181</v>
      </c>
      <c r="U345" s="90" t="s">
        <v>2190</v>
      </c>
      <c r="V345" s="86">
        <v>45800</v>
      </c>
      <c r="W345" s="165" t="s">
        <v>133</v>
      </c>
      <c r="X345" s="165" t="s">
        <v>503</v>
      </c>
      <c r="Y345" s="165" t="s">
        <v>504</v>
      </c>
    </row>
    <row r="346" spans="2:25" ht="12" customHeight="1" x14ac:dyDescent="0.25">
      <c r="B346" s="90" t="s">
        <v>2195</v>
      </c>
      <c r="C346" s="163">
        <v>46022</v>
      </c>
      <c r="D346" s="164" t="s">
        <v>1326</v>
      </c>
      <c r="E346" s="86">
        <v>45833</v>
      </c>
      <c r="F346" s="90">
        <v>6</v>
      </c>
      <c r="G346" s="164" t="s">
        <v>143</v>
      </c>
      <c r="H346" s="164" t="s">
        <v>132</v>
      </c>
      <c r="I346" s="164" t="s">
        <v>492</v>
      </c>
      <c r="J346" s="165" t="s">
        <v>493</v>
      </c>
      <c r="K346" s="165" t="s">
        <v>59</v>
      </c>
      <c r="L346" s="84" t="s">
        <v>53</v>
      </c>
      <c r="M346" s="84" t="s">
        <v>60</v>
      </c>
      <c r="N346" s="85" t="s">
        <v>146</v>
      </c>
      <c r="O346" s="165" t="s">
        <v>342</v>
      </c>
      <c r="P346" s="166">
        <v>2204800</v>
      </c>
      <c r="Q346" s="164" t="s">
        <v>494</v>
      </c>
      <c r="R346" s="84" t="s">
        <v>2162</v>
      </c>
      <c r="S346" s="84" t="s">
        <v>2211</v>
      </c>
      <c r="T346" s="90" t="s">
        <v>2181</v>
      </c>
      <c r="U346" s="90" t="s">
        <v>2190</v>
      </c>
      <c r="V346" s="86">
        <v>45799</v>
      </c>
      <c r="W346" s="165" t="s">
        <v>133</v>
      </c>
      <c r="X346" s="165" t="s">
        <v>495</v>
      </c>
      <c r="Y346" s="165" t="s">
        <v>496</v>
      </c>
    </row>
    <row r="347" spans="2:25" ht="12" customHeight="1" x14ac:dyDescent="0.25">
      <c r="B347" s="90" t="s">
        <v>2195</v>
      </c>
      <c r="C347" s="163">
        <v>46022</v>
      </c>
      <c r="D347" s="164" t="s">
        <v>1327</v>
      </c>
      <c r="E347" s="86">
        <v>45833</v>
      </c>
      <c r="F347" s="90">
        <v>6</v>
      </c>
      <c r="G347" s="164" t="s">
        <v>143</v>
      </c>
      <c r="H347" s="164" t="s">
        <v>132</v>
      </c>
      <c r="I347" s="164" t="s">
        <v>462</v>
      </c>
      <c r="J347" s="165" t="s">
        <v>463</v>
      </c>
      <c r="K347" s="165" t="s">
        <v>59</v>
      </c>
      <c r="L347" s="84" t="s">
        <v>53</v>
      </c>
      <c r="M347" s="84" t="s">
        <v>60</v>
      </c>
      <c r="N347" s="85" t="s">
        <v>146</v>
      </c>
      <c r="O347" s="165" t="s">
        <v>342</v>
      </c>
      <c r="P347" s="166">
        <v>8268000</v>
      </c>
      <c r="Q347" s="164" t="s">
        <v>464</v>
      </c>
      <c r="R347" s="84" t="s">
        <v>2096</v>
      </c>
      <c r="S347" s="84" t="s">
        <v>2228</v>
      </c>
      <c r="T347" s="90" t="s">
        <v>2181</v>
      </c>
      <c r="U347" s="90" t="s">
        <v>2190</v>
      </c>
      <c r="V347" s="86">
        <v>45701</v>
      </c>
      <c r="W347" s="165" t="s">
        <v>133</v>
      </c>
      <c r="X347" s="165" t="s">
        <v>465</v>
      </c>
      <c r="Y347" s="165" t="s">
        <v>466</v>
      </c>
    </row>
    <row r="348" spans="2:25" ht="12" customHeight="1" x14ac:dyDescent="0.25">
      <c r="B348" s="90" t="s">
        <v>2195</v>
      </c>
      <c r="C348" s="163">
        <v>46022</v>
      </c>
      <c r="D348" s="164" t="s">
        <v>1713</v>
      </c>
      <c r="E348" s="86">
        <v>45835</v>
      </c>
      <c r="F348" s="90">
        <v>6</v>
      </c>
      <c r="G348" s="164" t="s">
        <v>143</v>
      </c>
      <c r="H348" s="164" t="s">
        <v>132</v>
      </c>
      <c r="I348" s="164" t="s">
        <v>672</v>
      </c>
      <c r="J348" s="165" t="s">
        <v>673</v>
      </c>
      <c r="K348" s="165" t="s">
        <v>57</v>
      </c>
      <c r="L348" s="84" t="s">
        <v>53</v>
      </c>
      <c r="M348" s="84" t="s">
        <v>58</v>
      </c>
      <c r="N348" s="85" t="s">
        <v>146</v>
      </c>
      <c r="O348" s="165" t="s">
        <v>545</v>
      </c>
      <c r="P348" s="166">
        <v>7893500</v>
      </c>
      <c r="Q348" s="164" t="s">
        <v>674</v>
      </c>
      <c r="R348" s="84" t="s">
        <v>2111</v>
      </c>
      <c r="S348" s="84" t="s">
        <v>2222</v>
      </c>
      <c r="T348" s="90" t="s">
        <v>2181</v>
      </c>
      <c r="U348" s="90" t="s">
        <v>2190</v>
      </c>
      <c r="V348" s="86">
        <v>45737</v>
      </c>
      <c r="W348" s="165" t="s">
        <v>133</v>
      </c>
      <c r="X348" s="165" t="s">
        <v>675</v>
      </c>
      <c r="Y348" s="165" t="s">
        <v>676</v>
      </c>
    </row>
    <row r="349" spans="2:25" ht="12" customHeight="1" x14ac:dyDescent="0.25">
      <c r="B349" s="90" t="s">
        <v>2195</v>
      </c>
      <c r="C349" s="163">
        <v>46022</v>
      </c>
      <c r="D349" s="164" t="s">
        <v>1328</v>
      </c>
      <c r="E349" s="86">
        <v>45840</v>
      </c>
      <c r="F349" s="90">
        <v>7</v>
      </c>
      <c r="G349" s="164" t="s">
        <v>143</v>
      </c>
      <c r="H349" s="164" t="s">
        <v>132</v>
      </c>
      <c r="I349" s="164" t="s">
        <v>438</v>
      </c>
      <c r="J349" s="165" t="s">
        <v>439</v>
      </c>
      <c r="K349" s="165" t="s">
        <v>59</v>
      </c>
      <c r="L349" s="84" t="s">
        <v>53</v>
      </c>
      <c r="M349" s="84" t="s">
        <v>60</v>
      </c>
      <c r="N349" s="85" t="s">
        <v>146</v>
      </c>
      <c r="O349" s="165" t="s">
        <v>342</v>
      </c>
      <c r="P349" s="166">
        <v>4604853</v>
      </c>
      <c r="Q349" s="164" t="s">
        <v>435</v>
      </c>
      <c r="R349" s="84" t="s">
        <v>2158</v>
      </c>
      <c r="S349" s="84" t="s">
        <v>2213</v>
      </c>
      <c r="T349" s="90" t="s">
        <v>2171</v>
      </c>
      <c r="U349" s="90" t="s">
        <v>2190</v>
      </c>
      <c r="V349" s="86">
        <v>45685</v>
      </c>
      <c r="W349" s="165" t="s">
        <v>133</v>
      </c>
      <c r="X349" s="165" t="s">
        <v>440</v>
      </c>
      <c r="Y349" s="165" t="s">
        <v>441</v>
      </c>
    </row>
    <row r="350" spans="2:25" ht="12" customHeight="1" x14ac:dyDescent="0.25">
      <c r="B350" s="90" t="s">
        <v>2195</v>
      </c>
      <c r="C350" s="163">
        <v>46022</v>
      </c>
      <c r="D350" s="164" t="s">
        <v>1714</v>
      </c>
      <c r="E350" s="86">
        <v>45840</v>
      </c>
      <c r="F350" s="90">
        <v>7</v>
      </c>
      <c r="G350" s="164" t="s">
        <v>143</v>
      </c>
      <c r="H350" s="164" t="s">
        <v>132</v>
      </c>
      <c r="I350" s="164" t="s">
        <v>566</v>
      </c>
      <c r="J350" s="165" t="s">
        <v>567</v>
      </c>
      <c r="K350" s="165" t="s">
        <v>57</v>
      </c>
      <c r="L350" s="84" t="s">
        <v>53</v>
      </c>
      <c r="M350" s="84" t="s">
        <v>58</v>
      </c>
      <c r="N350" s="85" t="s">
        <v>146</v>
      </c>
      <c r="O350" s="165" t="s">
        <v>545</v>
      </c>
      <c r="P350" s="166">
        <v>3975000</v>
      </c>
      <c r="Q350" s="164" t="s">
        <v>568</v>
      </c>
      <c r="R350" s="84" t="s">
        <v>2087</v>
      </c>
      <c r="S350" s="84" t="s">
        <v>2212</v>
      </c>
      <c r="T350" s="90" t="s">
        <v>2181</v>
      </c>
      <c r="U350" s="90" t="s">
        <v>2190</v>
      </c>
      <c r="V350" s="86">
        <v>45677</v>
      </c>
      <c r="W350" s="165" t="s">
        <v>133</v>
      </c>
      <c r="X350" s="165" t="s">
        <v>569</v>
      </c>
      <c r="Y350" s="165" t="s">
        <v>570</v>
      </c>
    </row>
    <row r="351" spans="2:25" ht="12" customHeight="1" x14ac:dyDescent="0.25">
      <c r="B351" s="90" t="s">
        <v>2195</v>
      </c>
      <c r="C351" s="163">
        <v>46022</v>
      </c>
      <c r="D351" s="164" t="s">
        <v>1043</v>
      </c>
      <c r="E351" s="86">
        <v>45840</v>
      </c>
      <c r="F351" s="90">
        <v>7</v>
      </c>
      <c r="G351" s="164" t="s">
        <v>143</v>
      </c>
      <c r="H351" s="164" t="s">
        <v>132</v>
      </c>
      <c r="I351" s="164" t="s">
        <v>209</v>
      </c>
      <c r="J351" s="165" t="s">
        <v>210</v>
      </c>
      <c r="K351" s="165" t="s">
        <v>63</v>
      </c>
      <c r="L351" s="84" t="s">
        <v>53</v>
      </c>
      <c r="M351" s="84" t="s">
        <v>64</v>
      </c>
      <c r="N351" s="85" t="s">
        <v>147</v>
      </c>
      <c r="O351" s="165" t="s">
        <v>232</v>
      </c>
      <c r="P351" s="166">
        <v>15675000</v>
      </c>
      <c r="Q351" s="164" t="s">
        <v>211</v>
      </c>
      <c r="R351" s="84" t="s">
        <v>2061</v>
      </c>
      <c r="S351" s="84" t="s">
        <v>2214</v>
      </c>
      <c r="T351" s="90" t="s">
        <v>2169</v>
      </c>
      <c r="U351" s="90" t="s">
        <v>2190</v>
      </c>
      <c r="V351" s="86">
        <v>45702</v>
      </c>
      <c r="W351" s="165" t="s">
        <v>133</v>
      </c>
      <c r="X351" s="165" t="s">
        <v>212</v>
      </c>
      <c r="Y351" s="165" t="s">
        <v>213</v>
      </c>
    </row>
    <row r="352" spans="2:25" ht="12" customHeight="1" x14ac:dyDescent="0.25">
      <c r="B352" s="90" t="s">
        <v>2195</v>
      </c>
      <c r="C352" s="163">
        <v>46022</v>
      </c>
      <c r="D352" s="164" t="s">
        <v>1044</v>
      </c>
      <c r="E352" s="86">
        <v>45840</v>
      </c>
      <c r="F352" s="90">
        <v>7</v>
      </c>
      <c r="G352" s="164" t="s">
        <v>143</v>
      </c>
      <c r="H352" s="164" t="s">
        <v>132</v>
      </c>
      <c r="I352" s="164" t="s">
        <v>248</v>
      </c>
      <c r="J352" s="165" t="s">
        <v>249</v>
      </c>
      <c r="K352" s="165" t="s">
        <v>63</v>
      </c>
      <c r="L352" s="84" t="s">
        <v>53</v>
      </c>
      <c r="M352" s="84" t="s">
        <v>64</v>
      </c>
      <c r="N352" s="85" t="s">
        <v>147</v>
      </c>
      <c r="O352" s="165" t="s">
        <v>232</v>
      </c>
      <c r="P352" s="166">
        <v>6583500</v>
      </c>
      <c r="Q352" s="164" t="s">
        <v>250</v>
      </c>
      <c r="R352" s="84" t="s">
        <v>2068</v>
      </c>
      <c r="S352" s="84" t="s">
        <v>2214</v>
      </c>
      <c r="T352" s="90" t="s">
        <v>2169</v>
      </c>
      <c r="U352" s="90" t="s">
        <v>2190</v>
      </c>
      <c r="V352" s="86">
        <v>45701</v>
      </c>
      <c r="W352" s="165" t="s">
        <v>133</v>
      </c>
      <c r="X352" s="165" t="s">
        <v>251</v>
      </c>
      <c r="Y352" s="165" t="s">
        <v>252</v>
      </c>
    </row>
    <row r="353" spans="2:25" ht="12" customHeight="1" x14ac:dyDescent="0.25">
      <c r="B353" s="90" t="s">
        <v>2195</v>
      </c>
      <c r="C353" s="163">
        <v>46022</v>
      </c>
      <c r="D353" s="164" t="s">
        <v>1329</v>
      </c>
      <c r="E353" s="86">
        <v>45841</v>
      </c>
      <c r="F353" s="90">
        <v>7</v>
      </c>
      <c r="G353" s="164" t="s">
        <v>143</v>
      </c>
      <c r="H353" s="164" t="s">
        <v>132</v>
      </c>
      <c r="I353" s="164" t="s">
        <v>343</v>
      </c>
      <c r="J353" s="165" t="s">
        <v>344</v>
      </c>
      <c r="K353" s="165" t="s">
        <v>59</v>
      </c>
      <c r="L353" s="84" t="s">
        <v>53</v>
      </c>
      <c r="M353" s="84" t="s">
        <v>60</v>
      </c>
      <c r="N353" s="85" t="s">
        <v>146</v>
      </c>
      <c r="O353" s="165" t="s">
        <v>342</v>
      </c>
      <c r="P353" s="166">
        <v>11024000</v>
      </c>
      <c r="Q353" s="164" t="s">
        <v>345</v>
      </c>
      <c r="R353" s="84" t="s">
        <v>2085</v>
      </c>
      <c r="S353" s="84" t="s">
        <v>2223</v>
      </c>
      <c r="T353" s="90" t="s">
        <v>2181</v>
      </c>
      <c r="U353" s="90" t="s">
        <v>2190</v>
      </c>
      <c r="V353" s="86">
        <v>45674</v>
      </c>
      <c r="W353" s="165" t="s">
        <v>133</v>
      </c>
      <c r="X353" s="165" t="s">
        <v>346</v>
      </c>
      <c r="Y353" s="165" t="s">
        <v>347</v>
      </c>
    </row>
    <row r="354" spans="2:25" ht="12" customHeight="1" x14ac:dyDescent="0.25">
      <c r="B354" s="90" t="s">
        <v>2195</v>
      </c>
      <c r="C354" s="163">
        <v>46022</v>
      </c>
      <c r="D354" s="164" t="s">
        <v>1045</v>
      </c>
      <c r="E354" s="86">
        <v>45841</v>
      </c>
      <c r="F354" s="90">
        <v>7</v>
      </c>
      <c r="G354" s="164" t="s">
        <v>143</v>
      </c>
      <c r="H354" s="164" t="s">
        <v>132</v>
      </c>
      <c r="I354" s="164" t="s">
        <v>289</v>
      </c>
      <c r="J354" s="165" t="s">
        <v>290</v>
      </c>
      <c r="K354" s="165" t="s">
        <v>63</v>
      </c>
      <c r="L354" s="84" t="s">
        <v>53</v>
      </c>
      <c r="M354" s="84" t="s">
        <v>64</v>
      </c>
      <c r="N354" s="85" t="s">
        <v>147</v>
      </c>
      <c r="O354" s="165" t="s">
        <v>232</v>
      </c>
      <c r="P354" s="166">
        <v>6490000</v>
      </c>
      <c r="Q354" s="164" t="s">
        <v>291</v>
      </c>
      <c r="R354" s="84" t="s">
        <v>2077</v>
      </c>
      <c r="S354" s="84" t="s">
        <v>2214</v>
      </c>
      <c r="T354" s="90" t="s">
        <v>2171</v>
      </c>
      <c r="U354" s="90" t="s">
        <v>2190</v>
      </c>
      <c r="V354" s="86">
        <v>45785</v>
      </c>
      <c r="W354" s="165" t="s">
        <v>133</v>
      </c>
      <c r="X354" s="165" t="s">
        <v>292</v>
      </c>
      <c r="Y354" s="165" t="s">
        <v>293</v>
      </c>
    </row>
    <row r="355" spans="2:25" ht="12" customHeight="1" x14ac:dyDescent="0.25">
      <c r="B355" s="90" t="s">
        <v>2195</v>
      </c>
      <c r="C355" s="163">
        <v>46022</v>
      </c>
      <c r="D355" s="164" t="s">
        <v>1332</v>
      </c>
      <c r="E355" s="86">
        <v>45842</v>
      </c>
      <c r="F355" s="90">
        <v>7</v>
      </c>
      <c r="G355" s="164" t="s">
        <v>143</v>
      </c>
      <c r="H355" s="164" t="s">
        <v>132</v>
      </c>
      <c r="I355" s="164" t="s">
        <v>196</v>
      </c>
      <c r="J355" s="165" t="s">
        <v>197</v>
      </c>
      <c r="K355" s="165" t="s">
        <v>59</v>
      </c>
      <c r="L355" s="84" t="s">
        <v>53</v>
      </c>
      <c r="M355" s="84" t="s">
        <v>60</v>
      </c>
      <c r="N355" s="85" t="s">
        <v>146</v>
      </c>
      <c r="O355" s="165" t="s">
        <v>342</v>
      </c>
      <c r="P355" s="166">
        <v>6018947</v>
      </c>
      <c r="Q355" s="164" t="s">
        <v>198</v>
      </c>
      <c r="R355" s="84" t="s">
        <v>2059</v>
      </c>
      <c r="S355" s="84" t="s">
        <v>2221</v>
      </c>
      <c r="T355" s="90" t="s">
        <v>2177</v>
      </c>
      <c r="U355" s="90" t="s">
        <v>2190</v>
      </c>
      <c r="V355" s="86">
        <v>45720</v>
      </c>
      <c r="W355" s="165" t="s">
        <v>133</v>
      </c>
      <c r="X355" s="165" t="s">
        <v>199</v>
      </c>
      <c r="Y355" s="165" t="s">
        <v>200</v>
      </c>
    </row>
    <row r="356" spans="2:25" ht="12" customHeight="1" x14ac:dyDescent="0.25">
      <c r="B356" s="90" t="s">
        <v>2195</v>
      </c>
      <c r="C356" s="163">
        <v>46022</v>
      </c>
      <c r="D356" s="164" t="s">
        <v>984</v>
      </c>
      <c r="E356" s="86">
        <v>45842</v>
      </c>
      <c r="F356" s="90">
        <v>7</v>
      </c>
      <c r="G356" s="164" t="s">
        <v>143</v>
      </c>
      <c r="H356" s="164" t="s">
        <v>132</v>
      </c>
      <c r="I356" s="164" t="s">
        <v>204</v>
      </c>
      <c r="J356" s="165" t="s">
        <v>205</v>
      </c>
      <c r="K356" s="165" t="s">
        <v>52</v>
      </c>
      <c r="L356" s="84" t="s">
        <v>53</v>
      </c>
      <c r="M356" s="84" t="s">
        <v>54</v>
      </c>
      <c r="N356" s="85" t="s">
        <v>145</v>
      </c>
      <c r="O356" s="165" t="s">
        <v>203</v>
      </c>
      <c r="P356" s="166">
        <v>14708400</v>
      </c>
      <c r="Q356" s="164" t="s">
        <v>206</v>
      </c>
      <c r="R356" s="84" t="s">
        <v>2060</v>
      </c>
      <c r="S356" s="84" t="s">
        <v>2219</v>
      </c>
      <c r="T356" s="90" t="s">
        <v>2178</v>
      </c>
      <c r="U356" s="90" t="s">
        <v>2190</v>
      </c>
      <c r="V356" s="86">
        <v>45695</v>
      </c>
      <c r="W356" s="165" t="s">
        <v>133</v>
      </c>
      <c r="X356" s="165" t="s">
        <v>207</v>
      </c>
      <c r="Y356" s="165" t="s">
        <v>208</v>
      </c>
    </row>
    <row r="357" spans="2:25" ht="12" customHeight="1" x14ac:dyDescent="0.25">
      <c r="B357" s="90" t="s">
        <v>2195</v>
      </c>
      <c r="C357" s="163">
        <v>46022</v>
      </c>
      <c r="D357" s="164" t="s">
        <v>1330</v>
      </c>
      <c r="E357" s="86">
        <v>45842</v>
      </c>
      <c r="F357" s="90">
        <v>7</v>
      </c>
      <c r="G357" s="164" t="s">
        <v>143</v>
      </c>
      <c r="H357" s="164" t="s">
        <v>132</v>
      </c>
      <c r="I357" s="164" t="s">
        <v>478</v>
      </c>
      <c r="J357" s="165" t="s">
        <v>479</v>
      </c>
      <c r="K357" s="165" t="s">
        <v>59</v>
      </c>
      <c r="L357" s="84" t="s">
        <v>53</v>
      </c>
      <c r="M357" s="84" t="s">
        <v>60</v>
      </c>
      <c r="N357" s="85" t="s">
        <v>146</v>
      </c>
      <c r="O357" s="165" t="s">
        <v>342</v>
      </c>
      <c r="P357" s="166">
        <v>2270850</v>
      </c>
      <c r="Q357" s="164" t="s">
        <v>480</v>
      </c>
      <c r="R357" s="84" t="s">
        <v>2097</v>
      </c>
      <c r="S357" s="84" t="s">
        <v>2213</v>
      </c>
      <c r="T357" s="90" t="s">
        <v>2174</v>
      </c>
      <c r="U357" s="90" t="s">
        <v>2190</v>
      </c>
      <c r="V357" s="86">
        <v>45708</v>
      </c>
      <c r="W357" s="165" t="s">
        <v>131</v>
      </c>
      <c r="X357" s="165" t="s">
        <v>481</v>
      </c>
      <c r="Y357" s="165" t="s">
        <v>482</v>
      </c>
    </row>
    <row r="358" spans="2:25" ht="12" customHeight="1" x14ac:dyDescent="0.25">
      <c r="B358" s="90" t="s">
        <v>2195</v>
      </c>
      <c r="C358" s="163">
        <v>46022</v>
      </c>
      <c r="D358" s="164" t="s">
        <v>1331</v>
      </c>
      <c r="E358" s="86">
        <v>45842</v>
      </c>
      <c r="F358" s="90">
        <v>7</v>
      </c>
      <c r="G358" s="164" t="s">
        <v>143</v>
      </c>
      <c r="H358" s="164" t="s">
        <v>132</v>
      </c>
      <c r="I358" s="164" t="s">
        <v>457</v>
      </c>
      <c r="J358" s="165" t="s">
        <v>458</v>
      </c>
      <c r="K358" s="165" t="s">
        <v>59</v>
      </c>
      <c r="L358" s="84" t="s">
        <v>53</v>
      </c>
      <c r="M358" s="84" t="s">
        <v>60</v>
      </c>
      <c r="N358" s="85" t="s">
        <v>146</v>
      </c>
      <c r="O358" s="165" t="s">
        <v>342</v>
      </c>
      <c r="P358" s="166">
        <v>6907278</v>
      </c>
      <c r="Q358" s="164" t="s">
        <v>459</v>
      </c>
      <c r="R358" s="84" t="s">
        <v>2095</v>
      </c>
      <c r="S358" s="84" t="s">
        <v>2213</v>
      </c>
      <c r="T358" s="90" t="s">
        <v>2173</v>
      </c>
      <c r="U358" s="90" t="s">
        <v>2190</v>
      </c>
      <c r="V358" s="86">
        <v>45694</v>
      </c>
      <c r="W358" s="165" t="s">
        <v>133</v>
      </c>
      <c r="X358" s="165" t="s">
        <v>460</v>
      </c>
      <c r="Y358" s="165" t="s">
        <v>461</v>
      </c>
    </row>
    <row r="359" spans="2:25" ht="12" customHeight="1" x14ac:dyDescent="0.25">
      <c r="B359" s="90" t="s">
        <v>2195</v>
      </c>
      <c r="C359" s="163">
        <v>46022</v>
      </c>
      <c r="D359" s="164" t="s">
        <v>1715</v>
      </c>
      <c r="E359" s="86">
        <v>45842</v>
      </c>
      <c r="F359" s="90">
        <v>7</v>
      </c>
      <c r="G359" s="164" t="s">
        <v>143</v>
      </c>
      <c r="H359" s="164" t="s">
        <v>132</v>
      </c>
      <c r="I359" s="164" t="s">
        <v>556</v>
      </c>
      <c r="J359" s="165" t="s">
        <v>557</v>
      </c>
      <c r="K359" s="165" t="s">
        <v>57</v>
      </c>
      <c r="L359" s="84" t="s">
        <v>53</v>
      </c>
      <c r="M359" s="84" t="s">
        <v>58</v>
      </c>
      <c r="N359" s="85" t="s">
        <v>146</v>
      </c>
      <c r="O359" s="165" t="s">
        <v>545</v>
      </c>
      <c r="P359" s="166">
        <v>5512000</v>
      </c>
      <c r="Q359" s="164" t="s">
        <v>558</v>
      </c>
      <c r="R359" s="84" t="s">
        <v>2103</v>
      </c>
      <c r="S359" s="84" t="s">
        <v>2212</v>
      </c>
      <c r="T359" s="90" t="s">
        <v>2181</v>
      </c>
      <c r="U359" s="90" t="s">
        <v>2190</v>
      </c>
      <c r="V359" s="86">
        <v>45677</v>
      </c>
      <c r="W359" s="165" t="s">
        <v>133</v>
      </c>
      <c r="X359" s="165" t="s">
        <v>559</v>
      </c>
      <c r="Y359" s="165" t="s">
        <v>560</v>
      </c>
    </row>
    <row r="360" spans="2:25" ht="12" customHeight="1" x14ac:dyDescent="0.25">
      <c r="B360" s="90" t="s">
        <v>2195</v>
      </c>
      <c r="C360" s="163">
        <v>46022</v>
      </c>
      <c r="D360" s="164" t="s">
        <v>1716</v>
      </c>
      <c r="E360" s="86">
        <v>45842</v>
      </c>
      <c r="F360" s="90">
        <v>7</v>
      </c>
      <c r="G360" s="164" t="s">
        <v>143</v>
      </c>
      <c r="H360" s="164" t="s">
        <v>132</v>
      </c>
      <c r="I360" s="164" t="s">
        <v>604</v>
      </c>
      <c r="J360" s="165" t="s">
        <v>605</v>
      </c>
      <c r="K360" s="165" t="s">
        <v>57</v>
      </c>
      <c r="L360" s="84" t="s">
        <v>53</v>
      </c>
      <c r="M360" s="84" t="s">
        <v>58</v>
      </c>
      <c r="N360" s="85" t="s">
        <v>146</v>
      </c>
      <c r="O360" s="165" t="s">
        <v>545</v>
      </c>
      <c r="P360" s="166">
        <v>3601173.33</v>
      </c>
      <c r="Q360" s="164" t="s">
        <v>593</v>
      </c>
      <c r="R360" s="84" t="s">
        <v>2166</v>
      </c>
      <c r="S360" s="84" t="s">
        <v>2212</v>
      </c>
      <c r="T360" s="90" t="s">
        <v>2181</v>
      </c>
      <c r="U360" s="90" t="s">
        <v>2190</v>
      </c>
      <c r="V360" s="86">
        <v>45678</v>
      </c>
      <c r="W360" s="165" t="s">
        <v>133</v>
      </c>
      <c r="X360" s="165" t="s">
        <v>606</v>
      </c>
      <c r="Y360" s="165" t="s">
        <v>607</v>
      </c>
    </row>
    <row r="361" spans="2:25" ht="12" customHeight="1" x14ac:dyDescent="0.25">
      <c r="B361" s="90" t="s">
        <v>2195</v>
      </c>
      <c r="C361" s="163">
        <v>46022</v>
      </c>
      <c r="D361" s="164" t="s">
        <v>1046</v>
      </c>
      <c r="E361" s="86">
        <v>45842</v>
      </c>
      <c r="F361" s="90">
        <v>7</v>
      </c>
      <c r="G361" s="164" t="s">
        <v>143</v>
      </c>
      <c r="H361" s="164" t="s">
        <v>132</v>
      </c>
      <c r="I361" s="164" t="s">
        <v>169</v>
      </c>
      <c r="J361" s="165" t="s">
        <v>170</v>
      </c>
      <c r="K361" s="165" t="s">
        <v>63</v>
      </c>
      <c r="L361" s="84" t="s">
        <v>53</v>
      </c>
      <c r="M361" s="84" t="s">
        <v>64</v>
      </c>
      <c r="N361" s="85" t="s">
        <v>147</v>
      </c>
      <c r="O361" s="165" t="s">
        <v>232</v>
      </c>
      <c r="P361" s="166">
        <v>6500000</v>
      </c>
      <c r="Q361" s="164" t="s">
        <v>273</v>
      </c>
      <c r="R361" s="84" t="s">
        <v>2073</v>
      </c>
      <c r="S361" s="84" t="s">
        <v>2216</v>
      </c>
      <c r="T361" s="90" t="s">
        <v>2178</v>
      </c>
      <c r="U361" s="90" t="s">
        <v>2190</v>
      </c>
      <c r="V361" s="86">
        <v>45723</v>
      </c>
      <c r="W361" s="165" t="s">
        <v>133</v>
      </c>
      <c r="X361" s="165" t="s">
        <v>274</v>
      </c>
      <c r="Y361" s="165" t="s">
        <v>275</v>
      </c>
    </row>
    <row r="362" spans="2:25" ht="12" customHeight="1" x14ac:dyDescent="0.25">
      <c r="B362" s="90" t="s">
        <v>2195</v>
      </c>
      <c r="C362" s="163">
        <v>46022</v>
      </c>
      <c r="D362" s="164" t="s">
        <v>1047</v>
      </c>
      <c r="E362" s="86">
        <v>45842</v>
      </c>
      <c r="F362" s="90">
        <v>7</v>
      </c>
      <c r="G362" s="164" t="s">
        <v>143</v>
      </c>
      <c r="H362" s="164" t="s">
        <v>132</v>
      </c>
      <c r="I362" s="164" t="s">
        <v>233</v>
      </c>
      <c r="J362" s="165" t="s">
        <v>234</v>
      </c>
      <c r="K362" s="165" t="s">
        <v>63</v>
      </c>
      <c r="L362" s="84" t="s">
        <v>53</v>
      </c>
      <c r="M362" s="84" t="s">
        <v>64</v>
      </c>
      <c r="N362" s="85" t="s">
        <v>147</v>
      </c>
      <c r="O362" s="165" t="s">
        <v>232</v>
      </c>
      <c r="P362" s="166">
        <v>7303636.3700000001</v>
      </c>
      <c r="Q362" s="164" t="s">
        <v>235</v>
      </c>
      <c r="R362" s="84" t="s">
        <v>2065</v>
      </c>
      <c r="S362" s="84" t="s">
        <v>2214</v>
      </c>
      <c r="T362" s="90" t="s">
        <v>2176</v>
      </c>
      <c r="U362" s="90" t="s">
        <v>2190</v>
      </c>
      <c r="V362" s="86">
        <v>45685</v>
      </c>
      <c r="W362" s="165" t="s">
        <v>133</v>
      </c>
      <c r="X362" s="165" t="s">
        <v>236</v>
      </c>
      <c r="Y362" s="165" t="s">
        <v>237</v>
      </c>
    </row>
    <row r="363" spans="2:25" ht="12" customHeight="1" x14ac:dyDescent="0.25">
      <c r="B363" s="90" t="s">
        <v>2195</v>
      </c>
      <c r="C363" s="163">
        <v>46022</v>
      </c>
      <c r="D363" s="164" t="s">
        <v>1048</v>
      </c>
      <c r="E363" s="86">
        <v>45842</v>
      </c>
      <c r="F363" s="90">
        <v>7</v>
      </c>
      <c r="G363" s="164" t="s">
        <v>143</v>
      </c>
      <c r="H363" s="164" t="s">
        <v>132</v>
      </c>
      <c r="I363" s="164" t="s">
        <v>253</v>
      </c>
      <c r="J363" s="165" t="s">
        <v>254</v>
      </c>
      <c r="K363" s="165" t="s">
        <v>63</v>
      </c>
      <c r="L363" s="84" t="s">
        <v>53</v>
      </c>
      <c r="M363" s="84" t="s">
        <v>64</v>
      </c>
      <c r="N363" s="85" t="s">
        <v>147</v>
      </c>
      <c r="O363" s="165" t="s">
        <v>232</v>
      </c>
      <c r="P363" s="166">
        <v>5548950</v>
      </c>
      <c r="Q363" s="164" t="s">
        <v>255</v>
      </c>
      <c r="R363" s="84" t="s">
        <v>2069</v>
      </c>
      <c r="S363" s="84" t="s">
        <v>2214</v>
      </c>
      <c r="T363" s="90" t="s">
        <v>2169</v>
      </c>
      <c r="U363" s="90" t="s">
        <v>2190</v>
      </c>
      <c r="V363" s="86">
        <v>45701</v>
      </c>
      <c r="W363" s="165" t="s">
        <v>133</v>
      </c>
      <c r="X363" s="165" t="s">
        <v>256</v>
      </c>
      <c r="Y363" s="165" t="s">
        <v>257</v>
      </c>
    </row>
    <row r="364" spans="2:25" ht="12" customHeight="1" x14ac:dyDescent="0.25">
      <c r="B364" s="90" t="s">
        <v>2195</v>
      </c>
      <c r="C364" s="163">
        <v>46022</v>
      </c>
      <c r="D364" s="164" t="s">
        <v>1333</v>
      </c>
      <c r="E364" s="86">
        <v>45845</v>
      </c>
      <c r="F364" s="90">
        <v>7</v>
      </c>
      <c r="G364" s="164" t="s">
        <v>143</v>
      </c>
      <c r="H364" s="164" t="s">
        <v>132</v>
      </c>
      <c r="I364" s="164" t="s">
        <v>201</v>
      </c>
      <c r="J364" s="165" t="s">
        <v>202</v>
      </c>
      <c r="K364" s="165" t="s">
        <v>59</v>
      </c>
      <c r="L364" s="84" t="s">
        <v>53</v>
      </c>
      <c r="M364" s="84" t="s">
        <v>60</v>
      </c>
      <c r="N364" s="85" t="s">
        <v>146</v>
      </c>
      <c r="O364" s="165" t="s">
        <v>342</v>
      </c>
      <c r="P364" s="166">
        <v>3900000</v>
      </c>
      <c r="Q364" s="164" t="s">
        <v>469</v>
      </c>
      <c r="R364" s="84" t="s">
        <v>2159</v>
      </c>
      <c r="S364" s="84" t="s">
        <v>2213</v>
      </c>
      <c r="T364" s="90" t="s">
        <v>2174</v>
      </c>
      <c r="U364" s="90" t="s">
        <v>2190</v>
      </c>
      <c r="V364" s="86">
        <v>45705</v>
      </c>
      <c r="W364" s="165" t="s">
        <v>133</v>
      </c>
      <c r="X364" s="165" t="s">
        <v>472</v>
      </c>
      <c r="Y364" s="165" t="s">
        <v>473</v>
      </c>
    </row>
    <row r="365" spans="2:25" ht="12" customHeight="1" x14ac:dyDescent="0.25">
      <c r="B365" s="90" t="s">
        <v>2195</v>
      </c>
      <c r="C365" s="163">
        <v>46022</v>
      </c>
      <c r="D365" s="164" t="s">
        <v>1717</v>
      </c>
      <c r="E365" s="86">
        <v>45845</v>
      </c>
      <c r="F365" s="90">
        <v>7</v>
      </c>
      <c r="G365" s="164" t="s">
        <v>143</v>
      </c>
      <c r="H365" s="164" t="s">
        <v>132</v>
      </c>
      <c r="I365" s="164" t="s">
        <v>641</v>
      </c>
      <c r="J365" s="165" t="s">
        <v>642</v>
      </c>
      <c r="K365" s="165" t="s">
        <v>57</v>
      </c>
      <c r="L365" s="84" t="s">
        <v>53</v>
      </c>
      <c r="M365" s="84" t="s">
        <v>58</v>
      </c>
      <c r="N365" s="85" t="s">
        <v>146</v>
      </c>
      <c r="O365" s="165" t="s">
        <v>545</v>
      </c>
      <c r="P365" s="166">
        <v>2826596</v>
      </c>
      <c r="Q365" s="164" t="s">
        <v>573</v>
      </c>
      <c r="R365" s="84" t="s">
        <v>2165</v>
      </c>
      <c r="S365" s="84" t="s">
        <v>2212</v>
      </c>
      <c r="T365" s="90" t="s">
        <v>2181</v>
      </c>
      <c r="U365" s="90" t="s">
        <v>2190</v>
      </c>
      <c r="V365" s="86">
        <v>45684</v>
      </c>
      <c r="W365" s="165" t="s">
        <v>131</v>
      </c>
      <c r="X365" s="165" t="s">
        <v>643</v>
      </c>
      <c r="Y365" s="165" t="s">
        <v>644</v>
      </c>
    </row>
    <row r="366" spans="2:25" ht="12" customHeight="1" x14ac:dyDescent="0.25">
      <c r="B366" s="90" t="s">
        <v>2195</v>
      </c>
      <c r="C366" s="163">
        <v>46022</v>
      </c>
      <c r="D366" s="164" t="s">
        <v>1718</v>
      </c>
      <c r="E366" s="86">
        <v>45845</v>
      </c>
      <c r="F366" s="90">
        <v>7</v>
      </c>
      <c r="G366" s="164" t="s">
        <v>143</v>
      </c>
      <c r="H366" s="164" t="s">
        <v>132</v>
      </c>
      <c r="I366" s="164" t="s">
        <v>649</v>
      </c>
      <c r="J366" s="165" t="s">
        <v>650</v>
      </c>
      <c r="K366" s="165" t="s">
        <v>57</v>
      </c>
      <c r="L366" s="84" t="s">
        <v>53</v>
      </c>
      <c r="M366" s="84" t="s">
        <v>58</v>
      </c>
      <c r="N366" s="85" t="s">
        <v>146</v>
      </c>
      <c r="O366" s="165" t="s">
        <v>545</v>
      </c>
      <c r="P366" s="166">
        <v>2826596</v>
      </c>
      <c r="Q366" s="164" t="s">
        <v>573</v>
      </c>
      <c r="R366" s="84" t="s">
        <v>2165</v>
      </c>
      <c r="S366" s="84" t="s">
        <v>2212</v>
      </c>
      <c r="T366" s="90" t="s">
        <v>2181</v>
      </c>
      <c r="U366" s="90" t="s">
        <v>2190</v>
      </c>
      <c r="V366" s="86">
        <v>45685</v>
      </c>
      <c r="W366" s="165" t="s">
        <v>131</v>
      </c>
      <c r="X366" s="165" t="s">
        <v>651</v>
      </c>
      <c r="Y366" s="165" t="s">
        <v>652</v>
      </c>
    </row>
    <row r="367" spans="2:25" ht="12" customHeight="1" x14ac:dyDescent="0.25">
      <c r="B367" s="90" t="s">
        <v>2195</v>
      </c>
      <c r="C367" s="163">
        <v>46022</v>
      </c>
      <c r="D367" s="164" t="s">
        <v>1719</v>
      </c>
      <c r="E367" s="86">
        <v>45845</v>
      </c>
      <c r="F367" s="90">
        <v>7</v>
      </c>
      <c r="G367" s="164" t="s">
        <v>143</v>
      </c>
      <c r="H367" s="164" t="s">
        <v>132</v>
      </c>
      <c r="I367" s="164" t="s">
        <v>653</v>
      </c>
      <c r="J367" s="165" t="s">
        <v>654</v>
      </c>
      <c r="K367" s="165" t="s">
        <v>57</v>
      </c>
      <c r="L367" s="84" t="s">
        <v>53</v>
      </c>
      <c r="M367" s="84" t="s">
        <v>58</v>
      </c>
      <c r="N367" s="85" t="s">
        <v>146</v>
      </c>
      <c r="O367" s="165" t="s">
        <v>545</v>
      </c>
      <c r="P367" s="166">
        <v>2826596</v>
      </c>
      <c r="Q367" s="164" t="s">
        <v>573</v>
      </c>
      <c r="R367" s="84" t="s">
        <v>2165</v>
      </c>
      <c r="S367" s="84" t="s">
        <v>2212</v>
      </c>
      <c r="T367" s="90" t="s">
        <v>2181</v>
      </c>
      <c r="U367" s="90" t="s">
        <v>2190</v>
      </c>
      <c r="V367" s="86">
        <v>45685</v>
      </c>
      <c r="W367" s="165" t="s">
        <v>131</v>
      </c>
      <c r="X367" s="165" t="s">
        <v>655</v>
      </c>
      <c r="Y367" s="165" t="s">
        <v>656</v>
      </c>
    </row>
    <row r="368" spans="2:25" ht="12" customHeight="1" x14ac:dyDescent="0.25">
      <c r="B368" s="90" t="s">
        <v>2195</v>
      </c>
      <c r="C368" s="163">
        <v>46022</v>
      </c>
      <c r="D368" s="164" t="s">
        <v>1720</v>
      </c>
      <c r="E368" s="86">
        <v>45845</v>
      </c>
      <c r="F368" s="90">
        <v>7</v>
      </c>
      <c r="G368" s="164" t="s">
        <v>143</v>
      </c>
      <c r="H368" s="164" t="s">
        <v>132</v>
      </c>
      <c r="I368" s="164" t="s">
        <v>591</v>
      </c>
      <c r="J368" s="165" t="s">
        <v>592</v>
      </c>
      <c r="K368" s="165" t="s">
        <v>57</v>
      </c>
      <c r="L368" s="84" t="s">
        <v>53</v>
      </c>
      <c r="M368" s="84" t="s">
        <v>58</v>
      </c>
      <c r="N368" s="85" t="s">
        <v>146</v>
      </c>
      <c r="O368" s="165" t="s">
        <v>545</v>
      </c>
      <c r="P368" s="166">
        <v>3601173.33</v>
      </c>
      <c r="Q368" s="164" t="s">
        <v>593</v>
      </c>
      <c r="R368" s="84" t="s">
        <v>2166</v>
      </c>
      <c r="S368" s="84" t="s">
        <v>2212</v>
      </c>
      <c r="T368" s="90" t="s">
        <v>2181</v>
      </c>
      <c r="U368" s="90" t="s">
        <v>2190</v>
      </c>
      <c r="V368" s="86">
        <v>45678</v>
      </c>
      <c r="W368" s="165" t="s">
        <v>133</v>
      </c>
      <c r="X368" s="165" t="s">
        <v>594</v>
      </c>
      <c r="Y368" s="165" t="s">
        <v>595</v>
      </c>
    </row>
    <row r="369" spans="2:25" ht="12" customHeight="1" x14ac:dyDescent="0.25">
      <c r="B369" s="90" t="s">
        <v>2195</v>
      </c>
      <c r="C369" s="163">
        <v>46022</v>
      </c>
      <c r="D369" s="164" t="s">
        <v>1049</v>
      </c>
      <c r="E369" s="86">
        <v>45845</v>
      </c>
      <c r="F369" s="90">
        <v>7</v>
      </c>
      <c r="G369" s="164" t="s">
        <v>143</v>
      </c>
      <c r="H369" s="164" t="s">
        <v>132</v>
      </c>
      <c r="I369" s="164" t="s">
        <v>258</v>
      </c>
      <c r="J369" s="165" t="s">
        <v>259</v>
      </c>
      <c r="K369" s="165" t="s">
        <v>63</v>
      </c>
      <c r="L369" s="84" t="s">
        <v>53</v>
      </c>
      <c r="M369" s="84" t="s">
        <v>64</v>
      </c>
      <c r="N369" s="85" t="s">
        <v>147</v>
      </c>
      <c r="O369" s="165" t="s">
        <v>232</v>
      </c>
      <c r="P369" s="166">
        <v>5000000</v>
      </c>
      <c r="Q369" s="164" t="s">
        <v>260</v>
      </c>
      <c r="R369" s="84" t="s">
        <v>2070</v>
      </c>
      <c r="S369" s="84" t="s">
        <v>2216</v>
      </c>
      <c r="T369" s="90" t="s">
        <v>2168</v>
      </c>
      <c r="U369" s="90" t="s">
        <v>2190</v>
      </c>
      <c r="V369" s="86">
        <v>45715</v>
      </c>
      <c r="W369" s="165" t="s">
        <v>133</v>
      </c>
      <c r="X369" s="165" t="s">
        <v>261</v>
      </c>
      <c r="Y369" s="165" t="s">
        <v>262</v>
      </c>
    </row>
    <row r="370" spans="2:25" ht="12" customHeight="1" x14ac:dyDescent="0.25">
      <c r="B370" s="90" t="s">
        <v>2195</v>
      </c>
      <c r="C370" s="163">
        <v>46022</v>
      </c>
      <c r="D370" s="164" t="s">
        <v>1158</v>
      </c>
      <c r="E370" s="86">
        <v>45845</v>
      </c>
      <c r="F370" s="90">
        <v>7</v>
      </c>
      <c r="G370" s="164" t="s">
        <v>143</v>
      </c>
      <c r="H370" s="164" t="s">
        <v>132</v>
      </c>
      <c r="I370" s="164" t="s">
        <v>338</v>
      </c>
      <c r="J370" s="165" t="s">
        <v>339</v>
      </c>
      <c r="K370" s="165" t="s">
        <v>61</v>
      </c>
      <c r="L370" s="84" t="s">
        <v>53</v>
      </c>
      <c r="M370" s="84" t="s">
        <v>62</v>
      </c>
      <c r="N370" s="85" t="s">
        <v>147</v>
      </c>
      <c r="O370" s="165" t="s">
        <v>326</v>
      </c>
      <c r="P370" s="166">
        <v>7575466.6600000001</v>
      </c>
      <c r="Q370" s="164" t="s">
        <v>335</v>
      </c>
      <c r="R370" s="84" t="s">
        <v>2160</v>
      </c>
      <c r="S370" s="84" t="s">
        <v>2216</v>
      </c>
      <c r="T370" s="90" t="s">
        <v>2168</v>
      </c>
      <c r="U370" s="90" t="s">
        <v>2190</v>
      </c>
      <c r="V370" s="86">
        <v>45737</v>
      </c>
      <c r="W370" s="165" t="s">
        <v>133</v>
      </c>
      <c r="X370" s="165" t="s">
        <v>340</v>
      </c>
      <c r="Y370" s="165" t="s">
        <v>341</v>
      </c>
    </row>
    <row r="371" spans="2:25" ht="12" customHeight="1" x14ac:dyDescent="0.25">
      <c r="B371" s="90" t="s">
        <v>2195</v>
      </c>
      <c r="C371" s="163">
        <v>46022</v>
      </c>
      <c r="D371" s="164" t="s">
        <v>1334</v>
      </c>
      <c r="E371" s="86">
        <v>45846</v>
      </c>
      <c r="F371" s="90">
        <v>7</v>
      </c>
      <c r="G371" s="164" t="s">
        <v>143</v>
      </c>
      <c r="H371" s="164" t="s">
        <v>132</v>
      </c>
      <c r="I371" s="164" t="s">
        <v>348</v>
      </c>
      <c r="J371" s="165" t="s">
        <v>349</v>
      </c>
      <c r="K371" s="165" t="s">
        <v>59</v>
      </c>
      <c r="L371" s="84" t="s">
        <v>53</v>
      </c>
      <c r="M371" s="84" t="s">
        <v>60</v>
      </c>
      <c r="N371" s="85" t="s">
        <v>146</v>
      </c>
      <c r="O371" s="165" t="s">
        <v>342</v>
      </c>
      <c r="P371" s="166">
        <v>9000000</v>
      </c>
      <c r="Q371" s="164" t="s">
        <v>350</v>
      </c>
      <c r="R371" s="84" t="s">
        <v>2086</v>
      </c>
      <c r="S371" s="84" t="s">
        <v>2224</v>
      </c>
      <c r="T371" s="90" t="s">
        <v>2170</v>
      </c>
      <c r="U371" s="90" t="s">
        <v>2190</v>
      </c>
      <c r="V371" s="86">
        <v>45674</v>
      </c>
      <c r="W371" s="165" t="s">
        <v>133</v>
      </c>
      <c r="X371" s="165" t="s">
        <v>351</v>
      </c>
      <c r="Y371" s="165" t="s">
        <v>352</v>
      </c>
    </row>
    <row r="372" spans="2:25" ht="12" customHeight="1" x14ac:dyDescent="0.25">
      <c r="B372" s="90" t="s">
        <v>2195</v>
      </c>
      <c r="C372" s="163">
        <v>46022</v>
      </c>
      <c r="D372" s="164" t="s">
        <v>1721</v>
      </c>
      <c r="E372" s="86">
        <v>45846</v>
      </c>
      <c r="F372" s="90">
        <v>7</v>
      </c>
      <c r="G372" s="164" t="s">
        <v>143</v>
      </c>
      <c r="H372" s="164" t="s">
        <v>132</v>
      </c>
      <c r="I372" s="164" t="s">
        <v>645</v>
      </c>
      <c r="J372" s="165" t="s">
        <v>646</v>
      </c>
      <c r="K372" s="165" t="s">
        <v>57</v>
      </c>
      <c r="L372" s="84" t="s">
        <v>53</v>
      </c>
      <c r="M372" s="84" t="s">
        <v>58</v>
      </c>
      <c r="N372" s="85" t="s">
        <v>146</v>
      </c>
      <c r="O372" s="165" t="s">
        <v>545</v>
      </c>
      <c r="P372" s="166">
        <v>2826596</v>
      </c>
      <c r="Q372" s="164" t="s">
        <v>573</v>
      </c>
      <c r="R372" s="84" t="s">
        <v>2165</v>
      </c>
      <c r="S372" s="84" t="s">
        <v>2212</v>
      </c>
      <c r="T372" s="90" t="s">
        <v>2181</v>
      </c>
      <c r="U372" s="90" t="s">
        <v>2190</v>
      </c>
      <c r="V372" s="86">
        <v>45684</v>
      </c>
      <c r="W372" s="165" t="s">
        <v>131</v>
      </c>
      <c r="X372" s="165" t="s">
        <v>647</v>
      </c>
      <c r="Y372" s="165" t="s">
        <v>648</v>
      </c>
    </row>
    <row r="373" spans="2:25" ht="12" customHeight="1" x14ac:dyDescent="0.25">
      <c r="B373" s="90" t="s">
        <v>2195</v>
      </c>
      <c r="C373" s="163">
        <v>46022</v>
      </c>
      <c r="D373" s="164" t="s">
        <v>1722</v>
      </c>
      <c r="E373" s="86">
        <v>45846</v>
      </c>
      <c r="F373" s="90">
        <v>7</v>
      </c>
      <c r="G373" s="164" t="s">
        <v>143</v>
      </c>
      <c r="H373" s="164" t="s">
        <v>132</v>
      </c>
      <c r="I373" s="164" t="s">
        <v>629</v>
      </c>
      <c r="J373" s="165" t="s">
        <v>630</v>
      </c>
      <c r="K373" s="165" t="s">
        <v>57</v>
      </c>
      <c r="L373" s="84" t="s">
        <v>53</v>
      </c>
      <c r="M373" s="84" t="s">
        <v>58</v>
      </c>
      <c r="N373" s="85" t="s">
        <v>146</v>
      </c>
      <c r="O373" s="165" t="s">
        <v>545</v>
      </c>
      <c r="P373" s="166">
        <v>2826596</v>
      </c>
      <c r="Q373" s="164" t="s">
        <v>573</v>
      </c>
      <c r="R373" s="84" t="s">
        <v>2165</v>
      </c>
      <c r="S373" s="84" t="s">
        <v>2212</v>
      </c>
      <c r="T373" s="90" t="s">
        <v>2181</v>
      </c>
      <c r="U373" s="90" t="s">
        <v>2190</v>
      </c>
      <c r="V373" s="86">
        <v>45684</v>
      </c>
      <c r="W373" s="165" t="s">
        <v>131</v>
      </c>
      <c r="X373" s="165" t="s">
        <v>631</v>
      </c>
      <c r="Y373" s="165" t="s">
        <v>632</v>
      </c>
    </row>
    <row r="374" spans="2:25" ht="12" customHeight="1" x14ac:dyDescent="0.25">
      <c r="B374" s="90" t="s">
        <v>2195</v>
      </c>
      <c r="C374" s="163">
        <v>46022</v>
      </c>
      <c r="D374" s="164" t="s">
        <v>1724</v>
      </c>
      <c r="E374" s="86">
        <v>45846</v>
      </c>
      <c r="F374" s="90">
        <v>7</v>
      </c>
      <c r="G374" s="164" t="s">
        <v>143</v>
      </c>
      <c r="H374" s="164" t="s">
        <v>132</v>
      </c>
      <c r="I374" s="164" t="s">
        <v>571</v>
      </c>
      <c r="J374" s="165" t="s">
        <v>572</v>
      </c>
      <c r="K374" s="165" t="s">
        <v>57</v>
      </c>
      <c r="L374" s="84" t="s">
        <v>53</v>
      </c>
      <c r="M374" s="84" t="s">
        <v>58</v>
      </c>
      <c r="N374" s="85" t="s">
        <v>146</v>
      </c>
      <c r="O374" s="165" t="s">
        <v>545</v>
      </c>
      <c r="P374" s="166">
        <v>1966323</v>
      </c>
      <c r="Q374" s="164" t="s">
        <v>573</v>
      </c>
      <c r="R374" s="84" t="s">
        <v>2165</v>
      </c>
      <c r="S374" s="84" t="s">
        <v>2212</v>
      </c>
      <c r="T374" s="90" t="s">
        <v>2181</v>
      </c>
      <c r="U374" s="90" t="s">
        <v>2190</v>
      </c>
      <c r="V374" s="86">
        <v>45677</v>
      </c>
      <c r="W374" s="165" t="s">
        <v>131</v>
      </c>
      <c r="X374" s="165" t="s">
        <v>574</v>
      </c>
      <c r="Y374" s="165" t="s">
        <v>575</v>
      </c>
    </row>
    <row r="375" spans="2:25" ht="12" customHeight="1" x14ac:dyDescent="0.25">
      <c r="B375" s="90" t="s">
        <v>2195</v>
      </c>
      <c r="C375" s="163">
        <v>46022</v>
      </c>
      <c r="D375" s="164" t="s">
        <v>1725</v>
      </c>
      <c r="E375" s="86">
        <v>45846</v>
      </c>
      <c r="F375" s="90">
        <v>7</v>
      </c>
      <c r="G375" s="164" t="s">
        <v>143</v>
      </c>
      <c r="H375" s="164" t="s">
        <v>132</v>
      </c>
      <c r="I375" s="164" t="s">
        <v>596</v>
      </c>
      <c r="J375" s="165" t="s">
        <v>597</v>
      </c>
      <c r="K375" s="165" t="s">
        <v>57</v>
      </c>
      <c r="L375" s="84" t="s">
        <v>53</v>
      </c>
      <c r="M375" s="84" t="s">
        <v>58</v>
      </c>
      <c r="N375" s="85" t="s">
        <v>146</v>
      </c>
      <c r="O375" s="165" t="s">
        <v>545</v>
      </c>
      <c r="P375" s="166">
        <v>3601173.33</v>
      </c>
      <c r="Q375" s="164" t="s">
        <v>593</v>
      </c>
      <c r="R375" s="84" t="s">
        <v>2166</v>
      </c>
      <c r="S375" s="84" t="s">
        <v>2212</v>
      </c>
      <c r="T375" s="90" t="s">
        <v>2181</v>
      </c>
      <c r="U375" s="90" t="s">
        <v>2190</v>
      </c>
      <c r="V375" s="86">
        <v>45678</v>
      </c>
      <c r="W375" s="165" t="s">
        <v>133</v>
      </c>
      <c r="X375" s="165" t="s">
        <v>598</v>
      </c>
      <c r="Y375" s="165" t="s">
        <v>599</v>
      </c>
    </row>
    <row r="376" spans="2:25" ht="12" customHeight="1" x14ac:dyDescent="0.25">
      <c r="B376" s="90" t="s">
        <v>2195</v>
      </c>
      <c r="C376" s="163">
        <v>46022</v>
      </c>
      <c r="D376" s="164" t="s">
        <v>1723</v>
      </c>
      <c r="E376" s="86">
        <v>45846</v>
      </c>
      <c r="F376" s="90">
        <v>7</v>
      </c>
      <c r="G376" s="164" t="s">
        <v>143</v>
      </c>
      <c r="H376" s="164" t="s">
        <v>132</v>
      </c>
      <c r="I376" s="164" t="s">
        <v>546</v>
      </c>
      <c r="J376" s="165" t="s">
        <v>547</v>
      </c>
      <c r="K376" s="165" t="s">
        <v>57</v>
      </c>
      <c r="L376" s="84" t="s">
        <v>53</v>
      </c>
      <c r="M376" s="84" t="s">
        <v>58</v>
      </c>
      <c r="N376" s="85" t="s">
        <v>146</v>
      </c>
      <c r="O376" s="165" t="s">
        <v>545</v>
      </c>
      <c r="P376" s="166">
        <v>8480000</v>
      </c>
      <c r="Q376" s="164" t="s">
        <v>548</v>
      </c>
      <c r="R376" s="84" t="s">
        <v>2101</v>
      </c>
      <c r="S376" s="84" t="s">
        <v>2223</v>
      </c>
      <c r="T376" s="90" t="s">
        <v>2181</v>
      </c>
      <c r="U376" s="90" t="s">
        <v>2190</v>
      </c>
      <c r="V376" s="86">
        <v>45672</v>
      </c>
      <c r="W376" s="165" t="s">
        <v>133</v>
      </c>
      <c r="X376" s="165" t="s">
        <v>549</v>
      </c>
      <c r="Y376" s="165" t="s">
        <v>550</v>
      </c>
    </row>
    <row r="377" spans="2:25" ht="12" customHeight="1" x14ac:dyDescent="0.25">
      <c r="B377" s="90" t="s">
        <v>2195</v>
      </c>
      <c r="C377" s="163">
        <v>46022</v>
      </c>
      <c r="D377" s="164" t="s">
        <v>1050</v>
      </c>
      <c r="E377" s="86">
        <v>45846</v>
      </c>
      <c r="F377" s="90">
        <v>7</v>
      </c>
      <c r="G377" s="164" t="s">
        <v>143</v>
      </c>
      <c r="H377" s="164" t="s">
        <v>132</v>
      </c>
      <c r="I377" s="164" t="s">
        <v>238</v>
      </c>
      <c r="J377" s="165" t="s">
        <v>239</v>
      </c>
      <c r="K377" s="165" t="s">
        <v>63</v>
      </c>
      <c r="L377" s="84" t="s">
        <v>53</v>
      </c>
      <c r="M377" s="84" t="s">
        <v>64</v>
      </c>
      <c r="N377" s="85" t="s">
        <v>147</v>
      </c>
      <c r="O377" s="165" t="s">
        <v>232</v>
      </c>
      <c r="P377" s="166">
        <v>9927500</v>
      </c>
      <c r="Q377" s="164" t="s">
        <v>240</v>
      </c>
      <c r="R377" s="84" t="s">
        <v>2066</v>
      </c>
      <c r="S377" s="84" t="s">
        <v>2214</v>
      </c>
      <c r="T377" s="90" t="s">
        <v>2169</v>
      </c>
      <c r="U377" s="90" t="s">
        <v>2190</v>
      </c>
      <c r="V377" s="86">
        <v>45694</v>
      </c>
      <c r="W377" s="165" t="s">
        <v>133</v>
      </c>
      <c r="X377" s="165" t="s">
        <v>241</v>
      </c>
      <c r="Y377" s="165" t="s">
        <v>242</v>
      </c>
    </row>
    <row r="378" spans="2:25" ht="12" customHeight="1" x14ac:dyDescent="0.25">
      <c r="B378" s="90" t="s">
        <v>2195</v>
      </c>
      <c r="C378" s="163">
        <v>46022</v>
      </c>
      <c r="D378" s="164" t="s">
        <v>1335</v>
      </c>
      <c r="E378" s="86">
        <v>45846</v>
      </c>
      <c r="F378" s="90">
        <v>7</v>
      </c>
      <c r="G378" s="164" t="s">
        <v>143</v>
      </c>
      <c r="H378" s="164" t="s">
        <v>132</v>
      </c>
      <c r="I378" s="164" t="s">
        <v>452</v>
      </c>
      <c r="J378" s="165" t="s">
        <v>453</v>
      </c>
      <c r="K378" s="165" t="s">
        <v>59</v>
      </c>
      <c r="L378" s="84" t="s">
        <v>53</v>
      </c>
      <c r="M378" s="84" t="s">
        <v>60</v>
      </c>
      <c r="N378" s="85" t="s">
        <v>146</v>
      </c>
      <c r="O378" s="165" t="s">
        <v>342</v>
      </c>
      <c r="P378" s="166">
        <v>8480000</v>
      </c>
      <c r="Q378" s="164" t="s">
        <v>454</v>
      </c>
      <c r="R378" s="84" t="s">
        <v>2094</v>
      </c>
      <c r="S378" s="84" t="s">
        <v>2226</v>
      </c>
      <c r="T378" s="90" t="s">
        <v>2181</v>
      </c>
      <c r="U378" s="90" t="s">
        <v>2190</v>
      </c>
      <c r="V378" s="86">
        <v>45692</v>
      </c>
      <c r="W378" s="165" t="s">
        <v>133</v>
      </c>
      <c r="X378" s="165" t="s">
        <v>455</v>
      </c>
      <c r="Y378" s="165" t="s">
        <v>456</v>
      </c>
    </row>
    <row r="379" spans="2:25" ht="12" customHeight="1" x14ac:dyDescent="0.25">
      <c r="B379" s="90" t="s">
        <v>2195</v>
      </c>
      <c r="C379" s="163">
        <v>46022</v>
      </c>
      <c r="D379" s="164" t="s">
        <v>1338</v>
      </c>
      <c r="E379" s="86">
        <v>45847</v>
      </c>
      <c r="F379" s="90">
        <v>7</v>
      </c>
      <c r="G379" s="164" t="s">
        <v>143</v>
      </c>
      <c r="H379" s="164" t="s">
        <v>132</v>
      </c>
      <c r="I379" s="164" t="s">
        <v>474</v>
      </c>
      <c r="J379" s="165" t="s">
        <v>475</v>
      </c>
      <c r="K379" s="165" t="s">
        <v>59</v>
      </c>
      <c r="L379" s="84" t="s">
        <v>53</v>
      </c>
      <c r="M379" s="84" t="s">
        <v>60</v>
      </c>
      <c r="N379" s="85" t="s">
        <v>146</v>
      </c>
      <c r="O379" s="165" t="s">
        <v>342</v>
      </c>
      <c r="P379" s="166">
        <v>3900000</v>
      </c>
      <c r="Q379" s="164" t="s">
        <v>469</v>
      </c>
      <c r="R379" s="84" t="s">
        <v>2159</v>
      </c>
      <c r="S379" s="84" t="s">
        <v>2213</v>
      </c>
      <c r="T379" s="90" t="s">
        <v>2174</v>
      </c>
      <c r="U379" s="90" t="s">
        <v>2190</v>
      </c>
      <c r="V379" s="86">
        <v>45707</v>
      </c>
      <c r="W379" s="165" t="s">
        <v>133</v>
      </c>
      <c r="X379" s="165" t="s">
        <v>476</v>
      </c>
      <c r="Y379" s="165" t="s">
        <v>477</v>
      </c>
    </row>
    <row r="380" spans="2:25" ht="12" customHeight="1" x14ac:dyDescent="0.25">
      <c r="B380" s="90" t="s">
        <v>2195</v>
      </c>
      <c r="C380" s="163">
        <v>46022</v>
      </c>
      <c r="D380" s="164" t="s">
        <v>1727</v>
      </c>
      <c r="E380" s="86">
        <v>45847</v>
      </c>
      <c r="F380" s="90">
        <v>7</v>
      </c>
      <c r="G380" s="164" t="s">
        <v>143</v>
      </c>
      <c r="H380" s="164" t="s">
        <v>132</v>
      </c>
      <c r="I380" s="164" t="s">
        <v>637</v>
      </c>
      <c r="J380" s="165" t="s">
        <v>638</v>
      </c>
      <c r="K380" s="165" t="s">
        <v>57</v>
      </c>
      <c r="L380" s="84" t="s">
        <v>53</v>
      </c>
      <c r="M380" s="84" t="s">
        <v>58</v>
      </c>
      <c r="N380" s="85" t="s">
        <v>146</v>
      </c>
      <c r="O380" s="165" t="s">
        <v>545</v>
      </c>
      <c r="P380" s="166">
        <v>2826596</v>
      </c>
      <c r="Q380" s="164" t="s">
        <v>573</v>
      </c>
      <c r="R380" s="84" t="s">
        <v>2165</v>
      </c>
      <c r="S380" s="84" t="s">
        <v>2212</v>
      </c>
      <c r="T380" s="90" t="s">
        <v>2181</v>
      </c>
      <c r="U380" s="90" t="s">
        <v>2190</v>
      </c>
      <c r="V380" s="86">
        <v>45684</v>
      </c>
      <c r="W380" s="165" t="s">
        <v>131</v>
      </c>
      <c r="X380" s="165" t="s">
        <v>639</v>
      </c>
      <c r="Y380" s="165" t="s">
        <v>640</v>
      </c>
    </row>
    <row r="381" spans="2:25" ht="12" customHeight="1" x14ac:dyDescent="0.25">
      <c r="B381" s="90" t="s">
        <v>2195</v>
      </c>
      <c r="C381" s="163">
        <v>46022</v>
      </c>
      <c r="D381" s="164" t="s">
        <v>1159</v>
      </c>
      <c r="E381" s="86">
        <v>45847</v>
      </c>
      <c r="F381" s="90">
        <v>7</v>
      </c>
      <c r="G381" s="164" t="s">
        <v>143</v>
      </c>
      <c r="H381" s="164" t="s">
        <v>132</v>
      </c>
      <c r="I381" s="164" t="s">
        <v>333</v>
      </c>
      <c r="J381" s="165" t="s">
        <v>334</v>
      </c>
      <c r="K381" s="165" t="s">
        <v>61</v>
      </c>
      <c r="L381" s="84" t="s">
        <v>53</v>
      </c>
      <c r="M381" s="84" t="s">
        <v>62</v>
      </c>
      <c r="N381" s="85" t="s">
        <v>147</v>
      </c>
      <c r="O381" s="165" t="s">
        <v>326</v>
      </c>
      <c r="P381" s="166">
        <v>7575466.6600000001</v>
      </c>
      <c r="Q381" s="164" t="s">
        <v>335</v>
      </c>
      <c r="R381" s="84" t="s">
        <v>2160</v>
      </c>
      <c r="S381" s="84" t="s">
        <v>2216</v>
      </c>
      <c r="T381" s="90" t="s">
        <v>2168</v>
      </c>
      <c r="U381" s="90" t="s">
        <v>2190</v>
      </c>
      <c r="V381" s="86">
        <v>45737</v>
      </c>
      <c r="W381" s="165" t="s">
        <v>133</v>
      </c>
      <c r="X381" s="165" t="s">
        <v>336</v>
      </c>
      <c r="Y381" s="165" t="s">
        <v>337</v>
      </c>
    </row>
    <row r="382" spans="2:25" ht="12" customHeight="1" x14ac:dyDescent="0.25">
      <c r="B382" s="90" t="s">
        <v>2195</v>
      </c>
      <c r="C382" s="163">
        <v>46022</v>
      </c>
      <c r="D382" s="164" t="s">
        <v>1051</v>
      </c>
      <c r="E382" s="86">
        <v>45847</v>
      </c>
      <c r="F382" s="90">
        <v>7</v>
      </c>
      <c r="G382" s="164" t="s">
        <v>143</v>
      </c>
      <c r="H382" s="164" t="s">
        <v>132</v>
      </c>
      <c r="I382" s="164" t="s">
        <v>268</v>
      </c>
      <c r="J382" s="165" t="s">
        <v>269</v>
      </c>
      <c r="K382" s="165" t="s">
        <v>63</v>
      </c>
      <c r="L382" s="84" t="s">
        <v>53</v>
      </c>
      <c r="M382" s="84" t="s">
        <v>64</v>
      </c>
      <c r="N382" s="85" t="s">
        <v>147</v>
      </c>
      <c r="O382" s="165" t="s">
        <v>232</v>
      </c>
      <c r="P382" s="166">
        <v>12000000</v>
      </c>
      <c r="Q382" s="164" t="s">
        <v>270</v>
      </c>
      <c r="R382" s="84" t="s">
        <v>2072</v>
      </c>
      <c r="S382" s="84" t="s">
        <v>2214</v>
      </c>
      <c r="T382" s="90" t="s">
        <v>2181</v>
      </c>
      <c r="U382" s="90" t="s">
        <v>2190</v>
      </c>
      <c r="V382" s="86">
        <v>45721</v>
      </c>
      <c r="W382" s="165" t="s">
        <v>133</v>
      </c>
      <c r="X382" s="165" t="s">
        <v>271</v>
      </c>
      <c r="Y382" s="165" t="s">
        <v>272</v>
      </c>
    </row>
    <row r="383" spans="2:25" ht="12" customHeight="1" x14ac:dyDescent="0.25">
      <c r="B383" s="90" t="s">
        <v>2195</v>
      </c>
      <c r="C383" s="163">
        <v>46022</v>
      </c>
      <c r="D383" s="164" t="s">
        <v>1052</v>
      </c>
      <c r="E383" s="86">
        <v>45847</v>
      </c>
      <c r="F383" s="90">
        <v>7</v>
      </c>
      <c r="G383" s="164" t="s">
        <v>143</v>
      </c>
      <c r="H383" s="164" t="s">
        <v>132</v>
      </c>
      <c r="I383" s="164" t="s">
        <v>263</v>
      </c>
      <c r="J383" s="165" t="s">
        <v>264</v>
      </c>
      <c r="K383" s="165" t="s">
        <v>63</v>
      </c>
      <c r="L383" s="84" t="s">
        <v>53</v>
      </c>
      <c r="M383" s="84" t="s">
        <v>64</v>
      </c>
      <c r="N383" s="85" t="s">
        <v>147</v>
      </c>
      <c r="O383" s="165" t="s">
        <v>232</v>
      </c>
      <c r="P383" s="166">
        <v>6400000</v>
      </c>
      <c r="Q383" s="164" t="s">
        <v>265</v>
      </c>
      <c r="R383" s="84" t="s">
        <v>2071</v>
      </c>
      <c r="S383" s="84" t="s">
        <v>2214</v>
      </c>
      <c r="T383" s="90" t="s">
        <v>2180</v>
      </c>
      <c r="U383" s="90" t="s">
        <v>2190</v>
      </c>
      <c r="V383" s="86">
        <v>45720</v>
      </c>
      <c r="W383" s="165" t="s">
        <v>133</v>
      </c>
      <c r="X383" s="165" t="s">
        <v>266</v>
      </c>
      <c r="Y383" s="165" t="s">
        <v>267</v>
      </c>
    </row>
    <row r="384" spans="2:25" ht="12" customHeight="1" x14ac:dyDescent="0.25">
      <c r="B384" s="90" t="s">
        <v>2195</v>
      </c>
      <c r="C384" s="163">
        <v>46022</v>
      </c>
      <c r="D384" s="164" t="s">
        <v>1336</v>
      </c>
      <c r="E384" s="86">
        <v>45847</v>
      </c>
      <c r="F384" s="90">
        <v>7</v>
      </c>
      <c r="G384" s="164" t="s">
        <v>143</v>
      </c>
      <c r="H384" s="164" t="s">
        <v>132</v>
      </c>
      <c r="I384" s="164" t="s">
        <v>373</v>
      </c>
      <c r="J384" s="165" t="s">
        <v>374</v>
      </c>
      <c r="K384" s="165" t="s">
        <v>59</v>
      </c>
      <c r="L384" s="84" t="s">
        <v>53</v>
      </c>
      <c r="M384" s="84" t="s">
        <v>60</v>
      </c>
      <c r="N384" s="85" t="s">
        <v>146</v>
      </c>
      <c r="O384" s="165" t="s">
        <v>342</v>
      </c>
      <c r="P384" s="166">
        <v>11024000</v>
      </c>
      <c r="Q384" s="164" t="s">
        <v>375</v>
      </c>
      <c r="R384" s="84" t="s">
        <v>2090</v>
      </c>
      <c r="S384" s="84" t="s">
        <v>2211</v>
      </c>
      <c r="T384" s="90" t="s">
        <v>2181</v>
      </c>
      <c r="U384" s="90" t="s">
        <v>2190</v>
      </c>
      <c r="V384" s="86">
        <v>45679</v>
      </c>
      <c r="W384" s="165" t="s">
        <v>133</v>
      </c>
      <c r="X384" s="165" t="s">
        <v>376</v>
      </c>
      <c r="Y384" s="165" t="s">
        <v>377</v>
      </c>
    </row>
    <row r="385" spans="2:25" ht="12" customHeight="1" x14ac:dyDescent="0.25">
      <c r="B385" s="90" t="s">
        <v>2195</v>
      </c>
      <c r="C385" s="163">
        <v>46022</v>
      </c>
      <c r="D385" s="164" t="s">
        <v>1339</v>
      </c>
      <c r="E385" s="86">
        <v>45847</v>
      </c>
      <c r="F385" s="90">
        <v>7</v>
      </c>
      <c r="G385" s="164" t="s">
        <v>143</v>
      </c>
      <c r="H385" s="164" t="s">
        <v>132</v>
      </c>
      <c r="I385" s="164" t="s">
        <v>416</v>
      </c>
      <c r="J385" s="165" t="s">
        <v>417</v>
      </c>
      <c r="K385" s="165" t="s">
        <v>59</v>
      </c>
      <c r="L385" s="84" t="s">
        <v>53</v>
      </c>
      <c r="M385" s="84" t="s">
        <v>60</v>
      </c>
      <c r="N385" s="85" t="s">
        <v>146</v>
      </c>
      <c r="O385" s="165" t="s">
        <v>342</v>
      </c>
      <c r="P385" s="166">
        <v>8268000</v>
      </c>
      <c r="Q385" s="164" t="s">
        <v>365</v>
      </c>
      <c r="R385" s="84" t="s">
        <v>2157</v>
      </c>
      <c r="S385" s="84" t="s">
        <v>2211</v>
      </c>
      <c r="T385" s="90" t="s">
        <v>2181</v>
      </c>
      <c r="U385" s="90" t="s">
        <v>2190</v>
      </c>
      <c r="V385" s="86">
        <v>45684</v>
      </c>
      <c r="W385" s="165" t="s">
        <v>133</v>
      </c>
      <c r="X385" s="165" t="s">
        <v>418</v>
      </c>
      <c r="Y385" s="165" t="s">
        <v>419</v>
      </c>
    </row>
    <row r="386" spans="2:25" ht="12" customHeight="1" x14ac:dyDescent="0.25">
      <c r="B386" s="90" t="s">
        <v>2195</v>
      </c>
      <c r="C386" s="163">
        <v>46022</v>
      </c>
      <c r="D386" s="164" t="s">
        <v>1337</v>
      </c>
      <c r="E386" s="86">
        <v>45847</v>
      </c>
      <c r="F386" s="90">
        <v>7</v>
      </c>
      <c r="G386" s="164" t="s">
        <v>143</v>
      </c>
      <c r="H386" s="164" t="s">
        <v>132</v>
      </c>
      <c r="I386" s="164" t="s">
        <v>442</v>
      </c>
      <c r="J386" s="165" t="s">
        <v>443</v>
      </c>
      <c r="K386" s="165" t="s">
        <v>59</v>
      </c>
      <c r="L386" s="84" t="s">
        <v>53</v>
      </c>
      <c r="M386" s="84" t="s">
        <v>60</v>
      </c>
      <c r="N386" s="85" t="s">
        <v>146</v>
      </c>
      <c r="O386" s="165" t="s">
        <v>342</v>
      </c>
      <c r="P386" s="166">
        <v>11024000</v>
      </c>
      <c r="Q386" s="164" t="s">
        <v>444</v>
      </c>
      <c r="R386" s="84" t="s">
        <v>2092</v>
      </c>
      <c r="S386" s="84" t="s">
        <v>2227</v>
      </c>
      <c r="T386" s="90" t="s">
        <v>2181</v>
      </c>
      <c r="U386" s="90" t="s">
        <v>2190</v>
      </c>
      <c r="V386" s="86">
        <v>45692</v>
      </c>
      <c r="W386" s="165" t="s">
        <v>133</v>
      </c>
      <c r="X386" s="165" t="s">
        <v>445</v>
      </c>
      <c r="Y386" s="165" t="s">
        <v>446</v>
      </c>
    </row>
    <row r="387" spans="2:25" ht="12" customHeight="1" x14ac:dyDescent="0.25">
      <c r="B387" s="90" t="s">
        <v>2195</v>
      </c>
      <c r="C387" s="163">
        <v>46022</v>
      </c>
      <c r="D387" s="164" t="s">
        <v>1726</v>
      </c>
      <c r="E387" s="86">
        <v>45847</v>
      </c>
      <c r="F387" s="90">
        <v>7</v>
      </c>
      <c r="G387" s="164" t="s">
        <v>143</v>
      </c>
      <c r="H387" s="164" t="s">
        <v>130</v>
      </c>
      <c r="I387" s="164" t="s">
        <v>705</v>
      </c>
      <c r="J387" s="165" t="s">
        <v>706</v>
      </c>
      <c r="K387" s="165" t="s">
        <v>57</v>
      </c>
      <c r="L387" s="84" t="s">
        <v>53</v>
      </c>
      <c r="M387" s="84" t="s">
        <v>58</v>
      </c>
      <c r="N387" s="85" t="s">
        <v>146</v>
      </c>
      <c r="O387" s="165" t="s">
        <v>545</v>
      </c>
      <c r="P387" s="166">
        <v>395428754</v>
      </c>
      <c r="Q387" s="164" t="s">
        <v>707</v>
      </c>
      <c r="R387" s="84" t="s">
        <v>2118</v>
      </c>
      <c r="S387" s="84" t="s">
        <v>2118</v>
      </c>
      <c r="T387" s="90" t="s">
        <v>2181</v>
      </c>
      <c r="U387" s="90" t="s">
        <v>2190</v>
      </c>
      <c r="V387" s="86">
        <v>45807</v>
      </c>
      <c r="W387" s="165" t="s">
        <v>171</v>
      </c>
      <c r="X387" s="165" t="s">
        <v>708</v>
      </c>
      <c r="Y387" s="165" t="s">
        <v>709</v>
      </c>
    </row>
    <row r="388" spans="2:25" ht="12" customHeight="1" x14ac:dyDescent="0.25">
      <c r="B388" s="90" t="s">
        <v>2195</v>
      </c>
      <c r="C388" s="163">
        <v>46022</v>
      </c>
      <c r="D388" s="164" t="s">
        <v>1340</v>
      </c>
      <c r="E388" s="86">
        <v>45848</v>
      </c>
      <c r="F388" s="90">
        <v>7</v>
      </c>
      <c r="G388" s="164" t="s">
        <v>143</v>
      </c>
      <c r="H388" s="164" t="s">
        <v>132</v>
      </c>
      <c r="I388" s="164" t="s">
        <v>467</v>
      </c>
      <c r="J388" s="165" t="s">
        <v>468</v>
      </c>
      <c r="K388" s="165" t="s">
        <v>59</v>
      </c>
      <c r="L388" s="84" t="s">
        <v>53</v>
      </c>
      <c r="M388" s="84" t="s">
        <v>60</v>
      </c>
      <c r="N388" s="85" t="s">
        <v>146</v>
      </c>
      <c r="O388" s="165" t="s">
        <v>342</v>
      </c>
      <c r="P388" s="166">
        <v>3900000</v>
      </c>
      <c r="Q388" s="164" t="s">
        <v>469</v>
      </c>
      <c r="R388" s="84" t="s">
        <v>2159</v>
      </c>
      <c r="S388" s="84" t="s">
        <v>2213</v>
      </c>
      <c r="T388" s="90" t="s">
        <v>2174</v>
      </c>
      <c r="U388" s="90" t="s">
        <v>2190</v>
      </c>
      <c r="V388" s="86">
        <v>45705</v>
      </c>
      <c r="W388" s="165" t="s">
        <v>133</v>
      </c>
      <c r="X388" s="165" t="s">
        <v>470</v>
      </c>
      <c r="Y388" s="165" t="s">
        <v>471</v>
      </c>
    </row>
    <row r="389" spans="2:25" ht="12" customHeight="1" x14ac:dyDescent="0.25">
      <c r="B389" s="90" t="s">
        <v>2195</v>
      </c>
      <c r="C389" s="163">
        <v>46022</v>
      </c>
      <c r="D389" s="164" t="s">
        <v>1341</v>
      </c>
      <c r="E389" s="86">
        <v>45848</v>
      </c>
      <c r="F389" s="90">
        <v>7</v>
      </c>
      <c r="G389" s="164" t="s">
        <v>143</v>
      </c>
      <c r="H389" s="164" t="s">
        <v>132</v>
      </c>
      <c r="I389" s="164" t="s">
        <v>433</v>
      </c>
      <c r="J389" s="165" t="s">
        <v>434</v>
      </c>
      <c r="K389" s="165" t="s">
        <v>59</v>
      </c>
      <c r="L389" s="84" t="s">
        <v>53</v>
      </c>
      <c r="M389" s="84" t="s">
        <v>60</v>
      </c>
      <c r="N389" s="85" t="s">
        <v>146</v>
      </c>
      <c r="O389" s="165" t="s">
        <v>342</v>
      </c>
      <c r="P389" s="166">
        <v>4604853</v>
      </c>
      <c r="Q389" s="164" t="s">
        <v>435</v>
      </c>
      <c r="R389" s="84" t="s">
        <v>2158</v>
      </c>
      <c r="S389" s="84" t="s">
        <v>2213</v>
      </c>
      <c r="T389" s="90" t="s">
        <v>2171</v>
      </c>
      <c r="U389" s="90" t="s">
        <v>2190</v>
      </c>
      <c r="V389" s="86">
        <v>45685</v>
      </c>
      <c r="W389" s="165" t="s">
        <v>133</v>
      </c>
      <c r="X389" s="165" t="s">
        <v>436</v>
      </c>
      <c r="Y389" s="165" t="s">
        <v>437</v>
      </c>
    </row>
    <row r="390" spans="2:25" ht="12" customHeight="1" x14ac:dyDescent="0.25">
      <c r="B390" s="90" t="s">
        <v>2195</v>
      </c>
      <c r="C390" s="163">
        <v>46022</v>
      </c>
      <c r="D390" s="164" t="s">
        <v>1728</v>
      </c>
      <c r="E390" s="86">
        <v>45848</v>
      </c>
      <c r="F390" s="90">
        <v>7</v>
      </c>
      <c r="G390" s="164" t="s">
        <v>143</v>
      </c>
      <c r="H390" s="164" t="s">
        <v>132</v>
      </c>
      <c r="I390" s="164" t="s">
        <v>625</v>
      </c>
      <c r="J390" s="165" t="s">
        <v>626</v>
      </c>
      <c r="K390" s="165" t="s">
        <v>57</v>
      </c>
      <c r="L390" s="84" t="s">
        <v>53</v>
      </c>
      <c r="M390" s="84" t="s">
        <v>58</v>
      </c>
      <c r="N390" s="85" t="s">
        <v>146</v>
      </c>
      <c r="O390" s="165" t="s">
        <v>545</v>
      </c>
      <c r="P390" s="166">
        <v>2826596</v>
      </c>
      <c r="Q390" s="164" t="s">
        <v>573</v>
      </c>
      <c r="R390" s="84" t="s">
        <v>2165</v>
      </c>
      <c r="S390" s="84" t="s">
        <v>2212</v>
      </c>
      <c r="T390" s="90" t="s">
        <v>2181</v>
      </c>
      <c r="U390" s="90" t="s">
        <v>2190</v>
      </c>
      <c r="V390" s="86">
        <v>45684</v>
      </c>
      <c r="W390" s="165" t="s">
        <v>131</v>
      </c>
      <c r="X390" s="165" t="s">
        <v>627</v>
      </c>
      <c r="Y390" s="165" t="s">
        <v>628</v>
      </c>
    </row>
    <row r="391" spans="2:25" ht="12" customHeight="1" x14ac:dyDescent="0.25">
      <c r="B391" s="90" t="s">
        <v>2195</v>
      </c>
      <c r="C391" s="163">
        <v>46022</v>
      </c>
      <c r="D391" s="164" t="s">
        <v>1053</v>
      </c>
      <c r="E391" s="86">
        <v>45848</v>
      </c>
      <c r="F391" s="90">
        <v>7</v>
      </c>
      <c r="G391" s="164" t="s">
        <v>143</v>
      </c>
      <c r="H391" s="164" t="s">
        <v>132</v>
      </c>
      <c r="I391" s="164" t="s">
        <v>298</v>
      </c>
      <c r="J391" s="165" t="s">
        <v>299</v>
      </c>
      <c r="K391" s="165" t="s">
        <v>63</v>
      </c>
      <c r="L391" s="84" t="s">
        <v>53</v>
      </c>
      <c r="M391" s="84" t="s">
        <v>64</v>
      </c>
      <c r="N391" s="85" t="s">
        <v>147</v>
      </c>
      <c r="O391" s="165" t="s">
        <v>232</v>
      </c>
      <c r="P391" s="166">
        <v>5798181</v>
      </c>
      <c r="Q391" s="164" t="s">
        <v>300</v>
      </c>
      <c r="R391" s="84" t="s">
        <v>2078</v>
      </c>
      <c r="S391" s="84" t="s">
        <v>2214</v>
      </c>
      <c r="T391" s="90" t="s">
        <v>2176</v>
      </c>
      <c r="U391" s="90" t="s">
        <v>2190</v>
      </c>
      <c r="V391" s="86">
        <v>45800</v>
      </c>
      <c r="W391" s="165" t="s">
        <v>133</v>
      </c>
      <c r="X391" s="165" t="s">
        <v>150</v>
      </c>
      <c r="Y391" s="165" t="s">
        <v>301</v>
      </c>
    </row>
    <row r="392" spans="2:25" ht="12" customHeight="1" x14ac:dyDescent="0.25">
      <c r="B392" s="90" t="s">
        <v>2195</v>
      </c>
      <c r="C392" s="163">
        <v>46022</v>
      </c>
      <c r="D392" s="164" t="s">
        <v>1342</v>
      </c>
      <c r="E392" s="86">
        <v>45849</v>
      </c>
      <c r="F392" s="90">
        <v>7</v>
      </c>
      <c r="G392" s="164" t="s">
        <v>143</v>
      </c>
      <c r="H392" s="164" t="s">
        <v>132</v>
      </c>
      <c r="I392" s="164" t="s">
        <v>407</v>
      </c>
      <c r="J392" s="165" t="s">
        <v>408</v>
      </c>
      <c r="K392" s="165" t="s">
        <v>59</v>
      </c>
      <c r="L392" s="84" t="s">
        <v>53</v>
      </c>
      <c r="M392" s="84" t="s">
        <v>60</v>
      </c>
      <c r="N392" s="85" t="s">
        <v>146</v>
      </c>
      <c r="O392" s="165" t="s">
        <v>342</v>
      </c>
      <c r="P392" s="166">
        <v>4604852</v>
      </c>
      <c r="Q392" s="164" t="s">
        <v>409</v>
      </c>
      <c r="R392" s="84" t="s">
        <v>2167</v>
      </c>
      <c r="S392" s="84" t="s">
        <v>2213</v>
      </c>
      <c r="T392" s="90" t="s">
        <v>2172</v>
      </c>
      <c r="U392" s="90" t="s">
        <v>2190</v>
      </c>
      <c r="V392" s="86">
        <v>45681</v>
      </c>
      <c r="W392" s="165" t="s">
        <v>133</v>
      </c>
      <c r="X392" s="165" t="s">
        <v>410</v>
      </c>
      <c r="Y392" s="165" t="s">
        <v>411</v>
      </c>
    </row>
    <row r="393" spans="2:25" ht="12" customHeight="1" x14ac:dyDescent="0.25">
      <c r="B393" s="90" t="s">
        <v>2195</v>
      </c>
      <c r="C393" s="163">
        <v>46022</v>
      </c>
      <c r="D393" s="164" t="s">
        <v>1054</v>
      </c>
      <c r="E393" s="86">
        <v>45849</v>
      </c>
      <c r="F393" s="90">
        <v>7</v>
      </c>
      <c r="G393" s="164" t="s">
        <v>143</v>
      </c>
      <c r="H393" s="164" t="s">
        <v>130</v>
      </c>
      <c r="I393" s="164" t="s">
        <v>281</v>
      </c>
      <c r="J393" s="165" t="s">
        <v>282</v>
      </c>
      <c r="K393" s="165" t="s">
        <v>63</v>
      </c>
      <c r="L393" s="84" t="s">
        <v>53</v>
      </c>
      <c r="M393" s="84" t="s">
        <v>64</v>
      </c>
      <c r="N393" s="85" t="s">
        <v>147</v>
      </c>
      <c r="O393" s="165" t="s">
        <v>232</v>
      </c>
      <c r="P393" s="166">
        <v>30297400</v>
      </c>
      <c r="Q393" s="164" t="s">
        <v>283</v>
      </c>
      <c r="R393" s="84" t="s">
        <v>2075</v>
      </c>
      <c r="S393" s="84" t="s">
        <v>2214</v>
      </c>
      <c r="T393" s="90" t="s">
        <v>2169</v>
      </c>
      <c r="U393" s="90" t="s">
        <v>2190</v>
      </c>
      <c r="V393" s="86">
        <v>45775</v>
      </c>
      <c r="W393" s="165" t="s">
        <v>133</v>
      </c>
      <c r="X393" s="165" t="s">
        <v>284</v>
      </c>
      <c r="Y393" s="165" t="s">
        <v>285</v>
      </c>
    </row>
    <row r="394" spans="2:25" ht="12" customHeight="1" x14ac:dyDescent="0.25">
      <c r="B394" s="90" t="s">
        <v>2195</v>
      </c>
      <c r="C394" s="163">
        <v>46022</v>
      </c>
      <c r="D394" s="164" t="s">
        <v>1055</v>
      </c>
      <c r="E394" s="86">
        <v>45849</v>
      </c>
      <c r="F394" s="90">
        <v>7</v>
      </c>
      <c r="G394" s="164" t="s">
        <v>143</v>
      </c>
      <c r="H394" s="164" t="s">
        <v>132</v>
      </c>
      <c r="I394" s="164" t="s">
        <v>294</v>
      </c>
      <c r="J394" s="165" t="s">
        <v>295</v>
      </c>
      <c r="K394" s="165" t="s">
        <v>63</v>
      </c>
      <c r="L394" s="84" t="s">
        <v>53</v>
      </c>
      <c r="M394" s="84" t="s">
        <v>64</v>
      </c>
      <c r="N394" s="85" t="s">
        <v>147</v>
      </c>
      <c r="O394" s="165" t="s">
        <v>232</v>
      </c>
      <c r="P394" s="166">
        <v>8850000</v>
      </c>
      <c r="Q394" s="164" t="s">
        <v>291</v>
      </c>
      <c r="R394" s="84" t="s">
        <v>2077</v>
      </c>
      <c r="S394" s="84" t="s">
        <v>2214</v>
      </c>
      <c r="T394" s="90" t="s">
        <v>2171</v>
      </c>
      <c r="U394" s="90" t="s">
        <v>2190</v>
      </c>
      <c r="V394" s="86">
        <v>45796</v>
      </c>
      <c r="W394" s="165" t="s">
        <v>133</v>
      </c>
      <c r="X394" s="165" t="s">
        <v>296</v>
      </c>
      <c r="Y394" s="165" t="s">
        <v>297</v>
      </c>
    </row>
    <row r="395" spans="2:25" ht="12" customHeight="1" x14ac:dyDescent="0.25">
      <c r="B395" s="90" t="s">
        <v>2195</v>
      </c>
      <c r="C395" s="163">
        <v>46022</v>
      </c>
      <c r="D395" s="164" t="s">
        <v>1347</v>
      </c>
      <c r="E395" s="86">
        <v>45852</v>
      </c>
      <c r="F395" s="90">
        <v>7</v>
      </c>
      <c r="G395" s="164" t="s">
        <v>143</v>
      </c>
      <c r="H395" s="164" t="s">
        <v>132</v>
      </c>
      <c r="I395" s="164" t="s">
        <v>412</v>
      </c>
      <c r="J395" s="165" t="s">
        <v>413</v>
      </c>
      <c r="K395" s="165" t="s">
        <v>59</v>
      </c>
      <c r="L395" s="84" t="s">
        <v>53</v>
      </c>
      <c r="M395" s="84" t="s">
        <v>60</v>
      </c>
      <c r="N395" s="85" t="s">
        <v>146</v>
      </c>
      <c r="O395" s="165" t="s">
        <v>342</v>
      </c>
      <c r="P395" s="166">
        <v>4604852</v>
      </c>
      <c r="Q395" s="164" t="s">
        <v>409</v>
      </c>
      <c r="R395" s="84" t="s">
        <v>2167</v>
      </c>
      <c r="S395" s="84" t="s">
        <v>2213</v>
      </c>
      <c r="T395" s="90" t="s">
        <v>2172</v>
      </c>
      <c r="U395" s="90" t="s">
        <v>2190</v>
      </c>
      <c r="V395" s="86">
        <v>45681</v>
      </c>
      <c r="W395" s="165" t="s">
        <v>133</v>
      </c>
      <c r="X395" s="165" t="s">
        <v>414</v>
      </c>
      <c r="Y395" s="165" t="s">
        <v>415</v>
      </c>
    </row>
    <row r="396" spans="2:25" ht="12" customHeight="1" x14ac:dyDescent="0.25">
      <c r="B396" s="90" t="s">
        <v>2195</v>
      </c>
      <c r="C396" s="163">
        <v>46022</v>
      </c>
      <c r="D396" s="164" t="s">
        <v>1348</v>
      </c>
      <c r="E396" s="86">
        <v>45852</v>
      </c>
      <c r="F396" s="90">
        <v>7</v>
      </c>
      <c r="G396" s="164" t="s">
        <v>143</v>
      </c>
      <c r="H396" s="164" t="s">
        <v>132</v>
      </c>
      <c r="I396" s="164" t="s">
        <v>447</v>
      </c>
      <c r="J396" s="165" t="s">
        <v>448</v>
      </c>
      <c r="K396" s="165" t="s">
        <v>59</v>
      </c>
      <c r="L396" s="84" t="s">
        <v>53</v>
      </c>
      <c r="M396" s="84" t="s">
        <v>60</v>
      </c>
      <c r="N396" s="85" t="s">
        <v>146</v>
      </c>
      <c r="O396" s="165" t="s">
        <v>342</v>
      </c>
      <c r="P396" s="166">
        <v>6907278</v>
      </c>
      <c r="Q396" s="164" t="s">
        <v>449</v>
      </c>
      <c r="R396" s="84" t="s">
        <v>2093</v>
      </c>
      <c r="S396" s="84" t="s">
        <v>2213</v>
      </c>
      <c r="T396" s="90" t="s">
        <v>2173</v>
      </c>
      <c r="U396" s="90" t="s">
        <v>2190</v>
      </c>
      <c r="V396" s="86">
        <v>45692</v>
      </c>
      <c r="W396" s="165" t="s">
        <v>133</v>
      </c>
      <c r="X396" s="165" t="s">
        <v>450</v>
      </c>
      <c r="Y396" s="165" t="s">
        <v>451</v>
      </c>
    </row>
    <row r="397" spans="2:25" ht="12" customHeight="1" x14ac:dyDescent="0.25">
      <c r="B397" s="90" t="s">
        <v>2195</v>
      </c>
      <c r="C397" s="163">
        <v>46022</v>
      </c>
      <c r="D397" s="164" t="s">
        <v>1729</v>
      </c>
      <c r="E397" s="86">
        <v>45852</v>
      </c>
      <c r="F397" s="90">
        <v>7</v>
      </c>
      <c r="G397" s="164" t="s">
        <v>143</v>
      </c>
      <c r="H397" s="164" t="s">
        <v>132</v>
      </c>
      <c r="I397" s="164" t="s">
        <v>604</v>
      </c>
      <c r="J397" s="165" t="s">
        <v>605</v>
      </c>
      <c r="K397" s="165" t="s">
        <v>57</v>
      </c>
      <c r="L397" s="84" t="s">
        <v>53</v>
      </c>
      <c r="M397" s="84" t="s">
        <v>58</v>
      </c>
      <c r="N397" s="85" t="s">
        <v>146</v>
      </c>
      <c r="O397" s="165" t="s">
        <v>545</v>
      </c>
      <c r="P397" s="166">
        <v>1575513.33</v>
      </c>
      <c r="Q397" s="164" t="s">
        <v>763</v>
      </c>
      <c r="R397" s="84" t="s">
        <v>2163</v>
      </c>
      <c r="S397" s="84" t="s">
        <v>2212</v>
      </c>
      <c r="T397" s="90" t="s">
        <v>2181</v>
      </c>
      <c r="U397" s="90" t="s">
        <v>2190</v>
      </c>
      <c r="V397" s="86">
        <v>45835</v>
      </c>
      <c r="W397" s="165" t="s">
        <v>133</v>
      </c>
      <c r="X397" s="165" t="s">
        <v>764</v>
      </c>
      <c r="Y397" s="165" t="s">
        <v>765</v>
      </c>
    </row>
    <row r="398" spans="2:25" ht="12" customHeight="1" x14ac:dyDescent="0.25">
      <c r="B398" s="90" t="s">
        <v>2195</v>
      </c>
      <c r="C398" s="163">
        <v>46022</v>
      </c>
      <c r="D398" s="164" t="s">
        <v>1730</v>
      </c>
      <c r="E398" s="86">
        <v>45852</v>
      </c>
      <c r="F398" s="90">
        <v>7</v>
      </c>
      <c r="G398" s="164" t="s">
        <v>143</v>
      </c>
      <c r="H398" s="164" t="s">
        <v>132</v>
      </c>
      <c r="I398" s="164" t="s">
        <v>596</v>
      </c>
      <c r="J398" s="165" t="s">
        <v>597</v>
      </c>
      <c r="K398" s="165" t="s">
        <v>57</v>
      </c>
      <c r="L398" s="84" t="s">
        <v>53</v>
      </c>
      <c r="M398" s="84" t="s">
        <v>58</v>
      </c>
      <c r="N398" s="85" t="s">
        <v>146</v>
      </c>
      <c r="O398" s="165" t="s">
        <v>545</v>
      </c>
      <c r="P398" s="166">
        <v>1575513.33</v>
      </c>
      <c r="Q398" s="164" t="s">
        <v>763</v>
      </c>
      <c r="R398" s="84" t="s">
        <v>2163</v>
      </c>
      <c r="S398" s="84" t="s">
        <v>2212</v>
      </c>
      <c r="T398" s="90" t="s">
        <v>2181</v>
      </c>
      <c r="U398" s="90" t="s">
        <v>2190</v>
      </c>
      <c r="V398" s="86">
        <v>45835</v>
      </c>
      <c r="W398" s="165" t="s">
        <v>133</v>
      </c>
      <c r="X398" s="165" t="s">
        <v>768</v>
      </c>
      <c r="Y398" s="165" t="s">
        <v>769</v>
      </c>
    </row>
    <row r="399" spans="2:25" ht="12" customHeight="1" x14ac:dyDescent="0.25">
      <c r="B399" s="90" t="s">
        <v>2195</v>
      </c>
      <c r="C399" s="163">
        <v>46022</v>
      </c>
      <c r="D399" s="164" t="s">
        <v>1731</v>
      </c>
      <c r="E399" s="86">
        <v>45852</v>
      </c>
      <c r="F399" s="90">
        <v>7</v>
      </c>
      <c r="G399" s="164" t="s">
        <v>143</v>
      </c>
      <c r="H399" s="164" t="s">
        <v>132</v>
      </c>
      <c r="I399" s="164" t="s">
        <v>566</v>
      </c>
      <c r="J399" s="165" t="s">
        <v>567</v>
      </c>
      <c r="K399" s="165" t="s">
        <v>57</v>
      </c>
      <c r="L399" s="84" t="s">
        <v>53</v>
      </c>
      <c r="M399" s="84" t="s">
        <v>58</v>
      </c>
      <c r="N399" s="85" t="s">
        <v>146</v>
      </c>
      <c r="O399" s="165" t="s">
        <v>545</v>
      </c>
      <c r="P399" s="166">
        <v>3975000</v>
      </c>
      <c r="Q399" s="164" t="s">
        <v>760</v>
      </c>
      <c r="R399" s="84" t="s">
        <v>2126</v>
      </c>
      <c r="S399" s="84" t="s">
        <v>2212</v>
      </c>
      <c r="T399" s="90" t="s">
        <v>2181</v>
      </c>
      <c r="U399" s="90" t="s">
        <v>2190</v>
      </c>
      <c r="V399" s="86">
        <v>45832</v>
      </c>
      <c r="W399" s="165" t="s">
        <v>133</v>
      </c>
      <c r="X399" s="165" t="s">
        <v>761</v>
      </c>
      <c r="Y399" s="165" t="s">
        <v>762</v>
      </c>
    </row>
    <row r="400" spans="2:25" ht="12" customHeight="1" x14ac:dyDescent="0.25">
      <c r="B400" s="90" t="s">
        <v>2195</v>
      </c>
      <c r="C400" s="163">
        <v>46022</v>
      </c>
      <c r="D400" s="164" t="s">
        <v>1732</v>
      </c>
      <c r="E400" s="86">
        <v>45852</v>
      </c>
      <c r="F400" s="90">
        <v>7</v>
      </c>
      <c r="G400" s="164" t="s">
        <v>143</v>
      </c>
      <c r="H400" s="164" t="s">
        <v>132</v>
      </c>
      <c r="I400" s="164" t="s">
        <v>641</v>
      </c>
      <c r="J400" s="165" t="s">
        <v>642</v>
      </c>
      <c r="K400" s="165" t="s">
        <v>57</v>
      </c>
      <c r="L400" s="84" t="s">
        <v>53</v>
      </c>
      <c r="M400" s="84" t="s">
        <v>58</v>
      </c>
      <c r="N400" s="85" t="s">
        <v>146</v>
      </c>
      <c r="O400" s="165" t="s">
        <v>545</v>
      </c>
      <c r="P400" s="166">
        <v>860268.5</v>
      </c>
      <c r="Q400" s="164" t="s">
        <v>722</v>
      </c>
      <c r="R400" s="84" t="s">
        <v>2164</v>
      </c>
      <c r="S400" s="84" t="s">
        <v>2212</v>
      </c>
      <c r="T400" s="90" t="s">
        <v>2181</v>
      </c>
      <c r="U400" s="90" t="s">
        <v>2190</v>
      </c>
      <c r="V400" s="86">
        <v>45828</v>
      </c>
      <c r="W400" s="165" t="s">
        <v>131</v>
      </c>
      <c r="X400" s="165" t="s">
        <v>731</v>
      </c>
      <c r="Y400" s="165" t="s">
        <v>732</v>
      </c>
    </row>
    <row r="401" spans="2:25" ht="12" customHeight="1" x14ac:dyDescent="0.25">
      <c r="B401" s="90" t="s">
        <v>2195</v>
      </c>
      <c r="C401" s="163">
        <v>46022</v>
      </c>
      <c r="D401" s="164" t="s">
        <v>1343</v>
      </c>
      <c r="E401" s="86">
        <v>45852</v>
      </c>
      <c r="F401" s="90">
        <v>7</v>
      </c>
      <c r="G401" s="164" t="s">
        <v>143</v>
      </c>
      <c r="H401" s="164" t="s">
        <v>132</v>
      </c>
      <c r="I401" s="164" t="s">
        <v>424</v>
      </c>
      <c r="J401" s="165" t="s">
        <v>425</v>
      </c>
      <c r="K401" s="165" t="s">
        <v>59</v>
      </c>
      <c r="L401" s="84" t="s">
        <v>53</v>
      </c>
      <c r="M401" s="84" t="s">
        <v>60</v>
      </c>
      <c r="N401" s="85" t="s">
        <v>146</v>
      </c>
      <c r="O401" s="165" t="s">
        <v>342</v>
      </c>
      <c r="P401" s="166">
        <v>8268000</v>
      </c>
      <c r="Q401" s="164" t="s">
        <v>365</v>
      </c>
      <c r="R401" s="84" t="s">
        <v>2157</v>
      </c>
      <c r="S401" s="84" t="s">
        <v>2211</v>
      </c>
      <c r="T401" s="90" t="s">
        <v>2181</v>
      </c>
      <c r="U401" s="90" t="s">
        <v>2190</v>
      </c>
      <c r="V401" s="86">
        <v>45684</v>
      </c>
      <c r="W401" s="165" t="s">
        <v>133</v>
      </c>
      <c r="X401" s="165" t="s">
        <v>426</v>
      </c>
      <c r="Y401" s="165" t="s">
        <v>427</v>
      </c>
    </row>
    <row r="402" spans="2:25" ht="12" customHeight="1" x14ac:dyDescent="0.25">
      <c r="B402" s="90" t="s">
        <v>2195</v>
      </c>
      <c r="C402" s="163">
        <v>46022</v>
      </c>
      <c r="D402" s="164" t="s">
        <v>1344</v>
      </c>
      <c r="E402" s="86">
        <v>45852</v>
      </c>
      <c r="F402" s="90">
        <v>7</v>
      </c>
      <c r="G402" s="164" t="s">
        <v>143</v>
      </c>
      <c r="H402" s="164" t="s">
        <v>132</v>
      </c>
      <c r="I402" s="164" t="s">
        <v>387</v>
      </c>
      <c r="J402" s="165" t="s">
        <v>388</v>
      </c>
      <c r="K402" s="165" t="s">
        <v>59</v>
      </c>
      <c r="L402" s="84" t="s">
        <v>53</v>
      </c>
      <c r="M402" s="84" t="s">
        <v>60</v>
      </c>
      <c r="N402" s="85" t="s">
        <v>146</v>
      </c>
      <c r="O402" s="165" t="s">
        <v>342</v>
      </c>
      <c r="P402" s="166">
        <v>8268000</v>
      </c>
      <c r="Q402" s="164" t="s">
        <v>380</v>
      </c>
      <c r="R402" s="84" t="s">
        <v>2155</v>
      </c>
      <c r="S402" s="84" t="s">
        <v>2211</v>
      </c>
      <c r="T402" s="90" t="s">
        <v>2181</v>
      </c>
      <c r="U402" s="90" t="s">
        <v>2190</v>
      </c>
      <c r="V402" s="86">
        <v>45681</v>
      </c>
      <c r="W402" s="165" t="s">
        <v>133</v>
      </c>
      <c r="X402" s="165" t="s">
        <v>389</v>
      </c>
      <c r="Y402" s="165" t="s">
        <v>390</v>
      </c>
    </row>
    <row r="403" spans="2:25" ht="12" customHeight="1" x14ac:dyDescent="0.25">
      <c r="B403" s="90" t="s">
        <v>2195</v>
      </c>
      <c r="C403" s="163">
        <v>46022</v>
      </c>
      <c r="D403" s="164" t="s">
        <v>1346</v>
      </c>
      <c r="E403" s="86">
        <v>45852</v>
      </c>
      <c r="F403" s="90">
        <v>7</v>
      </c>
      <c r="G403" s="164" t="s">
        <v>143</v>
      </c>
      <c r="H403" s="164" t="s">
        <v>132</v>
      </c>
      <c r="I403" s="164" t="s">
        <v>483</v>
      </c>
      <c r="J403" s="165" t="s">
        <v>484</v>
      </c>
      <c r="K403" s="165" t="s">
        <v>59</v>
      </c>
      <c r="L403" s="84" t="s">
        <v>53</v>
      </c>
      <c r="M403" s="84" t="s">
        <v>60</v>
      </c>
      <c r="N403" s="85" t="s">
        <v>146</v>
      </c>
      <c r="O403" s="165" t="s">
        <v>342</v>
      </c>
      <c r="P403" s="166">
        <v>8268000</v>
      </c>
      <c r="Q403" s="164" t="s">
        <v>380</v>
      </c>
      <c r="R403" s="84" t="s">
        <v>2155</v>
      </c>
      <c r="S403" s="84" t="s">
        <v>2211</v>
      </c>
      <c r="T403" s="90" t="s">
        <v>2181</v>
      </c>
      <c r="U403" s="90" t="s">
        <v>2190</v>
      </c>
      <c r="V403" s="86">
        <v>45715</v>
      </c>
      <c r="W403" s="165" t="s">
        <v>133</v>
      </c>
      <c r="X403" s="165" t="s">
        <v>485</v>
      </c>
      <c r="Y403" s="165" t="s">
        <v>486</v>
      </c>
    </row>
    <row r="404" spans="2:25" ht="12" customHeight="1" x14ac:dyDescent="0.25">
      <c r="B404" s="90" t="s">
        <v>2195</v>
      </c>
      <c r="C404" s="163">
        <v>46022</v>
      </c>
      <c r="D404" s="164" t="s">
        <v>1345</v>
      </c>
      <c r="E404" s="86">
        <v>45852</v>
      </c>
      <c r="F404" s="90">
        <v>7</v>
      </c>
      <c r="G404" s="164" t="s">
        <v>143</v>
      </c>
      <c r="H404" s="164" t="s">
        <v>132</v>
      </c>
      <c r="I404" s="164" t="s">
        <v>428</v>
      </c>
      <c r="J404" s="165" t="s">
        <v>429</v>
      </c>
      <c r="K404" s="165" t="s">
        <v>59</v>
      </c>
      <c r="L404" s="84" t="s">
        <v>53</v>
      </c>
      <c r="M404" s="84" t="s">
        <v>60</v>
      </c>
      <c r="N404" s="85" t="s">
        <v>146</v>
      </c>
      <c r="O404" s="165" t="s">
        <v>342</v>
      </c>
      <c r="P404" s="166">
        <v>9948160</v>
      </c>
      <c r="Q404" s="164" t="s">
        <v>430</v>
      </c>
      <c r="R404" s="84" t="s">
        <v>2091</v>
      </c>
      <c r="S404" s="84" t="s">
        <v>2217</v>
      </c>
      <c r="T404" s="90" t="s">
        <v>2175</v>
      </c>
      <c r="U404" s="90" t="s">
        <v>2190</v>
      </c>
      <c r="V404" s="86">
        <v>45685</v>
      </c>
      <c r="W404" s="165" t="s">
        <v>133</v>
      </c>
      <c r="X404" s="165" t="s">
        <v>431</v>
      </c>
      <c r="Y404" s="165" t="s">
        <v>432</v>
      </c>
    </row>
    <row r="405" spans="2:25" ht="12" customHeight="1" x14ac:dyDescent="0.25">
      <c r="B405" s="90" t="s">
        <v>2195</v>
      </c>
      <c r="C405" s="163">
        <v>46022</v>
      </c>
      <c r="D405" s="164" t="s">
        <v>985</v>
      </c>
      <c r="E405" s="86">
        <v>45853</v>
      </c>
      <c r="F405" s="90">
        <v>7</v>
      </c>
      <c r="G405" s="164" t="s">
        <v>143</v>
      </c>
      <c r="H405" s="164" t="s">
        <v>132</v>
      </c>
      <c r="I405" s="164" t="s">
        <v>219</v>
      </c>
      <c r="J405" s="165" t="s">
        <v>220</v>
      </c>
      <c r="K405" s="165" t="s">
        <v>52</v>
      </c>
      <c r="L405" s="84" t="s">
        <v>53</v>
      </c>
      <c r="M405" s="84" t="s">
        <v>54</v>
      </c>
      <c r="N405" s="85" t="s">
        <v>145</v>
      </c>
      <c r="O405" s="165" t="s">
        <v>203</v>
      </c>
      <c r="P405" s="166">
        <v>12300000</v>
      </c>
      <c r="Q405" s="164" t="s">
        <v>221</v>
      </c>
      <c r="R405" s="84" t="s">
        <v>2063</v>
      </c>
      <c r="S405" s="84" t="s">
        <v>2218</v>
      </c>
      <c r="T405" s="90" t="s">
        <v>2181</v>
      </c>
      <c r="U405" s="90" t="s">
        <v>2190</v>
      </c>
      <c r="V405" s="86">
        <v>45723</v>
      </c>
      <c r="W405" s="165" t="s">
        <v>133</v>
      </c>
      <c r="X405" s="165" t="s">
        <v>222</v>
      </c>
      <c r="Y405" s="165" t="s">
        <v>223</v>
      </c>
    </row>
    <row r="406" spans="2:25" ht="12" customHeight="1" x14ac:dyDescent="0.25">
      <c r="B406" s="90" t="s">
        <v>2195</v>
      </c>
      <c r="C406" s="163">
        <v>46022</v>
      </c>
      <c r="D406" s="164" t="s">
        <v>1733</v>
      </c>
      <c r="E406" s="86">
        <v>45853</v>
      </c>
      <c r="F406" s="90">
        <v>7</v>
      </c>
      <c r="G406" s="164" t="s">
        <v>143</v>
      </c>
      <c r="H406" s="164" t="s">
        <v>132</v>
      </c>
      <c r="I406" s="164" t="s">
        <v>556</v>
      </c>
      <c r="J406" s="165" t="s">
        <v>557</v>
      </c>
      <c r="K406" s="165" t="s">
        <v>57</v>
      </c>
      <c r="L406" s="84" t="s">
        <v>53</v>
      </c>
      <c r="M406" s="84" t="s">
        <v>58</v>
      </c>
      <c r="N406" s="85" t="s">
        <v>146</v>
      </c>
      <c r="O406" s="165" t="s">
        <v>545</v>
      </c>
      <c r="P406" s="166">
        <v>5512000</v>
      </c>
      <c r="Q406" s="164" t="s">
        <v>749</v>
      </c>
      <c r="R406" s="84" t="s">
        <v>2123</v>
      </c>
      <c r="S406" s="84" t="s">
        <v>2212</v>
      </c>
      <c r="T406" s="90" t="s">
        <v>2181</v>
      </c>
      <c r="U406" s="90" t="s">
        <v>2190</v>
      </c>
      <c r="V406" s="86">
        <v>45832</v>
      </c>
      <c r="W406" s="165" t="s">
        <v>133</v>
      </c>
      <c r="X406" s="165" t="s">
        <v>750</v>
      </c>
      <c r="Y406" s="165" t="s">
        <v>751</v>
      </c>
    </row>
    <row r="407" spans="2:25" ht="12" customHeight="1" x14ac:dyDescent="0.25">
      <c r="B407" s="90" t="s">
        <v>2195</v>
      </c>
      <c r="C407" s="163">
        <v>46022</v>
      </c>
      <c r="D407" s="164" t="s">
        <v>1737</v>
      </c>
      <c r="E407" s="86">
        <v>45853</v>
      </c>
      <c r="F407" s="90">
        <v>7</v>
      </c>
      <c r="G407" s="164" t="s">
        <v>143</v>
      </c>
      <c r="H407" s="164" t="s">
        <v>132</v>
      </c>
      <c r="I407" s="164" t="s">
        <v>633</v>
      </c>
      <c r="J407" s="165" t="s">
        <v>634</v>
      </c>
      <c r="K407" s="165" t="s">
        <v>57</v>
      </c>
      <c r="L407" s="84" t="s">
        <v>53</v>
      </c>
      <c r="M407" s="84" t="s">
        <v>58</v>
      </c>
      <c r="N407" s="85" t="s">
        <v>146</v>
      </c>
      <c r="O407" s="165" t="s">
        <v>545</v>
      </c>
      <c r="P407" s="166">
        <v>2826596</v>
      </c>
      <c r="Q407" s="164" t="s">
        <v>573</v>
      </c>
      <c r="R407" s="84" t="s">
        <v>2165</v>
      </c>
      <c r="S407" s="84" t="s">
        <v>2212</v>
      </c>
      <c r="T407" s="90" t="s">
        <v>2181</v>
      </c>
      <c r="U407" s="90" t="s">
        <v>2190</v>
      </c>
      <c r="V407" s="86">
        <v>45684</v>
      </c>
      <c r="W407" s="165" t="s">
        <v>131</v>
      </c>
      <c r="X407" s="165" t="s">
        <v>635</v>
      </c>
      <c r="Y407" s="165" t="s">
        <v>636</v>
      </c>
    </row>
    <row r="408" spans="2:25" ht="12" customHeight="1" x14ac:dyDescent="0.25">
      <c r="B408" s="90" t="s">
        <v>2195</v>
      </c>
      <c r="C408" s="163">
        <v>46022</v>
      </c>
      <c r="D408" s="164" t="s">
        <v>1738</v>
      </c>
      <c r="E408" s="86">
        <v>45853</v>
      </c>
      <c r="F408" s="90">
        <v>7</v>
      </c>
      <c r="G408" s="164" t="s">
        <v>143</v>
      </c>
      <c r="H408" s="164" t="s">
        <v>132</v>
      </c>
      <c r="I408" s="164" t="s">
        <v>600</v>
      </c>
      <c r="J408" s="165" t="s">
        <v>601</v>
      </c>
      <c r="K408" s="165" t="s">
        <v>57</v>
      </c>
      <c r="L408" s="84" t="s">
        <v>53</v>
      </c>
      <c r="M408" s="84" t="s">
        <v>58</v>
      </c>
      <c r="N408" s="85" t="s">
        <v>146</v>
      </c>
      <c r="O408" s="165" t="s">
        <v>545</v>
      </c>
      <c r="P408" s="166">
        <v>3601173.33</v>
      </c>
      <c r="Q408" s="164" t="s">
        <v>593</v>
      </c>
      <c r="R408" s="84" t="s">
        <v>2166</v>
      </c>
      <c r="S408" s="84" t="s">
        <v>2212</v>
      </c>
      <c r="T408" s="90" t="s">
        <v>2181</v>
      </c>
      <c r="U408" s="90" t="s">
        <v>2190</v>
      </c>
      <c r="V408" s="86">
        <v>45678</v>
      </c>
      <c r="W408" s="165" t="s">
        <v>133</v>
      </c>
      <c r="X408" s="165" t="s">
        <v>602</v>
      </c>
      <c r="Y408" s="165" t="s">
        <v>603</v>
      </c>
    </row>
    <row r="409" spans="2:25" ht="12" customHeight="1" x14ac:dyDescent="0.25">
      <c r="B409" s="90" t="s">
        <v>2195</v>
      </c>
      <c r="C409" s="163">
        <v>46022</v>
      </c>
      <c r="D409" s="164" t="s">
        <v>1056</v>
      </c>
      <c r="E409" s="86">
        <v>45853</v>
      </c>
      <c r="F409" s="90">
        <v>7</v>
      </c>
      <c r="G409" s="164" t="s">
        <v>143</v>
      </c>
      <c r="H409" s="164" t="s">
        <v>132</v>
      </c>
      <c r="I409" s="164" t="s">
        <v>276</v>
      </c>
      <c r="J409" s="165" t="s">
        <v>277</v>
      </c>
      <c r="K409" s="165" t="s">
        <v>63</v>
      </c>
      <c r="L409" s="84" t="s">
        <v>53</v>
      </c>
      <c r="M409" s="84" t="s">
        <v>64</v>
      </c>
      <c r="N409" s="85" t="s">
        <v>147</v>
      </c>
      <c r="O409" s="165" t="s">
        <v>232</v>
      </c>
      <c r="P409" s="166">
        <v>5000000</v>
      </c>
      <c r="Q409" s="164" t="s">
        <v>278</v>
      </c>
      <c r="R409" s="84" t="s">
        <v>2074</v>
      </c>
      <c r="S409" s="84" t="s">
        <v>2214</v>
      </c>
      <c r="T409" s="90" t="s">
        <v>2179</v>
      </c>
      <c r="U409" s="90" t="s">
        <v>2190</v>
      </c>
      <c r="V409" s="86">
        <v>45775</v>
      </c>
      <c r="W409" s="165" t="s">
        <v>133</v>
      </c>
      <c r="X409" s="165" t="s">
        <v>279</v>
      </c>
      <c r="Y409" s="165" t="s">
        <v>280</v>
      </c>
    </row>
    <row r="410" spans="2:25" ht="12" customHeight="1" x14ac:dyDescent="0.25">
      <c r="B410" s="90" t="s">
        <v>2195</v>
      </c>
      <c r="C410" s="163">
        <v>46022</v>
      </c>
      <c r="D410" s="164" t="s">
        <v>1350</v>
      </c>
      <c r="E410" s="86">
        <v>45853</v>
      </c>
      <c r="F410" s="90">
        <v>7</v>
      </c>
      <c r="G410" s="164" t="s">
        <v>143</v>
      </c>
      <c r="H410" s="164" t="s">
        <v>132</v>
      </c>
      <c r="I410" s="164" t="s">
        <v>487</v>
      </c>
      <c r="J410" s="165" t="s">
        <v>488</v>
      </c>
      <c r="K410" s="165" t="s">
        <v>59</v>
      </c>
      <c r="L410" s="84" t="s">
        <v>53</v>
      </c>
      <c r="M410" s="84" t="s">
        <v>60</v>
      </c>
      <c r="N410" s="85" t="s">
        <v>146</v>
      </c>
      <c r="O410" s="165" t="s">
        <v>342</v>
      </c>
      <c r="P410" s="166">
        <v>8268000</v>
      </c>
      <c r="Q410" s="164" t="s">
        <v>489</v>
      </c>
      <c r="R410" s="84" t="s">
        <v>2161</v>
      </c>
      <c r="S410" s="84" t="s">
        <v>2211</v>
      </c>
      <c r="T410" s="90" t="s">
        <v>2181</v>
      </c>
      <c r="U410" s="90" t="s">
        <v>2190</v>
      </c>
      <c r="V410" s="86">
        <v>45799</v>
      </c>
      <c r="W410" s="165" t="s">
        <v>133</v>
      </c>
      <c r="X410" s="165" t="s">
        <v>490</v>
      </c>
      <c r="Y410" s="165" t="s">
        <v>491</v>
      </c>
    </row>
    <row r="411" spans="2:25" ht="12" customHeight="1" x14ac:dyDescent="0.25">
      <c r="B411" s="90" t="s">
        <v>2195</v>
      </c>
      <c r="C411" s="163">
        <v>46022</v>
      </c>
      <c r="D411" s="164" t="s">
        <v>1734</v>
      </c>
      <c r="E411" s="86">
        <v>45853</v>
      </c>
      <c r="F411" s="90">
        <v>7</v>
      </c>
      <c r="G411" s="164" t="s">
        <v>143</v>
      </c>
      <c r="H411" s="164" t="s">
        <v>132</v>
      </c>
      <c r="I411" s="164" t="s">
        <v>617</v>
      </c>
      <c r="J411" s="165" t="s">
        <v>618</v>
      </c>
      <c r="K411" s="165" t="s">
        <v>57</v>
      </c>
      <c r="L411" s="84" t="s">
        <v>53</v>
      </c>
      <c r="M411" s="84" t="s">
        <v>58</v>
      </c>
      <c r="N411" s="85" t="s">
        <v>146</v>
      </c>
      <c r="O411" s="165" t="s">
        <v>545</v>
      </c>
      <c r="P411" s="166">
        <v>8268000</v>
      </c>
      <c r="Q411" s="164" t="s">
        <v>610</v>
      </c>
      <c r="R411" s="84" t="s">
        <v>2156</v>
      </c>
      <c r="S411" s="84" t="s">
        <v>2211</v>
      </c>
      <c r="T411" s="90" t="s">
        <v>2181</v>
      </c>
      <c r="U411" s="90" t="s">
        <v>2190</v>
      </c>
      <c r="V411" s="86">
        <v>45680</v>
      </c>
      <c r="W411" s="165" t="s">
        <v>133</v>
      </c>
      <c r="X411" s="165" t="s">
        <v>619</v>
      </c>
      <c r="Y411" s="165" t="s">
        <v>620</v>
      </c>
    </row>
    <row r="412" spans="2:25" ht="12" customHeight="1" x14ac:dyDescent="0.25">
      <c r="B412" s="90" t="s">
        <v>2195</v>
      </c>
      <c r="C412" s="163">
        <v>46022</v>
      </c>
      <c r="D412" s="164" t="s">
        <v>1736</v>
      </c>
      <c r="E412" s="86">
        <v>45853</v>
      </c>
      <c r="F412" s="90">
        <v>7</v>
      </c>
      <c r="G412" s="164" t="s">
        <v>143</v>
      </c>
      <c r="H412" s="164" t="s">
        <v>132</v>
      </c>
      <c r="I412" s="164" t="s">
        <v>621</v>
      </c>
      <c r="J412" s="165" t="s">
        <v>622</v>
      </c>
      <c r="K412" s="165" t="s">
        <v>57</v>
      </c>
      <c r="L412" s="84" t="s">
        <v>53</v>
      </c>
      <c r="M412" s="84" t="s">
        <v>58</v>
      </c>
      <c r="N412" s="85" t="s">
        <v>146</v>
      </c>
      <c r="O412" s="165" t="s">
        <v>545</v>
      </c>
      <c r="P412" s="166">
        <v>8268000</v>
      </c>
      <c r="Q412" s="164" t="s">
        <v>610</v>
      </c>
      <c r="R412" s="84" t="s">
        <v>2156</v>
      </c>
      <c r="S412" s="84" t="s">
        <v>2211</v>
      </c>
      <c r="T412" s="90" t="s">
        <v>2181</v>
      </c>
      <c r="U412" s="90" t="s">
        <v>2190</v>
      </c>
      <c r="V412" s="86">
        <v>45680</v>
      </c>
      <c r="W412" s="165" t="s">
        <v>133</v>
      </c>
      <c r="X412" s="165" t="s">
        <v>623</v>
      </c>
      <c r="Y412" s="165" t="s">
        <v>624</v>
      </c>
    </row>
    <row r="413" spans="2:25" ht="12" customHeight="1" x14ac:dyDescent="0.25">
      <c r="B413" s="90" t="s">
        <v>2195</v>
      </c>
      <c r="C413" s="163">
        <v>46022</v>
      </c>
      <c r="D413" s="164" t="s">
        <v>1349</v>
      </c>
      <c r="E413" s="86">
        <v>45853</v>
      </c>
      <c r="F413" s="90">
        <v>7</v>
      </c>
      <c r="G413" s="164" t="s">
        <v>143</v>
      </c>
      <c r="H413" s="164" t="s">
        <v>132</v>
      </c>
      <c r="I413" s="164" t="s">
        <v>368</v>
      </c>
      <c r="J413" s="165" t="s">
        <v>369</v>
      </c>
      <c r="K413" s="165" t="s">
        <v>59</v>
      </c>
      <c r="L413" s="84" t="s">
        <v>53</v>
      </c>
      <c r="M413" s="84" t="s">
        <v>60</v>
      </c>
      <c r="N413" s="85" t="s">
        <v>146</v>
      </c>
      <c r="O413" s="165" t="s">
        <v>342</v>
      </c>
      <c r="P413" s="166">
        <v>13654727</v>
      </c>
      <c r="Q413" s="164" t="s">
        <v>370</v>
      </c>
      <c r="R413" s="84" t="s">
        <v>2089</v>
      </c>
      <c r="S413" s="84" t="s">
        <v>2215</v>
      </c>
      <c r="T413" s="90" t="s">
        <v>2177</v>
      </c>
      <c r="U413" s="90" t="s">
        <v>2190</v>
      </c>
      <c r="V413" s="86">
        <v>45679</v>
      </c>
      <c r="W413" s="165" t="s">
        <v>133</v>
      </c>
      <c r="X413" s="165" t="s">
        <v>371</v>
      </c>
      <c r="Y413" s="165" t="s">
        <v>372</v>
      </c>
    </row>
    <row r="414" spans="2:25" ht="12" customHeight="1" x14ac:dyDescent="0.25">
      <c r="B414" s="90" t="s">
        <v>2195</v>
      </c>
      <c r="C414" s="163">
        <v>46022</v>
      </c>
      <c r="D414" s="164" t="s">
        <v>1735</v>
      </c>
      <c r="E414" s="86">
        <v>45853</v>
      </c>
      <c r="F414" s="90">
        <v>7</v>
      </c>
      <c r="G414" s="164" t="s">
        <v>143</v>
      </c>
      <c r="H414" s="164" t="s">
        <v>130</v>
      </c>
      <c r="I414" s="164" t="s">
        <v>690</v>
      </c>
      <c r="J414" s="165" t="s">
        <v>691</v>
      </c>
      <c r="K414" s="165" t="s">
        <v>57</v>
      </c>
      <c r="L414" s="84" t="s">
        <v>53</v>
      </c>
      <c r="M414" s="84" t="s">
        <v>58</v>
      </c>
      <c r="N414" s="85" t="s">
        <v>146</v>
      </c>
      <c r="O414" s="165" t="s">
        <v>545</v>
      </c>
      <c r="P414" s="166">
        <v>8780000</v>
      </c>
      <c r="Q414" s="164" t="s">
        <v>692</v>
      </c>
      <c r="R414" s="84" t="s">
        <v>2115</v>
      </c>
      <c r="S414" s="84" t="s">
        <v>2115</v>
      </c>
      <c r="T414" s="90" t="s">
        <v>2181</v>
      </c>
      <c r="U414" s="90" t="s">
        <v>2190</v>
      </c>
      <c r="V414" s="86">
        <v>45751</v>
      </c>
      <c r="W414" s="165" t="s">
        <v>131</v>
      </c>
      <c r="X414" s="165" t="s">
        <v>693</v>
      </c>
      <c r="Y414" s="165" t="s">
        <v>694</v>
      </c>
    </row>
    <row r="415" spans="2:25" ht="12" customHeight="1" x14ac:dyDescent="0.25">
      <c r="B415" s="90" t="s">
        <v>2195</v>
      </c>
      <c r="C415" s="163">
        <v>46022</v>
      </c>
      <c r="D415" s="164" t="s">
        <v>1739</v>
      </c>
      <c r="E415" s="86">
        <v>45854</v>
      </c>
      <c r="F415" s="90">
        <v>7</v>
      </c>
      <c r="G415" s="164" t="s">
        <v>143</v>
      </c>
      <c r="H415" s="164" t="s">
        <v>132</v>
      </c>
      <c r="I415" s="164" t="s">
        <v>645</v>
      </c>
      <c r="J415" s="165" t="s">
        <v>646</v>
      </c>
      <c r="K415" s="165" t="s">
        <v>57</v>
      </c>
      <c r="L415" s="84" t="s">
        <v>53</v>
      </c>
      <c r="M415" s="84" t="s">
        <v>58</v>
      </c>
      <c r="N415" s="85" t="s">
        <v>146</v>
      </c>
      <c r="O415" s="165" t="s">
        <v>545</v>
      </c>
      <c r="P415" s="166">
        <v>860268.5</v>
      </c>
      <c r="Q415" s="164" t="s">
        <v>722</v>
      </c>
      <c r="R415" s="84" t="s">
        <v>2164</v>
      </c>
      <c r="S415" s="84" t="s">
        <v>2212</v>
      </c>
      <c r="T415" s="90" t="s">
        <v>2181</v>
      </c>
      <c r="U415" s="90" t="s">
        <v>2190</v>
      </c>
      <c r="V415" s="86">
        <v>45828</v>
      </c>
      <c r="W415" s="165" t="s">
        <v>131</v>
      </c>
      <c r="X415" s="165" t="s">
        <v>739</v>
      </c>
      <c r="Y415" s="165" t="s">
        <v>740</v>
      </c>
    </row>
    <row r="416" spans="2:25" ht="12" customHeight="1" x14ac:dyDescent="0.25">
      <c r="B416" s="90" t="s">
        <v>2195</v>
      </c>
      <c r="C416" s="163">
        <v>46022</v>
      </c>
      <c r="D416" s="164" t="s">
        <v>1740</v>
      </c>
      <c r="E416" s="86">
        <v>45854</v>
      </c>
      <c r="F416" s="90">
        <v>7</v>
      </c>
      <c r="G416" s="164" t="s">
        <v>143</v>
      </c>
      <c r="H416" s="164" t="s">
        <v>132</v>
      </c>
      <c r="I416" s="164" t="s">
        <v>637</v>
      </c>
      <c r="J416" s="165" t="s">
        <v>638</v>
      </c>
      <c r="K416" s="165" t="s">
        <v>57</v>
      </c>
      <c r="L416" s="84" t="s">
        <v>53</v>
      </c>
      <c r="M416" s="84" t="s">
        <v>58</v>
      </c>
      <c r="N416" s="85" t="s">
        <v>146</v>
      </c>
      <c r="O416" s="165" t="s">
        <v>545</v>
      </c>
      <c r="P416" s="166">
        <v>860268.5</v>
      </c>
      <c r="Q416" s="164" t="s">
        <v>722</v>
      </c>
      <c r="R416" s="84" t="s">
        <v>2164</v>
      </c>
      <c r="S416" s="84" t="s">
        <v>2212</v>
      </c>
      <c r="T416" s="90" t="s">
        <v>2181</v>
      </c>
      <c r="U416" s="90" t="s">
        <v>2190</v>
      </c>
      <c r="V416" s="86">
        <v>45828</v>
      </c>
      <c r="W416" s="165" t="s">
        <v>131</v>
      </c>
      <c r="X416" s="165" t="s">
        <v>729</v>
      </c>
      <c r="Y416" s="165" t="s">
        <v>730</v>
      </c>
    </row>
    <row r="417" spans="2:25" ht="12" customHeight="1" x14ac:dyDescent="0.25">
      <c r="B417" s="90" t="s">
        <v>2195</v>
      </c>
      <c r="C417" s="163">
        <v>46022</v>
      </c>
      <c r="D417" s="164" t="s">
        <v>1742</v>
      </c>
      <c r="E417" s="86">
        <v>45854</v>
      </c>
      <c r="F417" s="90">
        <v>7</v>
      </c>
      <c r="G417" s="164" t="s">
        <v>143</v>
      </c>
      <c r="H417" s="164" t="s">
        <v>132</v>
      </c>
      <c r="I417" s="164" t="s">
        <v>600</v>
      </c>
      <c r="J417" s="165" t="s">
        <v>601</v>
      </c>
      <c r="K417" s="165" t="s">
        <v>57</v>
      </c>
      <c r="L417" s="84" t="s">
        <v>53</v>
      </c>
      <c r="M417" s="84" t="s">
        <v>58</v>
      </c>
      <c r="N417" s="85" t="s">
        <v>146</v>
      </c>
      <c r="O417" s="165" t="s">
        <v>545</v>
      </c>
      <c r="P417" s="166">
        <v>1575513.33</v>
      </c>
      <c r="Q417" s="164" t="s">
        <v>763</v>
      </c>
      <c r="R417" s="84" t="s">
        <v>2163</v>
      </c>
      <c r="S417" s="84" t="s">
        <v>2212</v>
      </c>
      <c r="T417" s="90" t="s">
        <v>2181</v>
      </c>
      <c r="U417" s="90" t="s">
        <v>2190</v>
      </c>
      <c r="V417" s="86">
        <v>45835</v>
      </c>
      <c r="W417" s="165" t="s">
        <v>133</v>
      </c>
      <c r="X417" s="165" t="s">
        <v>773</v>
      </c>
      <c r="Y417" s="165" t="s">
        <v>774</v>
      </c>
    </row>
    <row r="418" spans="2:25" ht="12" customHeight="1" x14ac:dyDescent="0.25">
      <c r="B418" s="90" t="s">
        <v>2195</v>
      </c>
      <c r="C418" s="163">
        <v>46022</v>
      </c>
      <c r="D418" s="164" t="s">
        <v>1743</v>
      </c>
      <c r="E418" s="86">
        <v>45854</v>
      </c>
      <c r="F418" s="90">
        <v>7</v>
      </c>
      <c r="G418" s="164" t="s">
        <v>143</v>
      </c>
      <c r="H418" s="164" t="s">
        <v>132</v>
      </c>
      <c r="I418" s="164" t="s">
        <v>653</v>
      </c>
      <c r="J418" s="165" t="s">
        <v>654</v>
      </c>
      <c r="K418" s="165" t="s">
        <v>57</v>
      </c>
      <c r="L418" s="84" t="s">
        <v>53</v>
      </c>
      <c r="M418" s="84" t="s">
        <v>58</v>
      </c>
      <c r="N418" s="85" t="s">
        <v>146</v>
      </c>
      <c r="O418" s="165" t="s">
        <v>545</v>
      </c>
      <c r="P418" s="166">
        <v>860268.5</v>
      </c>
      <c r="Q418" s="164" t="s">
        <v>722</v>
      </c>
      <c r="R418" s="84" t="s">
        <v>2164</v>
      </c>
      <c r="S418" s="84" t="s">
        <v>2212</v>
      </c>
      <c r="T418" s="90" t="s">
        <v>2181</v>
      </c>
      <c r="U418" s="90" t="s">
        <v>2190</v>
      </c>
      <c r="V418" s="86">
        <v>45828</v>
      </c>
      <c r="W418" s="165" t="s">
        <v>131</v>
      </c>
      <c r="X418" s="165" t="s">
        <v>727</v>
      </c>
      <c r="Y418" s="165" t="s">
        <v>728</v>
      </c>
    </row>
    <row r="419" spans="2:25" ht="12" customHeight="1" x14ac:dyDescent="0.25">
      <c r="B419" s="90" t="s">
        <v>2195</v>
      </c>
      <c r="C419" s="163">
        <v>46022</v>
      </c>
      <c r="D419" s="164" t="s">
        <v>1351</v>
      </c>
      <c r="E419" s="86">
        <v>45854</v>
      </c>
      <c r="F419" s="90">
        <v>7</v>
      </c>
      <c r="G419" s="164" t="s">
        <v>143</v>
      </c>
      <c r="H419" s="164" t="s">
        <v>132</v>
      </c>
      <c r="I419" s="164" t="s">
        <v>501</v>
      </c>
      <c r="J419" s="165" t="s">
        <v>502</v>
      </c>
      <c r="K419" s="165" t="s">
        <v>59</v>
      </c>
      <c r="L419" s="84" t="s">
        <v>53</v>
      </c>
      <c r="M419" s="84" t="s">
        <v>60</v>
      </c>
      <c r="N419" s="85" t="s">
        <v>146</v>
      </c>
      <c r="O419" s="165" t="s">
        <v>342</v>
      </c>
      <c r="P419" s="166">
        <v>8268000</v>
      </c>
      <c r="Q419" s="164" t="s">
        <v>494</v>
      </c>
      <c r="R419" s="84" t="s">
        <v>2162</v>
      </c>
      <c r="S419" s="84" t="s">
        <v>2211</v>
      </c>
      <c r="T419" s="90" t="s">
        <v>2181</v>
      </c>
      <c r="U419" s="90" t="s">
        <v>2190</v>
      </c>
      <c r="V419" s="86">
        <v>45800</v>
      </c>
      <c r="W419" s="165" t="s">
        <v>133</v>
      </c>
      <c r="X419" s="165" t="s">
        <v>503</v>
      </c>
      <c r="Y419" s="165" t="s">
        <v>504</v>
      </c>
    </row>
    <row r="420" spans="2:25" ht="12" customHeight="1" x14ac:dyDescent="0.25">
      <c r="B420" s="90" t="s">
        <v>2195</v>
      </c>
      <c r="C420" s="163">
        <v>46022</v>
      </c>
      <c r="D420" s="164" t="s">
        <v>1352</v>
      </c>
      <c r="E420" s="86">
        <v>45854</v>
      </c>
      <c r="F420" s="90">
        <v>7</v>
      </c>
      <c r="G420" s="164" t="s">
        <v>143</v>
      </c>
      <c r="H420" s="164" t="s">
        <v>132</v>
      </c>
      <c r="I420" s="164" t="s">
        <v>383</v>
      </c>
      <c r="J420" s="165" t="s">
        <v>384</v>
      </c>
      <c r="K420" s="165" t="s">
        <v>59</v>
      </c>
      <c r="L420" s="84" t="s">
        <v>53</v>
      </c>
      <c r="M420" s="84" t="s">
        <v>60</v>
      </c>
      <c r="N420" s="85" t="s">
        <v>146</v>
      </c>
      <c r="O420" s="165" t="s">
        <v>342</v>
      </c>
      <c r="P420" s="166">
        <v>8268000</v>
      </c>
      <c r="Q420" s="164" t="s">
        <v>380</v>
      </c>
      <c r="R420" s="84" t="s">
        <v>2155</v>
      </c>
      <c r="S420" s="84" t="s">
        <v>2211</v>
      </c>
      <c r="T420" s="90" t="s">
        <v>2181</v>
      </c>
      <c r="U420" s="90" t="s">
        <v>2190</v>
      </c>
      <c r="V420" s="86">
        <v>45681</v>
      </c>
      <c r="W420" s="165" t="s">
        <v>133</v>
      </c>
      <c r="X420" s="165" t="s">
        <v>385</v>
      </c>
      <c r="Y420" s="165" t="s">
        <v>386</v>
      </c>
    </row>
    <row r="421" spans="2:25" ht="12" customHeight="1" x14ac:dyDescent="0.25">
      <c r="B421" s="90" t="s">
        <v>2195</v>
      </c>
      <c r="C421" s="163">
        <v>46022</v>
      </c>
      <c r="D421" s="164" t="s">
        <v>1353</v>
      </c>
      <c r="E421" s="86">
        <v>45854</v>
      </c>
      <c r="F421" s="90">
        <v>7</v>
      </c>
      <c r="G421" s="164" t="s">
        <v>143</v>
      </c>
      <c r="H421" s="164" t="s">
        <v>132</v>
      </c>
      <c r="I421" s="164" t="s">
        <v>399</v>
      </c>
      <c r="J421" s="165" t="s">
        <v>400</v>
      </c>
      <c r="K421" s="165" t="s">
        <v>59</v>
      </c>
      <c r="L421" s="84" t="s">
        <v>53</v>
      </c>
      <c r="M421" s="84" t="s">
        <v>60</v>
      </c>
      <c r="N421" s="85" t="s">
        <v>146</v>
      </c>
      <c r="O421" s="165" t="s">
        <v>342</v>
      </c>
      <c r="P421" s="166">
        <v>8268000</v>
      </c>
      <c r="Q421" s="164" t="s">
        <v>380</v>
      </c>
      <c r="R421" s="84" t="s">
        <v>2155</v>
      </c>
      <c r="S421" s="84" t="s">
        <v>2211</v>
      </c>
      <c r="T421" s="90" t="s">
        <v>2181</v>
      </c>
      <c r="U421" s="90" t="s">
        <v>2190</v>
      </c>
      <c r="V421" s="86">
        <v>45681</v>
      </c>
      <c r="W421" s="165" t="s">
        <v>133</v>
      </c>
      <c r="X421" s="165" t="s">
        <v>401</v>
      </c>
      <c r="Y421" s="165" t="s">
        <v>402</v>
      </c>
    </row>
    <row r="422" spans="2:25" ht="12" customHeight="1" x14ac:dyDescent="0.25">
      <c r="B422" s="90" t="s">
        <v>2195</v>
      </c>
      <c r="C422" s="163">
        <v>46022</v>
      </c>
      <c r="D422" s="164" t="s">
        <v>1354</v>
      </c>
      <c r="E422" s="86">
        <v>45854</v>
      </c>
      <c r="F422" s="90">
        <v>7</v>
      </c>
      <c r="G422" s="164" t="s">
        <v>143</v>
      </c>
      <c r="H422" s="164" t="s">
        <v>132</v>
      </c>
      <c r="I422" s="164" t="s">
        <v>420</v>
      </c>
      <c r="J422" s="165" t="s">
        <v>421</v>
      </c>
      <c r="K422" s="165" t="s">
        <v>59</v>
      </c>
      <c r="L422" s="84" t="s">
        <v>53</v>
      </c>
      <c r="M422" s="84" t="s">
        <v>60</v>
      </c>
      <c r="N422" s="85" t="s">
        <v>146</v>
      </c>
      <c r="O422" s="165" t="s">
        <v>342</v>
      </c>
      <c r="P422" s="166">
        <v>8268000</v>
      </c>
      <c r="Q422" s="164" t="s">
        <v>365</v>
      </c>
      <c r="R422" s="84" t="s">
        <v>2157</v>
      </c>
      <c r="S422" s="84" t="s">
        <v>2211</v>
      </c>
      <c r="T422" s="90" t="s">
        <v>2181</v>
      </c>
      <c r="U422" s="90" t="s">
        <v>2190</v>
      </c>
      <c r="V422" s="86">
        <v>45684</v>
      </c>
      <c r="W422" s="165" t="s">
        <v>133</v>
      </c>
      <c r="X422" s="165" t="s">
        <v>422</v>
      </c>
      <c r="Y422" s="165" t="s">
        <v>423</v>
      </c>
    </row>
    <row r="423" spans="2:25" ht="12" customHeight="1" x14ac:dyDescent="0.25">
      <c r="B423" s="90" t="s">
        <v>2195</v>
      </c>
      <c r="C423" s="163">
        <v>46022</v>
      </c>
      <c r="D423" s="164" t="s">
        <v>1355</v>
      </c>
      <c r="E423" s="86">
        <v>45854</v>
      </c>
      <c r="F423" s="90">
        <v>7</v>
      </c>
      <c r="G423" s="164" t="s">
        <v>143</v>
      </c>
      <c r="H423" s="164" t="s">
        <v>132</v>
      </c>
      <c r="I423" s="164" t="s">
        <v>395</v>
      </c>
      <c r="J423" s="165" t="s">
        <v>396</v>
      </c>
      <c r="K423" s="165" t="s">
        <v>59</v>
      </c>
      <c r="L423" s="84" t="s">
        <v>53</v>
      </c>
      <c r="M423" s="84" t="s">
        <v>60</v>
      </c>
      <c r="N423" s="85" t="s">
        <v>146</v>
      </c>
      <c r="O423" s="165" t="s">
        <v>342</v>
      </c>
      <c r="P423" s="166">
        <v>8268000</v>
      </c>
      <c r="Q423" s="164" t="s">
        <v>380</v>
      </c>
      <c r="R423" s="84" t="s">
        <v>2155</v>
      </c>
      <c r="S423" s="84" t="s">
        <v>2211</v>
      </c>
      <c r="T423" s="90" t="s">
        <v>2181</v>
      </c>
      <c r="U423" s="90" t="s">
        <v>2190</v>
      </c>
      <c r="V423" s="86">
        <v>45681</v>
      </c>
      <c r="W423" s="165" t="s">
        <v>133</v>
      </c>
      <c r="X423" s="165" t="s">
        <v>397</v>
      </c>
      <c r="Y423" s="165" t="s">
        <v>398</v>
      </c>
    </row>
    <row r="424" spans="2:25" ht="12" customHeight="1" x14ac:dyDescent="0.25">
      <c r="B424" s="90" t="s">
        <v>2195</v>
      </c>
      <c r="C424" s="163">
        <v>46022</v>
      </c>
      <c r="D424" s="164" t="s">
        <v>1356</v>
      </c>
      <c r="E424" s="86">
        <v>45854</v>
      </c>
      <c r="F424" s="90">
        <v>7</v>
      </c>
      <c r="G424" s="164" t="s">
        <v>143</v>
      </c>
      <c r="H424" s="164" t="s">
        <v>132</v>
      </c>
      <c r="I424" s="164" t="s">
        <v>391</v>
      </c>
      <c r="J424" s="165" t="s">
        <v>392</v>
      </c>
      <c r="K424" s="165" t="s">
        <v>59</v>
      </c>
      <c r="L424" s="84" t="s">
        <v>53</v>
      </c>
      <c r="M424" s="84" t="s">
        <v>60</v>
      </c>
      <c r="N424" s="85" t="s">
        <v>146</v>
      </c>
      <c r="O424" s="165" t="s">
        <v>342</v>
      </c>
      <c r="P424" s="166">
        <v>8268000</v>
      </c>
      <c r="Q424" s="164" t="s">
        <v>380</v>
      </c>
      <c r="R424" s="84" t="s">
        <v>2155</v>
      </c>
      <c r="S424" s="84" t="s">
        <v>2211</v>
      </c>
      <c r="T424" s="90" t="s">
        <v>2181</v>
      </c>
      <c r="U424" s="90" t="s">
        <v>2190</v>
      </c>
      <c r="V424" s="86">
        <v>45681</v>
      </c>
      <c r="W424" s="165" t="s">
        <v>133</v>
      </c>
      <c r="X424" s="165" t="s">
        <v>393</v>
      </c>
      <c r="Y424" s="165" t="s">
        <v>394</v>
      </c>
    </row>
    <row r="425" spans="2:25" ht="12" customHeight="1" x14ac:dyDescent="0.25">
      <c r="B425" s="90" t="s">
        <v>2195</v>
      </c>
      <c r="C425" s="163">
        <v>46022</v>
      </c>
      <c r="D425" s="164" t="s">
        <v>1357</v>
      </c>
      <c r="E425" s="86">
        <v>45854</v>
      </c>
      <c r="F425" s="90">
        <v>7</v>
      </c>
      <c r="G425" s="164" t="s">
        <v>143</v>
      </c>
      <c r="H425" s="164" t="s">
        <v>132</v>
      </c>
      <c r="I425" s="164" t="s">
        <v>378</v>
      </c>
      <c r="J425" s="165" t="s">
        <v>379</v>
      </c>
      <c r="K425" s="165" t="s">
        <v>59</v>
      </c>
      <c r="L425" s="84" t="s">
        <v>53</v>
      </c>
      <c r="M425" s="84" t="s">
        <v>60</v>
      </c>
      <c r="N425" s="85" t="s">
        <v>146</v>
      </c>
      <c r="O425" s="165" t="s">
        <v>342</v>
      </c>
      <c r="P425" s="166">
        <v>8268000</v>
      </c>
      <c r="Q425" s="164" t="s">
        <v>380</v>
      </c>
      <c r="R425" s="84" t="s">
        <v>2155</v>
      </c>
      <c r="S425" s="84" t="s">
        <v>2211</v>
      </c>
      <c r="T425" s="90" t="s">
        <v>2181</v>
      </c>
      <c r="U425" s="90" t="s">
        <v>2190</v>
      </c>
      <c r="V425" s="86">
        <v>45681</v>
      </c>
      <c r="W425" s="165" t="s">
        <v>133</v>
      </c>
      <c r="X425" s="165" t="s">
        <v>381</v>
      </c>
      <c r="Y425" s="165" t="s">
        <v>382</v>
      </c>
    </row>
    <row r="426" spans="2:25" ht="12" customHeight="1" x14ac:dyDescent="0.25">
      <c r="B426" s="90" t="s">
        <v>2195</v>
      </c>
      <c r="C426" s="163">
        <v>46022</v>
      </c>
      <c r="D426" s="164" t="s">
        <v>1744</v>
      </c>
      <c r="E426" s="86">
        <v>45854</v>
      </c>
      <c r="F426" s="90">
        <v>7</v>
      </c>
      <c r="G426" s="164" t="s">
        <v>143</v>
      </c>
      <c r="H426" s="164" t="s">
        <v>132</v>
      </c>
      <c r="I426" s="164" t="s">
        <v>613</v>
      </c>
      <c r="J426" s="165" t="s">
        <v>614</v>
      </c>
      <c r="K426" s="165" t="s">
        <v>57</v>
      </c>
      <c r="L426" s="84" t="s">
        <v>53</v>
      </c>
      <c r="M426" s="84" t="s">
        <v>58</v>
      </c>
      <c r="N426" s="85" t="s">
        <v>146</v>
      </c>
      <c r="O426" s="165" t="s">
        <v>545</v>
      </c>
      <c r="P426" s="166">
        <v>8268000</v>
      </c>
      <c r="Q426" s="164" t="s">
        <v>610</v>
      </c>
      <c r="R426" s="84" t="s">
        <v>2156</v>
      </c>
      <c r="S426" s="84" t="s">
        <v>2211</v>
      </c>
      <c r="T426" s="90" t="s">
        <v>2181</v>
      </c>
      <c r="U426" s="90" t="s">
        <v>2190</v>
      </c>
      <c r="V426" s="86">
        <v>45680</v>
      </c>
      <c r="W426" s="165" t="s">
        <v>133</v>
      </c>
      <c r="X426" s="165" t="s">
        <v>615</v>
      </c>
      <c r="Y426" s="165" t="s">
        <v>616</v>
      </c>
    </row>
    <row r="427" spans="2:25" ht="12" customHeight="1" x14ac:dyDescent="0.25">
      <c r="B427" s="90" t="s">
        <v>2195</v>
      </c>
      <c r="C427" s="163">
        <v>46022</v>
      </c>
      <c r="D427" s="164" t="s">
        <v>1741</v>
      </c>
      <c r="E427" s="86">
        <v>45854</v>
      </c>
      <c r="F427" s="90">
        <v>7</v>
      </c>
      <c r="G427" s="164" t="s">
        <v>143</v>
      </c>
      <c r="H427" s="164" t="s">
        <v>132</v>
      </c>
      <c r="I427" s="164" t="s">
        <v>586</v>
      </c>
      <c r="J427" s="165" t="s">
        <v>587</v>
      </c>
      <c r="K427" s="165" t="s">
        <v>57</v>
      </c>
      <c r="L427" s="84" t="s">
        <v>53</v>
      </c>
      <c r="M427" s="84" t="s">
        <v>58</v>
      </c>
      <c r="N427" s="85" t="s">
        <v>146</v>
      </c>
      <c r="O427" s="165" t="s">
        <v>545</v>
      </c>
      <c r="P427" s="166">
        <v>12300000</v>
      </c>
      <c r="Q427" s="164" t="s">
        <v>588</v>
      </c>
      <c r="R427" s="84" t="s">
        <v>2107</v>
      </c>
      <c r="S427" s="84" t="s">
        <v>2223</v>
      </c>
      <c r="T427" s="90" t="s">
        <v>2181</v>
      </c>
      <c r="U427" s="90" t="s">
        <v>2190</v>
      </c>
      <c r="V427" s="86">
        <v>45678</v>
      </c>
      <c r="W427" s="165" t="s">
        <v>133</v>
      </c>
      <c r="X427" s="165" t="s">
        <v>589</v>
      </c>
      <c r="Y427" s="165" t="s">
        <v>590</v>
      </c>
    </row>
    <row r="428" spans="2:25" ht="12" customHeight="1" x14ac:dyDescent="0.25">
      <c r="B428" s="90" t="s">
        <v>2195</v>
      </c>
      <c r="C428" s="163">
        <v>46022</v>
      </c>
      <c r="D428" s="164" t="s">
        <v>1745</v>
      </c>
      <c r="E428" s="86">
        <v>45855</v>
      </c>
      <c r="F428" s="90">
        <v>7</v>
      </c>
      <c r="G428" s="164" t="s">
        <v>143</v>
      </c>
      <c r="H428" s="164" t="s">
        <v>132</v>
      </c>
      <c r="I428" s="164" t="s">
        <v>649</v>
      </c>
      <c r="J428" s="165" t="s">
        <v>650</v>
      </c>
      <c r="K428" s="165" t="s">
        <v>57</v>
      </c>
      <c r="L428" s="84" t="s">
        <v>53</v>
      </c>
      <c r="M428" s="84" t="s">
        <v>58</v>
      </c>
      <c r="N428" s="85" t="s">
        <v>146</v>
      </c>
      <c r="O428" s="165" t="s">
        <v>545</v>
      </c>
      <c r="P428" s="166">
        <v>860268.5</v>
      </c>
      <c r="Q428" s="164" t="s">
        <v>722</v>
      </c>
      <c r="R428" s="84" t="s">
        <v>2164</v>
      </c>
      <c r="S428" s="84" t="s">
        <v>2212</v>
      </c>
      <c r="T428" s="90" t="s">
        <v>2181</v>
      </c>
      <c r="U428" s="90" t="s">
        <v>2190</v>
      </c>
      <c r="V428" s="86">
        <v>45828</v>
      </c>
      <c r="W428" s="165" t="s">
        <v>131</v>
      </c>
      <c r="X428" s="165" t="s">
        <v>735</v>
      </c>
      <c r="Y428" s="165" t="s">
        <v>736</v>
      </c>
    </row>
    <row r="429" spans="2:25" ht="12" customHeight="1" x14ac:dyDescent="0.25">
      <c r="B429" s="90" t="s">
        <v>2195</v>
      </c>
      <c r="C429" s="163">
        <v>46022</v>
      </c>
      <c r="D429" s="164" t="s">
        <v>1746</v>
      </c>
      <c r="E429" s="86">
        <v>45855</v>
      </c>
      <c r="F429" s="90">
        <v>7</v>
      </c>
      <c r="G429" s="164" t="s">
        <v>143</v>
      </c>
      <c r="H429" s="164" t="s">
        <v>132</v>
      </c>
      <c r="I429" s="164" t="s">
        <v>551</v>
      </c>
      <c r="J429" s="165" t="s">
        <v>552</v>
      </c>
      <c r="K429" s="165" t="s">
        <v>57</v>
      </c>
      <c r="L429" s="84" t="s">
        <v>53</v>
      </c>
      <c r="M429" s="84" t="s">
        <v>58</v>
      </c>
      <c r="N429" s="85" t="s">
        <v>146</v>
      </c>
      <c r="O429" s="165" t="s">
        <v>545</v>
      </c>
      <c r="P429" s="166">
        <v>5512000</v>
      </c>
      <c r="Q429" s="164" t="s">
        <v>553</v>
      </c>
      <c r="R429" s="84" t="s">
        <v>2102</v>
      </c>
      <c r="S429" s="84" t="s">
        <v>2212</v>
      </c>
      <c r="T429" s="90" t="s">
        <v>2181</v>
      </c>
      <c r="U429" s="90" t="s">
        <v>2190</v>
      </c>
      <c r="V429" s="86">
        <v>45674</v>
      </c>
      <c r="W429" s="165" t="s">
        <v>133</v>
      </c>
      <c r="X429" s="165" t="s">
        <v>554</v>
      </c>
      <c r="Y429" s="165" t="s">
        <v>555</v>
      </c>
    </row>
    <row r="430" spans="2:25" ht="12" customHeight="1" x14ac:dyDescent="0.25">
      <c r="B430" s="90" t="s">
        <v>2195</v>
      </c>
      <c r="C430" s="163">
        <v>46022</v>
      </c>
      <c r="D430" s="164" t="s">
        <v>1358</v>
      </c>
      <c r="E430" s="86">
        <v>45855</v>
      </c>
      <c r="F430" s="90">
        <v>7</v>
      </c>
      <c r="G430" s="164" t="s">
        <v>143</v>
      </c>
      <c r="H430" s="164" t="s">
        <v>132</v>
      </c>
      <c r="I430" s="164" t="s">
        <v>492</v>
      </c>
      <c r="J430" s="165" t="s">
        <v>493</v>
      </c>
      <c r="K430" s="165" t="s">
        <v>59</v>
      </c>
      <c r="L430" s="84" t="s">
        <v>53</v>
      </c>
      <c r="M430" s="84" t="s">
        <v>60</v>
      </c>
      <c r="N430" s="85" t="s">
        <v>146</v>
      </c>
      <c r="O430" s="165" t="s">
        <v>342</v>
      </c>
      <c r="P430" s="166">
        <v>8268000</v>
      </c>
      <c r="Q430" s="164" t="s">
        <v>494</v>
      </c>
      <c r="R430" s="84" t="s">
        <v>2162</v>
      </c>
      <c r="S430" s="84" t="s">
        <v>2211</v>
      </c>
      <c r="T430" s="90" t="s">
        <v>2181</v>
      </c>
      <c r="U430" s="90" t="s">
        <v>2190</v>
      </c>
      <c r="V430" s="86">
        <v>45799</v>
      </c>
      <c r="W430" s="165" t="s">
        <v>133</v>
      </c>
      <c r="X430" s="165" t="s">
        <v>495</v>
      </c>
      <c r="Y430" s="165" t="s">
        <v>496</v>
      </c>
    </row>
    <row r="431" spans="2:25" ht="12" customHeight="1" x14ac:dyDescent="0.25">
      <c r="B431" s="90" t="s">
        <v>2195</v>
      </c>
      <c r="C431" s="163">
        <v>46022</v>
      </c>
      <c r="D431" s="164" t="s">
        <v>986</v>
      </c>
      <c r="E431" s="86">
        <v>45855</v>
      </c>
      <c r="F431" s="90">
        <v>7</v>
      </c>
      <c r="G431" s="164" t="s">
        <v>143</v>
      </c>
      <c r="H431" s="164" t="s">
        <v>132</v>
      </c>
      <c r="I431" s="164" t="s">
        <v>214</v>
      </c>
      <c r="J431" s="165" t="s">
        <v>215</v>
      </c>
      <c r="K431" s="165" t="s">
        <v>52</v>
      </c>
      <c r="L431" s="84" t="s">
        <v>53</v>
      </c>
      <c r="M431" s="84" t="s">
        <v>54</v>
      </c>
      <c r="N431" s="85" t="s">
        <v>145</v>
      </c>
      <c r="O431" s="165" t="s">
        <v>203</v>
      </c>
      <c r="P431" s="166">
        <v>4770000</v>
      </c>
      <c r="Q431" s="164" t="s">
        <v>216</v>
      </c>
      <c r="R431" s="84" t="s">
        <v>2062</v>
      </c>
      <c r="S431" s="84" t="s">
        <v>2225</v>
      </c>
      <c r="T431" s="90" t="s">
        <v>2181</v>
      </c>
      <c r="U431" s="90" t="s">
        <v>2190</v>
      </c>
      <c r="V431" s="86">
        <v>45719</v>
      </c>
      <c r="W431" s="165" t="s">
        <v>133</v>
      </c>
      <c r="X431" s="165" t="s">
        <v>217</v>
      </c>
      <c r="Y431" s="165" t="s">
        <v>218</v>
      </c>
    </row>
    <row r="432" spans="2:25" ht="12" customHeight="1" x14ac:dyDescent="0.25">
      <c r="B432" s="90" t="s">
        <v>2195</v>
      </c>
      <c r="C432" s="163">
        <v>46022</v>
      </c>
      <c r="D432" s="164" t="s">
        <v>1747</v>
      </c>
      <c r="E432" s="86">
        <v>45856</v>
      </c>
      <c r="F432" s="90">
        <v>7</v>
      </c>
      <c r="G432" s="164" t="s">
        <v>143</v>
      </c>
      <c r="H432" s="164" t="s">
        <v>132</v>
      </c>
      <c r="I432" s="164" t="s">
        <v>608</v>
      </c>
      <c r="J432" s="165" t="s">
        <v>609</v>
      </c>
      <c r="K432" s="165" t="s">
        <v>57</v>
      </c>
      <c r="L432" s="84" t="s">
        <v>53</v>
      </c>
      <c r="M432" s="84" t="s">
        <v>58</v>
      </c>
      <c r="N432" s="85" t="s">
        <v>146</v>
      </c>
      <c r="O432" s="165" t="s">
        <v>545</v>
      </c>
      <c r="P432" s="166">
        <v>8268000</v>
      </c>
      <c r="Q432" s="164" t="s">
        <v>610</v>
      </c>
      <c r="R432" s="84" t="s">
        <v>2156</v>
      </c>
      <c r="S432" s="84" t="s">
        <v>2211</v>
      </c>
      <c r="T432" s="90" t="s">
        <v>2181</v>
      </c>
      <c r="U432" s="90" t="s">
        <v>2190</v>
      </c>
      <c r="V432" s="86">
        <v>45680</v>
      </c>
      <c r="W432" s="165" t="s">
        <v>133</v>
      </c>
      <c r="X432" s="165" t="s">
        <v>611</v>
      </c>
      <c r="Y432" s="165" t="s">
        <v>612</v>
      </c>
    </row>
    <row r="433" spans="2:25" ht="12" customHeight="1" x14ac:dyDescent="0.25">
      <c r="B433" s="90" t="s">
        <v>2195</v>
      </c>
      <c r="C433" s="163">
        <v>46022</v>
      </c>
      <c r="D433" s="164" t="s">
        <v>1359</v>
      </c>
      <c r="E433" s="86">
        <v>45859</v>
      </c>
      <c r="F433" s="90">
        <v>7</v>
      </c>
      <c r="G433" s="164" t="s">
        <v>143</v>
      </c>
      <c r="H433" s="164" t="s">
        <v>132</v>
      </c>
      <c r="I433" s="164" t="s">
        <v>363</v>
      </c>
      <c r="J433" s="165" t="s">
        <v>364</v>
      </c>
      <c r="K433" s="165" t="s">
        <v>59</v>
      </c>
      <c r="L433" s="84" t="s">
        <v>53</v>
      </c>
      <c r="M433" s="84" t="s">
        <v>60</v>
      </c>
      <c r="N433" s="85" t="s">
        <v>146</v>
      </c>
      <c r="O433" s="165" t="s">
        <v>342</v>
      </c>
      <c r="P433" s="166">
        <v>8268000</v>
      </c>
      <c r="Q433" s="164" t="s">
        <v>365</v>
      </c>
      <c r="R433" s="84" t="s">
        <v>2157</v>
      </c>
      <c r="S433" s="84" t="s">
        <v>2211</v>
      </c>
      <c r="T433" s="90" t="s">
        <v>2181</v>
      </c>
      <c r="U433" s="90" t="s">
        <v>2190</v>
      </c>
      <c r="V433" s="86">
        <v>45678</v>
      </c>
      <c r="W433" s="165" t="s">
        <v>133</v>
      </c>
      <c r="X433" s="165" t="s">
        <v>366</v>
      </c>
      <c r="Y433" s="165" t="s">
        <v>367</v>
      </c>
    </row>
    <row r="434" spans="2:25" ht="12" customHeight="1" x14ac:dyDescent="0.25">
      <c r="B434" s="90" t="s">
        <v>2195</v>
      </c>
      <c r="C434" s="163">
        <v>46022</v>
      </c>
      <c r="D434" s="164" t="s">
        <v>1748</v>
      </c>
      <c r="E434" s="86">
        <v>45860</v>
      </c>
      <c r="F434" s="90">
        <v>7</v>
      </c>
      <c r="G434" s="164" t="s">
        <v>143</v>
      </c>
      <c r="H434" s="164" t="s">
        <v>132</v>
      </c>
      <c r="I434" s="164" t="s">
        <v>591</v>
      </c>
      <c r="J434" s="165" t="s">
        <v>592</v>
      </c>
      <c r="K434" s="165" t="s">
        <v>57</v>
      </c>
      <c r="L434" s="84" t="s">
        <v>53</v>
      </c>
      <c r="M434" s="84" t="s">
        <v>58</v>
      </c>
      <c r="N434" s="85" t="s">
        <v>146</v>
      </c>
      <c r="O434" s="165" t="s">
        <v>545</v>
      </c>
      <c r="P434" s="166">
        <v>1575513.33</v>
      </c>
      <c r="Q434" s="164" t="s">
        <v>763</v>
      </c>
      <c r="R434" s="84" t="s">
        <v>2163</v>
      </c>
      <c r="S434" s="84" t="s">
        <v>2212</v>
      </c>
      <c r="T434" s="90" t="s">
        <v>2181</v>
      </c>
      <c r="U434" s="90" t="s">
        <v>2190</v>
      </c>
      <c r="V434" s="86">
        <v>45835</v>
      </c>
      <c r="W434" s="165" t="s">
        <v>133</v>
      </c>
      <c r="X434" s="165" t="s">
        <v>766</v>
      </c>
      <c r="Y434" s="165" t="s">
        <v>767</v>
      </c>
    </row>
    <row r="435" spans="2:25" ht="12" customHeight="1" x14ac:dyDescent="0.25">
      <c r="B435" s="90" t="s">
        <v>2195</v>
      </c>
      <c r="C435" s="163">
        <v>46022</v>
      </c>
      <c r="D435" s="164" t="s">
        <v>1749</v>
      </c>
      <c r="E435" s="86">
        <v>45860</v>
      </c>
      <c r="F435" s="90">
        <v>7</v>
      </c>
      <c r="G435" s="164" t="s">
        <v>143</v>
      </c>
      <c r="H435" s="164" t="s">
        <v>132</v>
      </c>
      <c r="I435" s="164" t="s">
        <v>625</v>
      </c>
      <c r="J435" s="165" t="s">
        <v>626</v>
      </c>
      <c r="K435" s="165" t="s">
        <v>57</v>
      </c>
      <c r="L435" s="84" t="s">
        <v>53</v>
      </c>
      <c r="M435" s="84" t="s">
        <v>58</v>
      </c>
      <c r="N435" s="85" t="s">
        <v>146</v>
      </c>
      <c r="O435" s="165" t="s">
        <v>545</v>
      </c>
      <c r="P435" s="166">
        <v>860268.5</v>
      </c>
      <c r="Q435" s="164" t="s">
        <v>722</v>
      </c>
      <c r="R435" s="84" t="s">
        <v>2164</v>
      </c>
      <c r="S435" s="84" t="s">
        <v>2212</v>
      </c>
      <c r="T435" s="90" t="s">
        <v>2181</v>
      </c>
      <c r="U435" s="90" t="s">
        <v>2190</v>
      </c>
      <c r="V435" s="86">
        <v>45828</v>
      </c>
      <c r="W435" s="165" t="s">
        <v>131</v>
      </c>
      <c r="X435" s="165" t="s">
        <v>733</v>
      </c>
      <c r="Y435" s="165" t="s">
        <v>734</v>
      </c>
    </row>
    <row r="436" spans="2:25" ht="12" customHeight="1" x14ac:dyDescent="0.25">
      <c r="B436" s="90" t="s">
        <v>2195</v>
      </c>
      <c r="C436" s="163">
        <v>46022</v>
      </c>
      <c r="D436" s="164" t="s">
        <v>1360</v>
      </c>
      <c r="E436" s="86">
        <v>45860</v>
      </c>
      <c r="F436" s="90">
        <v>7</v>
      </c>
      <c r="G436" s="164" t="s">
        <v>143</v>
      </c>
      <c r="H436" s="164" t="s">
        <v>132</v>
      </c>
      <c r="I436" s="164" t="s">
        <v>497</v>
      </c>
      <c r="J436" s="165" t="s">
        <v>498</v>
      </c>
      <c r="K436" s="165" t="s">
        <v>59</v>
      </c>
      <c r="L436" s="84" t="s">
        <v>53</v>
      </c>
      <c r="M436" s="84" t="s">
        <v>60</v>
      </c>
      <c r="N436" s="85" t="s">
        <v>146</v>
      </c>
      <c r="O436" s="165" t="s">
        <v>342</v>
      </c>
      <c r="P436" s="166">
        <v>8268000</v>
      </c>
      <c r="Q436" s="164" t="s">
        <v>494</v>
      </c>
      <c r="R436" s="84" t="s">
        <v>2162</v>
      </c>
      <c r="S436" s="84" t="s">
        <v>2211</v>
      </c>
      <c r="T436" s="90" t="s">
        <v>2181</v>
      </c>
      <c r="U436" s="90" t="s">
        <v>2190</v>
      </c>
      <c r="V436" s="86">
        <v>45799</v>
      </c>
      <c r="W436" s="165" t="s">
        <v>133</v>
      </c>
      <c r="X436" s="165" t="s">
        <v>499</v>
      </c>
      <c r="Y436" s="165" t="s">
        <v>500</v>
      </c>
    </row>
    <row r="437" spans="2:25" ht="12" customHeight="1" x14ac:dyDescent="0.25">
      <c r="B437" s="90" t="s">
        <v>2195</v>
      </c>
      <c r="C437" s="163">
        <v>46022</v>
      </c>
      <c r="D437" s="164" t="s">
        <v>1361</v>
      </c>
      <c r="E437" s="86">
        <v>45861</v>
      </c>
      <c r="F437" s="90">
        <v>7</v>
      </c>
      <c r="G437" s="164" t="s">
        <v>143</v>
      </c>
      <c r="H437" s="164" t="s">
        <v>132</v>
      </c>
      <c r="I437" s="164" t="s">
        <v>358</v>
      </c>
      <c r="J437" s="165" t="s">
        <v>359</v>
      </c>
      <c r="K437" s="165" t="s">
        <v>59</v>
      </c>
      <c r="L437" s="84" t="s">
        <v>53</v>
      </c>
      <c r="M437" s="84" t="s">
        <v>60</v>
      </c>
      <c r="N437" s="85" t="s">
        <v>146</v>
      </c>
      <c r="O437" s="165" t="s">
        <v>342</v>
      </c>
      <c r="P437" s="166">
        <v>4240000</v>
      </c>
      <c r="Q437" s="164" t="s">
        <v>360</v>
      </c>
      <c r="R437" s="84" t="s">
        <v>2088</v>
      </c>
      <c r="S437" s="84" t="s">
        <v>2212</v>
      </c>
      <c r="T437" s="90" t="s">
        <v>2181</v>
      </c>
      <c r="U437" s="90" t="s">
        <v>2190</v>
      </c>
      <c r="V437" s="86">
        <v>45677</v>
      </c>
      <c r="W437" s="165" t="s">
        <v>133</v>
      </c>
      <c r="X437" s="165" t="s">
        <v>361</v>
      </c>
      <c r="Y437" s="165" t="s">
        <v>362</v>
      </c>
    </row>
    <row r="438" spans="2:25" ht="12" customHeight="1" x14ac:dyDescent="0.25">
      <c r="B438" s="90" t="s">
        <v>2195</v>
      </c>
      <c r="C438" s="163">
        <v>46022</v>
      </c>
      <c r="D438" s="164" t="s">
        <v>1750</v>
      </c>
      <c r="E438" s="86">
        <v>45861</v>
      </c>
      <c r="F438" s="90">
        <v>7</v>
      </c>
      <c r="G438" s="164" t="s">
        <v>143</v>
      </c>
      <c r="H438" s="164" t="s">
        <v>132</v>
      </c>
      <c r="I438" s="164" t="s">
        <v>629</v>
      </c>
      <c r="J438" s="165" t="s">
        <v>630</v>
      </c>
      <c r="K438" s="165" t="s">
        <v>57</v>
      </c>
      <c r="L438" s="84" t="s">
        <v>53</v>
      </c>
      <c r="M438" s="84" t="s">
        <v>58</v>
      </c>
      <c r="N438" s="85" t="s">
        <v>146</v>
      </c>
      <c r="O438" s="165" t="s">
        <v>545</v>
      </c>
      <c r="P438" s="166">
        <v>860268.5</v>
      </c>
      <c r="Q438" s="164" t="s">
        <v>722</v>
      </c>
      <c r="R438" s="84" t="s">
        <v>2164</v>
      </c>
      <c r="S438" s="84" t="s">
        <v>2212</v>
      </c>
      <c r="T438" s="90" t="s">
        <v>2181</v>
      </c>
      <c r="U438" s="90" t="s">
        <v>2190</v>
      </c>
      <c r="V438" s="86">
        <v>45828</v>
      </c>
      <c r="W438" s="165" t="s">
        <v>131</v>
      </c>
      <c r="X438" s="165" t="s">
        <v>737</v>
      </c>
      <c r="Y438" s="165" t="s">
        <v>738</v>
      </c>
    </row>
    <row r="439" spans="2:25" ht="12" customHeight="1" x14ac:dyDescent="0.25">
      <c r="B439" s="90" t="s">
        <v>2195</v>
      </c>
      <c r="C439" s="163">
        <v>46022</v>
      </c>
      <c r="D439" s="164" t="s">
        <v>1751</v>
      </c>
      <c r="E439" s="86">
        <v>45862</v>
      </c>
      <c r="F439" s="90">
        <v>7</v>
      </c>
      <c r="G439" s="164" t="s">
        <v>143</v>
      </c>
      <c r="H439" s="164" t="s">
        <v>132</v>
      </c>
      <c r="I439" s="164" t="s">
        <v>581</v>
      </c>
      <c r="J439" s="165" t="s">
        <v>582</v>
      </c>
      <c r="K439" s="165" t="s">
        <v>57</v>
      </c>
      <c r="L439" s="84" t="s">
        <v>53</v>
      </c>
      <c r="M439" s="84" t="s">
        <v>58</v>
      </c>
      <c r="N439" s="85" t="s">
        <v>146</v>
      </c>
      <c r="O439" s="165" t="s">
        <v>545</v>
      </c>
      <c r="P439" s="166">
        <v>12300000</v>
      </c>
      <c r="Q439" s="164" t="s">
        <v>583</v>
      </c>
      <c r="R439" s="84" t="s">
        <v>2106</v>
      </c>
      <c r="S439" s="84" t="s">
        <v>2223</v>
      </c>
      <c r="T439" s="90" t="s">
        <v>2181</v>
      </c>
      <c r="U439" s="90" t="s">
        <v>2190</v>
      </c>
      <c r="V439" s="86">
        <v>45678</v>
      </c>
      <c r="W439" s="165" t="s">
        <v>133</v>
      </c>
      <c r="X439" s="165" t="s">
        <v>584</v>
      </c>
      <c r="Y439" s="165" t="s">
        <v>585</v>
      </c>
    </row>
    <row r="440" spans="2:25" ht="12" customHeight="1" x14ac:dyDescent="0.25">
      <c r="B440" s="90" t="s">
        <v>2195</v>
      </c>
      <c r="C440" s="163">
        <v>46022</v>
      </c>
      <c r="D440" s="164" t="s">
        <v>1362</v>
      </c>
      <c r="E440" s="86">
        <v>45863</v>
      </c>
      <c r="F440" s="90">
        <v>7</v>
      </c>
      <c r="G440" s="164" t="s">
        <v>143</v>
      </c>
      <c r="H440" s="164" t="s">
        <v>132</v>
      </c>
      <c r="I440" s="164" t="s">
        <v>353</v>
      </c>
      <c r="J440" s="165" t="s">
        <v>354</v>
      </c>
      <c r="K440" s="165" t="s">
        <v>59</v>
      </c>
      <c r="L440" s="84" t="s">
        <v>53</v>
      </c>
      <c r="M440" s="84" t="s">
        <v>60</v>
      </c>
      <c r="N440" s="85" t="s">
        <v>146</v>
      </c>
      <c r="O440" s="165" t="s">
        <v>342</v>
      </c>
      <c r="P440" s="166">
        <v>5512000</v>
      </c>
      <c r="Q440" s="164" t="s">
        <v>355</v>
      </c>
      <c r="R440" s="84" t="s">
        <v>2087</v>
      </c>
      <c r="S440" s="84" t="s">
        <v>2212</v>
      </c>
      <c r="T440" s="90" t="s">
        <v>2181</v>
      </c>
      <c r="U440" s="90" t="s">
        <v>2190</v>
      </c>
      <c r="V440" s="86">
        <v>45677</v>
      </c>
      <c r="W440" s="165" t="s">
        <v>133</v>
      </c>
      <c r="X440" s="165" t="s">
        <v>356</v>
      </c>
      <c r="Y440" s="165" t="s">
        <v>357</v>
      </c>
    </row>
    <row r="441" spans="2:25" ht="12" customHeight="1" x14ac:dyDescent="0.25">
      <c r="B441" s="90" t="s">
        <v>2195</v>
      </c>
      <c r="C441" s="163">
        <v>46022</v>
      </c>
      <c r="D441" s="164" t="s">
        <v>1752</v>
      </c>
      <c r="E441" s="86">
        <v>45863</v>
      </c>
      <c r="F441" s="90">
        <v>7</v>
      </c>
      <c r="G441" s="164" t="s">
        <v>143</v>
      </c>
      <c r="H441" s="164" t="s">
        <v>132</v>
      </c>
      <c r="I441" s="164" t="s">
        <v>775</v>
      </c>
      <c r="J441" s="165" t="s">
        <v>776</v>
      </c>
      <c r="K441" s="165" t="s">
        <v>57</v>
      </c>
      <c r="L441" s="84" t="s">
        <v>53</v>
      </c>
      <c r="M441" s="84" t="s">
        <v>58</v>
      </c>
      <c r="N441" s="85" t="s">
        <v>146</v>
      </c>
      <c r="O441" s="165" t="s">
        <v>545</v>
      </c>
      <c r="P441" s="166">
        <v>963235</v>
      </c>
      <c r="Q441" s="164" t="s">
        <v>777</v>
      </c>
      <c r="R441" s="84" t="s">
        <v>2128</v>
      </c>
      <c r="S441" s="84" t="s">
        <v>2212</v>
      </c>
      <c r="T441" s="90" t="s">
        <v>2181</v>
      </c>
      <c r="U441" s="90" t="s">
        <v>2190</v>
      </c>
      <c r="V441" s="86">
        <v>45835</v>
      </c>
      <c r="W441" s="165" t="s">
        <v>133</v>
      </c>
      <c r="X441" s="165" t="s">
        <v>778</v>
      </c>
      <c r="Y441" s="165" t="s">
        <v>779</v>
      </c>
    </row>
    <row r="442" spans="2:25" ht="12" customHeight="1" x14ac:dyDescent="0.25">
      <c r="B442" s="90" t="s">
        <v>2195</v>
      </c>
      <c r="C442" s="163">
        <v>46022</v>
      </c>
      <c r="D442" s="164" t="s">
        <v>1754</v>
      </c>
      <c r="E442" s="86">
        <v>45863</v>
      </c>
      <c r="F442" s="90">
        <v>7</v>
      </c>
      <c r="G442" s="164" t="s">
        <v>143</v>
      </c>
      <c r="H442" s="164" t="s">
        <v>132</v>
      </c>
      <c r="I442" s="164" t="s">
        <v>358</v>
      </c>
      <c r="J442" s="165" t="s">
        <v>359</v>
      </c>
      <c r="K442" s="165" t="s">
        <v>57</v>
      </c>
      <c r="L442" s="84" t="s">
        <v>53</v>
      </c>
      <c r="M442" s="84" t="s">
        <v>58</v>
      </c>
      <c r="N442" s="85" t="s">
        <v>146</v>
      </c>
      <c r="O442" s="165" t="s">
        <v>545</v>
      </c>
      <c r="P442" s="166">
        <v>4240000</v>
      </c>
      <c r="Q442" s="164" t="s">
        <v>757</v>
      </c>
      <c r="R442" s="84" t="s">
        <v>2125</v>
      </c>
      <c r="S442" s="84" t="s">
        <v>2212</v>
      </c>
      <c r="T442" s="90" t="s">
        <v>2181</v>
      </c>
      <c r="U442" s="90" t="s">
        <v>2190</v>
      </c>
      <c r="V442" s="86">
        <v>45832</v>
      </c>
      <c r="W442" s="165" t="s">
        <v>133</v>
      </c>
      <c r="X442" s="165" t="s">
        <v>758</v>
      </c>
      <c r="Y442" s="165" t="s">
        <v>759</v>
      </c>
    </row>
    <row r="443" spans="2:25" ht="12" customHeight="1" x14ac:dyDescent="0.25">
      <c r="B443" s="90" t="s">
        <v>2195</v>
      </c>
      <c r="C443" s="163">
        <v>46022</v>
      </c>
      <c r="D443" s="164" t="s">
        <v>1057</v>
      </c>
      <c r="E443" s="86">
        <v>45863</v>
      </c>
      <c r="F443" s="90">
        <v>7</v>
      </c>
      <c r="G443" s="164" t="s">
        <v>143</v>
      </c>
      <c r="H443" s="164" t="s">
        <v>132</v>
      </c>
      <c r="I443" s="164" t="s">
        <v>243</v>
      </c>
      <c r="J443" s="165" t="s">
        <v>244</v>
      </c>
      <c r="K443" s="165" t="s">
        <v>63</v>
      </c>
      <c r="L443" s="84" t="s">
        <v>53</v>
      </c>
      <c r="M443" s="84" t="s">
        <v>64</v>
      </c>
      <c r="N443" s="85" t="s">
        <v>147</v>
      </c>
      <c r="O443" s="165" t="s">
        <v>232</v>
      </c>
      <c r="P443" s="166">
        <v>7500000</v>
      </c>
      <c r="Q443" s="164" t="s">
        <v>245</v>
      </c>
      <c r="R443" s="84" t="s">
        <v>2067</v>
      </c>
      <c r="S443" s="84" t="s">
        <v>2214</v>
      </c>
      <c r="T443" s="90" t="s">
        <v>2056</v>
      </c>
      <c r="U443" s="90" t="s">
        <v>2190</v>
      </c>
      <c r="V443" s="86">
        <v>45700</v>
      </c>
      <c r="W443" s="165" t="s">
        <v>133</v>
      </c>
      <c r="X443" s="165" t="s">
        <v>246</v>
      </c>
      <c r="Y443" s="165" t="s">
        <v>247</v>
      </c>
    </row>
    <row r="444" spans="2:25" ht="12" customHeight="1" x14ac:dyDescent="0.25">
      <c r="B444" s="90" t="s">
        <v>2195</v>
      </c>
      <c r="C444" s="163">
        <v>46022</v>
      </c>
      <c r="D444" s="164" t="s">
        <v>1753</v>
      </c>
      <c r="E444" s="86">
        <v>45863</v>
      </c>
      <c r="F444" s="90">
        <v>7</v>
      </c>
      <c r="G444" s="164" t="s">
        <v>143</v>
      </c>
      <c r="H444" s="164" t="s">
        <v>130</v>
      </c>
      <c r="I444" s="164" t="s">
        <v>690</v>
      </c>
      <c r="J444" s="165" t="s">
        <v>691</v>
      </c>
      <c r="K444" s="165" t="s">
        <v>57</v>
      </c>
      <c r="L444" s="84" t="s">
        <v>53</v>
      </c>
      <c r="M444" s="84" t="s">
        <v>58</v>
      </c>
      <c r="N444" s="85" t="s">
        <v>146</v>
      </c>
      <c r="O444" s="165" t="s">
        <v>545</v>
      </c>
      <c r="P444" s="166">
        <v>8780000</v>
      </c>
      <c r="Q444" s="164" t="s">
        <v>692</v>
      </c>
      <c r="R444" s="84" t="s">
        <v>2115</v>
      </c>
      <c r="S444" s="84" t="s">
        <v>2115</v>
      </c>
      <c r="T444" s="90" t="s">
        <v>2181</v>
      </c>
      <c r="U444" s="90" t="s">
        <v>2190</v>
      </c>
      <c r="V444" s="86">
        <v>45751</v>
      </c>
      <c r="W444" s="165" t="s">
        <v>131</v>
      </c>
      <c r="X444" s="165" t="s">
        <v>693</v>
      </c>
      <c r="Y444" s="165" t="s">
        <v>694</v>
      </c>
    </row>
    <row r="445" spans="2:25" ht="12" customHeight="1" x14ac:dyDescent="0.25">
      <c r="B445" s="90" t="s">
        <v>2195</v>
      </c>
      <c r="C445" s="163">
        <v>46022</v>
      </c>
      <c r="D445" s="164" t="s">
        <v>1756</v>
      </c>
      <c r="E445" s="86">
        <v>45864</v>
      </c>
      <c r="F445" s="90">
        <v>7</v>
      </c>
      <c r="G445" s="164" t="s">
        <v>143</v>
      </c>
      <c r="H445" s="164" t="s">
        <v>132</v>
      </c>
      <c r="I445" s="164" t="s">
        <v>752</v>
      </c>
      <c r="J445" s="165" t="s">
        <v>753</v>
      </c>
      <c r="K445" s="165" t="s">
        <v>57</v>
      </c>
      <c r="L445" s="84" t="s">
        <v>53</v>
      </c>
      <c r="M445" s="84" t="s">
        <v>58</v>
      </c>
      <c r="N445" s="85" t="s">
        <v>146</v>
      </c>
      <c r="O445" s="165" t="s">
        <v>545</v>
      </c>
      <c r="P445" s="166">
        <v>5512000</v>
      </c>
      <c r="Q445" s="164" t="s">
        <v>754</v>
      </c>
      <c r="R445" s="84" t="s">
        <v>2124</v>
      </c>
      <c r="S445" s="84" t="s">
        <v>2212</v>
      </c>
      <c r="T445" s="90" t="s">
        <v>2181</v>
      </c>
      <c r="U445" s="90" t="s">
        <v>2190</v>
      </c>
      <c r="V445" s="86">
        <v>45832</v>
      </c>
      <c r="W445" s="165" t="s">
        <v>133</v>
      </c>
      <c r="X445" s="165" t="s">
        <v>755</v>
      </c>
      <c r="Y445" s="165" t="s">
        <v>756</v>
      </c>
    </row>
    <row r="446" spans="2:25" ht="12" customHeight="1" x14ac:dyDescent="0.25">
      <c r="B446" s="90" t="s">
        <v>2195</v>
      </c>
      <c r="C446" s="163">
        <v>46022</v>
      </c>
      <c r="D446" s="164" t="s">
        <v>1755</v>
      </c>
      <c r="E446" s="86">
        <v>45864</v>
      </c>
      <c r="F446" s="90">
        <v>7</v>
      </c>
      <c r="G446" s="164" t="s">
        <v>143</v>
      </c>
      <c r="H446" s="164" t="s">
        <v>132</v>
      </c>
      <c r="I446" s="164" t="s">
        <v>685</v>
      </c>
      <c r="J446" s="165" t="s">
        <v>686</v>
      </c>
      <c r="K446" s="165" t="s">
        <v>57</v>
      </c>
      <c r="L446" s="84" t="s">
        <v>53</v>
      </c>
      <c r="M446" s="84" t="s">
        <v>58</v>
      </c>
      <c r="N446" s="85" t="s">
        <v>146</v>
      </c>
      <c r="O446" s="165" t="s">
        <v>545</v>
      </c>
      <c r="P446" s="166">
        <v>8113950</v>
      </c>
      <c r="Q446" s="164" t="s">
        <v>687</v>
      </c>
      <c r="R446" s="84" t="s">
        <v>2114</v>
      </c>
      <c r="S446" s="84" t="s">
        <v>2229</v>
      </c>
      <c r="T446" s="90" t="s">
        <v>2181</v>
      </c>
      <c r="U446" s="90" t="s">
        <v>2190</v>
      </c>
      <c r="V446" s="86">
        <v>45744</v>
      </c>
      <c r="W446" s="165" t="s">
        <v>133</v>
      </c>
      <c r="X446" s="165" t="s">
        <v>688</v>
      </c>
      <c r="Y446" s="165" t="s">
        <v>689</v>
      </c>
    </row>
    <row r="447" spans="2:25" ht="12" customHeight="1" x14ac:dyDescent="0.25">
      <c r="B447" s="90" t="s">
        <v>2195</v>
      </c>
      <c r="C447" s="163">
        <v>46022</v>
      </c>
      <c r="D447" s="164" t="s">
        <v>1757</v>
      </c>
      <c r="E447" s="86">
        <v>45866</v>
      </c>
      <c r="F447" s="90">
        <v>7</v>
      </c>
      <c r="G447" s="164" t="s">
        <v>143</v>
      </c>
      <c r="H447" s="164" t="s">
        <v>130</v>
      </c>
      <c r="I447" s="164" t="s">
        <v>172</v>
      </c>
      <c r="J447" s="165" t="s">
        <v>173</v>
      </c>
      <c r="K447" s="165" t="s">
        <v>57</v>
      </c>
      <c r="L447" s="84" t="s">
        <v>53</v>
      </c>
      <c r="M447" s="84" t="s">
        <v>58</v>
      </c>
      <c r="N447" s="85" t="s">
        <v>146</v>
      </c>
      <c r="O447" s="165" t="s">
        <v>545</v>
      </c>
      <c r="P447" s="166">
        <v>288707323.10000002</v>
      </c>
      <c r="Q447" s="164" t="s">
        <v>682</v>
      </c>
      <c r="R447" s="84" t="s">
        <v>2113</v>
      </c>
      <c r="S447" s="84" t="s">
        <v>2113</v>
      </c>
      <c r="T447" s="90" t="s">
        <v>2177</v>
      </c>
      <c r="U447" s="90" t="s">
        <v>2190</v>
      </c>
      <c r="V447" s="86">
        <v>45744</v>
      </c>
      <c r="W447" s="165" t="s">
        <v>171</v>
      </c>
      <c r="X447" s="165" t="s">
        <v>683</v>
      </c>
      <c r="Y447" s="165" t="s">
        <v>684</v>
      </c>
    </row>
    <row r="448" spans="2:25" ht="12" customHeight="1" x14ac:dyDescent="0.25">
      <c r="B448" s="90" t="s">
        <v>2195</v>
      </c>
      <c r="C448" s="163">
        <v>46022</v>
      </c>
      <c r="D448" s="164" t="s">
        <v>1363</v>
      </c>
      <c r="E448" s="86">
        <v>45866</v>
      </c>
      <c r="F448" s="90">
        <v>7</v>
      </c>
      <c r="G448" s="164" t="s">
        <v>143</v>
      </c>
      <c r="H448" s="164" t="s">
        <v>132</v>
      </c>
      <c r="I448" s="164" t="s">
        <v>403</v>
      </c>
      <c r="J448" s="165" t="s">
        <v>404</v>
      </c>
      <c r="K448" s="165" t="s">
        <v>59</v>
      </c>
      <c r="L448" s="84" t="s">
        <v>53</v>
      </c>
      <c r="M448" s="84" t="s">
        <v>60</v>
      </c>
      <c r="N448" s="85" t="s">
        <v>146</v>
      </c>
      <c r="O448" s="165" t="s">
        <v>342</v>
      </c>
      <c r="P448" s="166">
        <v>8268000</v>
      </c>
      <c r="Q448" s="164" t="s">
        <v>380</v>
      </c>
      <c r="R448" s="84" t="s">
        <v>2155</v>
      </c>
      <c r="S448" s="84" t="s">
        <v>2211</v>
      </c>
      <c r="T448" s="90" t="s">
        <v>2181</v>
      </c>
      <c r="U448" s="90" t="s">
        <v>2190</v>
      </c>
      <c r="V448" s="86">
        <v>45681</v>
      </c>
      <c r="W448" s="165" t="s">
        <v>133</v>
      </c>
      <c r="X448" s="165" t="s">
        <v>405</v>
      </c>
      <c r="Y448" s="165" t="s">
        <v>406</v>
      </c>
    </row>
    <row r="449" spans="2:25" ht="12" customHeight="1" x14ac:dyDescent="0.25">
      <c r="B449" s="90" t="s">
        <v>2195</v>
      </c>
      <c r="C449" s="163">
        <v>46022</v>
      </c>
      <c r="D449" s="164" t="s">
        <v>1364</v>
      </c>
      <c r="E449" s="86">
        <v>45868</v>
      </c>
      <c r="F449" s="90">
        <v>7</v>
      </c>
      <c r="G449" s="164" t="s">
        <v>143</v>
      </c>
      <c r="H449" s="164" t="s">
        <v>132</v>
      </c>
      <c r="I449" s="164" t="s">
        <v>508</v>
      </c>
      <c r="J449" s="165" t="s">
        <v>509</v>
      </c>
      <c r="K449" s="165" t="s">
        <v>59</v>
      </c>
      <c r="L449" s="84" t="s">
        <v>53</v>
      </c>
      <c r="M449" s="84" t="s">
        <v>60</v>
      </c>
      <c r="N449" s="85" t="s">
        <v>146</v>
      </c>
      <c r="O449" s="165" t="s">
        <v>342</v>
      </c>
      <c r="P449" s="166">
        <v>2847000</v>
      </c>
      <c r="Q449" s="164" t="s">
        <v>510</v>
      </c>
      <c r="R449" s="84" t="s">
        <v>2099</v>
      </c>
      <c r="S449" s="84" t="s">
        <v>2213</v>
      </c>
      <c r="T449" s="90" t="s">
        <v>2173</v>
      </c>
      <c r="U449" s="90" t="s">
        <v>2190</v>
      </c>
      <c r="V449" s="86">
        <v>45828</v>
      </c>
      <c r="W449" s="165" t="s">
        <v>133</v>
      </c>
      <c r="X449" s="165" t="s">
        <v>511</v>
      </c>
      <c r="Y449" s="165" t="s">
        <v>512</v>
      </c>
    </row>
    <row r="450" spans="2:25" ht="12" customHeight="1" x14ac:dyDescent="0.25">
      <c r="B450" s="90" t="s">
        <v>2195</v>
      </c>
      <c r="C450" s="163">
        <v>46022</v>
      </c>
      <c r="D450" s="164" t="s">
        <v>1758</v>
      </c>
      <c r="E450" s="86">
        <v>45868</v>
      </c>
      <c r="F450" s="90">
        <v>7</v>
      </c>
      <c r="G450" s="164" t="s">
        <v>143</v>
      </c>
      <c r="H450" s="164" t="s">
        <v>132</v>
      </c>
      <c r="I450" s="164" t="s">
        <v>571</v>
      </c>
      <c r="J450" s="165" t="s">
        <v>572</v>
      </c>
      <c r="K450" s="165" t="s">
        <v>57</v>
      </c>
      <c r="L450" s="84" t="s">
        <v>53</v>
      </c>
      <c r="M450" s="84" t="s">
        <v>58</v>
      </c>
      <c r="N450" s="85" t="s">
        <v>146</v>
      </c>
      <c r="O450" s="165" t="s">
        <v>545</v>
      </c>
      <c r="P450" s="166">
        <v>1720537</v>
      </c>
      <c r="Q450" s="164" t="s">
        <v>722</v>
      </c>
      <c r="R450" s="84" t="s">
        <v>2164</v>
      </c>
      <c r="S450" s="84" t="s">
        <v>2212</v>
      </c>
      <c r="T450" s="90" t="s">
        <v>2181</v>
      </c>
      <c r="U450" s="90" t="s">
        <v>2190</v>
      </c>
      <c r="V450" s="86">
        <v>45826</v>
      </c>
      <c r="W450" s="165" t="s">
        <v>131</v>
      </c>
      <c r="X450" s="165" t="s">
        <v>723</v>
      </c>
      <c r="Y450" s="165" t="s">
        <v>724</v>
      </c>
    </row>
    <row r="451" spans="2:25" ht="12" customHeight="1" x14ac:dyDescent="0.25">
      <c r="B451" s="90" t="s">
        <v>2195</v>
      </c>
      <c r="C451" s="163">
        <v>46022</v>
      </c>
      <c r="D451" s="164" t="s">
        <v>1759</v>
      </c>
      <c r="E451" s="86">
        <v>45868</v>
      </c>
      <c r="F451" s="90">
        <v>7</v>
      </c>
      <c r="G451" s="164" t="s">
        <v>143</v>
      </c>
      <c r="H451" s="164" t="s">
        <v>132</v>
      </c>
      <c r="I451" s="164" t="s">
        <v>353</v>
      </c>
      <c r="J451" s="165" t="s">
        <v>354</v>
      </c>
      <c r="K451" s="165" t="s">
        <v>57</v>
      </c>
      <c r="L451" s="84" t="s">
        <v>53</v>
      </c>
      <c r="M451" s="84" t="s">
        <v>58</v>
      </c>
      <c r="N451" s="85" t="s">
        <v>146</v>
      </c>
      <c r="O451" s="165" t="s">
        <v>545</v>
      </c>
      <c r="P451" s="166">
        <v>5512000</v>
      </c>
      <c r="Q451" s="164" t="s">
        <v>746</v>
      </c>
      <c r="R451" s="84" t="s">
        <v>2122</v>
      </c>
      <c r="S451" s="84" t="s">
        <v>2212</v>
      </c>
      <c r="T451" s="90" t="s">
        <v>2181</v>
      </c>
      <c r="U451" s="90" t="s">
        <v>2190</v>
      </c>
      <c r="V451" s="86">
        <v>45832</v>
      </c>
      <c r="W451" s="165" t="s">
        <v>133</v>
      </c>
      <c r="X451" s="165" t="s">
        <v>747</v>
      </c>
      <c r="Y451" s="165" t="s">
        <v>748</v>
      </c>
    </row>
    <row r="452" spans="2:25" ht="12" customHeight="1" x14ac:dyDescent="0.25">
      <c r="B452" s="90" t="s">
        <v>2195</v>
      </c>
      <c r="C452" s="163">
        <v>46022</v>
      </c>
      <c r="D452" s="164" t="s">
        <v>1365</v>
      </c>
      <c r="E452" s="86">
        <v>45868</v>
      </c>
      <c r="F452" s="90">
        <v>7</v>
      </c>
      <c r="G452" s="164" t="s">
        <v>143</v>
      </c>
      <c r="H452" s="164" t="s">
        <v>132</v>
      </c>
      <c r="I452" s="164" t="s">
        <v>343</v>
      </c>
      <c r="J452" s="165" t="s">
        <v>344</v>
      </c>
      <c r="K452" s="165" t="s">
        <v>59</v>
      </c>
      <c r="L452" s="84" t="s">
        <v>53</v>
      </c>
      <c r="M452" s="84" t="s">
        <v>60</v>
      </c>
      <c r="N452" s="85" t="s">
        <v>146</v>
      </c>
      <c r="O452" s="165" t="s">
        <v>342</v>
      </c>
      <c r="P452" s="166">
        <v>11024000</v>
      </c>
      <c r="Q452" s="164" t="s">
        <v>345</v>
      </c>
      <c r="R452" s="84" t="s">
        <v>2085</v>
      </c>
      <c r="S452" s="84" t="s">
        <v>2223</v>
      </c>
      <c r="T452" s="90" t="s">
        <v>2181</v>
      </c>
      <c r="U452" s="90" t="s">
        <v>2190</v>
      </c>
      <c r="V452" s="86">
        <v>45674</v>
      </c>
      <c r="W452" s="165" t="s">
        <v>133</v>
      </c>
      <c r="X452" s="165" t="s">
        <v>346</v>
      </c>
      <c r="Y452" s="165" t="s">
        <v>347</v>
      </c>
    </row>
    <row r="453" spans="2:25" ht="12" customHeight="1" x14ac:dyDescent="0.25">
      <c r="B453" s="90" t="s">
        <v>2195</v>
      </c>
      <c r="C453" s="163">
        <v>46022</v>
      </c>
      <c r="D453" s="164" t="s">
        <v>1366</v>
      </c>
      <c r="E453" s="86">
        <v>45870</v>
      </c>
      <c r="F453" s="90">
        <v>8</v>
      </c>
      <c r="G453" s="164" t="s">
        <v>143</v>
      </c>
      <c r="H453" s="164" t="s">
        <v>132</v>
      </c>
      <c r="I453" s="164" t="s">
        <v>433</v>
      </c>
      <c r="J453" s="165" t="s">
        <v>434</v>
      </c>
      <c r="K453" s="165" t="s">
        <v>59</v>
      </c>
      <c r="L453" s="84" t="s">
        <v>53</v>
      </c>
      <c r="M453" s="84" t="s">
        <v>60</v>
      </c>
      <c r="N453" s="85" t="s">
        <v>146</v>
      </c>
      <c r="O453" s="165" t="s">
        <v>342</v>
      </c>
      <c r="P453" s="166">
        <v>4604853</v>
      </c>
      <c r="Q453" s="164" t="s">
        <v>435</v>
      </c>
      <c r="R453" s="84" t="s">
        <v>2158</v>
      </c>
      <c r="S453" s="84" t="s">
        <v>2213</v>
      </c>
      <c r="T453" s="90" t="s">
        <v>2171</v>
      </c>
      <c r="U453" s="90" t="s">
        <v>2190</v>
      </c>
      <c r="V453" s="86">
        <v>45685</v>
      </c>
      <c r="W453" s="165" t="s">
        <v>133</v>
      </c>
      <c r="X453" s="165" t="s">
        <v>436</v>
      </c>
      <c r="Y453" s="165" t="s">
        <v>437</v>
      </c>
    </row>
    <row r="454" spans="2:25" ht="12" customHeight="1" x14ac:dyDescent="0.25">
      <c r="B454" s="90" t="s">
        <v>2195</v>
      </c>
      <c r="C454" s="163">
        <v>46022</v>
      </c>
      <c r="D454" s="164" t="s">
        <v>1760</v>
      </c>
      <c r="E454" s="86">
        <v>45870</v>
      </c>
      <c r="F454" s="90">
        <v>8</v>
      </c>
      <c r="G454" s="164" t="s">
        <v>143</v>
      </c>
      <c r="H454" s="164" t="s">
        <v>132</v>
      </c>
      <c r="I454" s="164" t="s">
        <v>672</v>
      </c>
      <c r="J454" s="165" t="s">
        <v>673</v>
      </c>
      <c r="K454" s="165" t="s">
        <v>57</v>
      </c>
      <c r="L454" s="84" t="s">
        <v>53</v>
      </c>
      <c r="M454" s="84" t="s">
        <v>58</v>
      </c>
      <c r="N454" s="85" t="s">
        <v>146</v>
      </c>
      <c r="O454" s="165" t="s">
        <v>545</v>
      </c>
      <c r="P454" s="166">
        <v>7893500</v>
      </c>
      <c r="Q454" s="164" t="s">
        <v>674</v>
      </c>
      <c r="R454" s="84" t="s">
        <v>2111</v>
      </c>
      <c r="S454" s="84" t="s">
        <v>2222</v>
      </c>
      <c r="T454" s="90" t="s">
        <v>2181</v>
      </c>
      <c r="U454" s="90" t="s">
        <v>2190</v>
      </c>
      <c r="V454" s="86">
        <v>45737</v>
      </c>
      <c r="W454" s="165" t="s">
        <v>133</v>
      </c>
      <c r="X454" s="165" t="s">
        <v>675</v>
      </c>
      <c r="Y454" s="165" t="s">
        <v>676</v>
      </c>
    </row>
    <row r="455" spans="2:25" ht="12" customHeight="1" x14ac:dyDescent="0.25">
      <c r="B455" s="90" t="s">
        <v>2195</v>
      </c>
      <c r="C455" s="163">
        <v>46022</v>
      </c>
      <c r="D455" s="164" t="s">
        <v>1761</v>
      </c>
      <c r="E455" s="86">
        <v>45870</v>
      </c>
      <c r="F455" s="90">
        <v>8</v>
      </c>
      <c r="G455" s="164" t="s">
        <v>143</v>
      </c>
      <c r="H455" s="164" t="s">
        <v>132</v>
      </c>
      <c r="I455" s="164" t="s">
        <v>667</v>
      </c>
      <c r="J455" s="165" t="s">
        <v>668</v>
      </c>
      <c r="K455" s="165" t="s">
        <v>57</v>
      </c>
      <c r="L455" s="84" t="s">
        <v>53</v>
      </c>
      <c r="M455" s="84" t="s">
        <v>58</v>
      </c>
      <c r="N455" s="85" t="s">
        <v>146</v>
      </c>
      <c r="O455" s="165" t="s">
        <v>545</v>
      </c>
      <c r="P455" s="166">
        <v>7893500</v>
      </c>
      <c r="Q455" s="164" t="s">
        <v>669</v>
      </c>
      <c r="R455" s="84" t="s">
        <v>2110</v>
      </c>
      <c r="S455" s="84" t="s">
        <v>2222</v>
      </c>
      <c r="T455" s="90" t="s">
        <v>2181</v>
      </c>
      <c r="U455" s="90" t="s">
        <v>2190</v>
      </c>
      <c r="V455" s="86">
        <v>45737</v>
      </c>
      <c r="W455" s="165" t="s">
        <v>133</v>
      </c>
      <c r="X455" s="165" t="s">
        <v>670</v>
      </c>
      <c r="Y455" s="165" t="s">
        <v>671</v>
      </c>
    </row>
    <row r="456" spans="2:25" ht="12" customHeight="1" x14ac:dyDescent="0.25">
      <c r="B456" s="90" t="s">
        <v>2195</v>
      </c>
      <c r="C456" s="163">
        <v>46022</v>
      </c>
      <c r="D456" s="164" t="s">
        <v>1058</v>
      </c>
      <c r="E456" s="86">
        <v>45870</v>
      </c>
      <c r="F456" s="90">
        <v>8</v>
      </c>
      <c r="G456" s="164" t="s">
        <v>143</v>
      </c>
      <c r="H456" s="164" t="s">
        <v>132</v>
      </c>
      <c r="I456" s="164" t="s">
        <v>253</v>
      </c>
      <c r="J456" s="165" t="s">
        <v>254</v>
      </c>
      <c r="K456" s="165" t="s">
        <v>63</v>
      </c>
      <c r="L456" s="84" t="s">
        <v>53</v>
      </c>
      <c r="M456" s="84" t="s">
        <v>64</v>
      </c>
      <c r="N456" s="85" t="s">
        <v>147</v>
      </c>
      <c r="O456" s="165" t="s">
        <v>232</v>
      </c>
      <c r="P456" s="166">
        <v>5548950</v>
      </c>
      <c r="Q456" s="164" t="s">
        <v>255</v>
      </c>
      <c r="R456" s="84" t="s">
        <v>2069</v>
      </c>
      <c r="S456" s="84" t="s">
        <v>2214</v>
      </c>
      <c r="T456" s="90" t="s">
        <v>2169</v>
      </c>
      <c r="U456" s="90" t="s">
        <v>2190</v>
      </c>
      <c r="V456" s="86">
        <v>45701</v>
      </c>
      <c r="W456" s="165" t="s">
        <v>133</v>
      </c>
      <c r="X456" s="165" t="s">
        <v>256</v>
      </c>
      <c r="Y456" s="165" t="s">
        <v>257</v>
      </c>
    </row>
    <row r="457" spans="2:25" ht="12" customHeight="1" x14ac:dyDescent="0.25">
      <c r="B457" s="90" t="s">
        <v>2195</v>
      </c>
      <c r="C457" s="163">
        <v>46022</v>
      </c>
      <c r="D457" s="164" t="s">
        <v>1367</v>
      </c>
      <c r="E457" s="86">
        <v>45873</v>
      </c>
      <c r="F457" s="90">
        <v>8</v>
      </c>
      <c r="G457" s="164" t="s">
        <v>143</v>
      </c>
      <c r="H457" s="164" t="s">
        <v>132</v>
      </c>
      <c r="I457" s="164" t="s">
        <v>438</v>
      </c>
      <c r="J457" s="165" t="s">
        <v>439</v>
      </c>
      <c r="K457" s="165" t="s">
        <v>59</v>
      </c>
      <c r="L457" s="84" t="s">
        <v>53</v>
      </c>
      <c r="M457" s="84" t="s">
        <v>60</v>
      </c>
      <c r="N457" s="85" t="s">
        <v>146</v>
      </c>
      <c r="O457" s="165" t="s">
        <v>342</v>
      </c>
      <c r="P457" s="166">
        <v>4604853</v>
      </c>
      <c r="Q457" s="164" t="s">
        <v>435</v>
      </c>
      <c r="R457" s="84" t="s">
        <v>2158</v>
      </c>
      <c r="S457" s="84" t="s">
        <v>2213</v>
      </c>
      <c r="T457" s="90" t="s">
        <v>2171</v>
      </c>
      <c r="U457" s="90" t="s">
        <v>2190</v>
      </c>
      <c r="V457" s="86">
        <v>45685</v>
      </c>
      <c r="W457" s="165" t="s">
        <v>133</v>
      </c>
      <c r="X457" s="165" t="s">
        <v>440</v>
      </c>
      <c r="Y457" s="165" t="s">
        <v>441</v>
      </c>
    </row>
    <row r="458" spans="2:25" ht="12" customHeight="1" x14ac:dyDescent="0.25">
      <c r="B458" s="90" t="s">
        <v>2195</v>
      </c>
      <c r="C458" s="163">
        <v>46022</v>
      </c>
      <c r="D458" s="164" t="s">
        <v>1059</v>
      </c>
      <c r="E458" s="86">
        <v>45873</v>
      </c>
      <c r="F458" s="90">
        <v>8</v>
      </c>
      <c r="G458" s="164" t="s">
        <v>143</v>
      </c>
      <c r="H458" s="164" t="s">
        <v>132</v>
      </c>
      <c r="I458" s="164" t="s">
        <v>209</v>
      </c>
      <c r="J458" s="165" t="s">
        <v>210</v>
      </c>
      <c r="K458" s="165" t="s">
        <v>63</v>
      </c>
      <c r="L458" s="84" t="s">
        <v>53</v>
      </c>
      <c r="M458" s="84" t="s">
        <v>64</v>
      </c>
      <c r="N458" s="85" t="s">
        <v>147</v>
      </c>
      <c r="O458" s="165" t="s">
        <v>232</v>
      </c>
      <c r="P458" s="166">
        <v>15675000</v>
      </c>
      <c r="Q458" s="164" t="s">
        <v>211</v>
      </c>
      <c r="R458" s="84" t="s">
        <v>2061</v>
      </c>
      <c r="S458" s="84" t="s">
        <v>2214</v>
      </c>
      <c r="T458" s="90" t="s">
        <v>2169</v>
      </c>
      <c r="U458" s="90" t="s">
        <v>2190</v>
      </c>
      <c r="V458" s="86">
        <v>45702</v>
      </c>
      <c r="W458" s="165" t="s">
        <v>133</v>
      </c>
      <c r="X458" s="165" t="s">
        <v>212</v>
      </c>
      <c r="Y458" s="165" t="s">
        <v>213</v>
      </c>
    </row>
    <row r="459" spans="2:25" ht="12" customHeight="1" x14ac:dyDescent="0.25">
      <c r="B459" s="90" t="s">
        <v>2195</v>
      </c>
      <c r="C459" s="163">
        <v>46022</v>
      </c>
      <c r="D459" s="164" t="s">
        <v>1060</v>
      </c>
      <c r="E459" s="86">
        <v>45873</v>
      </c>
      <c r="F459" s="90">
        <v>8</v>
      </c>
      <c r="G459" s="164" t="s">
        <v>143</v>
      </c>
      <c r="H459" s="164" t="s">
        <v>132</v>
      </c>
      <c r="I459" s="164" t="s">
        <v>248</v>
      </c>
      <c r="J459" s="165" t="s">
        <v>249</v>
      </c>
      <c r="K459" s="165" t="s">
        <v>63</v>
      </c>
      <c r="L459" s="84" t="s">
        <v>53</v>
      </c>
      <c r="M459" s="84" t="s">
        <v>64</v>
      </c>
      <c r="N459" s="85" t="s">
        <v>147</v>
      </c>
      <c r="O459" s="165" t="s">
        <v>232</v>
      </c>
      <c r="P459" s="166">
        <v>6583500</v>
      </c>
      <c r="Q459" s="164" t="s">
        <v>250</v>
      </c>
      <c r="R459" s="84" t="s">
        <v>2068</v>
      </c>
      <c r="S459" s="84" t="s">
        <v>2214</v>
      </c>
      <c r="T459" s="90" t="s">
        <v>2169</v>
      </c>
      <c r="U459" s="90" t="s">
        <v>2190</v>
      </c>
      <c r="V459" s="86">
        <v>45701</v>
      </c>
      <c r="W459" s="165" t="s">
        <v>133</v>
      </c>
      <c r="X459" s="165" t="s">
        <v>251</v>
      </c>
      <c r="Y459" s="165" t="s">
        <v>252</v>
      </c>
    </row>
    <row r="460" spans="2:25" ht="12" customHeight="1" x14ac:dyDescent="0.25">
      <c r="B460" s="90" t="s">
        <v>2195</v>
      </c>
      <c r="C460" s="163">
        <v>46022</v>
      </c>
      <c r="D460" s="164" t="s">
        <v>1368</v>
      </c>
      <c r="E460" s="86">
        <v>45874</v>
      </c>
      <c r="F460" s="90">
        <v>8</v>
      </c>
      <c r="G460" s="164" t="s">
        <v>143</v>
      </c>
      <c r="H460" s="164" t="s">
        <v>132</v>
      </c>
      <c r="I460" s="164" t="s">
        <v>478</v>
      </c>
      <c r="J460" s="165" t="s">
        <v>479</v>
      </c>
      <c r="K460" s="165" t="s">
        <v>59</v>
      </c>
      <c r="L460" s="84" t="s">
        <v>53</v>
      </c>
      <c r="M460" s="84" t="s">
        <v>60</v>
      </c>
      <c r="N460" s="85" t="s">
        <v>146</v>
      </c>
      <c r="O460" s="165" t="s">
        <v>342</v>
      </c>
      <c r="P460" s="166">
        <v>2270850</v>
      </c>
      <c r="Q460" s="164" t="s">
        <v>480</v>
      </c>
      <c r="R460" s="84" t="s">
        <v>2097</v>
      </c>
      <c r="S460" s="84" t="s">
        <v>2213</v>
      </c>
      <c r="T460" s="90" t="s">
        <v>2174</v>
      </c>
      <c r="U460" s="90" t="s">
        <v>2190</v>
      </c>
      <c r="V460" s="86">
        <v>45708</v>
      </c>
      <c r="W460" s="165" t="s">
        <v>131</v>
      </c>
      <c r="X460" s="165" t="s">
        <v>481</v>
      </c>
      <c r="Y460" s="165" t="s">
        <v>482</v>
      </c>
    </row>
    <row r="461" spans="2:25" ht="12" customHeight="1" x14ac:dyDescent="0.25">
      <c r="B461" s="90" t="s">
        <v>2195</v>
      </c>
      <c r="C461" s="163">
        <v>46022</v>
      </c>
      <c r="D461" s="164" t="s">
        <v>1369</v>
      </c>
      <c r="E461" s="86">
        <v>45874</v>
      </c>
      <c r="F461" s="90">
        <v>8</v>
      </c>
      <c r="G461" s="164" t="s">
        <v>143</v>
      </c>
      <c r="H461" s="164" t="s">
        <v>132</v>
      </c>
      <c r="I461" s="164" t="s">
        <v>467</v>
      </c>
      <c r="J461" s="165" t="s">
        <v>468</v>
      </c>
      <c r="K461" s="165" t="s">
        <v>59</v>
      </c>
      <c r="L461" s="84" t="s">
        <v>53</v>
      </c>
      <c r="M461" s="84" t="s">
        <v>60</v>
      </c>
      <c r="N461" s="85" t="s">
        <v>146</v>
      </c>
      <c r="O461" s="165" t="s">
        <v>342</v>
      </c>
      <c r="P461" s="166">
        <v>3900000</v>
      </c>
      <c r="Q461" s="164" t="s">
        <v>469</v>
      </c>
      <c r="R461" s="84" t="s">
        <v>2159</v>
      </c>
      <c r="S461" s="84" t="s">
        <v>2213</v>
      </c>
      <c r="T461" s="90" t="s">
        <v>2174</v>
      </c>
      <c r="U461" s="90" t="s">
        <v>2190</v>
      </c>
      <c r="V461" s="86">
        <v>45705</v>
      </c>
      <c r="W461" s="165" t="s">
        <v>133</v>
      </c>
      <c r="X461" s="165" t="s">
        <v>470</v>
      </c>
      <c r="Y461" s="165" t="s">
        <v>471</v>
      </c>
    </row>
    <row r="462" spans="2:25" ht="12" customHeight="1" x14ac:dyDescent="0.25">
      <c r="B462" s="90" t="s">
        <v>2195</v>
      </c>
      <c r="C462" s="163">
        <v>46022</v>
      </c>
      <c r="D462" s="164" t="s">
        <v>1764</v>
      </c>
      <c r="E462" s="86">
        <v>45874</v>
      </c>
      <c r="F462" s="90">
        <v>8</v>
      </c>
      <c r="G462" s="164" t="s">
        <v>143</v>
      </c>
      <c r="H462" s="164" t="s">
        <v>132</v>
      </c>
      <c r="I462" s="164" t="s">
        <v>576</v>
      </c>
      <c r="J462" s="165" t="s">
        <v>577</v>
      </c>
      <c r="K462" s="165" t="s">
        <v>57</v>
      </c>
      <c r="L462" s="84" t="s">
        <v>53</v>
      </c>
      <c r="M462" s="84" t="s">
        <v>58</v>
      </c>
      <c r="N462" s="85" t="s">
        <v>146</v>
      </c>
      <c r="O462" s="165" t="s">
        <v>545</v>
      </c>
      <c r="P462" s="166">
        <v>970667</v>
      </c>
      <c r="Q462" s="164" t="s">
        <v>578</v>
      </c>
      <c r="R462" s="84" t="s">
        <v>2105</v>
      </c>
      <c r="S462" s="84" t="s">
        <v>2212</v>
      </c>
      <c r="T462" s="90" t="s">
        <v>2181</v>
      </c>
      <c r="U462" s="90" t="s">
        <v>2190</v>
      </c>
      <c r="V462" s="86">
        <v>45677</v>
      </c>
      <c r="W462" s="165" t="s">
        <v>131</v>
      </c>
      <c r="X462" s="165" t="s">
        <v>579</v>
      </c>
      <c r="Y462" s="165" t="s">
        <v>580</v>
      </c>
    </row>
    <row r="463" spans="2:25" ht="12" customHeight="1" x14ac:dyDescent="0.25">
      <c r="B463" s="90" t="s">
        <v>2195</v>
      </c>
      <c r="C463" s="163">
        <v>46022</v>
      </c>
      <c r="D463" s="164" t="s">
        <v>1061</v>
      </c>
      <c r="E463" s="86">
        <v>45874</v>
      </c>
      <c r="F463" s="90">
        <v>8</v>
      </c>
      <c r="G463" s="164" t="s">
        <v>143</v>
      </c>
      <c r="H463" s="164" t="s">
        <v>132</v>
      </c>
      <c r="I463" s="164" t="s">
        <v>233</v>
      </c>
      <c r="J463" s="165" t="s">
        <v>234</v>
      </c>
      <c r="K463" s="165" t="s">
        <v>63</v>
      </c>
      <c r="L463" s="84" t="s">
        <v>53</v>
      </c>
      <c r="M463" s="84" t="s">
        <v>64</v>
      </c>
      <c r="N463" s="85" t="s">
        <v>147</v>
      </c>
      <c r="O463" s="165" t="s">
        <v>232</v>
      </c>
      <c r="P463" s="166">
        <v>7303636.3700000001</v>
      </c>
      <c r="Q463" s="164" t="s">
        <v>235</v>
      </c>
      <c r="R463" s="84" t="s">
        <v>2065</v>
      </c>
      <c r="S463" s="84" t="s">
        <v>2214</v>
      </c>
      <c r="T463" s="90" t="s">
        <v>2176</v>
      </c>
      <c r="U463" s="90" t="s">
        <v>2190</v>
      </c>
      <c r="V463" s="86">
        <v>45685</v>
      </c>
      <c r="W463" s="165" t="s">
        <v>133</v>
      </c>
      <c r="X463" s="165" t="s">
        <v>236</v>
      </c>
      <c r="Y463" s="165" t="s">
        <v>237</v>
      </c>
    </row>
    <row r="464" spans="2:25" ht="12" customHeight="1" x14ac:dyDescent="0.25">
      <c r="B464" s="90" t="s">
        <v>2195</v>
      </c>
      <c r="C464" s="163">
        <v>46022</v>
      </c>
      <c r="D464" s="164" t="s">
        <v>1762</v>
      </c>
      <c r="E464" s="86">
        <v>45874</v>
      </c>
      <c r="F464" s="90">
        <v>8</v>
      </c>
      <c r="G464" s="164" t="s">
        <v>143</v>
      </c>
      <c r="H464" s="164" t="s">
        <v>130</v>
      </c>
      <c r="I464" s="164" t="s">
        <v>695</v>
      </c>
      <c r="J464" s="165" t="s">
        <v>696</v>
      </c>
      <c r="K464" s="165" t="s">
        <v>57</v>
      </c>
      <c r="L464" s="84" t="s">
        <v>53</v>
      </c>
      <c r="M464" s="84" t="s">
        <v>58</v>
      </c>
      <c r="N464" s="85" t="s">
        <v>146</v>
      </c>
      <c r="O464" s="165" t="s">
        <v>545</v>
      </c>
      <c r="P464" s="166">
        <v>19919127</v>
      </c>
      <c r="Q464" s="164" t="s">
        <v>697</v>
      </c>
      <c r="R464" s="84" t="s">
        <v>2116</v>
      </c>
      <c r="S464" s="84" t="s">
        <v>2116</v>
      </c>
      <c r="T464" s="90" t="s">
        <v>2181</v>
      </c>
      <c r="U464" s="90" t="s">
        <v>2190</v>
      </c>
      <c r="V464" s="86">
        <v>45763</v>
      </c>
      <c r="W464" s="165" t="s">
        <v>131</v>
      </c>
      <c r="X464" s="165" t="s">
        <v>698</v>
      </c>
      <c r="Y464" s="165" t="s">
        <v>699</v>
      </c>
    </row>
    <row r="465" spans="2:25" ht="12" customHeight="1" x14ac:dyDescent="0.25">
      <c r="B465" s="90" t="s">
        <v>2195</v>
      </c>
      <c r="C465" s="163">
        <v>46022</v>
      </c>
      <c r="D465" s="164" t="s">
        <v>1763</v>
      </c>
      <c r="E465" s="86">
        <v>45874</v>
      </c>
      <c r="F465" s="90">
        <v>8</v>
      </c>
      <c r="G465" s="164" t="s">
        <v>143</v>
      </c>
      <c r="H465" s="164" t="s">
        <v>132</v>
      </c>
      <c r="I465" s="164" t="s">
        <v>586</v>
      </c>
      <c r="J465" s="165" t="s">
        <v>587</v>
      </c>
      <c r="K465" s="165" t="s">
        <v>57</v>
      </c>
      <c r="L465" s="84" t="s">
        <v>53</v>
      </c>
      <c r="M465" s="84" t="s">
        <v>58</v>
      </c>
      <c r="N465" s="85" t="s">
        <v>146</v>
      </c>
      <c r="O465" s="165" t="s">
        <v>545</v>
      </c>
      <c r="P465" s="166">
        <v>12300000</v>
      </c>
      <c r="Q465" s="164" t="s">
        <v>588</v>
      </c>
      <c r="R465" s="84" t="s">
        <v>2107</v>
      </c>
      <c r="S465" s="84" t="s">
        <v>2223</v>
      </c>
      <c r="T465" s="90" t="s">
        <v>2181</v>
      </c>
      <c r="U465" s="90" t="s">
        <v>2190</v>
      </c>
      <c r="V465" s="86">
        <v>45678</v>
      </c>
      <c r="W465" s="165" t="s">
        <v>133</v>
      </c>
      <c r="X465" s="165" t="s">
        <v>589</v>
      </c>
      <c r="Y465" s="165" t="s">
        <v>590</v>
      </c>
    </row>
    <row r="466" spans="2:25" ht="12" customHeight="1" x14ac:dyDescent="0.25">
      <c r="B466" s="90" t="s">
        <v>2195</v>
      </c>
      <c r="C466" s="163">
        <v>46022</v>
      </c>
      <c r="D466" s="164" t="s">
        <v>1370</v>
      </c>
      <c r="E466" s="86">
        <v>45875</v>
      </c>
      <c r="F466" s="90">
        <v>8</v>
      </c>
      <c r="G466" s="164" t="s">
        <v>143</v>
      </c>
      <c r="H466" s="164" t="s">
        <v>132</v>
      </c>
      <c r="I466" s="164" t="s">
        <v>201</v>
      </c>
      <c r="J466" s="165" t="s">
        <v>202</v>
      </c>
      <c r="K466" s="165" t="s">
        <v>59</v>
      </c>
      <c r="L466" s="84" t="s">
        <v>53</v>
      </c>
      <c r="M466" s="84" t="s">
        <v>60</v>
      </c>
      <c r="N466" s="85" t="s">
        <v>146</v>
      </c>
      <c r="O466" s="165" t="s">
        <v>342</v>
      </c>
      <c r="P466" s="166">
        <v>3900000</v>
      </c>
      <c r="Q466" s="164" t="s">
        <v>469</v>
      </c>
      <c r="R466" s="84" t="s">
        <v>2159</v>
      </c>
      <c r="S466" s="84" t="s">
        <v>2213</v>
      </c>
      <c r="T466" s="90" t="s">
        <v>2174</v>
      </c>
      <c r="U466" s="90" t="s">
        <v>2190</v>
      </c>
      <c r="V466" s="86">
        <v>45705</v>
      </c>
      <c r="W466" s="165" t="s">
        <v>133</v>
      </c>
      <c r="X466" s="165" t="s">
        <v>472</v>
      </c>
      <c r="Y466" s="165" t="s">
        <v>473</v>
      </c>
    </row>
    <row r="467" spans="2:25" ht="12" customHeight="1" x14ac:dyDescent="0.25">
      <c r="B467" s="90" t="s">
        <v>2195</v>
      </c>
      <c r="C467" s="163">
        <v>46022</v>
      </c>
      <c r="D467" s="164" t="s">
        <v>1765</v>
      </c>
      <c r="E467" s="86">
        <v>45875</v>
      </c>
      <c r="F467" s="90">
        <v>8</v>
      </c>
      <c r="G467" s="164" t="s">
        <v>143</v>
      </c>
      <c r="H467" s="164" t="s">
        <v>132</v>
      </c>
      <c r="I467" s="164" t="s">
        <v>566</v>
      </c>
      <c r="J467" s="165" t="s">
        <v>567</v>
      </c>
      <c r="K467" s="165" t="s">
        <v>57</v>
      </c>
      <c r="L467" s="84" t="s">
        <v>53</v>
      </c>
      <c r="M467" s="84" t="s">
        <v>58</v>
      </c>
      <c r="N467" s="85" t="s">
        <v>146</v>
      </c>
      <c r="O467" s="165" t="s">
        <v>545</v>
      </c>
      <c r="P467" s="166">
        <v>7950000</v>
      </c>
      <c r="Q467" s="164" t="s">
        <v>760</v>
      </c>
      <c r="R467" s="84" t="s">
        <v>2126</v>
      </c>
      <c r="S467" s="84" t="s">
        <v>2212</v>
      </c>
      <c r="T467" s="90" t="s">
        <v>2181</v>
      </c>
      <c r="U467" s="90" t="s">
        <v>2190</v>
      </c>
      <c r="V467" s="86">
        <v>45832</v>
      </c>
      <c r="W467" s="165" t="s">
        <v>133</v>
      </c>
      <c r="X467" s="165" t="s">
        <v>761</v>
      </c>
      <c r="Y467" s="165" t="s">
        <v>762</v>
      </c>
    </row>
    <row r="468" spans="2:25" ht="12" customHeight="1" x14ac:dyDescent="0.25">
      <c r="B468" s="90" t="s">
        <v>2195</v>
      </c>
      <c r="C468" s="163">
        <v>46022</v>
      </c>
      <c r="D468" s="164" t="s">
        <v>1766</v>
      </c>
      <c r="E468" s="86">
        <v>45875</v>
      </c>
      <c r="F468" s="90">
        <v>8</v>
      </c>
      <c r="G468" s="164" t="s">
        <v>143</v>
      </c>
      <c r="H468" s="164" t="s">
        <v>132</v>
      </c>
      <c r="I468" s="164" t="s">
        <v>591</v>
      </c>
      <c r="J468" s="165" t="s">
        <v>592</v>
      </c>
      <c r="K468" s="165" t="s">
        <v>57</v>
      </c>
      <c r="L468" s="84" t="s">
        <v>53</v>
      </c>
      <c r="M468" s="84" t="s">
        <v>58</v>
      </c>
      <c r="N468" s="85" t="s">
        <v>146</v>
      </c>
      <c r="O468" s="165" t="s">
        <v>545</v>
      </c>
      <c r="P468" s="166">
        <v>6752200</v>
      </c>
      <c r="Q468" s="164" t="s">
        <v>763</v>
      </c>
      <c r="R468" s="84" t="s">
        <v>2163</v>
      </c>
      <c r="S468" s="84" t="s">
        <v>2212</v>
      </c>
      <c r="T468" s="90" t="s">
        <v>2181</v>
      </c>
      <c r="U468" s="90" t="s">
        <v>2190</v>
      </c>
      <c r="V468" s="86">
        <v>45835</v>
      </c>
      <c r="W468" s="165" t="s">
        <v>133</v>
      </c>
      <c r="X468" s="165" t="s">
        <v>766</v>
      </c>
      <c r="Y468" s="165" t="s">
        <v>767</v>
      </c>
    </row>
    <row r="469" spans="2:25" ht="12" customHeight="1" x14ac:dyDescent="0.25">
      <c r="B469" s="90" t="s">
        <v>2195</v>
      </c>
      <c r="C469" s="163">
        <v>46022</v>
      </c>
      <c r="D469" s="164" t="s">
        <v>1767</v>
      </c>
      <c r="E469" s="86">
        <v>45875</v>
      </c>
      <c r="F469" s="90">
        <v>8</v>
      </c>
      <c r="G469" s="164" t="s">
        <v>143</v>
      </c>
      <c r="H469" s="164" t="s">
        <v>132</v>
      </c>
      <c r="I469" s="164" t="s">
        <v>741</v>
      </c>
      <c r="J469" s="165" t="s">
        <v>742</v>
      </c>
      <c r="K469" s="165" t="s">
        <v>57</v>
      </c>
      <c r="L469" s="84" t="s">
        <v>53</v>
      </c>
      <c r="M469" s="84" t="s">
        <v>58</v>
      </c>
      <c r="N469" s="85" t="s">
        <v>146</v>
      </c>
      <c r="O469" s="165" t="s">
        <v>545</v>
      </c>
      <c r="P469" s="166">
        <v>5512000</v>
      </c>
      <c r="Q469" s="164" t="s">
        <v>743</v>
      </c>
      <c r="R469" s="84" t="s">
        <v>2121</v>
      </c>
      <c r="S469" s="84" t="s">
        <v>2212</v>
      </c>
      <c r="T469" s="90" t="s">
        <v>2181</v>
      </c>
      <c r="U469" s="90" t="s">
        <v>2190</v>
      </c>
      <c r="V469" s="86">
        <v>45832</v>
      </c>
      <c r="W469" s="165" t="s">
        <v>133</v>
      </c>
      <c r="X469" s="165" t="s">
        <v>744</v>
      </c>
      <c r="Y469" s="165" t="s">
        <v>745</v>
      </c>
    </row>
    <row r="470" spans="2:25" ht="12" customHeight="1" x14ac:dyDescent="0.25">
      <c r="B470" s="90" t="s">
        <v>2195</v>
      </c>
      <c r="C470" s="163">
        <v>46022</v>
      </c>
      <c r="D470" s="164" t="s">
        <v>1062</v>
      </c>
      <c r="E470" s="86">
        <v>45875</v>
      </c>
      <c r="F470" s="90">
        <v>8</v>
      </c>
      <c r="G470" s="164" t="s">
        <v>143</v>
      </c>
      <c r="H470" s="164" t="s">
        <v>132</v>
      </c>
      <c r="I470" s="164" t="s">
        <v>258</v>
      </c>
      <c r="J470" s="165" t="s">
        <v>259</v>
      </c>
      <c r="K470" s="165" t="s">
        <v>63</v>
      </c>
      <c r="L470" s="84" t="s">
        <v>53</v>
      </c>
      <c r="M470" s="84" t="s">
        <v>64</v>
      </c>
      <c r="N470" s="85" t="s">
        <v>147</v>
      </c>
      <c r="O470" s="165" t="s">
        <v>232</v>
      </c>
      <c r="P470" s="166">
        <v>5000000</v>
      </c>
      <c r="Q470" s="164" t="s">
        <v>260</v>
      </c>
      <c r="R470" s="84" t="s">
        <v>2070</v>
      </c>
      <c r="S470" s="84" t="s">
        <v>2216</v>
      </c>
      <c r="T470" s="90" t="s">
        <v>2168</v>
      </c>
      <c r="U470" s="90" t="s">
        <v>2190</v>
      </c>
      <c r="V470" s="86">
        <v>45715</v>
      </c>
      <c r="W470" s="165" t="s">
        <v>133</v>
      </c>
      <c r="X470" s="165" t="s">
        <v>261</v>
      </c>
      <c r="Y470" s="165" t="s">
        <v>262</v>
      </c>
    </row>
    <row r="471" spans="2:25" ht="12" customHeight="1" x14ac:dyDescent="0.25">
      <c r="B471" s="90" t="s">
        <v>2195</v>
      </c>
      <c r="C471" s="163">
        <v>46022</v>
      </c>
      <c r="D471" s="164" t="s">
        <v>1769</v>
      </c>
      <c r="E471" s="86">
        <v>45877</v>
      </c>
      <c r="F471" s="90">
        <v>8</v>
      </c>
      <c r="G471" s="164" t="s">
        <v>143</v>
      </c>
      <c r="H471" s="164" t="s">
        <v>132</v>
      </c>
      <c r="I471" s="164" t="s">
        <v>604</v>
      </c>
      <c r="J471" s="165" t="s">
        <v>605</v>
      </c>
      <c r="K471" s="165" t="s">
        <v>57</v>
      </c>
      <c r="L471" s="84" t="s">
        <v>53</v>
      </c>
      <c r="M471" s="84" t="s">
        <v>58</v>
      </c>
      <c r="N471" s="85" t="s">
        <v>146</v>
      </c>
      <c r="O471" s="165" t="s">
        <v>545</v>
      </c>
      <c r="P471" s="166">
        <v>6752200</v>
      </c>
      <c r="Q471" s="164" t="s">
        <v>763</v>
      </c>
      <c r="R471" s="84" t="s">
        <v>2163</v>
      </c>
      <c r="S471" s="84" t="s">
        <v>2212</v>
      </c>
      <c r="T471" s="90" t="s">
        <v>2181</v>
      </c>
      <c r="U471" s="90" t="s">
        <v>2190</v>
      </c>
      <c r="V471" s="86">
        <v>45835</v>
      </c>
      <c r="W471" s="165" t="s">
        <v>133</v>
      </c>
      <c r="X471" s="165" t="s">
        <v>764</v>
      </c>
      <c r="Y471" s="165" t="s">
        <v>765</v>
      </c>
    </row>
    <row r="472" spans="2:25" ht="12" customHeight="1" x14ac:dyDescent="0.25">
      <c r="B472" s="90" t="s">
        <v>2195</v>
      </c>
      <c r="C472" s="163">
        <v>46022</v>
      </c>
      <c r="D472" s="164" t="s">
        <v>1770</v>
      </c>
      <c r="E472" s="86">
        <v>45877</v>
      </c>
      <c r="F472" s="90">
        <v>8</v>
      </c>
      <c r="G472" s="164" t="s">
        <v>143</v>
      </c>
      <c r="H472" s="164" t="s">
        <v>132</v>
      </c>
      <c r="I472" s="164" t="s">
        <v>649</v>
      </c>
      <c r="J472" s="165" t="s">
        <v>650</v>
      </c>
      <c r="K472" s="165" t="s">
        <v>57</v>
      </c>
      <c r="L472" s="84" t="s">
        <v>53</v>
      </c>
      <c r="M472" s="84" t="s">
        <v>58</v>
      </c>
      <c r="N472" s="85" t="s">
        <v>146</v>
      </c>
      <c r="O472" s="165" t="s">
        <v>545</v>
      </c>
      <c r="P472" s="166">
        <v>3686685</v>
      </c>
      <c r="Q472" s="164" t="s">
        <v>722</v>
      </c>
      <c r="R472" s="84" t="s">
        <v>2164</v>
      </c>
      <c r="S472" s="84" t="s">
        <v>2212</v>
      </c>
      <c r="T472" s="90" t="s">
        <v>2181</v>
      </c>
      <c r="U472" s="90" t="s">
        <v>2190</v>
      </c>
      <c r="V472" s="86">
        <v>45828</v>
      </c>
      <c r="W472" s="165" t="s">
        <v>131</v>
      </c>
      <c r="X472" s="165" t="s">
        <v>735</v>
      </c>
      <c r="Y472" s="165" t="s">
        <v>736</v>
      </c>
    </row>
    <row r="473" spans="2:25" ht="12" customHeight="1" x14ac:dyDescent="0.25">
      <c r="B473" s="90" t="s">
        <v>2195</v>
      </c>
      <c r="C473" s="163">
        <v>46022</v>
      </c>
      <c r="D473" s="164" t="s">
        <v>1768</v>
      </c>
      <c r="E473" s="86">
        <v>45877</v>
      </c>
      <c r="F473" s="90">
        <v>8</v>
      </c>
      <c r="G473" s="164" t="s">
        <v>143</v>
      </c>
      <c r="H473" s="164" t="s">
        <v>132</v>
      </c>
      <c r="I473" s="164" t="s">
        <v>546</v>
      </c>
      <c r="J473" s="165" t="s">
        <v>547</v>
      </c>
      <c r="K473" s="165" t="s">
        <v>57</v>
      </c>
      <c r="L473" s="84" t="s">
        <v>53</v>
      </c>
      <c r="M473" s="84" t="s">
        <v>58</v>
      </c>
      <c r="N473" s="85" t="s">
        <v>146</v>
      </c>
      <c r="O473" s="165" t="s">
        <v>545</v>
      </c>
      <c r="P473" s="166">
        <v>8480000</v>
      </c>
      <c r="Q473" s="164" t="s">
        <v>548</v>
      </c>
      <c r="R473" s="84" t="s">
        <v>2101</v>
      </c>
      <c r="S473" s="84" t="s">
        <v>2223</v>
      </c>
      <c r="T473" s="90" t="s">
        <v>2181</v>
      </c>
      <c r="U473" s="90" t="s">
        <v>2190</v>
      </c>
      <c r="V473" s="86">
        <v>45672</v>
      </c>
      <c r="W473" s="165" t="s">
        <v>133</v>
      </c>
      <c r="X473" s="165" t="s">
        <v>549</v>
      </c>
      <c r="Y473" s="165" t="s">
        <v>550</v>
      </c>
    </row>
    <row r="474" spans="2:25" ht="12" customHeight="1" x14ac:dyDescent="0.25">
      <c r="B474" s="90" t="s">
        <v>2195</v>
      </c>
      <c r="C474" s="163">
        <v>46022</v>
      </c>
      <c r="D474" s="164" t="s">
        <v>1063</v>
      </c>
      <c r="E474" s="86">
        <v>45877</v>
      </c>
      <c r="F474" s="90">
        <v>8</v>
      </c>
      <c r="G474" s="164" t="s">
        <v>143</v>
      </c>
      <c r="H474" s="164" t="s">
        <v>132</v>
      </c>
      <c r="I474" s="164" t="s">
        <v>289</v>
      </c>
      <c r="J474" s="165" t="s">
        <v>290</v>
      </c>
      <c r="K474" s="165" t="s">
        <v>63</v>
      </c>
      <c r="L474" s="84" t="s">
        <v>53</v>
      </c>
      <c r="M474" s="84" t="s">
        <v>64</v>
      </c>
      <c r="N474" s="85" t="s">
        <v>147</v>
      </c>
      <c r="O474" s="165" t="s">
        <v>232</v>
      </c>
      <c r="P474" s="166">
        <v>8850000</v>
      </c>
      <c r="Q474" s="164" t="s">
        <v>291</v>
      </c>
      <c r="R474" s="84" t="s">
        <v>2077</v>
      </c>
      <c r="S474" s="84" t="s">
        <v>2214</v>
      </c>
      <c r="T474" s="90" t="s">
        <v>2171</v>
      </c>
      <c r="U474" s="90" t="s">
        <v>2190</v>
      </c>
      <c r="V474" s="86">
        <v>45785</v>
      </c>
      <c r="W474" s="165" t="s">
        <v>133</v>
      </c>
      <c r="X474" s="165" t="s">
        <v>292</v>
      </c>
      <c r="Y474" s="165" t="s">
        <v>293</v>
      </c>
    </row>
    <row r="475" spans="2:25" ht="12" customHeight="1" x14ac:dyDescent="0.25">
      <c r="B475" s="90" t="s">
        <v>2195</v>
      </c>
      <c r="C475" s="163">
        <v>46022</v>
      </c>
      <c r="D475" s="164" t="s">
        <v>1771</v>
      </c>
      <c r="E475" s="86">
        <v>45880</v>
      </c>
      <c r="F475" s="90">
        <v>8</v>
      </c>
      <c r="G475" s="164" t="s">
        <v>143</v>
      </c>
      <c r="H475" s="164" t="s">
        <v>132</v>
      </c>
      <c r="I475" s="164" t="s">
        <v>556</v>
      </c>
      <c r="J475" s="165" t="s">
        <v>557</v>
      </c>
      <c r="K475" s="165" t="s">
        <v>57</v>
      </c>
      <c r="L475" s="84" t="s">
        <v>53</v>
      </c>
      <c r="M475" s="84" t="s">
        <v>58</v>
      </c>
      <c r="N475" s="85" t="s">
        <v>146</v>
      </c>
      <c r="O475" s="165" t="s">
        <v>545</v>
      </c>
      <c r="P475" s="166">
        <v>11024000</v>
      </c>
      <c r="Q475" s="164" t="s">
        <v>749</v>
      </c>
      <c r="R475" s="84" t="s">
        <v>2123</v>
      </c>
      <c r="S475" s="84" t="s">
        <v>2212</v>
      </c>
      <c r="T475" s="90" t="s">
        <v>2181</v>
      </c>
      <c r="U475" s="90" t="s">
        <v>2190</v>
      </c>
      <c r="V475" s="86">
        <v>45832</v>
      </c>
      <c r="W475" s="165" t="s">
        <v>133</v>
      </c>
      <c r="X475" s="165" t="s">
        <v>750</v>
      </c>
      <c r="Y475" s="165" t="s">
        <v>751</v>
      </c>
    </row>
    <row r="476" spans="2:25" ht="12" customHeight="1" x14ac:dyDescent="0.25">
      <c r="B476" s="90" t="s">
        <v>2195</v>
      </c>
      <c r="C476" s="163">
        <v>46022</v>
      </c>
      <c r="D476" s="164" t="s">
        <v>1772</v>
      </c>
      <c r="E476" s="86">
        <v>45880</v>
      </c>
      <c r="F476" s="90">
        <v>8</v>
      </c>
      <c r="G476" s="164" t="s">
        <v>143</v>
      </c>
      <c r="H476" s="164" t="s">
        <v>132</v>
      </c>
      <c r="I476" s="164" t="s">
        <v>596</v>
      </c>
      <c r="J476" s="165" t="s">
        <v>597</v>
      </c>
      <c r="K476" s="165" t="s">
        <v>57</v>
      </c>
      <c r="L476" s="84" t="s">
        <v>53</v>
      </c>
      <c r="M476" s="84" t="s">
        <v>58</v>
      </c>
      <c r="N476" s="85" t="s">
        <v>146</v>
      </c>
      <c r="O476" s="165" t="s">
        <v>545</v>
      </c>
      <c r="P476" s="166">
        <v>6752200</v>
      </c>
      <c r="Q476" s="164" t="s">
        <v>763</v>
      </c>
      <c r="R476" s="84" t="s">
        <v>2163</v>
      </c>
      <c r="S476" s="84" t="s">
        <v>2212</v>
      </c>
      <c r="T476" s="90" t="s">
        <v>2181</v>
      </c>
      <c r="U476" s="90" t="s">
        <v>2190</v>
      </c>
      <c r="V476" s="86">
        <v>45835</v>
      </c>
      <c r="W476" s="165" t="s">
        <v>133</v>
      </c>
      <c r="X476" s="165" t="s">
        <v>768</v>
      </c>
      <c r="Y476" s="165" t="s">
        <v>769</v>
      </c>
    </row>
    <row r="477" spans="2:25" ht="12" customHeight="1" x14ac:dyDescent="0.25">
      <c r="B477" s="90" t="s">
        <v>2195</v>
      </c>
      <c r="C477" s="163">
        <v>46022</v>
      </c>
      <c r="D477" s="164" t="s">
        <v>1773</v>
      </c>
      <c r="E477" s="86">
        <v>45880</v>
      </c>
      <c r="F477" s="90">
        <v>8</v>
      </c>
      <c r="G477" s="164" t="s">
        <v>143</v>
      </c>
      <c r="H477" s="164" t="s">
        <v>132</v>
      </c>
      <c r="I477" s="164" t="s">
        <v>653</v>
      </c>
      <c r="J477" s="165" t="s">
        <v>654</v>
      </c>
      <c r="K477" s="165" t="s">
        <v>57</v>
      </c>
      <c r="L477" s="84" t="s">
        <v>53</v>
      </c>
      <c r="M477" s="84" t="s">
        <v>58</v>
      </c>
      <c r="N477" s="85" t="s">
        <v>146</v>
      </c>
      <c r="O477" s="165" t="s">
        <v>545</v>
      </c>
      <c r="P477" s="166">
        <v>3686865</v>
      </c>
      <c r="Q477" s="164" t="s">
        <v>722</v>
      </c>
      <c r="R477" s="84" t="s">
        <v>2164</v>
      </c>
      <c r="S477" s="84" t="s">
        <v>2212</v>
      </c>
      <c r="T477" s="90" t="s">
        <v>2181</v>
      </c>
      <c r="U477" s="90" t="s">
        <v>2190</v>
      </c>
      <c r="V477" s="86">
        <v>45828</v>
      </c>
      <c r="W477" s="165" t="s">
        <v>131</v>
      </c>
      <c r="X477" s="165" t="s">
        <v>727</v>
      </c>
      <c r="Y477" s="165" t="s">
        <v>728</v>
      </c>
    </row>
    <row r="478" spans="2:25" ht="12" customHeight="1" x14ac:dyDescent="0.25">
      <c r="B478" s="90" t="s">
        <v>2195</v>
      </c>
      <c r="C478" s="163">
        <v>46022</v>
      </c>
      <c r="D478" s="164" t="s">
        <v>1064</v>
      </c>
      <c r="E478" s="86">
        <v>45880</v>
      </c>
      <c r="F478" s="90">
        <v>8</v>
      </c>
      <c r="G478" s="164" t="s">
        <v>143</v>
      </c>
      <c r="H478" s="164" t="s">
        <v>132</v>
      </c>
      <c r="I478" s="164" t="s">
        <v>294</v>
      </c>
      <c r="J478" s="165" t="s">
        <v>295</v>
      </c>
      <c r="K478" s="165" t="s">
        <v>63</v>
      </c>
      <c r="L478" s="84" t="s">
        <v>53</v>
      </c>
      <c r="M478" s="84" t="s">
        <v>64</v>
      </c>
      <c r="N478" s="85" t="s">
        <v>147</v>
      </c>
      <c r="O478" s="165" t="s">
        <v>232</v>
      </c>
      <c r="P478" s="166">
        <v>8850000</v>
      </c>
      <c r="Q478" s="164" t="s">
        <v>291</v>
      </c>
      <c r="R478" s="84" t="s">
        <v>2077</v>
      </c>
      <c r="S478" s="84" t="s">
        <v>2214</v>
      </c>
      <c r="T478" s="90" t="s">
        <v>2171</v>
      </c>
      <c r="U478" s="90" t="s">
        <v>2190</v>
      </c>
      <c r="V478" s="86">
        <v>45796</v>
      </c>
      <c r="W478" s="165" t="s">
        <v>133</v>
      </c>
      <c r="X478" s="165" t="s">
        <v>296</v>
      </c>
      <c r="Y478" s="165" t="s">
        <v>297</v>
      </c>
    </row>
    <row r="479" spans="2:25" ht="12" customHeight="1" x14ac:dyDescent="0.25">
      <c r="B479" s="90" t="s">
        <v>2195</v>
      </c>
      <c r="C479" s="163">
        <v>46022</v>
      </c>
      <c r="D479" s="164" t="s">
        <v>1065</v>
      </c>
      <c r="E479" s="86">
        <v>45880</v>
      </c>
      <c r="F479" s="90">
        <v>8</v>
      </c>
      <c r="G479" s="164" t="s">
        <v>143</v>
      </c>
      <c r="H479" s="164" t="s">
        <v>132</v>
      </c>
      <c r="I479" s="164" t="s">
        <v>298</v>
      </c>
      <c r="J479" s="165" t="s">
        <v>299</v>
      </c>
      <c r="K479" s="165" t="s">
        <v>63</v>
      </c>
      <c r="L479" s="84" t="s">
        <v>53</v>
      </c>
      <c r="M479" s="84" t="s">
        <v>64</v>
      </c>
      <c r="N479" s="85" t="s">
        <v>147</v>
      </c>
      <c r="O479" s="165" t="s">
        <v>232</v>
      </c>
      <c r="P479" s="166">
        <v>5798181</v>
      </c>
      <c r="Q479" s="164" t="s">
        <v>300</v>
      </c>
      <c r="R479" s="84" t="s">
        <v>2078</v>
      </c>
      <c r="S479" s="84" t="s">
        <v>2214</v>
      </c>
      <c r="T479" s="90" t="s">
        <v>2176</v>
      </c>
      <c r="U479" s="90" t="s">
        <v>2190</v>
      </c>
      <c r="V479" s="86">
        <v>45800</v>
      </c>
      <c r="W479" s="165" t="s">
        <v>133</v>
      </c>
      <c r="X479" s="165" t="s">
        <v>150</v>
      </c>
      <c r="Y479" s="165" t="s">
        <v>301</v>
      </c>
    </row>
    <row r="480" spans="2:25" ht="12" customHeight="1" x14ac:dyDescent="0.25">
      <c r="B480" s="90" t="s">
        <v>2195</v>
      </c>
      <c r="C480" s="163">
        <v>46022</v>
      </c>
      <c r="D480" s="164" t="s">
        <v>1371</v>
      </c>
      <c r="E480" s="86">
        <v>45880</v>
      </c>
      <c r="F480" s="90">
        <v>8</v>
      </c>
      <c r="G480" s="164" t="s">
        <v>143</v>
      </c>
      <c r="H480" s="164" t="s">
        <v>132</v>
      </c>
      <c r="I480" s="164" t="s">
        <v>424</v>
      </c>
      <c r="J480" s="165" t="s">
        <v>425</v>
      </c>
      <c r="K480" s="165" t="s">
        <v>59</v>
      </c>
      <c r="L480" s="84" t="s">
        <v>53</v>
      </c>
      <c r="M480" s="84" t="s">
        <v>60</v>
      </c>
      <c r="N480" s="85" t="s">
        <v>146</v>
      </c>
      <c r="O480" s="165" t="s">
        <v>342</v>
      </c>
      <c r="P480" s="166">
        <v>8268000</v>
      </c>
      <c r="Q480" s="164" t="s">
        <v>365</v>
      </c>
      <c r="R480" s="84" t="s">
        <v>2157</v>
      </c>
      <c r="S480" s="84" t="s">
        <v>2211</v>
      </c>
      <c r="T480" s="90" t="s">
        <v>2181</v>
      </c>
      <c r="U480" s="90" t="s">
        <v>2190</v>
      </c>
      <c r="V480" s="86">
        <v>45684</v>
      </c>
      <c r="W480" s="165" t="s">
        <v>133</v>
      </c>
      <c r="X480" s="165" t="s">
        <v>426</v>
      </c>
      <c r="Y480" s="165" t="s">
        <v>427</v>
      </c>
    </row>
    <row r="481" spans="2:25" ht="12" customHeight="1" x14ac:dyDescent="0.25">
      <c r="B481" s="90" t="s">
        <v>2195</v>
      </c>
      <c r="C481" s="163">
        <v>46022</v>
      </c>
      <c r="D481" s="164" t="s">
        <v>1372</v>
      </c>
      <c r="E481" s="86">
        <v>45880</v>
      </c>
      <c r="F481" s="90">
        <v>8</v>
      </c>
      <c r="G481" s="164" t="s">
        <v>143</v>
      </c>
      <c r="H481" s="164" t="s">
        <v>132</v>
      </c>
      <c r="I481" s="164" t="s">
        <v>442</v>
      </c>
      <c r="J481" s="165" t="s">
        <v>443</v>
      </c>
      <c r="K481" s="165" t="s">
        <v>59</v>
      </c>
      <c r="L481" s="84" t="s">
        <v>53</v>
      </c>
      <c r="M481" s="84" t="s">
        <v>60</v>
      </c>
      <c r="N481" s="85" t="s">
        <v>146</v>
      </c>
      <c r="O481" s="165" t="s">
        <v>342</v>
      </c>
      <c r="P481" s="166">
        <v>11024000</v>
      </c>
      <c r="Q481" s="164" t="s">
        <v>444</v>
      </c>
      <c r="R481" s="84" t="s">
        <v>2092</v>
      </c>
      <c r="S481" s="84" t="s">
        <v>2227</v>
      </c>
      <c r="T481" s="90" t="s">
        <v>2181</v>
      </c>
      <c r="U481" s="90" t="s">
        <v>2190</v>
      </c>
      <c r="V481" s="86">
        <v>45692</v>
      </c>
      <c r="W481" s="165" t="s">
        <v>133</v>
      </c>
      <c r="X481" s="165" t="s">
        <v>445</v>
      </c>
      <c r="Y481" s="165" t="s">
        <v>446</v>
      </c>
    </row>
    <row r="482" spans="2:25" ht="12" customHeight="1" x14ac:dyDescent="0.25">
      <c r="B482" s="90" t="s">
        <v>2195</v>
      </c>
      <c r="C482" s="163">
        <v>46022</v>
      </c>
      <c r="D482" s="164" t="s">
        <v>987</v>
      </c>
      <c r="E482" s="86">
        <v>45881</v>
      </c>
      <c r="F482" s="90">
        <v>8</v>
      </c>
      <c r="G482" s="164" t="s">
        <v>143</v>
      </c>
      <c r="H482" s="164" t="s">
        <v>132</v>
      </c>
      <c r="I482" s="164" t="s">
        <v>224</v>
      </c>
      <c r="J482" s="165" t="s">
        <v>225</v>
      </c>
      <c r="K482" s="165" t="s">
        <v>52</v>
      </c>
      <c r="L482" s="84" t="s">
        <v>53</v>
      </c>
      <c r="M482" s="84" t="s">
        <v>54</v>
      </c>
      <c r="N482" s="85" t="s">
        <v>145</v>
      </c>
      <c r="O482" s="165" t="s">
        <v>203</v>
      </c>
      <c r="P482" s="166">
        <v>12300000</v>
      </c>
      <c r="Q482" s="164" t="s">
        <v>226</v>
      </c>
      <c r="R482" s="84" t="s">
        <v>2064</v>
      </c>
      <c r="S482" s="84" t="s">
        <v>2218</v>
      </c>
      <c r="T482" s="90" t="s">
        <v>2181</v>
      </c>
      <c r="U482" s="90" t="s">
        <v>2190</v>
      </c>
      <c r="V482" s="86">
        <v>45819</v>
      </c>
      <c r="W482" s="165" t="s">
        <v>133</v>
      </c>
      <c r="X482" s="165" t="s">
        <v>227</v>
      </c>
      <c r="Y482" s="165" t="s">
        <v>228</v>
      </c>
    </row>
    <row r="483" spans="2:25" ht="12" customHeight="1" x14ac:dyDescent="0.25">
      <c r="B483" s="90" t="s">
        <v>2195</v>
      </c>
      <c r="C483" s="163">
        <v>46022</v>
      </c>
      <c r="D483" s="164" t="s">
        <v>1375</v>
      </c>
      <c r="E483" s="86">
        <v>45881</v>
      </c>
      <c r="F483" s="90">
        <v>8</v>
      </c>
      <c r="G483" s="164" t="s">
        <v>143</v>
      </c>
      <c r="H483" s="164" t="s">
        <v>132</v>
      </c>
      <c r="I483" s="164" t="s">
        <v>474</v>
      </c>
      <c r="J483" s="165" t="s">
        <v>475</v>
      </c>
      <c r="K483" s="165" t="s">
        <v>59</v>
      </c>
      <c r="L483" s="84" t="s">
        <v>53</v>
      </c>
      <c r="M483" s="84" t="s">
        <v>60</v>
      </c>
      <c r="N483" s="85" t="s">
        <v>146</v>
      </c>
      <c r="O483" s="165" t="s">
        <v>342</v>
      </c>
      <c r="P483" s="166">
        <v>3900000</v>
      </c>
      <c r="Q483" s="164" t="s">
        <v>469</v>
      </c>
      <c r="R483" s="84" t="s">
        <v>2159</v>
      </c>
      <c r="S483" s="84" t="s">
        <v>2213</v>
      </c>
      <c r="T483" s="90" t="s">
        <v>2174</v>
      </c>
      <c r="U483" s="90" t="s">
        <v>2190</v>
      </c>
      <c r="V483" s="86">
        <v>45707</v>
      </c>
      <c r="W483" s="165" t="s">
        <v>133</v>
      </c>
      <c r="X483" s="165" t="s">
        <v>476</v>
      </c>
      <c r="Y483" s="165" t="s">
        <v>477</v>
      </c>
    </row>
    <row r="484" spans="2:25" ht="12" customHeight="1" x14ac:dyDescent="0.25">
      <c r="B484" s="90" t="s">
        <v>2195</v>
      </c>
      <c r="C484" s="163">
        <v>46022</v>
      </c>
      <c r="D484" s="164" t="s">
        <v>1774</v>
      </c>
      <c r="E484" s="86">
        <v>45881</v>
      </c>
      <c r="F484" s="90">
        <v>8</v>
      </c>
      <c r="G484" s="164" t="s">
        <v>143</v>
      </c>
      <c r="H484" s="164" t="s">
        <v>132</v>
      </c>
      <c r="I484" s="164" t="s">
        <v>625</v>
      </c>
      <c r="J484" s="165" t="s">
        <v>626</v>
      </c>
      <c r="K484" s="165" t="s">
        <v>57</v>
      </c>
      <c r="L484" s="84" t="s">
        <v>53</v>
      </c>
      <c r="M484" s="84" t="s">
        <v>58</v>
      </c>
      <c r="N484" s="85" t="s">
        <v>146</v>
      </c>
      <c r="O484" s="165" t="s">
        <v>545</v>
      </c>
      <c r="P484" s="166">
        <v>3686865</v>
      </c>
      <c r="Q484" s="164" t="s">
        <v>722</v>
      </c>
      <c r="R484" s="84" t="s">
        <v>2164</v>
      </c>
      <c r="S484" s="84" t="s">
        <v>2212</v>
      </c>
      <c r="T484" s="90" t="s">
        <v>2181</v>
      </c>
      <c r="U484" s="90" t="s">
        <v>2190</v>
      </c>
      <c r="V484" s="86">
        <v>45828</v>
      </c>
      <c r="W484" s="165" t="s">
        <v>131</v>
      </c>
      <c r="X484" s="165" t="s">
        <v>733</v>
      </c>
      <c r="Y484" s="165" t="s">
        <v>734</v>
      </c>
    </row>
    <row r="485" spans="2:25" ht="12" customHeight="1" x14ac:dyDescent="0.25">
      <c r="B485" s="90" t="s">
        <v>2195</v>
      </c>
      <c r="C485" s="163">
        <v>46022</v>
      </c>
      <c r="D485" s="164" t="s">
        <v>1775</v>
      </c>
      <c r="E485" s="86">
        <v>45881</v>
      </c>
      <c r="F485" s="90">
        <v>8</v>
      </c>
      <c r="G485" s="164" t="s">
        <v>143</v>
      </c>
      <c r="H485" s="164" t="s">
        <v>132</v>
      </c>
      <c r="I485" s="164" t="s">
        <v>600</v>
      </c>
      <c r="J485" s="165" t="s">
        <v>601</v>
      </c>
      <c r="K485" s="165" t="s">
        <v>57</v>
      </c>
      <c r="L485" s="84" t="s">
        <v>53</v>
      </c>
      <c r="M485" s="84" t="s">
        <v>58</v>
      </c>
      <c r="N485" s="85" t="s">
        <v>146</v>
      </c>
      <c r="O485" s="165" t="s">
        <v>545</v>
      </c>
      <c r="P485" s="166">
        <v>6752200</v>
      </c>
      <c r="Q485" s="164" t="s">
        <v>763</v>
      </c>
      <c r="R485" s="84" t="s">
        <v>2163</v>
      </c>
      <c r="S485" s="84" t="s">
        <v>2212</v>
      </c>
      <c r="T485" s="90" t="s">
        <v>2181</v>
      </c>
      <c r="U485" s="90" t="s">
        <v>2190</v>
      </c>
      <c r="V485" s="86">
        <v>45835</v>
      </c>
      <c r="W485" s="165" t="s">
        <v>133</v>
      </c>
      <c r="X485" s="165" t="s">
        <v>773</v>
      </c>
      <c r="Y485" s="165" t="s">
        <v>774</v>
      </c>
    </row>
    <row r="486" spans="2:25" ht="12" customHeight="1" x14ac:dyDescent="0.25">
      <c r="B486" s="90" t="s">
        <v>2195</v>
      </c>
      <c r="C486" s="163">
        <v>46022</v>
      </c>
      <c r="D486" s="164" t="s">
        <v>1776</v>
      </c>
      <c r="E486" s="86">
        <v>45881</v>
      </c>
      <c r="F486" s="90">
        <v>8</v>
      </c>
      <c r="G486" s="164" t="s">
        <v>143</v>
      </c>
      <c r="H486" s="164" t="s">
        <v>132</v>
      </c>
      <c r="I486" s="164" t="s">
        <v>775</v>
      </c>
      <c r="J486" s="165" t="s">
        <v>776</v>
      </c>
      <c r="K486" s="165" t="s">
        <v>57</v>
      </c>
      <c r="L486" s="84" t="s">
        <v>53</v>
      </c>
      <c r="M486" s="84" t="s">
        <v>58</v>
      </c>
      <c r="N486" s="85" t="s">
        <v>146</v>
      </c>
      <c r="O486" s="165" t="s">
        <v>545</v>
      </c>
      <c r="P486" s="166">
        <v>4128150</v>
      </c>
      <c r="Q486" s="164" t="s">
        <v>777</v>
      </c>
      <c r="R486" s="84" t="s">
        <v>2128</v>
      </c>
      <c r="S486" s="84" t="s">
        <v>2212</v>
      </c>
      <c r="T486" s="90" t="s">
        <v>2181</v>
      </c>
      <c r="U486" s="90" t="s">
        <v>2190</v>
      </c>
      <c r="V486" s="86">
        <v>45835</v>
      </c>
      <c r="W486" s="165" t="s">
        <v>133</v>
      </c>
      <c r="X486" s="165" t="s">
        <v>778</v>
      </c>
      <c r="Y486" s="165" t="s">
        <v>779</v>
      </c>
    </row>
    <row r="487" spans="2:25" ht="12" customHeight="1" x14ac:dyDescent="0.25">
      <c r="B487" s="90" t="s">
        <v>2195</v>
      </c>
      <c r="C487" s="163">
        <v>46022</v>
      </c>
      <c r="D487" s="164" t="s">
        <v>1066</v>
      </c>
      <c r="E487" s="86">
        <v>45881</v>
      </c>
      <c r="F487" s="90">
        <v>8</v>
      </c>
      <c r="G487" s="164" t="s">
        <v>143</v>
      </c>
      <c r="H487" s="164" t="s">
        <v>132</v>
      </c>
      <c r="I487" s="164" t="s">
        <v>268</v>
      </c>
      <c r="J487" s="165" t="s">
        <v>269</v>
      </c>
      <c r="K487" s="165" t="s">
        <v>63</v>
      </c>
      <c r="L487" s="84" t="s">
        <v>53</v>
      </c>
      <c r="M487" s="84" t="s">
        <v>64</v>
      </c>
      <c r="N487" s="85" t="s">
        <v>147</v>
      </c>
      <c r="O487" s="165" t="s">
        <v>232</v>
      </c>
      <c r="P487" s="166">
        <v>12000000</v>
      </c>
      <c r="Q487" s="164" t="s">
        <v>270</v>
      </c>
      <c r="R487" s="84" t="s">
        <v>2072</v>
      </c>
      <c r="S487" s="84" t="s">
        <v>2214</v>
      </c>
      <c r="T487" s="90" t="s">
        <v>2181</v>
      </c>
      <c r="U487" s="90" t="s">
        <v>2190</v>
      </c>
      <c r="V487" s="86">
        <v>45721</v>
      </c>
      <c r="W487" s="165" t="s">
        <v>133</v>
      </c>
      <c r="X487" s="165" t="s">
        <v>271</v>
      </c>
      <c r="Y487" s="165" t="s">
        <v>272</v>
      </c>
    </row>
    <row r="488" spans="2:25" ht="12" customHeight="1" x14ac:dyDescent="0.25">
      <c r="B488" s="90" t="s">
        <v>2195</v>
      </c>
      <c r="C488" s="163">
        <v>46022</v>
      </c>
      <c r="D488" s="164" t="s">
        <v>1374</v>
      </c>
      <c r="E488" s="86">
        <v>45881</v>
      </c>
      <c r="F488" s="90">
        <v>8</v>
      </c>
      <c r="G488" s="164" t="s">
        <v>143</v>
      </c>
      <c r="H488" s="164" t="s">
        <v>132</v>
      </c>
      <c r="I488" s="164" t="s">
        <v>373</v>
      </c>
      <c r="J488" s="165" t="s">
        <v>374</v>
      </c>
      <c r="K488" s="165" t="s">
        <v>59</v>
      </c>
      <c r="L488" s="84" t="s">
        <v>53</v>
      </c>
      <c r="M488" s="84" t="s">
        <v>60</v>
      </c>
      <c r="N488" s="85" t="s">
        <v>146</v>
      </c>
      <c r="O488" s="165" t="s">
        <v>342</v>
      </c>
      <c r="P488" s="166">
        <v>11024000</v>
      </c>
      <c r="Q488" s="164" t="s">
        <v>375</v>
      </c>
      <c r="R488" s="84" t="s">
        <v>2090</v>
      </c>
      <c r="S488" s="84" t="s">
        <v>2211</v>
      </c>
      <c r="T488" s="90" t="s">
        <v>2181</v>
      </c>
      <c r="U488" s="90" t="s">
        <v>2190</v>
      </c>
      <c r="V488" s="86">
        <v>45679</v>
      </c>
      <c r="W488" s="165" t="s">
        <v>133</v>
      </c>
      <c r="X488" s="165" t="s">
        <v>376</v>
      </c>
      <c r="Y488" s="165" t="s">
        <v>377</v>
      </c>
    </row>
    <row r="489" spans="2:25" ht="12" customHeight="1" x14ac:dyDescent="0.25">
      <c r="B489" s="90" t="s">
        <v>2195</v>
      </c>
      <c r="C489" s="163">
        <v>46022</v>
      </c>
      <c r="D489" s="164" t="s">
        <v>1373</v>
      </c>
      <c r="E489" s="86">
        <v>45881</v>
      </c>
      <c r="F489" s="90">
        <v>8</v>
      </c>
      <c r="G489" s="164" t="s">
        <v>143</v>
      </c>
      <c r="H489" s="164" t="s">
        <v>132</v>
      </c>
      <c r="I489" s="164" t="s">
        <v>452</v>
      </c>
      <c r="J489" s="165" t="s">
        <v>453</v>
      </c>
      <c r="K489" s="165" t="s">
        <v>59</v>
      </c>
      <c r="L489" s="84" t="s">
        <v>53</v>
      </c>
      <c r="M489" s="84" t="s">
        <v>60</v>
      </c>
      <c r="N489" s="85" t="s">
        <v>146</v>
      </c>
      <c r="O489" s="165" t="s">
        <v>342</v>
      </c>
      <c r="P489" s="166">
        <v>8480000</v>
      </c>
      <c r="Q489" s="164" t="s">
        <v>454</v>
      </c>
      <c r="R489" s="84" t="s">
        <v>2094</v>
      </c>
      <c r="S489" s="84" t="s">
        <v>2226</v>
      </c>
      <c r="T489" s="90" t="s">
        <v>2181</v>
      </c>
      <c r="U489" s="90" t="s">
        <v>2190</v>
      </c>
      <c r="V489" s="86">
        <v>45692</v>
      </c>
      <c r="W489" s="165" t="s">
        <v>133</v>
      </c>
      <c r="X489" s="165" t="s">
        <v>455</v>
      </c>
      <c r="Y489" s="165" t="s">
        <v>456</v>
      </c>
    </row>
    <row r="490" spans="2:25" ht="12" customHeight="1" x14ac:dyDescent="0.25">
      <c r="B490" s="90" t="s">
        <v>2195</v>
      </c>
      <c r="C490" s="163">
        <v>46022</v>
      </c>
      <c r="D490" s="164" t="s">
        <v>1376</v>
      </c>
      <c r="E490" s="86">
        <v>45882</v>
      </c>
      <c r="F490" s="90">
        <v>8</v>
      </c>
      <c r="G490" s="164" t="s">
        <v>143</v>
      </c>
      <c r="H490" s="164" t="s">
        <v>132</v>
      </c>
      <c r="I490" s="164" t="s">
        <v>407</v>
      </c>
      <c r="J490" s="165" t="s">
        <v>408</v>
      </c>
      <c r="K490" s="165" t="s">
        <v>59</v>
      </c>
      <c r="L490" s="84" t="s">
        <v>53</v>
      </c>
      <c r="M490" s="84" t="s">
        <v>60</v>
      </c>
      <c r="N490" s="85" t="s">
        <v>146</v>
      </c>
      <c r="O490" s="165" t="s">
        <v>342</v>
      </c>
      <c r="P490" s="166">
        <v>4604852</v>
      </c>
      <c r="Q490" s="164" t="s">
        <v>409</v>
      </c>
      <c r="R490" s="84" t="s">
        <v>2167</v>
      </c>
      <c r="S490" s="84" t="s">
        <v>2213</v>
      </c>
      <c r="T490" s="90" t="s">
        <v>2172</v>
      </c>
      <c r="U490" s="90" t="s">
        <v>2190</v>
      </c>
      <c r="V490" s="86">
        <v>45681</v>
      </c>
      <c r="W490" s="165" t="s">
        <v>133</v>
      </c>
      <c r="X490" s="165" t="s">
        <v>410</v>
      </c>
      <c r="Y490" s="165" t="s">
        <v>411</v>
      </c>
    </row>
    <row r="491" spans="2:25" ht="12" customHeight="1" x14ac:dyDescent="0.25">
      <c r="B491" s="90" t="s">
        <v>2195</v>
      </c>
      <c r="C491" s="163">
        <v>46022</v>
      </c>
      <c r="D491" s="164" t="s">
        <v>1377</v>
      </c>
      <c r="E491" s="86">
        <v>45882</v>
      </c>
      <c r="F491" s="90">
        <v>8</v>
      </c>
      <c r="G491" s="164" t="s">
        <v>143</v>
      </c>
      <c r="H491" s="164" t="s">
        <v>132</v>
      </c>
      <c r="I491" s="164" t="s">
        <v>412</v>
      </c>
      <c r="J491" s="165" t="s">
        <v>413</v>
      </c>
      <c r="K491" s="165" t="s">
        <v>59</v>
      </c>
      <c r="L491" s="84" t="s">
        <v>53</v>
      </c>
      <c r="M491" s="84" t="s">
        <v>60</v>
      </c>
      <c r="N491" s="85" t="s">
        <v>146</v>
      </c>
      <c r="O491" s="165" t="s">
        <v>342</v>
      </c>
      <c r="P491" s="166">
        <v>4604852</v>
      </c>
      <c r="Q491" s="164" t="s">
        <v>409</v>
      </c>
      <c r="R491" s="84" t="s">
        <v>2167</v>
      </c>
      <c r="S491" s="84" t="s">
        <v>2213</v>
      </c>
      <c r="T491" s="90" t="s">
        <v>2172</v>
      </c>
      <c r="U491" s="90" t="s">
        <v>2190</v>
      </c>
      <c r="V491" s="86">
        <v>45681</v>
      </c>
      <c r="W491" s="165" t="s">
        <v>133</v>
      </c>
      <c r="X491" s="165" t="s">
        <v>414</v>
      </c>
      <c r="Y491" s="165" t="s">
        <v>415</v>
      </c>
    </row>
    <row r="492" spans="2:25" ht="12" customHeight="1" x14ac:dyDescent="0.25">
      <c r="B492" s="90" t="s">
        <v>2195</v>
      </c>
      <c r="C492" s="163">
        <v>46022</v>
      </c>
      <c r="D492" s="164" t="s">
        <v>1378</v>
      </c>
      <c r="E492" s="86">
        <v>45882</v>
      </c>
      <c r="F492" s="90">
        <v>8</v>
      </c>
      <c r="G492" s="164" t="s">
        <v>143</v>
      </c>
      <c r="H492" s="164" t="s">
        <v>132</v>
      </c>
      <c r="I492" s="164" t="s">
        <v>457</v>
      </c>
      <c r="J492" s="165" t="s">
        <v>458</v>
      </c>
      <c r="K492" s="165" t="s">
        <v>59</v>
      </c>
      <c r="L492" s="84" t="s">
        <v>53</v>
      </c>
      <c r="M492" s="84" t="s">
        <v>60</v>
      </c>
      <c r="N492" s="85" t="s">
        <v>146</v>
      </c>
      <c r="O492" s="165" t="s">
        <v>342</v>
      </c>
      <c r="P492" s="166">
        <v>6907278</v>
      </c>
      <c r="Q492" s="164" t="s">
        <v>459</v>
      </c>
      <c r="R492" s="84" t="s">
        <v>2095</v>
      </c>
      <c r="S492" s="84" t="s">
        <v>2213</v>
      </c>
      <c r="T492" s="90" t="s">
        <v>2173</v>
      </c>
      <c r="U492" s="90" t="s">
        <v>2190</v>
      </c>
      <c r="V492" s="86">
        <v>45694</v>
      </c>
      <c r="W492" s="165" t="s">
        <v>133</v>
      </c>
      <c r="X492" s="165" t="s">
        <v>460</v>
      </c>
      <c r="Y492" s="165" t="s">
        <v>461</v>
      </c>
    </row>
    <row r="493" spans="2:25" ht="12" customHeight="1" x14ac:dyDescent="0.25">
      <c r="B493" s="90" t="s">
        <v>2195</v>
      </c>
      <c r="C493" s="163">
        <v>46022</v>
      </c>
      <c r="D493" s="164" t="s">
        <v>1067</v>
      </c>
      <c r="E493" s="86">
        <v>45882</v>
      </c>
      <c r="F493" s="90">
        <v>8</v>
      </c>
      <c r="G493" s="164" t="s">
        <v>143</v>
      </c>
      <c r="H493" s="164" t="s">
        <v>132</v>
      </c>
      <c r="I493" s="164" t="s">
        <v>238</v>
      </c>
      <c r="J493" s="165" t="s">
        <v>239</v>
      </c>
      <c r="K493" s="165" t="s">
        <v>63</v>
      </c>
      <c r="L493" s="84" t="s">
        <v>53</v>
      </c>
      <c r="M493" s="84" t="s">
        <v>64</v>
      </c>
      <c r="N493" s="85" t="s">
        <v>147</v>
      </c>
      <c r="O493" s="165" t="s">
        <v>232</v>
      </c>
      <c r="P493" s="166">
        <v>9927500</v>
      </c>
      <c r="Q493" s="164" t="s">
        <v>240</v>
      </c>
      <c r="R493" s="84" t="s">
        <v>2066</v>
      </c>
      <c r="S493" s="84" t="s">
        <v>2214</v>
      </c>
      <c r="T493" s="90" t="s">
        <v>2169</v>
      </c>
      <c r="U493" s="90" t="s">
        <v>2190</v>
      </c>
      <c r="V493" s="86">
        <v>45694</v>
      </c>
      <c r="W493" s="165" t="s">
        <v>133</v>
      </c>
      <c r="X493" s="165" t="s">
        <v>241</v>
      </c>
      <c r="Y493" s="165" t="s">
        <v>242</v>
      </c>
    </row>
    <row r="494" spans="2:25" ht="12" customHeight="1" x14ac:dyDescent="0.25">
      <c r="B494" s="90" t="s">
        <v>2195</v>
      </c>
      <c r="C494" s="163">
        <v>46022</v>
      </c>
      <c r="D494" s="164" t="s">
        <v>1068</v>
      </c>
      <c r="E494" s="86">
        <v>45882</v>
      </c>
      <c r="F494" s="90">
        <v>8</v>
      </c>
      <c r="G494" s="164" t="s">
        <v>143</v>
      </c>
      <c r="H494" s="164" t="s">
        <v>132</v>
      </c>
      <c r="I494" s="164" t="s">
        <v>209</v>
      </c>
      <c r="J494" s="165" t="s">
        <v>210</v>
      </c>
      <c r="K494" s="165" t="s">
        <v>63</v>
      </c>
      <c r="L494" s="84" t="s">
        <v>53</v>
      </c>
      <c r="M494" s="84" t="s">
        <v>64</v>
      </c>
      <c r="N494" s="85" t="s">
        <v>147</v>
      </c>
      <c r="O494" s="165" t="s">
        <v>232</v>
      </c>
      <c r="P494" s="166">
        <v>15675000</v>
      </c>
      <c r="Q494" s="164" t="s">
        <v>211</v>
      </c>
      <c r="R494" s="84" t="s">
        <v>2061</v>
      </c>
      <c r="S494" s="84" t="s">
        <v>2214</v>
      </c>
      <c r="T494" s="90" t="s">
        <v>2169</v>
      </c>
      <c r="U494" s="90" t="s">
        <v>2190</v>
      </c>
      <c r="V494" s="86">
        <v>45702</v>
      </c>
      <c r="W494" s="165" t="s">
        <v>133</v>
      </c>
      <c r="X494" s="165" t="s">
        <v>212</v>
      </c>
      <c r="Y494" s="165" t="s">
        <v>213</v>
      </c>
    </row>
    <row r="495" spans="2:25" ht="12" customHeight="1" x14ac:dyDescent="0.25">
      <c r="B495" s="90" t="s">
        <v>2195</v>
      </c>
      <c r="C495" s="163">
        <v>46022</v>
      </c>
      <c r="D495" s="164" t="s">
        <v>1777</v>
      </c>
      <c r="E495" s="86">
        <v>45883</v>
      </c>
      <c r="F495" s="90">
        <v>8</v>
      </c>
      <c r="G495" s="164" t="s">
        <v>143</v>
      </c>
      <c r="H495" s="164" t="s">
        <v>132</v>
      </c>
      <c r="I495" s="164" t="s">
        <v>752</v>
      </c>
      <c r="J495" s="165" t="s">
        <v>753</v>
      </c>
      <c r="K495" s="165" t="s">
        <v>57</v>
      </c>
      <c r="L495" s="84" t="s">
        <v>53</v>
      </c>
      <c r="M495" s="84" t="s">
        <v>58</v>
      </c>
      <c r="N495" s="85" t="s">
        <v>146</v>
      </c>
      <c r="O495" s="165" t="s">
        <v>545</v>
      </c>
      <c r="P495" s="166">
        <v>11024000</v>
      </c>
      <c r="Q495" s="164" t="s">
        <v>754</v>
      </c>
      <c r="R495" s="84" t="s">
        <v>2124</v>
      </c>
      <c r="S495" s="84" t="s">
        <v>2212</v>
      </c>
      <c r="T495" s="90" t="s">
        <v>2181</v>
      </c>
      <c r="U495" s="90" t="s">
        <v>2190</v>
      </c>
      <c r="V495" s="86">
        <v>45832</v>
      </c>
      <c r="W495" s="165" t="s">
        <v>133</v>
      </c>
      <c r="X495" s="165" t="s">
        <v>755</v>
      </c>
      <c r="Y495" s="165" t="s">
        <v>756</v>
      </c>
    </row>
    <row r="496" spans="2:25" ht="12" customHeight="1" x14ac:dyDescent="0.25">
      <c r="B496" s="90" t="s">
        <v>2195</v>
      </c>
      <c r="C496" s="163">
        <v>46022</v>
      </c>
      <c r="D496" s="164" t="s">
        <v>1069</v>
      </c>
      <c r="E496" s="86">
        <v>45883</v>
      </c>
      <c r="F496" s="90">
        <v>8</v>
      </c>
      <c r="G496" s="164" t="s">
        <v>143</v>
      </c>
      <c r="H496" s="164" t="s">
        <v>132</v>
      </c>
      <c r="I496" s="164" t="s">
        <v>289</v>
      </c>
      <c r="J496" s="165" t="s">
        <v>290</v>
      </c>
      <c r="K496" s="165" t="s">
        <v>63</v>
      </c>
      <c r="L496" s="84" t="s">
        <v>53</v>
      </c>
      <c r="M496" s="84" t="s">
        <v>64</v>
      </c>
      <c r="N496" s="85" t="s">
        <v>147</v>
      </c>
      <c r="O496" s="165" t="s">
        <v>232</v>
      </c>
      <c r="P496" s="166">
        <v>8850000</v>
      </c>
      <c r="Q496" s="164" t="s">
        <v>291</v>
      </c>
      <c r="R496" s="84" t="s">
        <v>2077</v>
      </c>
      <c r="S496" s="84" t="s">
        <v>2214</v>
      </c>
      <c r="T496" s="90" t="s">
        <v>2171</v>
      </c>
      <c r="U496" s="90" t="s">
        <v>2190</v>
      </c>
      <c r="V496" s="86">
        <v>45785</v>
      </c>
      <c r="W496" s="165" t="s">
        <v>133</v>
      </c>
      <c r="X496" s="165" t="s">
        <v>292</v>
      </c>
      <c r="Y496" s="165" t="s">
        <v>293</v>
      </c>
    </row>
    <row r="497" spans="2:25" ht="12" customHeight="1" x14ac:dyDescent="0.25">
      <c r="B497" s="90" t="s">
        <v>2195</v>
      </c>
      <c r="C497" s="163">
        <v>46022</v>
      </c>
      <c r="D497" s="164" t="s">
        <v>1379</v>
      </c>
      <c r="E497" s="86">
        <v>45883</v>
      </c>
      <c r="F497" s="90">
        <v>8</v>
      </c>
      <c r="G497" s="164" t="s">
        <v>143</v>
      </c>
      <c r="H497" s="164" t="s">
        <v>132</v>
      </c>
      <c r="I497" s="164" t="s">
        <v>368</v>
      </c>
      <c r="J497" s="165" t="s">
        <v>369</v>
      </c>
      <c r="K497" s="165" t="s">
        <v>59</v>
      </c>
      <c r="L497" s="84" t="s">
        <v>53</v>
      </c>
      <c r="M497" s="84" t="s">
        <v>60</v>
      </c>
      <c r="N497" s="85" t="s">
        <v>146</v>
      </c>
      <c r="O497" s="165" t="s">
        <v>342</v>
      </c>
      <c r="P497" s="166">
        <v>13654727</v>
      </c>
      <c r="Q497" s="164" t="s">
        <v>370</v>
      </c>
      <c r="R497" s="84" t="s">
        <v>2089</v>
      </c>
      <c r="S497" s="84" t="s">
        <v>2215</v>
      </c>
      <c r="T497" s="90" t="s">
        <v>2177</v>
      </c>
      <c r="U497" s="90" t="s">
        <v>2190</v>
      </c>
      <c r="V497" s="86">
        <v>45679</v>
      </c>
      <c r="W497" s="165" t="s">
        <v>133</v>
      </c>
      <c r="X497" s="165" t="s">
        <v>371</v>
      </c>
      <c r="Y497" s="165" t="s">
        <v>372</v>
      </c>
    </row>
    <row r="498" spans="2:25" ht="12" customHeight="1" x14ac:dyDescent="0.25">
      <c r="B498" s="90" t="s">
        <v>2195</v>
      </c>
      <c r="C498" s="163">
        <v>46022</v>
      </c>
      <c r="D498" s="164" t="s">
        <v>1780</v>
      </c>
      <c r="E498" s="86">
        <v>45884</v>
      </c>
      <c r="F498" s="90">
        <v>8</v>
      </c>
      <c r="G498" s="164" t="s">
        <v>143</v>
      </c>
      <c r="H498" s="164" t="s">
        <v>130</v>
      </c>
      <c r="I498" s="164" t="s">
        <v>172</v>
      </c>
      <c r="J498" s="165" t="s">
        <v>173</v>
      </c>
      <c r="K498" s="165" t="s">
        <v>57</v>
      </c>
      <c r="L498" s="84" t="s">
        <v>53</v>
      </c>
      <c r="M498" s="84" t="s">
        <v>58</v>
      </c>
      <c r="N498" s="85" t="s">
        <v>146</v>
      </c>
      <c r="O498" s="165" t="s">
        <v>545</v>
      </c>
      <c r="P498" s="166">
        <v>129553548.76000001</v>
      </c>
      <c r="Q498" s="164" t="s">
        <v>682</v>
      </c>
      <c r="R498" s="84" t="s">
        <v>2113</v>
      </c>
      <c r="S498" s="84" t="s">
        <v>2113</v>
      </c>
      <c r="T498" s="90" t="s">
        <v>2177</v>
      </c>
      <c r="U498" s="90" t="s">
        <v>2190</v>
      </c>
      <c r="V498" s="86">
        <v>45744</v>
      </c>
      <c r="W498" s="165" t="s">
        <v>171</v>
      </c>
      <c r="X498" s="165" t="s">
        <v>683</v>
      </c>
      <c r="Y498" s="165" t="s">
        <v>684</v>
      </c>
    </row>
    <row r="499" spans="2:25" ht="12" customHeight="1" x14ac:dyDescent="0.25">
      <c r="B499" s="90" t="s">
        <v>2195</v>
      </c>
      <c r="C499" s="163">
        <v>46022</v>
      </c>
      <c r="D499" s="164" t="s">
        <v>1778</v>
      </c>
      <c r="E499" s="86">
        <v>45884</v>
      </c>
      <c r="F499" s="90">
        <v>8</v>
      </c>
      <c r="G499" s="164" t="s">
        <v>143</v>
      </c>
      <c r="H499" s="164" t="s">
        <v>132</v>
      </c>
      <c r="I499" s="164" t="s">
        <v>645</v>
      </c>
      <c r="J499" s="165" t="s">
        <v>646</v>
      </c>
      <c r="K499" s="165" t="s">
        <v>57</v>
      </c>
      <c r="L499" s="84" t="s">
        <v>53</v>
      </c>
      <c r="M499" s="84" t="s">
        <v>58</v>
      </c>
      <c r="N499" s="85" t="s">
        <v>146</v>
      </c>
      <c r="O499" s="165" t="s">
        <v>545</v>
      </c>
      <c r="P499" s="166">
        <v>3686865</v>
      </c>
      <c r="Q499" s="164" t="s">
        <v>722</v>
      </c>
      <c r="R499" s="84" t="s">
        <v>2164</v>
      </c>
      <c r="S499" s="84" t="s">
        <v>2212</v>
      </c>
      <c r="T499" s="90" t="s">
        <v>2181</v>
      </c>
      <c r="U499" s="90" t="s">
        <v>2190</v>
      </c>
      <c r="V499" s="86">
        <v>45828</v>
      </c>
      <c r="W499" s="165" t="s">
        <v>131</v>
      </c>
      <c r="X499" s="165" t="s">
        <v>739</v>
      </c>
      <c r="Y499" s="165" t="s">
        <v>740</v>
      </c>
    </row>
    <row r="500" spans="2:25" ht="12" customHeight="1" x14ac:dyDescent="0.25">
      <c r="B500" s="90" t="s">
        <v>2195</v>
      </c>
      <c r="C500" s="163">
        <v>46022</v>
      </c>
      <c r="D500" s="164" t="s">
        <v>1779</v>
      </c>
      <c r="E500" s="86">
        <v>45884</v>
      </c>
      <c r="F500" s="90">
        <v>8</v>
      </c>
      <c r="G500" s="164" t="s">
        <v>143</v>
      </c>
      <c r="H500" s="164" t="s">
        <v>132</v>
      </c>
      <c r="I500" s="164" t="s">
        <v>629</v>
      </c>
      <c r="J500" s="165" t="s">
        <v>630</v>
      </c>
      <c r="K500" s="165" t="s">
        <v>57</v>
      </c>
      <c r="L500" s="84" t="s">
        <v>53</v>
      </c>
      <c r="M500" s="84" t="s">
        <v>58</v>
      </c>
      <c r="N500" s="85" t="s">
        <v>146</v>
      </c>
      <c r="O500" s="165" t="s">
        <v>545</v>
      </c>
      <c r="P500" s="166">
        <v>3686865</v>
      </c>
      <c r="Q500" s="164" t="s">
        <v>722</v>
      </c>
      <c r="R500" s="84" t="s">
        <v>2164</v>
      </c>
      <c r="S500" s="84" t="s">
        <v>2212</v>
      </c>
      <c r="T500" s="90" t="s">
        <v>2181</v>
      </c>
      <c r="U500" s="90" t="s">
        <v>2190</v>
      </c>
      <c r="V500" s="86">
        <v>45828</v>
      </c>
      <c r="W500" s="165" t="s">
        <v>131</v>
      </c>
      <c r="X500" s="165" t="s">
        <v>737</v>
      </c>
      <c r="Y500" s="165" t="s">
        <v>738</v>
      </c>
    </row>
    <row r="501" spans="2:25" ht="12" customHeight="1" x14ac:dyDescent="0.25">
      <c r="B501" s="90" t="s">
        <v>2195</v>
      </c>
      <c r="C501" s="163">
        <v>46022</v>
      </c>
      <c r="D501" s="164" t="s">
        <v>1070</v>
      </c>
      <c r="E501" s="86">
        <v>45884</v>
      </c>
      <c r="F501" s="90">
        <v>8</v>
      </c>
      <c r="G501" s="164" t="s">
        <v>143</v>
      </c>
      <c r="H501" s="164" t="s">
        <v>132</v>
      </c>
      <c r="I501" s="164" t="s">
        <v>169</v>
      </c>
      <c r="J501" s="165" t="s">
        <v>170</v>
      </c>
      <c r="K501" s="165" t="s">
        <v>63</v>
      </c>
      <c r="L501" s="84" t="s">
        <v>53</v>
      </c>
      <c r="M501" s="84" t="s">
        <v>64</v>
      </c>
      <c r="N501" s="85" t="s">
        <v>147</v>
      </c>
      <c r="O501" s="165" t="s">
        <v>232</v>
      </c>
      <c r="P501" s="166">
        <v>6500000</v>
      </c>
      <c r="Q501" s="164" t="s">
        <v>273</v>
      </c>
      <c r="R501" s="84" t="s">
        <v>2073</v>
      </c>
      <c r="S501" s="84" t="s">
        <v>2216</v>
      </c>
      <c r="T501" s="90" t="s">
        <v>2178</v>
      </c>
      <c r="U501" s="90" t="s">
        <v>2190</v>
      </c>
      <c r="V501" s="86">
        <v>45723</v>
      </c>
      <c r="W501" s="165" t="s">
        <v>133</v>
      </c>
      <c r="X501" s="165" t="s">
        <v>274</v>
      </c>
      <c r="Y501" s="165" t="s">
        <v>275</v>
      </c>
    </row>
    <row r="502" spans="2:25" ht="12" customHeight="1" x14ac:dyDescent="0.25">
      <c r="B502" s="90" t="s">
        <v>2195</v>
      </c>
      <c r="C502" s="163">
        <v>46022</v>
      </c>
      <c r="D502" s="164" t="s">
        <v>1382</v>
      </c>
      <c r="E502" s="86">
        <v>45888</v>
      </c>
      <c r="F502" s="90">
        <v>8</v>
      </c>
      <c r="G502" s="164" t="s">
        <v>143</v>
      </c>
      <c r="H502" s="164" t="s">
        <v>132</v>
      </c>
      <c r="I502" s="164" t="s">
        <v>447</v>
      </c>
      <c r="J502" s="165" t="s">
        <v>448</v>
      </c>
      <c r="K502" s="165" t="s">
        <v>59</v>
      </c>
      <c r="L502" s="84" t="s">
        <v>53</v>
      </c>
      <c r="M502" s="84" t="s">
        <v>60</v>
      </c>
      <c r="N502" s="85" t="s">
        <v>146</v>
      </c>
      <c r="O502" s="165" t="s">
        <v>342</v>
      </c>
      <c r="P502" s="166">
        <v>6907278</v>
      </c>
      <c r="Q502" s="164" t="s">
        <v>449</v>
      </c>
      <c r="R502" s="84" t="s">
        <v>2093</v>
      </c>
      <c r="S502" s="84" t="s">
        <v>2213</v>
      </c>
      <c r="T502" s="90" t="s">
        <v>2173</v>
      </c>
      <c r="U502" s="90" t="s">
        <v>2190</v>
      </c>
      <c r="V502" s="86">
        <v>45692</v>
      </c>
      <c r="W502" s="165" t="s">
        <v>133</v>
      </c>
      <c r="X502" s="165" t="s">
        <v>450</v>
      </c>
      <c r="Y502" s="165" t="s">
        <v>451</v>
      </c>
    </row>
    <row r="503" spans="2:25" ht="12" customHeight="1" x14ac:dyDescent="0.25">
      <c r="B503" s="90" t="s">
        <v>2195</v>
      </c>
      <c r="C503" s="163">
        <v>46022</v>
      </c>
      <c r="D503" s="164" t="s">
        <v>1783</v>
      </c>
      <c r="E503" s="86">
        <v>45888</v>
      </c>
      <c r="F503" s="90">
        <v>8</v>
      </c>
      <c r="G503" s="164" t="s">
        <v>143</v>
      </c>
      <c r="H503" s="164" t="s">
        <v>132</v>
      </c>
      <c r="I503" s="164" t="s">
        <v>633</v>
      </c>
      <c r="J503" s="165" t="s">
        <v>634</v>
      </c>
      <c r="K503" s="165" t="s">
        <v>57</v>
      </c>
      <c r="L503" s="84" t="s">
        <v>53</v>
      </c>
      <c r="M503" s="84" t="s">
        <v>58</v>
      </c>
      <c r="N503" s="85" t="s">
        <v>146</v>
      </c>
      <c r="O503" s="165" t="s">
        <v>545</v>
      </c>
      <c r="P503" s="166">
        <v>860268.5</v>
      </c>
      <c r="Q503" s="164" t="s">
        <v>722</v>
      </c>
      <c r="R503" s="84" t="s">
        <v>2164</v>
      </c>
      <c r="S503" s="84" t="s">
        <v>2212</v>
      </c>
      <c r="T503" s="90" t="s">
        <v>2181</v>
      </c>
      <c r="U503" s="90" t="s">
        <v>2190</v>
      </c>
      <c r="V503" s="86">
        <v>45828</v>
      </c>
      <c r="W503" s="165" t="s">
        <v>131</v>
      </c>
      <c r="X503" s="165" t="s">
        <v>725</v>
      </c>
      <c r="Y503" s="165" t="s">
        <v>726</v>
      </c>
    </row>
    <row r="504" spans="2:25" ht="12" customHeight="1" x14ac:dyDescent="0.25">
      <c r="B504" s="90" t="s">
        <v>2195</v>
      </c>
      <c r="C504" s="163">
        <v>46022</v>
      </c>
      <c r="D504" s="164" t="s">
        <v>1785</v>
      </c>
      <c r="E504" s="86">
        <v>45888</v>
      </c>
      <c r="F504" s="90">
        <v>8</v>
      </c>
      <c r="G504" s="164" t="s">
        <v>143</v>
      </c>
      <c r="H504" s="164" t="s">
        <v>132</v>
      </c>
      <c r="I504" s="164" t="s">
        <v>633</v>
      </c>
      <c r="J504" s="165" t="s">
        <v>634</v>
      </c>
      <c r="K504" s="165" t="s">
        <v>57</v>
      </c>
      <c r="L504" s="84" t="s">
        <v>53</v>
      </c>
      <c r="M504" s="84" t="s">
        <v>58</v>
      </c>
      <c r="N504" s="85" t="s">
        <v>146</v>
      </c>
      <c r="O504" s="165" t="s">
        <v>545</v>
      </c>
      <c r="P504" s="166">
        <v>3686865</v>
      </c>
      <c r="Q504" s="164" t="s">
        <v>722</v>
      </c>
      <c r="R504" s="84" t="s">
        <v>2164</v>
      </c>
      <c r="S504" s="84" t="s">
        <v>2212</v>
      </c>
      <c r="T504" s="90" t="s">
        <v>2181</v>
      </c>
      <c r="U504" s="90" t="s">
        <v>2190</v>
      </c>
      <c r="V504" s="86">
        <v>45828</v>
      </c>
      <c r="W504" s="165" t="s">
        <v>131</v>
      </c>
      <c r="X504" s="165" t="s">
        <v>725</v>
      </c>
      <c r="Y504" s="165" t="s">
        <v>726</v>
      </c>
    </row>
    <row r="505" spans="2:25" ht="12" customHeight="1" x14ac:dyDescent="0.25">
      <c r="B505" s="90" t="s">
        <v>2195</v>
      </c>
      <c r="C505" s="163">
        <v>46022</v>
      </c>
      <c r="D505" s="164" t="s">
        <v>1380</v>
      </c>
      <c r="E505" s="86">
        <v>45888</v>
      </c>
      <c r="F505" s="90">
        <v>8</v>
      </c>
      <c r="G505" s="164" t="s">
        <v>143</v>
      </c>
      <c r="H505" s="164" t="s">
        <v>132</v>
      </c>
      <c r="I505" s="164" t="s">
        <v>383</v>
      </c>
      <c r="J505" s="165" t="s">
        <v>384</v>
      </c>
      <c r="K505" s="165" t="s">
        <v>59</v>
      </c>
      <c r="L505" s="84" t="s">
        <v>53</v>
      </c>
      <c r="M505" s="84" t="s">
        <v>60</v>
      </c>
      <c r="N505" s="85" t="s">
        <v>146</v>
      </c>
      <c r="O505" s="165" t="s">
        <v>342</v>
      </c>
      <c r="P505" s="166">
        <v>8268000</v>
      </c>
      <c r="Q505" s="164" t="s">
        <v>380</v>
      </c>
      <c r="R505" s="84" t="s">
        <v>2155</v>
      </c>
      <c r="S505" s="84" t="s">
        <v>2211</v>
      </c>
      <c r="T505" s="90" t="s">
        <v>2181</v>
      </c>
      <c r="U505" s="90" t="s">
        <v>2190</v>
      </c>
      <c r="V505" s="86">
        <v>45681</v>
      </c>
      <c r="W505" s="165" t="s">
        <v>133</v>
      </c>
      <c r="X505" s="165" t="s">
        <v>385</v>
      </c>
      <c r="Y505" s="165" t="s">
        <v>386</v>
      </c>
    </row>
    <row r="506" spans="2:25" ht="12" customHeight="1" x14ac:dyDescent="0.25">
      <c r="B506" s="90" t="s">
        <v>2195</v>
      </c>
      <c r="C506" s="163">
        <v>46022</v>
      </c>
      <c r="D506" s="164" t="s">
        <v>1381</v>
      </c>
      <c r="E506" s="86">
        <v>45888</v>
      </c>
      <c r="F506" s="90">
        <v>8</v>
      </c>
      <c r="G506" s="164" t="s">
        <v>143</v>
      </c>
      <c r="H506" s="164" t="s">
        <v>132</v>
      </c>
      <c r="I506" s="164" t="s">
        <v>387</v>
      </c>
      <c r="J506" s="165" t="s">
        <v>388</v>
      </c>
      <c r="K506" s="165" t="s">
        <v>59</v>
      </c>
      <c r="L506" s="84" t="s">
        <v>53</v>
      </c>
      <c r="M506" s="84" t="s">
        <v>60</v>
      </c>
      <c r="N506" s="85" t="s">
        <v>146</v>
      </c>
      <c r="O506" s="165" t="s">
        <v>342</v>
      </c>
      <c r="P506" s="166">
        <v>8268000</v>
      </c>
      <c r="Q506" s="164" t="s">
        <v>380</v>
      </c>
      <c r="R506" s="84" t="s">
        <v>2155</v>
      </c>
      <c r="S506" s="84" t="s">
        <v>2211</v>
      </c>
      <c r="T506" s="90" t="s">
        <v>2181</v>
      </c>
      <c r="U506" s="90" t="s">
        <v>2190</v>
      </c>
      <c r="V506" s="86">
        <v>45681</v>
      </c>
      <c r="W506" s="165" t="s">
        <v>133</v>
      </c>
      <c r="X506" s="165" t="s">
        <v>389</v>
      </c>
      <c r="Y506" s="165" t="s">
        <v>390</v>
      </c>
    </row>
    <row r="507" spans="2:25" ht="12" customHeight="1" x14ac:dyDescent="0.25">
      <c r="B507" s="90" t="s">
        <v>2195</v>
      </c>
      <c r="C507" s="163">
        <v>46022</v>
      </c>
      <c r="D507" s="164" t="s">
        <v>1383</v>
      </c>
      <c r="E507" s="86">
        <v>45888</v>
      </c>
      <c r="F507" s="90">
        <v>8</v>
      </c>
      <c r="G507" s="164" t="s">
        <v>143</v>
      </c>
      <c r="H507" s="164" t="s">
        <v>132</v>
      </c>
      <c r="I507" s="164" t="s">
        <v>395</v>
      </c>
      <c r="J507" s="165" t="s">
        <v>396</v>
      </c>
      <c r="K507" s="165" t="s">
        <v>59</v>
      </c>
      <c r="L507" s="84" t="s">
        <v>53</v>
      </c>
      <c r="M507" s="84" t="s">
        <v>60</v>
      </c>
      <c r="N507" s="85" t="s">
        <v>146</v>
      </c>
      <c r="O507" s="165" t="s">
        <v>342</v>
      </c>
      <c r="P507" s="166">
        <v>8268000</v>
      </c>
      <c r="Q507" s="164" t="s">
        <v>380</v>
      </c>
      <c r="R507" s="84" t="s">
        <v>2155</v>
      </c>
      <c r="S507" s="84" t="s">
        <v>2211</v>
      </c>
      <c r="T507" s="90" t="s">
        <v>2181</v>
      </c>
      <c r="U507" s="90" t="s">
        <v>2190</v>
      </c>
      <c r="V507" s="86">
        <v>45681</v>
      </c>
      <c r="W507" s="165" t="s">
        <v>133</v>
      </c>
      <c r="X507" s="165" t="s">
        <v>397</v>
      </c>
      <c r="Y507" s="165" t="s">
        <v>398</v>
      </c>
    </row>
    <row r="508" spans="2:25" ht="12" customHeight="1" x14ac:dyDescent="0.25">
      <c r="B508" s="90" t="s">
        <v>2195</v>
      </c>
      <c r="C508" s="163">
        <v>46022</v>
      </c>
      <c r="D508" s="164" t="s">
        <v>1784</v>
      </c>
      <c r="E508" s="86">
        <v>45888</v>
      </c>
      <c r="F508" s="90">
        <v>8</v>
      </c>
      <c r="G508" s="164" t="s">
        <v>143</v>
      </c>
      <c r="H508" s="164" t="s">
        <v>132</v>
      </c>
      <c r="I508" s="164" t="s">
        <v>608</v>
      </c>
      <c r="J508" s="165" t="s">
        <v>609</v>
      </c>
      <c r="K508" s="165" t="s">
        <v>57</v>
      </c>
      <c r="L508" s="84" t="s">
        <v>53</v>
      </c>
      <c r="M508" s="84" t="s">
        <v>58</v>
      </c>
      <c r="N508" s="85" t="s">
        <v>146</v>
      </c>
      <c r="O508" s="165" t="s">
        <v>545</v>
      </c>
      <c r="P508" s="166">
        <v>8268000</v>
      </c>
      <c r="Q508" s="164" t="s">
        <v>610</v>
      </c>
      <c r="R508" s="84" t="s">
        <v>2156</v>
      </c>
      <c r="S508" s="84" t="s">
        <v>2211</v>
      </c>
      <c r="T508" s="90" t="s">
        <v>2181</v>
      </c>
      <c r="U508" s="90" t="s">
        <v>2190</v>
      </c>
      <c r="V508" s="86">
        <v>45680</v>
      </c>
      <c r="W508" s="165" t="s">
        <v>133</v>
      </c>
      <c r="X508" s="165" t="s">
        <v>611</v>
      </c>
      <c r="Y508" s="165" t="s">
        <v>612</v>
      </c>
    </row>
    <row r="509" spans="2:25" ht="12" customHeight="1" x14ac:dyDescent="0.25">
      <c r="B509" s="90" t="s">
        <v>2195</v>
      </c>
      <c r="C509" s="163">
        <v>46022</v>
      </c>
      <c r="D509" s="164" t="s">
        <v>1781</v>
      </c>
      <c r="E509" s="86">
        <v>45888</v>
      </c>
      <c r="F509" s="90">
        <v>8</v>
      </c>
      <c r="G509" s="164" t="s">
        <v>143</v>
      </c>
      <c r="H509" s="164" t="s">
        <v>130</v>
      </c>
      <c r="I509" s="164" t="s">
        <v>677</v>
      </c>
      <c r="J509" s="165" t="s">
        <v>678</v>
      </c>
      <c r="K509" s="165" t="s">
        <v>57</v>
      </c>
      <c r="L509" s="84" t="s">
        <v>53</v>
      </c>
      <c r="M509" s="84" t="s">
        <v>58</v>
      </c>
      <c r="N509" s="85" t="s">
        <v>146</v>
      </c>
      <c r="O509" s="165" t="s">
        <v>545</v>
      </c>
      <c r="P509" s="166">
        <v>5142000</v>
      </c>
      <c r="Q509" s="164" t="s">
        <v>717</v>
      </c>
      <c r="R509" s="84" t="s">
        <v>2120</v>
      </c>
      <c r="S509" s="84" t="s">
        <v>2120</v>
      </c>
      <c r="T509" s="90" t="s">
        <v>2181</v>
      </c>
      <c r="U509" s="90" t="s">
        <v>2190</v>
      </c>
      <c r="V509" s="86">
        <v>45825</v>
      </c>
      <c r="W509" s="165" t="s">
        <v>171</v>
      </c>
      <c r="X509" s="165" t="s">
        <v>720</v>
      </c>
      <c r="Y509" s="165" t="s">
        <v>721</v>
      </c>
    </row>
    <row r="510" spans="2:25" ht="12" customHeight="1" x14ac:dyDescent="0.25">
      <c r="B510" s="90" t="s">
        <v>2195</v>
      </c>
      <c r="C510" s="163">
        <v>46022</v>
      </c>
      <c r="D510" s="164" t="s">
        <v>1782</v>
      </c>
      <c r="E510" s="86">
        <v>45888</v>
      </c>
      <c r="F510" s="90">
        <v>8</v>
      </c>
      <c r="G510" s="164" t="s">
        <v>143</v>
      </c>
      <c r="H510" s="164" t="s">
        <v>130</v>
      </c>
      <c r="I510" s="164" t="s">
        <v>715</v>
      </c>
      <c r="J510" s="165" t="s">
        <v>716</v>
      </c>
      <c r="K510" s="165" t="s">
        <v>57</v>
      </c>
      <c r="L510" s="84" t="s">
        <v>53</v>
      </c>
      <c r="M510" s="84" t="s">
        <v>58</v>
      </c>
      <c r="N510" s="85" t="s">
        <v>146</v>
      </c>
      <c r="O510" s="165" t="s">
        <v>545</v>
      </c>
      <c r="P510" s="166">
        <v>54044956</v>
      </c>
      <c r="Q510" s="164" t="s">
        <v>717</v>
      </c>
      <c r="R510" s="84" t="s">
        <v>2120</v>
      </c>
      <c r="S510" s="84" t="s">
        <v>2120</v>
      </c>
      <c r="T510" s="90" t="s">
        <v>2181</v>
      </c>
      <c r="U510" s="90" t="s">
        <v>2190</v>
      </c>
      <c r="V510" s="86">
        <v>45825</v>
      </c>
      <c r="W510" s="165" t="s">
        <v>171</v>
      </c>
      <c r="X510" s="165" t="s">
        <v>718</v>
      </c>
      <c r="Y510" s="165" t="s">
        <v>719</v>
      </c>
    </row>
    <row r="511" spans="2:25" ht="12" customHeight="1" x14ac:dyDescent="0.25">
      <c r="B511" s="90" t="s">
        <v>2195</v>
      </c>
      <c r="C511" s="163">
        <v>46022</v>
      </c>
      <c r="D511" s="164" t="s">
        <v>1786</v>
      </c>
      <c r="E511" s="86">
        <v>45889</v>
      </c>
      <c r="F511" s="90">
        <v>8</v>
      </c>
      <c r="G511" s="164" t="s">
        <v>143</v>
      </c>
      <c r="H511" s="164" t="s">
        <v>132</v>
      </c>
      <c r="I511" s="164" t="s">
        <v>571</v>
      </c>
      <c r="J511" s="165" t="s">
        <v>572</v>
      </c>
      <c r="K511" s="165" t="s">
        <v>57</v>
      </c>
      <c r="L511" s="84" t="s">
        <v>53</v>
      </c>
      <c r="M511" s="84" t="s">
        <v>58</v>
      </c>
      <c r="N511" s="85" t="s">
        <v>146</v>
      </c>
      <c r="O511" s="165" t="s">
        <v>545</v>
      </c>
      <c r="P511" s="166">
        <v>3686865</v>
      </c>
      <c r="Q511" s="164" t="s">
        <v>722</v>
      </c>
      <c r="R511" s="84" t="s">
        <v>2164</v>
      </c>
      <c r="S511" s="84" t="s">
        <v>2212</v>
      </c>
      <c r="T511" s="90" t="s">
        <v>2181</v>
      </c>
      <c r="U511" s="90" t="s">
        <v>2190</v>
      </c>
      <c r="V511" s="86">
        <v>45826</v>
      </c>
      <c r="W511" s="165" t="s">
        <v>131</v>
      </c>
      <c r="X511" s="165" t="s">
        <v>723</v>
      </c>
      <c r="Y511" s="165" t="s">
        <v>724</v>
      </c>
    </row>
    <row r="512" spans="2:25" ht="12" customHeight="1" x14ac:dyDescent="0.25">
      <c r="B512" s="90" t="s">
        <v>2195</v>
      </c>
      <c r="C512" s="163">
        <v>46022</v>
      </c>
      <c r="D512" s="164" t="s">
        <v>1787</v>
      </c>
      <c r="E512" s="86">
        <v>45889</v>
      </c>
      <c r="F512" s="90">
        <v>8</v>
      </c>
      <c r="G512" s="164" t="s">
        <v>143</v>
      </c>
      <c r="H512" s="164" t="s">
        <v>132</v>
      </c>
      <c r="I512" s="164" t="s">
        <v>561</v>
      </c>
      <c r="J512" s="165" t="s">
        <v>562</v>
      </c>
      <c r="K512" s="165" t="s">
        <v>57</v>
      </c>
      <c r="L512" s="84" t="s">
        <v>53</v>
      </c>
      <c r="M512" s="84" t="s">
        <v>58</v>
      </c>
      <c r="N512" s="85" t="s">
        <v>146</v>
      </c>
      <c r="O512" s="165" t="s">
        <v>545</v>
      </c>
      <c r="P512" s="166">
        <v>5512000</v>
      </c>
      <c r="Q512" s="164" t="s">
        <v>563</v>
      </c>
      <c r="R512" s="84" t="s">
        <v>2104</v>
      </c>
      <c r="S512" s="84" t="s">
        <v>2212</v>
      </c>
      <c r="T512" s="90" t="s">
        <v>2181</v>
      </c>
      <c r="U512" s="90" t="s">
        <v>2190</v>
      </c>
      <c r="V512" s="86">
        <v>45677</v>
      </c>
      <c r="W512" s="165" t="s">
        <v>133</v>
      </c>
      <c r="X512" s="165" t="s">
        <v>564</v>
      </c>
      <c r="Y512" s="165" t="s">
        <v>565</v>
      </c>
    </row>
    <row r="513" spans="2:25" ht="12" customHeight="1" x14ac:dyDescent="0.25">
      <c r="B513" s="90" t="s">
        <v>2195</v>
      </c>
      <c r="C513" s="163">
        <v>46022</v>
      </c>
      <c r="D513" s="164" t="s">
        <v>1790</v>
      </c>
      <c r="E513" s="86">
        <v>45889</v>
      </c>
      <c r="F513" s="90">
        <v>8</v>
      </c>
      <c r="G513" s="164" t="s">
        <v>143</v>
      </c>
      <c r="H513" s="164" t="s">
        <v>132</v>
      </c>
      <c r="I513" s="164" t="s">
        <v>641</v>
      </c>
      <c r="J513" s="165" t="s">
        <v>642</v>
      </c>
      <c r="K513" s="165" t="s">
        <v>57</v>
      </c>
      <c r="L513" s="84" t="s">
        <v>53</v>
      </c>
      <c r="M513" s="84" t="s">
        <v>58</v>
      </c>
      <c r="N513" s="85" t="s">
        <v>146</v>
      </c>
      <c r="O513" s="165" t="s">
        <v>545</v>
      </c>
      <c r="P513" s="166">
        <v>3686865</v>
      </c>
      <c r="Q513" s="164" t="s">
        <v>722</v>
      </c>
      <c r="R513" s="84" t="s">
        <v>2164</v>
      </c>
      <c r="S513" s="84" t="s">
        <v>2212</v>
      </c>
      <c r="T513" s="90" t="s">
        <v>2181</v>
      </c>
      <c r="U513" s="90" t="s">
        <v>2190</v>
      </c>
      <c r="V513" s="86">
        <v>45828</v>
      </c>
      <c r="W513" s="165" t="s">
        <v>131</v>
      </c>
      <c r="X513" s="165" t="s">
        <v>731</v>
      </c>
      <c r="Y513" s="165" t="s">
        <v>732</v>
      </c>
    </row>
    <row r="514" spans="2:25" ht="12" customHeight="1" x14ac:dyDescent="0.25">
      <c r="B514" s="90" t="s">
        <v>2195</v>
      </c>
      <c r="C514" s="163">
        <v>46022</v>
      </c>
      <c r="D514" s="164" t="s">
        <v>1384</v>
      </c>
      <c r="E514" s="86">
        <v>45889</v>
      </c>
      <c r="F514" s="90">
        <v>8</v>
      </c>
      <c r="G514" s="164" t="s">
        <v>143</v>
      </c>
      <c r="H514" s="164" t="s">
        <v>132</v>
      </c>
      <c r="I514" s="164" t="s">
        <v>501</v>
      </c>
      <c r="J514" s="165" t="s">
        <v>502</v>
      </c>
      <c r="K514" s="165" t="s">
        <v>59</v>
      </c>
      <c r="L514" s="84" t="s">
        <v>53</v>
      </c>
      <c r="M514" s="84" t="s">
        <v>60</v>
      </c>
      <c r="N514" s="85" t="s">
        <v>146</v>
      </c>
      <c r="O514" s="165" t="s">
        <v>342</v>
      </c>
      <c r="P514" s="166">
        <v>8268000</v>
      </c>
      <c r="Q514" s="164" t="s">
        <v>494</v>
      </c>
      <c r="R514" s="84" t="s">
        <v>2162</v>
      </c>
      <c r="S514" s="84" t="s">
        <v>2211</v>
      </c>
      <c r="T514" s="90" t="s">
        <v>2181</v>
      </c>
      <c r="U514" s="90" t="s">
        <v>2190</v>
      </c>
      <c r="V514" s="86">
        <v>45800</v>
      </c>
      <c r="W514" s="165" t="s">
        <v>133</v>
      </c>
      <c r="X514" s="165" t="s">
        <v>503</v>
      </c>
      <c r="Y514" s="165" t="s">
        <v>504</v>
      </c>
    </row>
    <row r="515" spans="2:25" ht="12" customHeight="1" x14ac:dyDescent="0.25">
      <c r="B515" s="90" t="s">
        <v>2195</v>
      </c>
      <c r="C515" s="163">
        <v>46022</v>
      </c>
      <c r="D515" s="164" t="s">
        <v>1385</v>
      </c>
      <c r="E515" s="86">
        <v>45889</v>
      </c>
      <c r="F515" s="90">
        <v>8</v>
      </c>
      <c r="G515" s="164" t="s">
        <v>143</v>
      </c>
      <c r="H515" s="164" t="s">
        <v>132</v>
      </c>
      <c r="I515" s="164" t="s">
        <v>487</v>
      </c>
      <c r="J515" s="165" t="s">
        <v>488</v>
      </c>
      <c r="K515" s="165" t="s">
        <v>59</v>
      </c>
      <c r="L515" s="84" t="s">
        <v>53</v>
      </c>
      <c r="M515" s="84" t="s">
        <v>60</v>
      </c>
      <c r="N515" s="85" t="s">
        <v>146</v>
      </c>
      <c r="O515" s="165" t="s">
        <v>342</v>
      </c>
      <c r="P515" s="166">
        <v>8268000</v>
      </c>
      <c r="Q515" s="164" t="s">
        <v>489</v>
      </c>
      <c r="R515" s="84" t="s">
        <v>2161</v>
      </c>
      <c r="S515" s="84" t="s">
        <v>2211</v>
      </c>
      <c r="T515" s="90" t="s">
        <v>2181</v>
      </c>
      <c r="U515" s="90" t="s">
        <v>2190</v>
      </c>
      <c r="V515" s="86">
        <v>45799</v>
      </c>
      <c r="W515" s="165" t="s">
        <v>133</v>
      </c>
      <c r="X515" s="165" t="s">
        <v>490</v>
      </c>
      <c r="Y515" s="165" t="s">
        <v>491</v>
      </c>
    </row>
    <row r="516" spans="2:25" ht="12" customHeight="1" x14ac:dyDescent="0.25">
      <c r="B516" s="90" t="s">
        <v>2195</v>
      </c>
      <c r="C516" s="163">
        <v>46022</v>
      </c>
      <c r="D516" s="164" t="s">
        <v>1386</v>
      </c>
      <c r="E516" s="86">
        <v>45889</v>
      </c>
      <c r="F516" s="90">
        <v>8</v>
      </c>
      <c r="G516" s="164" t="s">
        <v>143</v>
      </c>
      <c r="H516" s="164" t="s">
        <v>132</v>
      </c>
      <c r="I516" s="164" t="s">
        <v>497</v>
      </c>
      <c r="J516" s="165" t="s">
        <v>498</v>
      </c>
      <c r="K516" s="165" t="s">
        <v>59</v>
      </c>
      <c r="L516" s="84" t="s">
        <v>53</v>
      </c>
      <c r="M516" s="84" t="s">
        <v>60</v>
      </c>
      <c r="N516" s="85" t="s">
        <v>146</v>
      </c>
      <c r="O516" s="165" t="s">
        <v>342</v>
      </c>
      <c r="P516" s="166">
        <v>8268000</v>
      </c>
      <c r="Q516" s="164" t="s">
        <v>494</v>
      </c>
      <c r="R516" s="84" t="s">
        <v>2162</v>
      </c>
      <c r="S516" s="84" t="s">
        <v>2211</v>
      </c>
      <c r="T516" s="90" t="s">
        <v>2181</v>
      </c>
      <c r="U516" s="90" t="s">
        <v>2190</v>
      </c>
      <c r="V516" s="86">
        <v>45799</v>
      </c>
      <c r="W516" s="165" t="s">
        <v>133</v>
      </c>
      <c r="X516" s="165" t="s">
        <v>499</v>
      </c>
      <c r="Y516" s="165" t="s">
        <v>500</v>
      </c>
    </row>
    <row r="517" spans="2:25" ht="12" customHeight="1" x14ac:dyDescent="0.25">
      <c r="B517" s="90" t="s">
        <v>2195</v>
      </c>
      <c r="C517" s="163">
        <v>46022</v>
      </c>
      <c r="D517" s="164" t="s">
        <v>1387</v>
      </c>
      <c r="E517" s="86">
        <v>45889</v>
      </c>
      <c r="F517" s="90">
        <v>8</v>
      </c>
      <c r="G517" s="164" t="s">
        <v>143</v>
      </c>
      <c r="H517" s="164" t="s">
        <v>132</v>
      </c>
      <c r="I517" s="164" t="s">
        <v>399</v>
      </c>
      <c r="J517" s="165" t="s">
        <v>400</v>
      </c>
      <c r="K517" s="165" t="s">
        <v>59</v>
      </c>
      <c r="L517" s="84" t="s">
        <v>53</v>
      </c>
      <c r="M517" s="84" t="s">
        <v>60</v>
      </c>
      <c r="N517" s="85" t="s">
        <v>146</v>
      </c>
      <c r="O517" s="165" t="s">
        <v>342</v>
      </c>
      <c r="P517" s="166">
        <v>8268000</v>
      </c>
      <c r="Q517" s="164" t="s">
        <v>380</v>
      </c>
      <c r="R517" s="84" t="s">
        <v>2155</v>
      </c>
      <c r="S517" s="84" t="s">
        <v>2211</v>
      </c>
      <c r="T517" s="90" t="s">
        <v>2181</v>
      </c>
      <c r="U517" s="90" t="s">
        <v>2190</v>
      </c>
      <c r="V517" s="86">
        <v>45681</v>
      </c>
      <c r="W517" s="165" t="s">
        <v>133</v>
      </c>
      <c r="X517" s="165" t="s">
        <v>401</v>
      </c>
      <c r="Y517" s="165" t="s">
        <v>402</v>
      </c>
    </row>
    <row r="518" spans="2:25" ht="12" customHeight="1" x14ac:dyDescent="0.25">
      <c r="B518" s="90" t="s">
        <v>2195</v>
      </c>
      <c r="C518" s="163">
        <v>46022</v>
      </c>
      <c r="D518" s="164" t="s">
        <v>1388</v>
      </c>
      <c r="E518" s="86">
        <v>45889</v>
      </c>
      <c r="F518" s="90">
        <v>8</v>
      </c>
      <c r="G518" s="164" t="s">
        <v>143</v>
      </c>
      <c r="H518" s="164" t="s">
        <v>132</v>
      </c>
      <c r="I518" s="164" t="s">
        <v>416</v>
      </c>
      <c r="J518" s="165" t="s">
        <v>417</v>
      </c>
      <c r="K518" s="165" t="s">
        <v>59</v>
      </c>
      <c r="L518" s="84" t="s">
        <v>53</v>
      </c>
      <c r="M518" s="84" t="s">
        <v>60</v>
      </c>
      <c r="N518" s="85" t="s">
        <v>146</v>
      </c>
      <c r="O518" s="165" t="s">
        <v>342</v>
      </c>
      <c r="P518" s="166">
        <v>8268000</v>
      </c>
      <c r="Q518" s="164" t="s">
        <v>365</v>
      </c>
      <c r="R518" s="84" t="s">
        <v>2157</v>
      </c>
      <c r="S518" s="84" t="s">
        <v>2211</v>
      </c>
      <c r="T518" s="90" t="s">
        <v>2181</v>
      </c>
      <c r="U518" s="90" t="s">
        <v>2190</v>
      </c>
      <c r="V518" s="86">
        <v>45684</v>
      </c>
      <c r="W518" s="165" t="s">
        <v>133</v>
      </c>
      <c r="X518" s="165" t="s">
        <v>418</v>
      </c>
      <c r="Y518" s="165" t="s">
        <v>419</v>
      </c>
    </row>
    <row r="519" spans="2:25" ht="12" customHeight="1" x14ac:dyDescent="0.25">
      <c r="B519" s="90" t="s">
        <v>2195</v>
      </c>
      <c r="C519" s="163">
        <v>46022</v>
      </c>
      <c r="D519" s="164" t="s">
        <v>1788</v>
      </c>
      <c r="E519" s="86">
        <v>45889</v>
      </c>
      <c r="F519" s="90">
        <v>8</v>
      </c>
      <c r="G519" s="164" t="s">
        <v>143</v>
      </c>
      <c r="H519" s="164" t="s">
        <v>132</v>
      </c>
      <c r="I519" s="164" t="s">
        <v>621</v>
      </c>
      <c r="J519" s="165" t="s">
        <v>622</v>
      </c>
      <c r="K519" s="165" t="s">
        <v>57</v>
      </c>
      <c r="L519" s="84" t="s">
        <v>53</v>
      </c>
      <c r="M519" s="84" t="s">
        <v>58</v>
      </c>
      <c r="N519" s="85" t="s">
        <v>146</v>
      </c>
      <c r="O519" s="165" t="s">
        <v>545</v>
      </c>
      <c r="P519" s="166">
        <v>8268000</v>
      </c>
      <c r="Q519" s="164" t="s">
        <v>610</v>
      </c>
      <c r="R519" s="84" t="s">
        <v>2156</v>
      </c>
      <c r="S519" s="84" t="s">
        <v>2211</v>
      </c>
      <c r="T519" s="90" t="s">
        <v>2181</v>
      </c>
      <c r="U519" s="90" t="s">
        <v>2190</v>
      </c>
      <c r="V519" s="86">
        <v>45680</v>
      </c>
      <c r="W519" s="165" t="s">
        <v>133</v>
      </c>
      <c r="X519" s="165" t="s">
        <v>623</v>
      </c>
      <c r="Y519" s="165" t="s">
        <v>624</v>
      </c>
    </row>
    <row r="520" spans="2:25" ht="12" customHeight="1" x14ac:dyDescent="0.25">
      <c r="B520" s="90" t="s">
        <v>2195</v>
      </c>
      <c r="C520" s="163">
        <v>46022</v>
      </c>
      <c r="D520" s="164" t="s">
        <v>1789</v>
      </c>
      <c r="E520" s="86">
        <v>45889</v>
      </c>
      <c r="F520" s="90">
        <v>8</v>
      </c>
      <c r="G520" s="164" t="s">
        <v>143</v>
      </c>
      <c r="H520" s="164" t="s">
        <v>132</v>
      </c>
      <c r="I520" s="164" t="s">
        <v>613</v>
      </c>
      <c r="J520" s="165" t="s">
        <v>614</v>
      </c>
      <c r="K520" s="165" t="s">
        <v>57</v>
      </c>
      <c r="L520" s="84" t="s">
        <v>53</v>
      </c>
      <c r="M520" s="84" t="s">
        <v>58</v>
      </c>
      <c r="N520" s="85" t="s">
        <v>146</v>
      </c>
      <c r="O520" s="165" t="s">
        <v>545</v>
      </c>
      <c r="P520" s="166">
        <v>8268000</v>
      </c>
      <c r="Q520" s="164" t="s">
        <v>610</v>
      </c>
      <c r="R520" s="84" t="s">
        <v>2156</v>
      </c>
      <c r="S520" s="84" t="s">
        <v>2211</v>
      </c>
      <c r="T520" s="90" t="s">
        <v>2181</v>
      </c>
      <c r="U520" s="90" t="s">
        <v>2190</v>
      </c>
      <c r="V520" s="86">
        <v>45680</v>
      </c>
      <c r="W520" s="165" t="s">
        <v>133</v>
      </c>
      <c r="X520" s="165" t="s">
        <v>615</v>
      </c>
      <c r="Y520" s="165" t="s">
        <v>616</v>
      </c>
    </row>
    <row r="521" spans="2:25" ht="12" customHeight="1" x14ac:dyDescent="0.25">
      <c r="B521" s="90" t="s">
        <v>2195</v>
      </c>
      <c r="C521" s="163">
        <v>46022</v>
      </c>
      <c r="D521" s="164" t="s">
        <v>1791</v>
      </c>
      <c r="E521" s="86">
        <v>45889</v>
      </c>
      <c r="F521" s="90">
        <v>8</v>
      </c>
      <c r="G521" s="164" t="s">
        <v>143</v>
      </c>
      <c r="H521" s="164" t="s">
        <v>132</v>
      </c>
      <c r="I521" s="164" t="s">
        <v>617</v>
      </c>
      <c r="J521" s="165" t="s">
        <v>618</v>
      </c>
      <c r="K521" s="165" t="s">
        <v>57</v>
      </c>
      <c r="L521" s="84" t="s">
        <v>53</v>
      </c>
      <c r="M521" s="84" t="s">
        <v>58</v>
      </c>
      <c r="N521" s="85" t="s">
        <v>146</v>
      </c>
      <c r="O521" s="165" t="s">
        <v>545</v>
      </c>
      <c r="P521" s="166">
        <v>8268000</v>
      </c>
      <c r="Q521" s="164" t="s">
        <v>610</v>
      </c>
      <c r="R521" s="84" t="s">
        <v>2156</v>
      </c>
      <c r="S521" s="84" t="s">
        <v>2211</v>
      </c>
      <c r="T521" s="90" t="s">
        <v>2181</v>
      </c>
      <c r="U521" s="90" t="s">
        <v>2190</v>
      </c>
      <c r="V521" s="86">
        <v>45680</v>
      </c>
      <c r="W521" s="165" t="s">
        <v>133</v>
      </c>
      <c r="X521" s="165" t="s">
        <v>619</v>
      </c>
      <c r="Y521" s="165" t="s">
        <v>620</v>
      </c>
    </row>
    <row r="522" spans="2:25" ht="12" customHeight="1" x14ac:dyDescent="0.25">
      <c r="B522" s="90" t="s">
        <v>2195</v>
      </c>
      <c r="C522" s="163">
        <v>46022</v>
      </c>
      <c r="D522" s="164" t="s">
        <v>1390</v>
      </c>
      <c r="E522" s="86">
        <v>45890</v>
      </c>
      <c r="F522" s="90">
        <v>8</v>
      </c>
      <c r="G522" s="164" t="s">
        <v>143</v>
      </c>
      <c r="H522" s="164" t="s">
        <v>132</v>
      </c>
      <c r="I522" s="164" t="s">
        <v>508</v>
      </c>
      <c r="J522" s="165" t="s">
        <v>509</v>
      </c>
      <c r="K522" s="165" t="s">
        <v>59</v>
      </c>
      <c r="L522" s="84" t="s">
        <v>53</v>
      </c>
      <c r="M522" s="84" t="s">
        <v>60</v>
      </c>
      <c r="N522" s="85" t="s">
        <v>146</v>
      </c>
      <c r="O522" s="165" t="s">
        <v>342</v>
      </c>
      <c r="P522" s="166">
        <v>4500000</v>
      </c>
      <c r="Q522" s="164" t="s">
        <v>510</v>
      </c>
      <c r="R522" s="84" t="s">
        <v>2099</v>
      </c>
      <c r="S522" s="84" t="s">
        <v>2213</v>
      </c>
      <c r="T522" s="90" t="s">
        <v>2173</v>
      </c>
      <c r="U522" s="90" t="s">
        <v>2190</v>
      </c>
      <c r="V522" s="86">
        <v>45828</v>
      </c>
      <c r="W522" s="165" t="s">
        <v>133</v>
      </c>
      <c r="X522" s="165" t="s">
        <v>511</v>
      </c>
      <c r="Y522" s="165" t="s">
        <v>512</v>
      </c>
    </row>
    <row r="523" spans="2:25" ht="12" customHeight="1" x14ac:dyDescent="0.25">
      <c r="B523" s="90" t="s">
        <v>2195</v>
      </c>
      <c r="C523" s="163">
        <v>46022</v>
      </c>
      <c r="D523" s="164" t="s">
        <v>1792</v>
      </c>
      <c r="E523" s="86">
        <v>45890</v>
      </c>
      <c r="F523" s="90">
        <v>8</v>
      </c>
      <c r="G523" s="164" t="s">
        <v>143</v>
      </c>
      <c r="H523" s="164" t="s">
        <v>132</v>
      </c>
      <c r="I523" s="164" t="s">
        <v>358</v>
      </c>
      <c r="J523" s="165" t="s">
        <v>359</v>
      </c>
      <c r="K523" s="165" t="s">
        <v>57</v>
      </c>
      <c r="L523" s="84" t="s">
        <v>53</v>
      </c>
      <c r="M523" s="84" t="s">
        <v>58</v>
      </c>
      <c r="N523" s="85" t="s">
        <v>146</v>
      </c>
      <c r="O523" s="165" t="s">
        <v>545</v>
      </c>
      <c r="P523" s="166">
        <v>8480000</v>
      </c>
      <c r="Q523" s="164" t="s">
        <v>757</v>
      </c>
      <c r="R523" s="84" t="s">
        <v>2125</v>
      </c>
      <c r="S523" s="84" t="s">
        <v>2212</v>
      </c>
      <c r="T523" s="90" t="s">
        <v>2181</v>
      </c>
      <c r="U523" s="90" t="s">
        <v>2190</v>
      </c>
      <c r="V523" s="86">
        <v>45832</v>
      </c>
      <c r="W523" s="165" t="s">
        <v>133</v>
      </c>
      <c r="X523" s="165" t="s">
        <v>758</v>
      </c>
      <c r="Y523" s="165" t="s">
        <v>759</v>
      </c>
    </row>
    <row r="524" spans="2:25" ht="12" customHeight="1" x14ac:dyDescent="0.25">
      <c r="B524" s="90" t="s">
        <v>2195</v>
      </c>
      <c r="C524" s="163">
        <v>46022</v>
      </c>
      <c r="D524" s="164" t="s">
        <v>1793</v>
      </c>
      <c r="E524" s="86">
        <v>45890</v>
      </c>
      <c r="F524" s="90">
        <v>8</v>
      </c>
      <c r="G524" s="164" t="s">
        <v>143</v>
      </c>
      <c r="H524" s="164" t="s">
        <v>132</v>
      </c>
      <c r="I524" s="164" t="s">
        <v>657</v>
      </c>
      <c r="J524" s="165" t="s">
        <v>658</v>
      </c>
      <c r="K524" s="165" t="s">
        <v>57</v>
      </c>
      <c r="L524" s="84" t="s">
        <v>53</v>
      </c>
      <c r="M524" s="84" t="s">
        <v>58</v>
      </c>
      <c r="N524" s="85" t="s">
        <v>146</v>
      </c>
      <c r="O524" s="165" t="s">
        <v>545</v>
      </c>
      <c r="P524" s="166">
        <v>6042000</v>
      </c>
      <c r="Q524" s="164" t="s">
        <v>659</v>
      </c>
      <c r="R524" s="84" t="s">
        <v>2108</v>
      </c>
      <c r="S524" s="84" t="s">
        <v>2212</v>
      </c>
      <c r="T524" s="90" t="s">
        <v>2181</v>
      </c>
      <c r="U524" s="90" t="s">
        <v>2190</v>
      </c>
      <c r="V524" s="86">
        <v>45687</v>
      </c>
      <c r="W524" s="165" t="s">
        <v>133</v>
      </c>
      <c r="X524" s="165" t="s">
        <v>660</v>
      </c>
      <c r="Y524" s="165" t="s">
        <v>661</v>
      </c>
    </row>
    <row r="525" spans="2:25" ht="12" customHeight="1" x14ac:dyDescent="0.25">
      <c r="B525" s="90" t="s">
        <v>2195</v>
      </c>
      <c r="C525" s="163">
        <v>46022</v>
      </c>
      <c r="D525" s="164" t="s">
        <v>1794</v>
      </c>
      <c r="E525" s="86">
        <v>45890</v>
      </c>
      <c r="F525" s="90">
        <v>8</v>
      </c>
      <c r="G525" s="164" t="s">
        <v>143</v>
      </c>
      <c r="H525" s="164" t="s">
        <v>132</v>
      </c>
      <c r="I525" s="164" t="s">
        <v>741</v>
      </c>
      <c r="J525" s="165" t="s">
        <v>742</v>
      </c>
      <c r="K525" s="165" t="s">
        <v>57</v>
      </c>
      <c r="L525" s="84" t="s">
        <v>53</v>
      </c>
      <c r="M525" s="84" t="s">
        <v>58</v>
      </c>
      <c r="N525" s="85" t="s">
        <v>146</v>
      </c>
      <c r="O525" s="165" t="s">
        <v>545</v>
      </c>
      <c r="P525" s="166">
        <v>11024000</v>
      </c>
      <c r="Q525" s="164" t="s">
        <v>743</v>
      </c>
      <c r="R525" s="84" t="s">
        <v>2121</v>
      </c>
      <c r="S525" s="84" t="s">
        <v>2212</v>
      </c>
      <c r="T525" s="90" t="s">
        <v>2181</v>
      </c>
      <c r="U525" s="90" t="s">
        <v>2190</v>
      </c>
      <c r="V525" s="86">
        <v>45832</v>
      </c>
      <c r="W525" s="165" t="s">
        <v>133</v>
      </c>
      <c r="X525" s="165" t="s">
        <v>744</v>
      </c>
      <c r="Y525" s="165" t="s">
        <v>745</v>
      </c>
    </row>
    <row r="526" spans="2:25" ht="12" customHeight="1" x14ac:dyDescent="0.25">
      <c r="B526" s="90" t="s">
        <v>2195</v>
      </c>
      <c r="C526" s="163">
        <v>46022</v>
      </c>
      <c r="D526" s="164" t="s">
        <v>1795</v>
      </c>
      <c r="E526" s="86">
        <v>45890</v>
      </c>
      <c r="F526" s="90">
        <v>8</v>
      </c>
      <c r="G526" s="164" t="s">
        <v>143</v>
      </c>
      <c r="H526" s="164" t="s">
        <v>132</v>
      </c>
      <c r="I526" s="164" t="s">
        <v>353</v>
      </c>
      <c r="J526" s="165" t="s">
        <v>354</v>
      </c>
      <c r="K526" s="165" t="s">
        <v>57</v>
      </c>
      <c r="L526" s="84" t="s">
        <v>53</v>
      </c>
      <c r="M526" s="84" t="s">
        <v>58</v>
      </c>
      <c r="N526" s="85" t="s">
        <v>146</v>
      </c>
      <c r="O526" s="165" t="s">
        <v>545</v>
      </c>
      <c r="P526" s="166">
        <v>11024000</v>
      </c>
      <c r="Q526" s="164" t="s">
        <v>746</v>
      </c>
      <c r="R526" s="84" t="s">
        <v>2122</v>
      </c>
      <c r="S526" s="84" t="s">
        <v>2212</v>
      </c>
      <c r="T526" s="90" t="s">
        <v>2181</v>
      </c>
      <c r="U526" s="90" t="s">
        <v>2190</v>
      </c>
      <c r="V526" s="86">
        <v>45832</v>
      </c>
      <c r="W526" s="165" t="s">
        <v>133</v>
      </c>
      <c r="X526" s="165" t="s">
        <v>747</v>
      </c>
      <c r="Y526" s="165" t="s">
        <v>748</v>
      </c>
    </row>
    <row r="527" spans="2:25" ht="12" customHeight="1" x14ac:dyDescent="0.25">
      <c r="B527" s="90" t="s">
        <v>2195</v>
      </c>
      <c r="C527" s="163">
        <v>46022</v>
      </c>
      <c r="D527" s="164" t="s">
        <v>1071</v>
      </c>
      <c r="E527" s="86">
        <v>45890</v>
      </c>
      <c r="F527" s="90">
        <v>8</v>
      </c>
      <c r="G527" s="164" t="s">
        <v>143</v>
      </c>
      <c r="H527" s="164" t="s">
        <v>132</v>
      </c>
      <c r="I527" s="164" t="s">
        <v>243</v>
      </c>
      <c r="J527" s="165" t="s">
        <v>244</v>
      </c>
      <c r="K527" s="165" t="s">
        <v>63</v>
      </c>
      <c r="L527" s="84" t="s">
        <v>53</v>
      </c>
      <c r="M527" s="84" t="s">
        <v>64</v>
      </c>
      <c r="N527" s="85" t="s">
        <v>147</v>
      </c>
      <c r="O527" s="165" t="s">
        <v>232</v>
      </c>
      <c r="P527" s="166">
        <v>7500000</v>
      </c>
      <c r="Q527" s="164" t="s">
        <v>245</v>
      </c>
      <c r="R527" s="84" t="s">
        <v>2067</v>
      </c>
      <c r="S527" s="84" t="s">
        <v>2214</v>
      </c>
      <c r="T527" s="90" t="s">
        <v>2056</v>
      </c>
      <c r="U527" s="90" t="s">
        <v>2190</v>
      </c>
      <c r="V527" s="86">
        <v>45700</v>
      </c>
      <c r="W527" s="165" t="s">
        <v>133</v>
      </c>
      <c r="X527" s="165" t="s">
        <v>246</v>
      </c>
      <c r="Y527" s="165" t="s">
        <v>247</v>
      </c>
    </row>
    <row r="528" spans="2:25" ht="12" customHeight="1" x14ac:dyDescent="0.25">
      <c r="B528" s="90" t="s">
        <v>2195</v>
      </c>
      <c r="C528" s="163">
        <v>46022</v>
      </c>
      <c r="D528" s="164" t="s">
        <v>1389</v>
      </c>
      <c r="E528" s="86">
        <v>45890</v>
      </c>
      <c r="F528" s="90">
        <v>8</v>
      </c>
      <c r="G528" s="164" t="s">
        <v>143</v>
      </c>
      <c r="H528" s="164" t="s">
        <v>132</v>
      </c>
      <c r="I528" s="164" t="s">
        <v>403</v>
      </c>
      <c r="J528" s="165" t="s">
        <v>404</v>
      </c>
      <c r="K528" s="165" t="s">
        <v>59</v>
      </c>
      <c r="L528" s="84" t="s">
        <v>53</v>
      </c>
      <c r="M528" s="84" t="s">
        <v>60</v>
      </c>
      <c r="N528" s="85" t="s">
        <v>146</v>
      </c>
      <c r="O528" s="165" t="s">
        <v>342</v>
      </c>
      <c r="P528" s="166">
        <v>8268000</v>
      </c>
      <c r="Q528" s="164" t="s">
        <v>380</v>
      </c>
      <c r="R528" s="84" t="s">
        <v>2155</v>
      </c>
      <c r="S528" s="84" t="s">
        <v>2211</v>
      </c>
      <c r="T528" s="90" t="s">
        <v>2181</v>
      </c>
      <c r="U528" s="90" t="s">
        <v>2190</v>
      </c>
      <c r="V528" s="86">
        <v>45681</v>
      </c>
      <c r="W528" s="165" t="s">
        <v>133</v>
      </c>
      <c r="X528" s="165" t="s">
        <v>405</v>
      </c>
      <c r="Y528" s="165" t="s">
        <v>406</v>
      </c>
    </row>
    <row r="529" spans="2:25" ht="12" customHeight="1" x14ac:dyDescent="0.25">
      <c r="B529" s="90" t="s">
        <v>2195</v>
      </c>
      <c r="C529" s="163">
        <v>46022</v>
      </c>
      <c r="D529" s="164" t="s">
        <v>1391</v>
      </c>
      <c r="E529" s="86">
        <v>45890</v>
      </c>
      <c r="F529" s="90">
        <v>8</v>
      </c>
      <c r="G529" s="164" t="s">
        <v>143</v>
      </c>
      <c r="H529" s="164" t="s">
        <v>132</v>
      </c>
      <c r="I529" s="164" t="s">
        <v>483</v>
      </c>
      <c r="J529" s="165" t="s">
        <v>484</v>
      </c>
      <c r="K529" s="165" t="s">
        <v>59</v>
      </c>
      <c r="L529" s="84" t="s">
        <v>53</v>
      </c>
      <c r="M529" s="84" t="s">
        <v>60</v>
      </c>
      <c r="N529" s="85" t="s">
        <v>146</v>
      </c>
      <c r="O529" s="165" t="s">
        <v>342</v>
      </c>
      <c r="P529" s="166">
        <v>8268000</v>
      </c>
      <c r="Q529" s="164" t="s">
        <v>380</v>
      </c>
      <c r="R529" s="84" t="s">
        <v>2155</v>
      </c>
      <c r="S529" s="84" t="s">
        <v>2211</v>
      </c>
      <c r="T529" s="90" t="s">
        <v>2181</v>
      </c>
      <c r="U529" s="90" t="s">
        <v>2190</v>
      </c>
      <c r="V529" s="86">
        <v>45715</v>
      </c>
      <c r="W529" s="165" t="s">
        <v>133</v>
      </c>
      <c r="X529" s="165" t="s">
        <v>485</v>
      </c>
      <c r="Y529" s="165" t="s">
        <v>486</v>
      </c>
    </row>
    <row r="530" spans="2:25" ht="12" customHeight="1" x14ac:dyDescent="0.25">
      <c r="B530" s="90" t="s">
        <v>2195</v>
      </c>
      <c r="C530" s="163">
        <v>46022</v>
      </c>
      <c r="D530" s="164" t="s">
        <v>1392</v>
      </c>
      <c r="E530" s="86">
        <v>45890</v>
      </c>
      <c r="F530" s="90">
        <v>8</v>
      </c>
      <c r="G530" s="164" t="s">
        <v>143</v>
      </c>
      <c r="H530" s="164" t="s">
        <v>132</v>
      </c>
      <c r="I530" s="164" t="s">
        <v>378</v>
      </c>
      <c r="J530" s="165" t="s">
        <v>379</v>
      </c>
      <c r="K530" s="165" t="s">
        <v>59</v>
      </c>
      <c r="L530" s="84" t="s">
        <v>53</v>
      </c>
      <c r="M530" s="84" t="s">
        <v>60</v>
      </c>
      <c r="N530" s="85" t="s">
        <v>146</v>
      </c>
      <c r="O530" s="165" t="s">
        <v>342</v>
      </c>
      <c r="P530" s="166">
        <v>8268000</v>
      </c>
      <c r="Q530" s="164" t="s">
        <v>380</v>
      </c>
      <c r="R530" s="84" t="s">
        <v>2155</v>
      </c>
      <c r="S530" s="84" t="s">
        <v>2211</v>
      </c>
      <c r="T530" s="90" t="s">
        <v>2181</v>
      </c>
      <c r="U530" s="90" t="s">
        <v>2190</v>
      </c>
      <c r="V530" s="86">
        <v>45681</v>
      </c>
      <c r="W530" s="165" t="s">
        <v>133</v>
      </c>
      <c r="X530" s="165" t="s">
        <v>381</v>
      </c>
      <c r="Y530" s="165" t="s">
        <v>382</v>
      </c>
    </row>
    <row r="531" spans="2:25" ht="12" customHeight="1" x14ac:dyDescent="0.25">
      <c r="B531" s="90" t="s">
        <v>2195</v>
      </c>
      <c r="C531" s="163">
        <v>46022</v>
      </c>
      <c r="D531" s="164" t="s">
        <v>1393</v>
      </c>
      <c r="E531" s="86">
        <v>45890</v>
      </c>
      <c r="F531" s="90">
        <v>8</v>
      </c>
      <c r="G531" s="164" t="s">
        <v>143</v>
      </c>
      <c r="H531" s="164" t="s">
        <v>132</v>
      </c>
      <c r="I531" s="164" t="s">
        <v>492</v>
      </c>
      <c r="J531" s="165" t="s">
        <v>493</v>
      </c>
      <c r="K531" s="165" t="s">
        <v>59</v>
      </c>
      <c r="L531" s="84" t="s">
        <v>53</v>
      </c>
      <c r="M531" s="84" t="s">
        <v>60</v>
      </c>
      <c r="N531" s="85" t="s">
        <v>146</v>
      </c>
      <c r="O531" s="165" t="s">
        <v>342</v>
      </c>
      <c r="P531" s="166">
        <v>8268000</v>
      </c>
      <c r="Q531" s="164" t="s">
        <v>494</v>
      </c>
      <c r="R531" s="84" t="s">
        <v>2162</v>
      </c>
      <c r="S531" s="84" t="s">
        <v>2211</v>
      </c>
      <c r="T531" s="90" t="s">
        <v>2181</v>
      </c>
      <c r="U531" s="90" t="s">
        <v>2190</v>
      </c>
      <c r="V531" s="86">
        <v>45799</v>
      </c>
      <c r="W531" s="165" t="s">
        <v>133</v>
      </c>
      <c r="X531" s="165" t="s">
        <v>495</v>
      </c>
      <c r="Y531" s="165" t="s">
        <v>496</v>
      </c>
    </row>
    <row r="532" spans="2:25" ht="12" customHeight="1" x14ac:dyDescent="0.25">
      <c r="B532" s="90" t="s">
        <v>2195</v>
      </c>
      <c r="C532" s="163">
        <v>46022</v>
      </c>
      <c r="D532" s="164" t="s">
        <v>1394</v>
      </c>
      <c r="E532" s="86">
        <v>45890</v>
      </c>
      <c r="F532" s="90">
        <v>8</v>
      </c>
      <c r="G532" s="164" t="s">
        <v>143</v>
      </c>
      <c r="H532" s="164" t="s">
        <v>132</v>
      </c>
      <c r="I532" s="164" t="s">
        <v>363</v>
      </c>
      <c r="J532" s="165" t="s">
        <v>364</v>
      </c>
      <c r="K532" s="165" t="s">
        <v>59</v>
      </c>
      <c r="L532" s="84" t="s">
        <v>53</v>
      </c>
      <c r="M532" s="84" t="s">
        <v>60</v>
      </c>
      <c r="N532" s="85" t="s">
        <v>146</v>
      </c>
      <c r="O532" s="165" t="s">
        <v>342</v>
      </c>
      <c r="P532" s="166">
        <v>8268000</v>
      </c>
      <c r="Q532" s="164" t="s">
        <v>365</v>
      </c>
      <c r="R532" s="84" t="s">
        <v>2157</v>
      </c>
      <c r="S532" s="84" t="s">
        <v>2211</v>
      </c>
      <c r="T532" s="90" t="s">
        <v>2181</v>
      </c>
      <c r="U532" s="90" t="s">
        <v>2190</v>
      </c>
      <c r="V532" s="86">
        <v>45678</v>
      </c>
      <c r="W532" s="165" t="s">
        <v>133</v>
      </c>
      <c r="X532" s="165" t="s">
        <v>366</v>
      </c>
      <c r="Y532" s="165" t="s">
        <v>367</v>
      </c>
    </row>
    <row r="533" spans="2:25" ht="12" customHeight="1" x14ac:dyDescent="0.25">
      <c r="B533" s="90" t="s">
        <v>2195</v>
      </c>
      <c r="C533" s="163">
        <v>46022</v>
      </c>
      <c r="D533" s="164" t="s">
        <v>1395</v>
      </c>
      <c r="E533" s="86">
        <v>45890</v>
      </c>
      <c r="F533" s="90">
        <v>8</v>
      </c>
      <c r="G533" s="164" t="s">
        <v>143</v>
      </c>
      <c r="H533" s="164" t="s">
        <v>132</v>
      </c>
      <c r="I533" s="164" t="s">
        <v>420</v>
      </c>
      <c r="J533" s="165" t="s">
        <v>421</v>
      </c>
      <c r="K533" s="165" t="s">
        <v>59</v>
      </c>
      <c r="L533" s="84" t="s">
        <v>53</v>
      </c>
      <c r="M533" s="84" t="s">
        <v>60</v>
      </c>
      <c r="N533" s="85" t="s">
        <v>146</v>
      </c>
      <c r="O533" s="165" t="s">
        <v>342</v>
      </c>
      <c r="P533" s="166">
        <v>8268000</v>
      </c>
      <c r="Q533" s="164" t="s">
        <v>365</v>
      </c>
      <c r="R533" s="84" t="s">
        <v>2157</v>
      </c>
      <c r="S533" s="84" t="s">
        <v>2211</v>
      </c>
      <c r="T533" s="90" t="s">
        <v>2181</v>
      </c>
      <c r="U533" s="90" t="s">
        <v>2190</v>
      </c>
      <c r="V533" s="86">
        <v>45684</v>
      </c>
      <c r="W533" s="165" t="s">
        <v>133</v>
      </c>
      <c r="X533" s="165" t="s">
        <v>422</v>
      </c>
      <c r="Y533" s="165" t="s">
        <v>423</v>
      </c>
    </row>
    <row r="534" spans="2:25" ht="12" customHeight="1" x14ac:dyDescent="0.25">
      <c r="B534" s="90" t="s">
        <v>2195</v>
      </c>
      <c r="C534" s="163">
        <v>46022</v>
      </c>
      <c r="D534" s="164" t="s">
        <v>1796</v>
      </c>
      <c r="E534" s="86">
        <v>45890</v>
      </c>
      <c r="F534" s="90">
        <v>8</v>
      </c>
      <c r="G534" s="164" t="s">
        <v>143</v>
      </c>
      <c r="H534" s="164" t="s">
        <v>130</v>
      </c>
      <c r="I534" s="164" t="s">
        <v>677</v>
      </c>
      <c r="J534" s="165" t="s">
        <v>678</v>
      </c>
      <c r="K534" s="165" t="s">
        <v>57</v>
      </c>
      <c r="L534" s="84" t="s">
        <v>53</v>
      </c>
      <c r="M534" s="84" t="s">
        <v>58</v>
      </c>
      <c r="N534" s="85" t="s">
        <v>146</v>
      </c>
      <c r="O534" s="165" t="s">
        <v>545</v>
      </c>
      <c r="P534" s="166">
        <v>63247808.630000003</v>
      </c>
      <c r="Q534" s="164" t="s">
        <v>679</v>
      </c>
      <c r="R534" s="84" t="s">
        <v>2112</v>
      </c>
      <c r="S534" s="84" t="s">
        <v>2112</v>
      </c>
      <c r="T534" s="90" t="s">
        <v>2181</v>
      </c>
      <c r="U534" s="90" t="s">
        <v>2190</v>
      </c>
      <c r="V534" s="86">
        <v>45742</v>
      </c>
      <c r="W534" s="165" t="s">
        <v>171</v>
      </c>
      <c r="X534" s="165" t="s">
        <v>680</v>
      </c>
      <c r="Y534" s="165" t="s">
        <v>681</v>
      </c>
    </row>
    <row r="535" spans="2:25" ht="12" customHeight="1" x14ac:dyDescent="0.25">
      <c r="B535" s="90" t="s">
        <v>2195</v>
      </c>
      <c r="C535" s="163">
        <v>46022</v>
      </c>
      <c r="D535" s="164" t="s">
        <v>988</v>
      </c>
      <c r="E535" s="86">
        <v>45891</v>
      </c>
      <c r="F535" s="90">
        <v>8</v>
      </c>
      <c r="G535" s="164" t="s">
        <v>143</v>
      </c>
      <c r="H535" s="164" t="s">
        <v>132</v>
      </c>
      <c r="I535" s="164" t="s">
        <v>219</v>
      </c>
      <c r="J535" s="165" t="s">
        <v>220</v>
      </c>
      <c r="K535" s="165" t="s">
        <v>52</v>
      </c>
      <c r="L535" s="84" t="s">
        <v>53</v>
      </c>
      <c r="M535" s="84" t="s">
        <v>54</v>
      </c>
      <c r="N535" s="85" t="s">
        <v>145</v>
      </c>
      <c r="O535" s="165" t="s">
        <v>203</v>
      </c>
      <c r="P535" s="166">
        <v>12300000</v>
      </c>
      <c r="Q535" s="164" t="s">
        <v>221</v>
      </c>
      <c r="R535" s="84" t="s">
        <v>2063</v>
      </c>
      <c r="S535" s="84" t="s">
        <v>2218</v>
      </c>
      <c r="T535" s="90" t="s">
        <v>2181</v>
      </c>
      <c r="U535" s="90" t="s">
        <v>2190</v>
      </c>
      <c r="V535" s="86">
        <v>45723</v>
      </c>
      <c r="W535" s="165" t="s">
        <v>133</v>
      </c>
      <c r="X535" s="165" t="s">
        <v>222</v>
      </c>
      <c r="Y535" s="165" t="s">
        <v>223</v>
      </c>
    </row>
    <row r="536" spans="2:25" ht="12" customHeight="1" x14ac:dyDescent="0.25">
      <c r="B536" s="90" t="s">
        <v>2195</v>
      </c>
      <c r="C536" s="163">
        <v>46022</v>
      </c>
      <c r="D536" s="164" t="s">
        <v>1396</v>
      </c>
      <c r="E536" s="86">
        <v>45891</v>
      </c>
      <c r="F536" s="90">
        <v>8</v>
      </c>
      <c r="G536" s="164" t="s">
        <v>143</v>
      </c>
      <c r="H536" s="164" t="s">
        <v>132</v>
      </c>
      <c r="I536" s="164" t="s">
        <v>391</v>
      </c>
      <c r="J536" s="165" t="s">
        <v>392</v>
      </c>
      <c r="K536" s="165" t="s">
        <v>59</v>
      </c>
      <c r="L536" s="84" t="s">
        <v>53</v>
      </c>
      <c r="M536" s="84" t="s">
        <v>60</v>
      </c>
      <c r="N536" s="85" t="s">
        <v>146</v>
      </c>
      <c r="O536" s="165" t="s">
        <v>342</v>
      </c>
      <c r="P536" s="166">
        <v>8268000</v>
      </c>
      <c r="Q536" s="164" t="s">
        <v>380</v>
      </c>
      <c r="R536" s="84" t="s">
        <v>2155</v>
      </c>
      <c r="S536" s="84" t="s">
        <v>2211</v>
      </c>
      <c r="T536" s="90" t="s">
        <v>2181</v>
      </c>
      <c r="U536" s="90" t="s">
        <v>2190</v>
      </c>
      <c r="V536" s="86">
        <v>45681</v>
      </c>
      <c r="W536" s="165" t="s">
        <v>133</v>
      </c>
      <c r="X536" s="165" t="s">
        <v>393</v>
      </c>
      <c r="Y536" s="165" t="s">
        <v>394</v>
      </c>
    </row>
    <row r="537" spans="2:25" ht="12" customHeight="1" x14ac:dyDescent="0.25">
      <c r="B537" s="90" t="s">
        <v>2195</v>
      </c>
      <c r="C537" s="163">
        <v>46022</v>
      </c>
      <c r="D537" s="164" t="s">
        <v>989</v>
      </c>
      <c r="E537" s="86">
        <v>45894</v>
      </c>
      <c r="F537" s="90">
        <v>8</v>
      </c>
      <c r="G537" s="164" t="s">
        <v>143</v>
      </c>
      <c r="H537" s="164" t="s">
        <v>132</v>
      </c>
      <c r="I537" s="164" t="s">
        <v>204</v>
      </c>
      <c r="J537" s="165" t="s">
        <v>205</v>
      </c>
      <c r="K537" s="165" t="s">
        <v>52</v>
      </c>
      <c r="L537" s="84" t="s">
        <v>53</v>
      </c>
      <c r="M537" s="84" t="s">
        <v>54</v>
      </c>
      <c r="N537" s="85" t="s">
        <v>145</v>
      </c>
      <c r="O537" s="165" t="s">
        <v>203</v>
      </c>
      <c r="P537" s="166">
        <v>14708400</v>
      </c>
      <c r="Q537" s="164" t="s">
        <v>206</v>
      </c>
      <c r="R537" s="84" t="s">
        <v>2060</v>
      </c>
      <c r="S537" s="84" t="s">
        <v>2219</v>
      </c>
      <c r="T537" s="90" t="s">
        <v>2178</v>
      </c>
      <c r="U537" s="90" t="s">
        <v>2190</v>
      </c>
      <c r="V537" s="86">
        <v>45695</v>
      </c>
      <c r="W537" s="165" t="s">
        <v>133</v>
      </c>
      <c r="X537" s="165" t="s">
        <v>207</v>
      </c>
      <c r="Y537" s="165" t="s">
        <v>208</v>
      </c>
    </row>
    <row r="538" spans="2:25" ht="12" customHeight="1" x14ac:dyDescent="0.25">
      <c r="B538" s="90" t="s">
        <v>2195</v>
      </c>
      <c r="C538" s="163">
        <v>46022</v>
      </c>
      <c r="D538" s="164" t="s">
        <v>1072</v>
      </c>
      <c r="E538" s="86">
        <v>45894</v>
      </c>
      <c r="F538" s="90">
        <v>8</v>
      </c>
      <c r="G538" s="164" t="s">
        <v>143</v>
      </c>
      <c r="H538" s="164" t="s">
        <v>132</v>
      </c>
      <c r="I538" s="164" t="s">
        <v>302</v>
      </c>
      <c r="J538" s="165" t="s">
        <v>303</v>
      </c>
      <c r="K538" s="165" t="s">
        <v>63</v>
      </c>
      <c r="L538" s="84" t="s">
        <v>53</v>
      </c>
      <c r="M538" s="84" t="s">
        <v>64</v>
      </c>
      <c r="N538" s="85" t="s">
        <v>147</v>
      </c>
      <c r="O538" s="165" t="s">
        <v>232</v>
      </c>
      <c r="P538" s="166">
        <v>8700000</v>
      </c>
      <c r="Q538" s="164" t="s">
        <v>304</v>
      </c>
      <c r="R538" s="84" t="s">
        <v>2079</v>
      </c>
      <c r="S538" s="84" t="s">
        <v>2216</v>
      </c>
      <c r="T538" s="90" t="s">
        <v>2178</v>
      </c>
      <c r="U538" s="90" t="s">
        <v>2190</v>
      </c>
      <c r="V538" s="86">
        <v>45841</v>
      </c>
      <c r="W538" s="165" t="s">
        <v>133</v>
      </c>
      <c r="X538" s="165" t="s">
        <v>305</v>
      </c>
      <c r="Y538" s="165" t="s">
        <v>306</v>
      </c>
    </row>
    <row r="539" spans="2:25" ht="12" customHeight="1" x14ac:dyDescent="0.25">
      <c r="B539" s="90" t="s">
        <v>2195</v>
      </c>
      <c r="C539" s="163">
        <v>46022</v>
      </c>
      <c r="D539" s="164" t="s">
        <v>1797</v>
      </c>
      <c r="E539" s="86">
        <v>45894</v>
      </c>
      <c r="F539" s="90">
        <v>8</v>
      </c>
      <c r="G539" s="164" t="s">
        <v>143</v>
      </c>
      <c r="H539" s="164" t="s">
        <v>130</v>
      </c>
      <c r="I539" s="164" t="s">
        <v>690</v>
      </c>
      <c r="J539" s="165" t="s">
        <v>691</v>
      </c>
      <c r="K539" s="165" t="s">
        <v>57</v>
      </c>
      <c r="L539" s="84" t="s">
        <v>53</v>
      </c>
      <c r="M539" s="84" t="s">
        <v>58</v>
      </c>
      <c r="N539" s="85" t="s">
        <v>146</v>
      </c>
      <c r="O539" s="165" t="s">
        <v>545</v>
      </c>
      <c r="P539" s="166">
        <v>8780000</v>
      </c>
      <c r="Q539" s="164" t="s">
        <v>692</v>
      </c>
      <c r="R539" s="84" t="s">
        <v>2115</v>
      </c>
      <c r="S539" s="84" t="s">
        <v>2115</v>
      </c>
      <c r="T539" s="90" t="s">
        <v>2181</v>
      </c>
      <c r="U539" s="90" t="s">
        <v>2190</v>
      </c>
      <c r="V539" s="86">
        <v>45751</v>
      </c>
      <c r="W539" s="165" t="s">
        <v>131</v>
      </c>
      <c r="X539" s="165" t="s">
        <v>693</v>
      </c>
      <c r="Y539" s="165" t="s">
        <v>694</v>
      </c>
    </row>
    <row r="540" spans="2:25" ht="12" customHeight="1" x14ac:dyDescent="0.25">
      <c r="B540" s="90" t="s">
        <v>2195</v>
      </c>
      <c r="C540" s="163">
        <v>46022</v>
      </c>
      <c r="D540" s="164" t="s">
        <v>1073</v>
      </c>
      <c r="E540" s="86">
        <v>45895</v>
      </c>
      <c r="F540" s="90">
        <v>8</v>
      </c>
      <c r="G540" s="164" t="s">
        <v>143</v>
      </c>
      <c r="H540" s="164" t="s">
        <v>132</v>
      </c>
      <c r="I540" s="164" t="s">
        <v>263</v>
      </c>
      <c r="J540" s="165" t="s">
        <v>264</v>
      </c>
      <c r="K540" s="165" t="s">
        <v>63</v>
      </c>
      <c r="L540" s="84" t="s">
        <v>53</v>
      </c>
      <c r="M540" s="84" t="s">
        <v>64</v>
      </c>
      <c r="N540" s="85" t="s">
        <v>147</v>
      </c>
      <c r="O540" s="165" t="s">
        <v>232</v>
      </c>
      <c r="P540" s="166">
        <v>6400000</v>
      </c>
      <c r="Q540" s="164" t="s">
        <v>265</v>
      </c>
      <c r="R540" s="84" t="s">
        <v>2071</v>
      </c>
      <c r="S540" s="84" t="s">
        <v>2214</v>
      </c>
      <c r="T540" s="90" t="s">
        <v>2180</v>
      </c>
      <c r="U540" s="90" t="s">
        <v>2190</v>
      </c>
      <c r="V540" s="86">
        <v>45720</v>
      </c>
      <c r="W540" s="165" t="s">
        <v>133</v>
      </c>
      <c r="X540" s="165" t="s">
        <v>266</v>
      </c>
      <c r="Y540" s="165" t="s">
        <v>267</v>
      </c>
    </row>
    <row r="541" spans="2:25" ht="12" customHeight="1" x14ac:dyDescent="0.25">
      <c r="B541" s="90" t="s">
        <v>2195</v>
      </c>
      <c r="C541" s="163">
        <v>46022</v>
      </c>
      <c r="D541" s="164" t="s">
        <v>1398</v>
      </c>
      <c r="E541" s="86">
        <v>45897</v>
      </c>
      <c r="F541" s="90">
        <v>8</v>
      </c>
      <c r="G541" s="164" t="s">
        <v>143</v>
      </c>
      <c r="H541" s="164" t="s">
        <v>132</v>
      </c>
      <c r="I541" s="164" t="s">
        <v>343</v>
      </c>
      <c r="J541" s="165" t="s">
        <v>344</v>
      </c>
      <c r="K541" s="165" t="s">
        <v>59</v>
      </c>
      <c r="L541" s="84" t="s">
        <v>53</v>
      </c>
      <c r="M541" s="84" t="s">
        <v>60</v>
      </c>
      <c r="N541" s="85" t="s">
        <v>146</v>
      </c>
      <c r="O541" s="165" t="s">
        <v>342</v>
      </c>
      <c r="P541" s="166">
        <v>11024000</v>
      </c>
      <c r="Q541" s="164" t="s">
        <v>345</v>
      </c>
      <c r="R541" s="84" t="s">
        <v>2085</v>
      </c>
      <c r="S541" s="84" t="s">
        <v>2223</v>
      </c>
      <c r="T541" s="90" t="s">
        <v>2181</v>
      </c>
      <c r="U541" s="90" t="s">
        <v>2190</v>
      </c>
      <c r="V541" s="86">
        <v>45674</v>
      </c>
      <c r="W541" s="165" t="s">
        <v>133</v>
      </c>
      <c r="X541" s="165" t="s">
        <v>346</v>
      </c>
      <c r="Y541" s="165" t="s">
        <v>347</v>
      </c>
    </row>
    <row r="542" spans="2:25" ht="12" customHeight="1" x14ac:dyDescent="0.25">
      <c r="B542" s="90" t="s">
        <v>2195</v>
      </c>
      <c r="C542" s="163">
        <v>46022</v>
      </c>
      <c r="D542" s="164" t="s">
        <v>1397</v>
      </c>
      <c r="E542" s="86">
        <v>45897</v>
      </c>
      <c r="F542" s="90">
        <v>8</v>
      </c>
      <c r="G542" s="164" t="s">
        <v>143</v>
      </c>
      <c r="H542" s="164" t="s">
        <v>132</v>
      </c>
      <c r="I542" s="164" t="s">
        <v>513</v>
      </c>
      <c r="J542" s="165" t="s">
        <v>514</v>
      </c>
      <c r="K542" s="165" t="s">
        <v>59</v>
      </c>
      <c r="L542" s="84" t="s">
        <v>53</v>
      </c>
      <c r="M542" s="84" t="s">
        <v>60</v>
      </c>
      <c r="N542" s="85" t="s">
        <v>146</v>
      </c>
      <c r="O542" s="165" t="s">
        <v>342</v>
      </c>
      <c r="P542" s="166">
        <v>5787600</v>
      </c>
      <c r="Q542" s="164" t="s">
        <v>494</v>
      </c>
      <c r="R542" s="84" t="s">
        <v>2162</v>
      </c>
      <c r="S542" s="84" t="s">
        <v>2211</v>
      </c>
      <c r="T542" s="90" t="s">
        <v>2181</v>
      </c>
      <c r="U542" s="90" t="s">
        <v>2190</v>
      </c>
      <c r="V542" s="86">
        <v>45845</v>
      </c>
      <c r="W542" s="165" t="s">
        <v>133</v>
      </c>
      <c r="X542" s="165" t="s">
        <v>515</v>
      </c>
      <c r="Y542" s="165" t="s">
        <v>516</v>
      </c>
    </row>
    <row r="543" spans="2:25" ht="12" customHeight="1" x14ac:dyDescent="0.25">
      <c r="B543" s="90" t="s">
        <v>2195</v>
      </c>
      <c r="C543" s="163">
        <v>46022</v>
      </c>
      <c r="D543" s="164" t="s">
        <v>1399</v>
      </c>
      <c r="E543" s="86">
        <v>45897</v>
      </c>
      <c r="F543" s="90">
        <v>8</v>
      </c>
      <c r="G543" s="164" t="s">
        <v>143</v>
      </c>
      <c r="H543" s="164" t="s">
        <v>132</v>
      </c>
      <c r="I543" s="164" t="s">
        <v>428</v>
      </c>
      <c r="J543" s="165" t="s">
        <v>429</v>
      </c>
      <c r="K543" s="165" t="s">
        <v>59</v>
      </c>
      <c r="L543" s="84" t="s">
        <v>53</v>
      </c>
      <c r="M543" s="84" t="s">
        <v>60</v>
      </c>
      <c r="N543" s="85" t="s">
        <v>146</v>
      </c>
      <c r="O543" s="165" t="s">
        <v>342</v>
      </c>
      <c r="P543" s="166">
        <v>9948160</v>
      </c>
      <c r="Q543" s="164" t="s">
        <v>430</v>
      </c>
      <c r="R543" s="84" t="s">
        <v>2091</v>
      </c>
      <c r="S543" s="84" t="s">
        <v>2217</v>
      </c>
      <c r="T543" s="90" t="s">
        <v>2175</v>
      </c>
      <c r="U543" s="90" t="s">
        <v>2190</v>
      </c>
      <c r="V543" s="86">
        <v>45685</v>
      </c>
      <c r="W543" s="165" t="s">
        <v>133</v>
      </c>
      <c r="X543" s="165" t="s">
        <v>431</v>
      </c>
      <c r="Y543" s="165" t="s">
        <v>432</v>
      </c>
    </row>
    <row r="544" spans="2:25" ht="12" customHeight="1" x14ac:dyDescent="0.25">
      <c r="B544" s="90" t="s">
        <v>2195</v>
      </c>
      <c r="C544" s="163">
        <v>46022</v>
      </c>
      <c r="D544" s="164" t="s">
        <v>990</v>
      </c>
      <c r="E544" s="86">
        <v>45897</v>
      </c>
      <c r="F544" s="90">
        <v>8</v>
      </c>
      <c r="G544" s="164" t="s">
        <v>143</v>
      </c>
      <c r="H544" s="164" t="s">
        <v>132</v>
      </c>
      <c r="I544" s="164" t="s">
        <v>214</v>
      </c>
      <c r="J544" s="165" t="s">
        <v>215</v>
      </c>
      <c r="K544" s="165" t="s">
        <v>52</v>
      </c>
      <c r="L544" s="84" t="s">
        <v>53</v>
      </c>
      <c r="M544" s="84" t="s">
        <v>54</v>
      </c>
      <c r="N544" s="85" t="s">
        <v>145</v>
      </c>
      <c r="O544" s="165" t="s">
        <v>203</v>
      </c>
      <c r="P544" s="166">
        <v>4770000</v>
      </c>
      <c r="Q544" s="164" t="s">
        <v>216</v>
      </c>
      <c r="R544" s="84" t="s">
        <v>2062</v>
      </c>
      <c r="S544" s="84" t="s">
        <v>2225</v>
      </c>
      <c r="T544" s="90" t="s">
        <v>2181</v>
      </c>
      <c r="U544" s="90" t="s">
        <v>2190</v>
      </c>
      <c r="V544" s="86">
        <v>45719</v>
      </c>
      <c r="W544" s="165" t="s">
        <v>133</v>
      </c>
      <c r="X544" s="165" t="s">
        <v>217</v>
      </c>
      <c r="Y544" s="165" t="s">
        <v>218</v>
      </c>
    </row>
    <row r="545" spans="2:25" ht="12" customHeight="1" x14ac:dyDescent="0.25">
      <c r="B545" s="90" t="s">
        <v>2195</v>
      </c>
      <c r="C545" s="163">
        <v>46022</v>
      </c>
      <c r="D545" s="164" t="s">
        <v>1798</v>
      </c>
      <c r="E545" s="86">
        <v>45898</v>
      </c>
      <c r="F545" s="90">
        <v>8</v>
      </c>
      <c r="G545" s="164" t="s">
        <v>143</v>
      </c>
      <c r="H545" s="164" t="s">
        <v>132</v>
      </c>
      <c r="I545" s="164" t="s">
        <v>657</v>
      </c>
      <c r="J545" s="165" t="s">
        <v>658</v>
      </c>
      <c r="K545" s="165" t="s">
        <v>57</v>
      </c>
      <c r="L545" s="84" t="s">
        <v>53</v>
      </c>
      <c r="M545" s="84" t="s">
        <v>58</v>
      </c>
      <c r="N545" s="85" t="s">
        <v>146</v>
      </c>
      <c r="O545" s="165" t="s">
        <v>545</v>
      </c>
      <c r="P545" s="166">
        <v>5236400</v>
      </c>
      <c r="Q545" s="164" t="s">
        <v>659</v>
      </c>
      <c r="R545" s="84" t="s">
        <v>2108</v>
      </c>
      <c r="S545" s="84" t="s">
        <v>2212</v>
      </c>
      <c r="T545" s="90" t="s">
        <v>2181</v>
      </c>
      <c r="U545" s="90" t="s">
        <v>2190</v>
      </c>
      <c r="V545" s="86">
        <v>45687</v>
      </c>
      <c r="W545" s="165" t="s">
        <v>133</v>
      </c>
      <c r="X545" s="165" t="s">
        <v>660</v>
      </c>
      <c r="Y545" s="165" t="s">
        <v>661</v>
      </c>
    </row>
    <row r="546" spans="2:25" ht="12" customHeight="1" x14ac:dyDescent="0.25">
      <c r="B546" s="90" t="s">
        <v>2195</v>
      </c>
      <c r="C546" s="163">
        <v>46022</v>
      </c>
      <c r="D546" s="164" t="s">
        <v>1799</v>
      </c>
      <c r="E546" s="86">
        <v>45901</v>
      </c>
      <c r="F546" s="90">
        <v>9</v>
      </c>
      <c r="G546" s="164" t="s">
        <v>143</v>
      </c>
      <c r="H546" s="164" t="s">
        <v>132</v>
      </c>
      <c r="I546" s="164" t="s">
        <v>672</v>
      </c>
      <c r="J546" s="165" t="s">
        <v>673</v>
      </c>
      <c r="K546" s="165" t="s">
        <v>57</v>
      </c>
      <c r="L546" s="84" t="s">
        <v>53</v>
      </c>
      <c r="M546" s="84" t="s">
        <v>58</v>
      </c>
      <c r="N546" s="85" t="s">
        <v>146</v>
      </c>
      <c r="O546" s="165" t="s">
        <v>545</v>
      </c>
      <c r="P546" s="166">
        <v>7893500</v>
      </c>
      <c r="Q546" s="164" t="s">
        <v>674</v>
      </c>
      <c r="R546" s="84" t="s">
        <v>2111</v>
      </c>
      <c r="S546" s="84" t="s">
        <v>2222</v>
      </c>
      <c r="T546" s="90" t="s">
        <v>2181</v>
      </c>
      <c r="U546" s="90" t="s">
        <v>2190</v>
      </c>
      <c r="V546" s="86">
        <v>45737</v>
      </c>
      <c r="W546" s="165" t="s">
        <v>133</v>
      </c>
      <c r="X546" s="165" t="s">
        <v>675</v>
      </c>
      <c r="Y546" s="165" t="s">
        <v>676</v>
      </c>
    </row>
    <row r="547" spans="2:25" ht="12" customHeight="1" x14ac:dyDescent="0.25">
      <c r="B547" s="90" t="s">
        <v>2195</v>
      </c>
      <c r="C547" s="163">
        <v>46022</v>
      </c>
      <c r="D547" s="164" t="s">
        <v>1800</v>
      </c>
      <c r="E547" s="86">
        <v>45901</v>
      </c>
      <c r="F547" s="90">
        <v>9</v>
      </c>
      <c r="G547" s="164" t="s">
        <v>143</v>
      </c>
      <c r="H547" s="164" t="s">
        <v>132</v>
      </c>
      <c r="I547" s="164" t="s">
        <v>672</v>
      </c>
      <c r="J547" s="165" t="s">
        <v>673</v>
      </c>
      <c r="K547" s="165" t="s">
        <v>57</v>
      </c>
      <c r="L547" s="84" t="s">
        <v>53</v>
      </c>
      <c r="M547" s="84" t="s">
        <v>58</v>
      </c>
      <c r="N547" s="85" t="s">
        <v>146</v>
      </c>
      <c r="O547" s="165" t="s">
        <v>545</v>
      </c>
      <c r="P547" s="166">
        <v>7893500</v>
      </c>
      <c r="Q547" s="164" t="s">
        <v>674</v>
      </c>
      <c r="R547" s="84" t="s">
        <v>2111</v>
      </c>
      <c r="S547" s="84" t="s">
        <v>2222</v>
      </c>
      <c r="T547" s="90" t="s">
        <v>2181</v>
      </c>
      <c r="U547" s="90" t="s">
        <v>2190</v>
      </c>
      <c r="V547" s="86">
        <v>45737</v>
      </c>
      <c r="W547" s="165" t="s">
        <v>133</v>
      </c>
      <c r="X547" s="165" t="s">
        <v>675</v>
      </c>
      <c r="Y547" s="165" t="s">
        <v>676</v>
      </c>
    </row>
    <row r="548" spans="2:25" ht="12" customHeight="1" x14ac:dyDescent="0.25">
      <c r="B548" s="90" t="s">
        <v>2195</v>
      </c>
      <c r="C548" s="163">
        <v>46022</v>
      </c>
      <c r="D548" s="164" t="s">
        <v>1400</v>
      </c>
      <c r="E548" s="86">
        <v>45902</v>
      </c>
      <c r="F548" s="90">
        <v>9</v>
      </c>
      <c r="G548" s="164" t="s">
        <v>143</v>
      </c>
      <c r="H548" s="164" t="s">
        <v>132</v>
      </c>
      <c r="I548" s="164" t="s">
        <v>348</v>
      </c>
      <c r="J548" s="165" t="s">
        <v>349</v>
      </c>
      <c r="K548" s="165" t="s">
        <v>59</v>
      </c>
      <c r="L548" s="84" t="s">
        <v>53</v>
      </c>
      <c r="M548" s="84" t="s">
        <v>60</v>
      </c>
      <c r="N548" s="85" t="s">
        <v>146</v>
      </c>
      <c r="O548" s="165" t="s">
        <v>342</v>
      </c>
      <c r="P548" s="166">
        <v>9000000</v>
      </c>
      <c r="Q548" s="164" t="s">
        <v>350</v>
      </c>
      <c r="R548" s="84" t="s">
        <v>2086</v>
      </c>
      <c r="S548" s="84" t="s">
        <v>2224</v>
      </c>
      <c r="T548" s="90" t="s">
        <v>2170</v>
      </c>
      <c r="U548" s="90" t="s">
        <v>2190</v>
      </c>
      <c r="V548" s="86">
        <v>45674</v>
      </c>
      <c r="W548" s="165" t="s">
        <v>133</v>
      </c>
      <c r="X548" s="165" t="s">
        <v>351</v>
      </c>
      <c r="Y548" s="165" t="s">
        <v>352</v>
      </c>
    </row>
    <row r="549" spans="2:25" ht="12" customHeight="1" x14ac:dyDescent="0.25">
      <c r="B549" s="90" t="s">
        <v>2195</v>
      </c>
      <c r="C549" s="163">
        <v>46022</v>
      </c>
      <c r="D549" s="164" t="s">
        <v>1801</v>
      </c>
      <c r="E549" s="86">
        <v>45902</v>
      </c>
      <c r="F549" s="90">
        <v>9</v>
      </c>
      <c r="G549" s="164" t="s">
        <v>143</v>
      </c>
      <c r="H549" s="164" t="s">
        <v>132</v>
      </c>
      <c r="I549" s="164" t="s">
        <v>667</v>
      </c>
      <c r="J549" s="165" t="s">
        <v>668</v>
      </c>
      <c r="K549" s="165" t="s">
        <v>57</v>
      </c>
      <c r="L549" s="84" t="s">
        <v>53</v>
      </c>
      <c r="M549" s="84" t="s">
        <v>58</v>
      </c>
      <c r="N549" s="85" t="s">
        <v>146</v>
      </c>
      <c r="O549" s="165" t="s">
        <v>545</v>
      </c>
      <c r="P549" s="166">
        <v>7893500</v>
      </c>
      <c r="Q549" s="164" t="s">
        <v>669</v>
      </c>
      <c r="R549" s="84" t="s">
        <v>2110</v>
      </c>
      <c r="S549" s="84" t="s">
        <v>2222</v>
      </c>
      <c r="T549" s="90" t="s">
        <v>2181</v>
      </c>
      <c r="U549" s="90" t="s">
        <v>2190</v>
      </c>
      <c r="V549" s="86">
        <v>45737</v>
      </c>
      <c r="W549" s="165" t="s">
        <v>133</v>
      </c>
      <c r="X549" s="165" t="s">
        <v>670</v>
      </c>
      <c r="Y549" s="165" t="s">
        <v>671</v>
      </c>
    </row>
    <row r="550" spans="2:25" ht="12" customHeight="1" x14ac:dyDescent="0.25">
      <c r="B550" s="90" t="s">
        <v>2195</v>
      </c>
      <c r="C550" s="163">
        <v>46022</v>
      </c>
      <c r="D550" s="164" t="s">
        <v>1802</v>
      </c>
      <c r="E550" s="86">
        <v>45902</v>
      </c>
      <c r="F550" s="90">
        <v>9</v>
      </c>
      <c r="G550" s="164" t="s">
        <v>143</v>
      </c>
      <c r="H550" s="164" t="s">
        <v>132</v>
      </c>
      <c r="I550" s="164" t="s">
        <v>667</v>
      </c>
      <c r="J550" s="165" t="s">
        <v>668</v>
      </c>
      <c r="K550" s="165" t="s">
        <v>57</v>
      </c>
      <c r="L550" s="84" t="s">
        <v>53</v>
      </c>
      <c r="M550" s="84" t="s">
        <v>58</v>
      </c>
      <c r="N550" s="85" t="s">
        <v>146</v>
      </c>
      <c r="O550" s="165" t="s">
        <v>545</v>
      </c>
      <c r="P550" s="166">
        <v>7893500</v>
      </c>
      <c r="Q550" s="164" t="s">
        <v>669</v>
      </c>
      <c r="R550" s="84" t="s">
        <v>2110</v>
      </c>
      <c r="S550" s="84" t="s">
        <v>2222</v>
      </c>
      <c r="T550" s="90" t="s">
        <v>2181</v>
      </c>
      <c r="U550" s="90" t="s">
        <v>2190</v>
      </c>
      <c r="V550" s="86">
        <v>45737</v>
      </c>
      <c r="W550" s="165" t="s">
        <v>133</v>
      </c>
      <c r="X550" s="165" t="s">
        <v>670</v>
      </c>
      <c r="Y550" s="165" t="s">
        <v>671</v>
      </c>
    </row>
    <row r="551" spans="2:25" ht="12" customHeight="1" x14ac:dyDescent="0.25">
      <c r="B551" s="90" t="s">
        <v>2195</v>
      </c>
      <c r="C551" s="163">
        <v>46022</v>
      </c>
      <c r="D551" s="164" t="s">
        <v>1803</v>
      </c>
      <c r="E551" s="86">
        <v>45902</v>
      </c>
      <c r="F551" s="90">
        <v>9</v>
      </c>
      <c r="G551" s="164" t="s">
        <v>143</v>
      </c>
      <c r="H551" s="164" t="s">
        <v>132</v>
      </c>
      <c r="I551" s="164" t="s">
        <v>794</v>
      </c>
      <c r="J551" s="165" t="s">
        <v>795</v>
      </c>
      <c r="K551" s="165" t="s">
        <v>57</v>
      </c>
      <c r="L551" s="84" t="s">
        <v>53</v>
      </c>
      <c r="M551" s="84" t="s">
        <v>58</v>
      </c>
      <c r="N551" s="85" t="s">
        <v>146</v>
      </c>
      <c r="O551" s="165" t="s">
        <v>545</v>
      </c>
      <c r="P551" s="166">
        <v>2120000</v>
      </c>
      <c r="Q551" s="164" t="s">
        <v>796</v>
      </c>
      <c r="R551" s="84" t="s">
        <v>2131</v>
      </c>
      <c r="S551" s="84" t="s">
        <v>2230</v>
      </c>
      <c r="T551" s="90" t="s">
        <v>2181</v>
      </c>
      <c r="U551" s="90" t="s">
        <v>2190</v>
      </c>
      <c r="V551" s="86">
        <v>45862</v>
      </c>
      <c r="W551" s="165" t="s">
        <v>133</v>
      </c>
      <c r="X551" s="165" t="s">
        <v>797</v>
      </c>
      <c r="Y551" s="165" t="s">
        <v>798</v>
      </c>
    </row>
    <row r="552" spans="2:25" ht="12" customHeight="1" x14ac:dyDescent="0.25">
      <c r="B552" s="90" t="s">
        <v>2195</v>
      </c>
      <c r="C552" s="163">
        <v>46022</v>
      </c>
      <c r="D552" s="164" t="s">
        <v>1401</v>
      </c>
      <c r="E552" s="86">
        <v>45903</v>
      </c>
      <c r="F552" s="90">
        <v>9</v>
      </c>
      <c r="G552" s="164" t="s">
        <v>143</v>
      </c>
      <c r="H552" s="164" t="s">
        <v>132</v>
      </c>
      <c r="I552" s="164" t="s">
        <v>438</v>
      </c>
      <c r="J552" s="165" t="s">
        <v>439</v>
      </c>
      <c r="K552" s="165" t="s">
        <v>59</v>
      </c>
      <c r="L552" s="84" t="s">
        <v>53</v>
      </c>
      <c r="M552" s="84" t="s">
        <v>60</v>
      </c>
      <c r="N552" s="85" t="s">
        <v>146</v>
      </c>
      <c r="O552" s="165" t="s">
        <v>342</v>
      </c>
      <c r="P552" s="166">
        <v>4604853</v>
      </c>
      <c r="Q552" s="164" t="s">
        <v>435</v>
      </c>
      <c r="R552" s="84" t="s">
        <v>2158</v>
      </c>
      <c r="S552" s="84" t="s">
        <v>2213</v>
      </c>
      <c r="T552" s="90" t="s">
        <v>2171</v>
      </c>
      <c r="U552" s="90" t="s">
        <v>2190</v>
      </c>
      <c r="V552" s="86">
        <v>45685</v>
      </c>
      <c r="W552" s="165" t="s">
        <v>133</v>
      </c>
      <c r="X552" s="165" t="s">
        <v>440</v>
      </c>
      <c r="Y552" s="165" t="s">
        <v>441</v>
      </c>
    </row>
    <row r="553" spans="2:25" ht="12" customHeight="1" x14ac:dyDescent="0.25">
      <c r="B553" s="90" t="s">
        <v>2195</v>
      </c>
      <c r="C553" s="163">
        <v>46022</v>
      </c>
      <c r="D553" s="164" t="s">
        <v>1804</v>
      </c>
      <c r="E553" s="86">
        <v>45903</v>
      </c>
      <c r="F553" s="90">
        <v>9</v>
      </c>
      <c r="G553" s="164" t="s">
        <v>143</v>
      </c>
      <c r="H553" s="164" t="s">
        <v>132</v>
      </c>
      <c r="I553" s="164" t="s">
        <v>637</v>
      </c>
      <c r="J553" s="165" t="s">
        <v>638</v>
      </c>
      <c r="K553" s="165" t="s">
        <v>57</v>
      </c>
      <c r="L553" s="84" t="s">
        <v>53</v>
      </c>
      <c r="M553" s="84" t="s">
        <v>58</v>
      </c>
      <c r="N553" s="85" t="s">
        <v>146</v>
      </c>
      <c r="O553" s="165" t="s">
        <v>545</v>
      </c>
      <c r="P553" s="166">
        <v>3686865</v>
      </c>
      <c r="Q553" s="164" t="s">
        <v>722</v>
      </c>
      <c r="R553" s="84" t="s">
        <v>2164</v>
      </c>
      <c r="S553" s="84" t="s">
        <v>2212</v>
      </c>
      <c r="T553" s="90" t="s">
        <v>2181</v>
      </c>
      <c r="U553" s="90" t="s">
        <v>2190</v>
      </c>
      <c r="V553" s="86">
        <v>45828</v>
      </c>
      <c r="W553" s="165" t="s">
        <v>131</v>
      </c>
      <c r="X553" s="165" t="s">
        <v>729</v>
      </c>
      <c r="Y553" s="165" t="s">
        <v>730</v>
      </c>
    </row>
    <row r="554" spans="2:25" ht="12" customHeight="1" x14ac:dyDescent="0.25">
      <c r="B554" s="90" t="s">
        <v>2195</v>
      </c>
      <c r="C554" s="163">
        <v>46022</v>
      </c>
      <c r="D554" s="164" t="s">
        <v>1402</v>
      </c>
      <c r="E554" s="86">
        <v>45903</v>
      </c>
      <c r="F554" s="90">
        <v>9</v>
      </c>
      <c r="G554" s="164" t="s">
        <v>143</v>
      </c>
      <c r="H554" s="164" t="s">
        <v>132</v>
      </c>
      <c r="I554" s="164" t="s">
        <v>424</v>
      </c>
      <c r="J554" s="165" t="s">
        <v>425</v>
      </c>
      <c r="K554" s="165" t="s">
        <v>59</v>
      </c>
      <c r="L554" s="84" t="s">
        <v>53</v>
      </c>
      <c r="M554" s="84" t="s">
        <v>60</v>
      </c>
      <c r="N554" s="85" t="s">
        <v>146</v>
      </c>
      <c r="O554" s="165" t="s">
        <v>342</v>
      </c>
      <c r="P554" s="166">
        <v>8268000</v>
      </c>
      <c r="Q554" s="164" t="s">
        <v>365</v>
      </c>
      <c r="R554" s="84" t="s">
        <v>2157</v>
      </c>
      <c r="S554" s="84" t="s">
        <v>2211</v>
      </c>
      <c r="T554" s="90" t="s">
        <v>2181</v>
      </c>
      <c r="U554" s="90" t="s">
        <v>2190</v>
      </c>
      <c r="V554" s="86">
        <v>45684</v>
      </c>
      <c r="W554" s="165" t="s">
        <v>133</v>
      </c>
      <c r="X554" s="165" t="s">
        <v>426</v>
      </c>
      <c r="Y554" s="165" t="s">
        <v>427</v>
      </c>
    </row>
    <row r="555" spans="2:25" ht="12" customHeight="1" x14ac:dyDescent="0.25">
      <c r="B555" s="90" t="s">
        <v>2195</v>
      </c>
      <c r="C555" s="163">
        <v>46022</v>
      </c>
      <c r="D555" s="164" t="s">
        <v>1403</v>
      </c>
      <c r="E555" s="86">
        <v>45904</v>
      </c>
      <c r="F555" s="90">
        <v>9</v>
      </c>
      <c r="G555" s="164" t="s">
        <v>143</v>
      </c>
      <c r="H555" s="164" t="s">
        <v>132</v>
      </c>
      <c r="I555" s="164" t="s">
        <v>433</v>
      </c>
      <c r="J555" s="165" t="s">
        <v>434</v>
      </c>
      <c r="K555" s="165" t="s">
        <v>59</v>
      </c>
      <c r="L555" s="84" t="s">
        <v>53</v>
      </c>
      <c r="M555" s="84" t="s">
        <v>60</v>
      </c>
      <c r="N555" s="85" t="s">
        <v>146</v>
      </c>
      <c r="O555" s="165" t="s">
        <v>342</v>
      </c>
      <c r="P555" s="166">
        <v>4604853</v>
      </c>
      <c r="Q555" s="164" t="s">
        <v>435</v>
      </c>
      <c r="R555" s="84" t="s">
        <v>2158</v>
      </c>
      <c r="S555" s="84" t="s">
        <v>2213</v>
      </c>
      <c r="T555" s="90" t="s">
        <v>2171</v>
      </c>
      <c r="U555" s="90" t="s">
        <v>2190</v>
      </c>
      <c r="V555" s="86">
        <v>45685</v>
      </c>
      <c r="W555" s="165" t="s">
        <v>133</v>
      </c>
      <c r="X555" s="165" t="s">
        <v>436</v>
      </c>
      <c r="Y555" s="165" t="s">
        <v>437</v>
      </c>
    </row>
    <row r="556" spans="2:25" ht="12" customHeight="1" x14ac:dyDescent="0.25">
      <c r="B556" s="90" t="s">
        <v>2195</v>
      </c>
      <c r="C556" s="163">
        <v>46022</v>
      </c>
      <c r="D556" s="164" t="s">
        <v>1404</v>
      </c>
      <c r="E556" s="86">
        <v>45904</v>
      </c>
      <c r="F556" s="90">
        <v>9</v>
      </c>
      <c r="G556" s="164" t="s">
        <v>143</v>
      </c>
      <c r="H556" s="164" t="s">
        <v>132</v>
      </c>
      <c r="I556" s="164" t="s">
        <v>201</v>
      </c>
      <c r="J556" s="165" t="s">
        <v>202</v>
      </c>
      <c r="K556" s="165" t="s">
        <v>59</v>
      </c>
      <c r="L556" s="84" t="s">
        <v>53</v>
      </c>
      <c r="M556" s="84" t="s">
        <v>60</v>
      </c>
      <c r="N556" s="85" t="s">
        <v>146</v>
      </c>
      <c r="O556" s="165" t="s">
        <v>342</v>
      </c>
      <c r="P556" s="166">
        <v>3250000</v>
      </c>
      <c r="Q556" s="164" t="s">
        <v>469</v>
      </c>
      <c r="R556" s="84" t="s">
        <v>2159</v>
      </c>
      <c r="S556" s="84" t="s">
        <v>2213</v>
      </c>
      <c r="T556" s="90" t="s">
        <v>2174</v>
      </c>
      <c r="U556" s="90" t="s">
        <v>2190</v>
      </c>
      <c r="V556" s="86">
        <v>45705</v>
      </c>
      <c r="W556" s="165" t="s">
        <v>133</v>
      </c>
      <c r="X556" s="165" t="s">
        <v>472</v>
      </c>
      <c r="Y556" s="165" t="s">
        <v>473</v>
      </c>
    </row>
    <row r="557" spans="2:25" ht="12" customHeight="1" x14ac:dyDescent="0.25">
      <c r="B557" s="90" t="s">
        <v>2195</v>
      </c>
      <c r="C557" s="163">
        <v>46022</v>
      </c>
      <c r="D557" s="164" t="s">
        <v>1405</v>
      </c>
      <c r="E557" s="86">
        <v>45904</v>
      </c>
      <c r="F557" s="90">
        <v>9</v>
      </c>
      <c r="G557" s="164" t="s">
        <v>143</v>
      </c>
      <c r="H557" s="164" t="s">
        <v>132</v>
      </c>
      <c r="I557" s="164" t="s">
        <v>478</v>
      </c>
      <c r="J557" s="165" t="s">
        <v>479</v>
      </c>
      <c r="K557" s="165" t="s">
        <v>59</v>
      </c>
      <c r="L557" s="84" t="s">
        <v>53</v>
      </c>
      <c r="M557" s="84" t="s">
        <v>60</v>
      </c>
      <c r="N557" s="85" t="s">
        <v>146</v>
      </c>
      <c r="O557" s="165" t="s">
        <v>342</v>
      </c>
      <c r="P557" s="166">
        <v>2270850</v>
      </c>
      <c r="Q557" s="164" t="s">
        <v>480</v>
      </c>
      <c r="R557" s="84" t="s">
        <v>2097</v>
      </c>
      <c r="S557" s="84" t="s">
        <v>2213</v>
      </c>
      <c r="T557" s="90" t="s">
        <v>2174</v>
      </c>
      <c r="U557" s="90" t="s">
        <v>2190</v>
      </c>
      <c r="V557" s="86">
        <v>45708</v>
      </c>
      <c r="W557" s="165" t="s">
        <v>131</v>
      </c>
      <c r="X557" s="165" t="s">
        <v>481</v>
      </c>
      <c r="Y557" s="165" t="s">
        <v>482</v>
      </c>
    </row>
    <row r="558" spans="2:25" ht="12" customHeight="1" x14ac:dyDescent="0.25">
      <c r="B558" s="90" t="s">
        <v>2195</v>
      </c>
      <c r="C558" s="163">
        <v>46022</v>
      </c>
      <c r="D558" s="164" t="s">
        <v>1406</v>
      </c>
      <c r="E558" s="86">
        <v>45904</v>
      </c>
      <c r="F558" s="90">
        <v>9</v>
      </c>
      <c r="G558" s="164" t="s">
        <v>143</v>
      </c>
      <c r="H558" s="164" t="s">
        <v>132</v>
      </c>
      <c r="I558" s="164" t="s">
        <v>474</v>
      </c>
      <c r="J558" s="165" t="s">
        <v>475</v>
      </c>
      <c r="K558" s="165" t="s">
        <v>59</v>
      </c>
      <c r="L558" s="84" t="s">
        <v>53</v>
      </c>
      <c r="M558" s="84" t="s">
        <v>60</v>
      </c>
      <c r="N558" s="85" t="s">
        <v>146</v>
      </c>
      <c r="O558" s="165" t="s">
        <v>342</v>
      </c>
      <c r="P558" s="166">
        <v>3900000</v>
      </c>
      <c r="Q558" s="164" t="s">
        <v>469</v>
      </c>
      <c r="R558" s="84" t="s">
        <v>2159</v>
      </c>
      <c r="S558" s="84" t="s">
        <v>2213</v>
      </c>
      <c r="T558" s="90" t="s">
        <v>2174</v>
      </c>
      <c r="U558" s="90" t="s">
        <v>2190</v>
      </c>
      <c r="V558" s="86">
        <v>45707</v>
      </c>
      <c r="W558" s="165" t="s">
        <v>133</v>
      </c>
      <c r="X558" s="165" t="s">
        <v>476</v>
      </c>
      <c r="Y558" s="165" t="s">
        <v>477</v>
      </c>
    </row>
    <row r="559" spans="2:25" ht="12" customHeight="1" x14ac:dyDescent="0.25">
      <c r="B559" s="90" t="s">
        <v>2195</v>
      </c>
      <c r="C559" s="163">
        <v>46022</v>
      </c>
      <c r="D559" s="164" t="s">
        <v>1805</v>
      </c>
      <c r="E559" s="86">
        <v>45904</v>
      </c>
      <c r="F559" s="90">
        <v>9</v>
      </c>
      <c r="G559" s="164" t="s">
        <v>143</v>
      </c>
      <c r="H559" s="164" t="s">
        <v>132</v>
      </c>
      <c r="I559" s="164" t="s">
        <v>752</v>
      </c>
      <c r="J559" s="165" t="s">
        <v>753</v>
      </c>
      <c r="K559" s="165" t="s">
        <v>57</v>
      </c>
      <c r="L559" s="84" t="s">
        <v>53</v>
      </c>
      <c r="M559" s="84" t="s">
        <v>58</v>
      </c>
      <c r="N559" s="85" t="s">
        <v>146</v>
      </c>
      <c r="O559" s="165" t="s">
        <v>545</v>
      </c>
      <c r="P559" s="166">
        <v>11024000</v>
      </c>
      <c r="Q559" s="164" t="s">
        <v>754</v>
      </c>
      <c r="R559" s="84" t="s">
        <v>2124</v>
      </c>
      <c r="S559" s="84" t="s">
        <v>2212</v>
      </c>
      <c r="T559" s="90" t="s">
        <v>2181</v>
      </c>
      <c r="U559" s="90" t="s">
        <v>2190</v>
      </c>
      <c r="V559" s="86">
        <v>45832</v>
      </c>
      <c r="W559" s="165" t="s">
        <v>133</v>
      </c>
      <c r="X559" s="165" t="s">
        <v>755</v>
      </c>
      <c r="Y559" s="165" t="s">
        <v>756</v>
      </c>
    </row>
    <row r="560" spans="2:25" ht="12" customHeight="1" x14ac:dyDescent="0.25">
      <c r="B560" s="90" t="s">
        <v>2195</v>
      </c>
      <c r="C560" s="163">
        <v>46022</v>
      </c>
      <c r="D560" s="164" t="s">
        <v>1806</v>
      </c>
      <c r="E560" s="86">
        <v>45904</v>
      </c>
      <c r="F560" s="90">
        <v>9</v>
      </c>
      <c r="G560" s="164" t="s">
        <v>143</v>
      </c>
      <c r="H560" s="164" t="s">
        <v>132</v>
      </c>
      <c r="I560" s="164" t="s">
        <v>633</v>
      </c>
      <c r="J560" s="165" t="s">
        <v>634</v>
      </c>
      <c r="K560" s="165" t="s">
        <v>57</v>
      </c>
      <c r="L560" s="84" t="s">
        <v>53</v>
      </c>
      <c r="M560" s="84" t="s">
        <v>58</v>
      </c>
      <c r="N560" s="85" t="s">
        <v>146</v>
      </c>
      <c r="O560" s="165" t="s">
        <v>545</v>
      </c>
      <c r="P560" s="166">
        <v>3686865</v>
      </c>
      <c r="Q560" s="164" t="s">
        <v>722</v>
      </c>
      <c r="R560" s="84" t="s">
        <v>2164</v>
      </c>
      <c r="S560" s="84" t="s">
        <v>2212</v>
      </c>
      <c r="T560" s="90" t="s">
        <v>2181</v>
      </c>
      <c r="U560" s="90" t="s">
        <v>2190</v>
      </c>
      <c r="V560" s="86">
        <v>45828</v>
      </c>
      <c r="W560" s="165" t="s">
        <v>131</v>
      </c>
      <c r="X560" s="165" t="s">
        <v>725</v>
      </c>
      <c r="Y560" s="165" t="s">
        <v>726</v>
      </c>
    </row>
    <row r="561" spans="2:25" ht="12" customHeight="1" x14ac:dyDescent="0.25">
      <c r="B561" s="90" t="s">
        <v>2195</v>
      </c>
      <c r="C561" s="163">
        <v>46022</v>
      </c>
      <c r="D561" s="164" t="s">
        <v>1807</v>
      </c>
      <c r="E561" s="86">
        <v>45904</v>
      </c>
      <c r="F561" s="90">
        <v>9</v>
      </c>
      <c r="G561" s="164" t="s">
        <v>143</v>
      </c>
      <c r="H561" s="164" t="s">
        <v>132</v>
      </c>
      <c r="I561" s="164" t="s">
        <v>566</v>
      </c>
      <c r="J561" s="165" t="s">
        <v>567</v>
      </c>
      <c r="K561" s="165" t="s">
        <v>57</v>
      </c>
      <c r="L561" s="84" t="s">
        <v>53</v>
      </c>
      <c r="M561" s="84" t="s">
        <v>58</v>
      </c>
      <c r="N561" s="85" t="s">
        <v>146</v>
      </c>
      <c r="O561" s="165" t="s">
        <v>545</v>
      </c>
      <c r="P561" s="166">
        <v>7950000</v>
      </c>
      <c r="Q561" s="164" t="s">
        <v>760</v>
      </c>
      <c r="R561" s="84" t="s">
        <v>2126</v>
      </c>
      <c r="S561" s="84" t="s">
        <v>2212</v>
      </c>
      <c r="T561" s="90" t="s">
        <v>2181</v>
      </c>
      <c r="U561" s="90" t="s">
        <v>2190</v>
      </c>
      <c r="V561" s="86">
        <v>45832</v>
      </c>
      <c r="W561" s="165" t="s">
        <v>133</v>
      </c>
      <c r="X561" s="165" t="s">
        <v>761</v>
      </c>
      <c r="Y561" s="165" t="s">
        <v>762</v>
      </c>
    </row>
    <row r="562" spans="2:25" ht="12" customHeight="1" x14ac:dyDescent="0.25">
      <c r="B562" s="90" t="s">
        <v>2195</v>
      </c>
      <c r="C562" s="163">
        <v>46022</v>
      </c>
      <c r="D562" s="164" t="s">
        <v>1808</v>
      </c>
      <c r="E562" s="86">
        <v>45904</v>
      </c>
      <c r="F562" s="90">
        <v>9</v>
      </c>
      <c r="G562" s="164" t="s">
        <v>143</v>
      </c>
      <c r="H562" s="164" t="s">
        <v>132</v>
      </c>
      <c r="I562" s="164" t="s">
        <v>571</v>
      </c>
      <c r="J562" s="165" t="s">
        <v>572</v>
      </c>
      <c r="K562" s="165" t="s">
        <v>57</v>
      </c>
      <c r="L562" s="84" t="s">
        <v>53</v>
      </c>
      <c r="M562" s="84" t="s">
        <v>58</v>
      </c>
      <c r="N562" s="85" t="s">
        <v>146</v>
      </c>
      <c r="O562" s="165" t="s">
        <v>545</v>
      </c>
      <c r="P562" s="166">
        <v>3686865</v>
      </c>
      <c r="Q562" s="164" t="s">
        <v>722</v>
      </c>
      <c r="R562" s="84" t="s">
        <v>2164</v>
      </c>
      <c r="S562" s="84" t="s">
        <v>2212</v>
      </c>
      <c r="T562" s="90" t="s">
        <v>2181</v>
      </c>
      <c r="U562" s="90" t="s">
        <v>2190</v>
      </c>
      <c r="V562" s="86">
        <v>45826</v>
      </c>
      <c r="W562" s="165" t="s">
        <v>131</v>
      </c>
      <c r="X562" s="165" t="s">
        <v>723</v>
      </c>
      <c r="Y562" s="165" t="s">
        <v>724</v>
      </c>
    </row>
    <row r="563" spans="2:25" ht="12" customHeight="1" x14ac:dyDescent="0.25">
      <c r="B563" s="90" t="s">
        <v>2195</v>
      </c>
      <c r="C563" s="163">
        <v>46022</v>
      </c>
      <c r="D563" s="164" t="s">
        <v>1809</v>
      </c>
      <c r="E563" s="86">
        <v>45904</v>
      </c>
      <c r="F563" s="90">
        <v>9</v>
      </c>
      <c r="G563" s="164" t="s">
        <v>143</v>
      </c>
      <c r="H563" s="164" t="s">
        <v>132</v>
      </c>
      <c r="I563" s="164" t="s">
        <v>604</v>
      </c>
      <c r="J563" s="165" t="s">
        <v>605</v>
      </c>
      <c r="K563" s="165" t="s">
        <v>57</v>
      </c>
      <c r="L563" s="84" t="s">
        <v>53</v>
      </c>
      <c r="M563" s="84" t="s">
        <v>58</v>
      </c>
      <c r="N563" s="85" t="s">
        <v>146</v>
      </c>
      <c r="O563" s="165" t="s">
        <v>545</v>
      </c>
      <c r="P563" s="166">
        <v>6752200</v>
      </c>
      <c r="Q563" s="164" t="s">
        <v>763</v>
      </c>
      <c r="R563" s="84" t="s">
        <v>2163</v>
      </c>
      <c r="S563" s="84" t="s">
        <v>2212</v>
      </c>
      <c r="T563" s="90" t="s">
        <v>2181</v>
      </c>
      <c r="U563" s="90" t="s">
        <v>2190</v>
      </c>
      <c r="V563" s="86">
        <v>45835</v>
      </c>
      <c r="W563" s="165" t="s">
        <v>133</v>
      </c>
      <c r="X563" s="165" t="s">
        <v>764</v>
      </c>
      <c r="Y563" s="165" t="s">
        <v>765</v>
      </c>
    </row>
    <row r="564" spans="2:25" ht="12" customHeight="1" x14ac:dyDescent="0.25">
      <c r="B564" s="90" t="s">
        <v>2195</v>
      </c>
      <c r="C564" s="163">
        <v>46022</v>
      </c>
      <c r="D564" s="164" t="s">
        <v>1811</v>
      </c>
      <c r="E564" s="86">
        <v>45904</v>
      </c>
      <c r="F564" s="90">
        <v>9</v>
      </c>
      <c r="G564" s="164" t="s">
        <v>143</v>
      </c>
      <c r="H564" s="164" t="s">
        <v>132</v>
      </c>
      <c r="I564" s="164" t="s">
        <v>556</v>
      </c>
      <c r="J564" s="165" t="s">
        <v>557</v>
      </c>
      <c r="K564" s="165" t="s">
        <v>57</v>
      </c>
      <c r="L564" s="84" t="s">
        <v>53</v>
      </c>
      <c r="M564" s="84" t="s">
        <v>58</v>
      </c>
      <c r="N564" s="85" t="s">
        <v>146</v>
      </c>
      <c r="O564" s="165" t="s">
        <v>545</v>
      </c>
      <c r="P564" s="166">
        <v>11024000</v>
      </c>
      <c r="Q564" s="164" t="s">
        <v>749</v>
      </c>
      <c r="R564" s="84" t="s">
        <v>2123</v>
      </c>
      <c r="S564" s="84" t="s">
        <v>2212</v>
      </c>
      <c r="T564" s="90" t="s">
        <v>2181</v>
      </c>
      <c r="U564" s="90" t="s">
        <v>2190</v>
      </c>
      <c r="V564" s="86">
        <v>45832</v>
      </c>
      <c r="W564" s="165" t="s">
        <v>133</v>
      </c>
      <c r="X564" s="165" t="s">
        <v>750</v>
      </c>
      <c r="Y564" s="165" t="s">
        <v>751</v>
      </c>
    </row>
    <row r="565" spans="2:25" ht="12" customHeight="1" x14ac:dyDescent="0.25">
      <c r="B565" s="90" t="s">
        <v>2195</v>
      </c>
      <c r="C565" s="163">
        <v>46022</v>
      </c>
      <c r="D565" s="164" t="s">
        <v>1812</v>
      </c>
      <c r="E565" s="86">
        <v>45904</v>
      </c>
      <c r="F565" s="90">
        <v>9</v>
      </c>
      <c r="G565" s="164" t="s">
        <v>143</v>
      </c>
      <c r="H565" s="164" t="s">
        <v>132</v>
      </c>
      <c r="I565" s="164" t="s">
        <v>591</v>
      </c>
      <c r="J565" s="165" t="s">
        <v>592</v>
      </c>
      <c r="K565" s="165" t="s">
        <v>57</v>
      </c>
      <c r="L565" s="84" t="s">
        <v>53</v>
      </c>
      <c r="M565" s="84" t="s">
        <v>58</v>
      </c>
      <c r="N565" s="85" t="s">
        <v>146</v>
      </c>
      <c r="O565" s="165" t="s">
        <v>545</v>
      </c>
      <c r="P565" s="166">
        <v>6752200</v>
      </c>
      <c r="Q565" s="164" t="s">
        <v>763</v>
      </c>
      <c r="R565" s="84" t="s">
        <v>2163</v>
      </c>
      <c r="S565" s="84" t="s">
        <v>2212</v>
      </c>
      <c r="T565" s="90" t="s">
        <v>2181</v>
      </c>
      <c r="U565" s="90" t="s">
        <v>2190</v>
      </c>
      <c r="V565" s="86">
        <v>45835</v>
      </c>
      <c r="W565" s="165" t="s">
        <v>133</v>
      </c>
      <c r="X565" s="165" t="s">
        <v>766</v>
      </c>
      <c r="Y565" s="165" t="s">
        <v>767</v>
      </c>
    </row>
    <row r="566" spans="2:25" ht="12" customHeight="1" x14ac:dyDescent="0.25">
      <c r="B566" s="90" t="s">
        <v>2195</v>
      </c>
      <c r="C566" s="163">
        <v>46022</v>
      </c>
      <c r="D566" s="164" t="s">
        <v>1813</v>
      </c>
      <c r="E566" s="86">
        <v>45904</v>
      </c>
      <c r="F566" s="90">
        <v>9</v>
      </c>
      <c r="G566" s="164" t="s">
        <v>143</v>
      </c>
      <c r="H566" s="164" t="s">
        <v>132</v>
      </c>
      <c r="I566" s="164" t="s">
        <v>625</v>
      </c>
      <c r="J566" s="165" t="s">
        <v>626</v>
      </c>
      <c r="K566" s="165" t="s">
        <v>57</v>
      </c>
      <c r="L566" s="84" t="s">
        <v>53</v>
      </c>
      <c r="M566" s="84" t="s">
        <v>58</v>
      </c>
      <c r="N566" s="85" t="s">
        <v>146</v>
      </c>
      <c r="O566" s="165" t="s">
        <v>545</v>
      </c>
      <c r="P566" s="166">
        <v>3686865</v>
      </c>
      <c r="Q566" s="164" t="s">
        <v>722</v>
      </c>
      <c r="R566" s="84" t="s">
        <v>2164</v>
      </c>
      <c r="S566" s="84" t="s">
        <v>2212</v>
      </c>
      <c r="T566" s="90" t="s">
        <v>2181</v>
      </c>
      <c r="U566" s="90" t="s">
        <v>2190</v>
      </c>
      <c r="V566" s="86">
        <v>45828</v>
      </c>
      <c r="W566" s="165" t="s">
        <v>131</v>
      </c>
      <c r="X566" s="165" t="s">
        <v>733</v>
      </c>
      <c r="Y566" s="165" t="s">
        <v>734</v>
      </c>
    </row>
    <row r="567" spans="2:25" ht="12" customHeight="1" x14ac:dyDescent="0.25">
      <c r="B567" s="90" t="s">
        <v>2195</v>
      </c>
      <c r="C567" s="163">
        <v>46022</v>
      </c>
      <c r="D567" s="164" t="s">
        <v>1078</v>
      </c>
      <c r="E567" s="86">
        <v>45904</v>
      </c>
      <c r="F567" s="90">
        <v>9</v>
      </c>
      <c r="G567" s="164" t="s">
        <v>143</v>
      </c>
      <c r="H567" s="164" t="s">
        <v>132</v>
      </c>
      <c r="I567" s="164" t="s">
        <v>258</v>
      </c>
      <c r="J567" s="165" t="s">
        <v>259</v>
      </c>
      <c r="K567" s="165" t="s">
        <v>63</v>
      </c>
      <c r="L567" s="84" t="s">
        <v>53</v>
      </c>
      <c r="M567" s="84" t="s">
        <v>64</v>
      </c>
      <c r="N567" s="85" t="s">
        <v>147</v>
      </c>
      <c r="O567" s="165" t="s">
        <v>232</v>
      </c>
      <c r="P567" s="166">
        <v>5000000</v>
      </c>
      <c r="Q567" s="164" t="s">
        <v>260</v>
      </c>
      <c r="R567" s="84" t="s">
        <v>2070</v>
      </c>
      <c r="S567" s="84" t="s">
        <v>2216</v>
      </c>
      <c r="T567" s="90" t="s">
        <v>2168</v>
      </c>
      <c r="U567" s="90" t="s">
        <v>2190</v>
      </c>
      <c r="V567" s="86">
        <v>45715</v>
      </c>
      <c r="W567" s="165" t="s">
        <v>133</v>
      </c>
      <c r="X567" s="165" t="s">
        <v>261</v>
      </c>
      <c r="Y567" s="165" t="s">
        <v>262</v>
      </c>
    </row>
    <row r="568" spans="2:25" ht="12" customHeight="1" x14ac:dyDescent="0.25">
      <c r="B568" s="90" t="s">
        <v>2195</v>
      </c>
      <c r="C568" s="163">
        <v>46022</v>
      </c>
      <c r="D568" s="164" t="s">
        <v>1160</v>
      </c>
      <c r="E568" s="86">
        <v>45904</v>
      </c>
      <c r="F568" s="90">
        <v>9</v>
      </c>
      <c r="G568" s="164" t="s">
        <v>143</v>
      </c>
      <c r="H568" s="164" t="s">
        <v>132</v>
      </c>
      <c r="I568" s="164" t="s">
        <v>333</v>
      </c>
      <c r="J568" s="165" t="s">
        <v>334</v>
      </c>
      <c r="K568" s="165" t="s">
        <v>61</v>
      </c>
      <c r="L568" s="84" t="s">
        <v>53</v>
      </c>
      <c r="M568" s="84" t="s">
        <v>62</v>
      </c>
      <c r="N568" s="85" t="s">
        <v>147</v>
      </c>
      <c r="O568" s="165" t="s">
        <v>326</v>
      </c>
      <c r="P568" s="166">
        <v>7575466.6600000001</v>
      </c>
      <c r="Q568" s="164" t="s">
        <v>335</v>
      </c>
      <c r="R568" s="84" t="s">
        <v>2160</v>
      </c>
      <c r="S568" s="84" t="s">
        <v>2216</v>
      </c>
      <c r="T568" s="90" t="s">
        <v>2168</v>
      </c>
      <c r="U568" s="90" t="s">
        <v>2190</v>
      </c>
      <c r="V568" s="86">
        <v>45737</v>
      </c>
      <c r="W568" s="165" t="s">
        <v>133</v>
      </c>
      <c r="X568" s="165" t="s">
        <v>336</v>
      </c>
      <c r="Y568" s="165" t="s">
        <v>337</v>
      </c>
    </row>
    <row r="569" spans="2:25" ht="12" customHeight="1" x14ac:dyDescent="0.25">
      <c r="B569" s="90" t="s">
        <v>2195</v>
      </c>
      <c r="C569" s="163">
        <v>46022</v>
      </c>
      <c r="D569" s="164" t="s">
        <v>1074</v>
      </c>
      <c r="E569" s="86">
        <v>45904</v>
      </c>
      <c r="F569" s="90">
        <v>9</v>
      </c>
      <c r="G569" s="164" t="s">
        <v>143</v>
      </c>
      <c r="H569" s="164" t="s">
        <v>132</v>
      </c>
      <c r="I569" s="164" t="s">
        <v>268</v>
      </c>
      <c r="J569" s="165" t="s">
        <v>269</v>
      </c>
      <c r="K569" s="165" t="s">
        <v>63</v>
      </c>
      <c r="L569" s="84" t="s">
        <v>53</v>
      </c>
      <c r="M569" s="84" t="s">
        <v>64</v>
      </c>
      <c r="N569" s="85" t="s">
        <v>147</v>
      </c>
      <c r="O569" s="165" t="s">
        <v>232</v>
      </c>
      <c r="P569" s="166">
        <v>12000000</v>
      </c>
      <c r="Q569" s="164" t="s">
        <v>270</v>
      </c>
      <c r="R569" s="84" t="s">
        <v>2072</v>
      </c>
      <c r="S569" s="84" t="s">
        <v>2214</v>
      </c>
      <c r="T569" s="90" t="s">
        <v>2181</v>
      </c>
      <c r="U569" s="90" t="s">
        <v>2190</v>
      </c>
      <c r="V569" s="86">
        <v>45721</v>
      </c>
      <c r="W569" s="165" t="s">
        <v>133</v>
      </c>
      <c r="X569" s="165" t="s">
        <v>271</v>
      </c>
      <c r="Y569" s="165" t="s">
        <v>272</v>
      </c>
    </row>
    <row r="570" spans="2:25" ht="12" customHeight="1" x14ac:dyDescent="0.25">
      <c r="B570" s="90" t="s">
        <v>2195</v>
      </c>
      <c r="C570" s="163">
        <v>46022</v>
      </c>
      <c r="D570" s="164" t="s">
        <v>1075</v>
      </c>
      <c r="E570" s="86">
        <v>45904</v>
      </c>
      <c r="F570" s="90">
        <v>9</v>
      </c>
      <c r="G570" s="164" t="s">
        <v>143</v>
      </c>
      <c r="H570" s="164" t="s">
        <v>132</v>
      </c>
      <c r="I570" s="164" t="s">
        <v>248</v>
      </c>
      <c r="J570" s="165" t="s">
        <v>249</v>
      </c>
      <c r="K570" s="165" t="s">
        <v>63</v>
      </c>
      <c r="L570" s="84" t="s">
        <v>53</v>
      </c>
      <c r="M570" s="84" t="s">
        <v>64</v>
      </c>
      <c r="N570" s="85" t="s">
        <v>147</v>
      </c>
      <c r="O570" s="165" t="s">
        <v>232</v>
      </c>
      <c r="P570" s="166">
        <v>6583500</v>
      </c>
      <c r="Q570" s="164" t="s">
        <v>250</v>
      </c>
      <c r="R570" s="84" t="s">
        <v>2068</v>
      </c>
      <c r="S570" s="84" t="s">
        <v>2214</v>
      </c>
      <c r="T570" s="90" t="s">
        <v>2169</v>
      </c>
      <c r="U570" s="90" t="s">
        <v>2190</v>
      </c>
      <c r="V570" s="86">
        <v>45701</v>
      </c>
      <c r="W570" s="165" t="s">
        <v>133</v>
      </c>
      <c r="X570" s="165" t="s">
        <v>251</v>
      </c>
      <c r="Y570" s="165" t="s">
        <v>252</v>
      </c>
    </row>
    <row r="571" spans="2:25" ht="12" customHeight="1" x14ac:dyDescent="0.25">
      <c r="B571" s="90" t="s">
        <v>2195</v>
      </c>
      <c r="C571" s="163">
        <v>46022</v>
      </c>
      <c r="D571" s="164" t="s">
        <v>1076</v>
      </c>
      <c r="E571" s="86">
        <v>45904</v>
      </c>
      <c r="F571" s="90">
        <v>9</v>
      </c>
      <c r="G571" s="164" t="s">
        <v>143</v>
      </c>
      <c r="H571" s="164" t="s">
        <v>132</v>
      </c>
      <c r="I571" s="164" t="s">
        <v>233</v>
      </c>
      <c r="J571" s="165" t="s">
        <v>234</v>
      </c>
      <c r="K571" s="165" t="s">
        <v>63</v>
      </c>
      <c r="L571" s="84" t="s">
        <v>53</v>
      </c>
      <c r="M571" s="84" t="s">
        <v>64</v>
      </c>
      <c r="N571" s="85" t="s">
        <v>147</v>
      </c>
      <c r="O571" s="165" t="s">
        <v>232</v>
      </c>
      <c r="P571" s="166">
        <v>7303636.3700000001</v>
      </c>
      <c r="Q571" s="164" t="s">
        <v>235</v>
      </c>
      <c r="R571" s="84" t="s">
        <v>2065</v>
      </c>
      <c r="S571" s="84" t="s">
        <v>2214</v>
      </c>
      <c r="T571" s="90" t="s">
        <v>2176</v>
      </c>
      <c r="U571" s="90" t="s">
        <v>2190</v>
      </c>
      <c r="V571" s="86">
        <v>45685</v>
      </c>
      <c r="W571" s="165" t="s">
        <v>133</v>
      </c>
      <c r="X571" s="165" t="s">
        <v>236</v>
      </c>
      <c r="Y571" s="165" t="s">
        <v>237</v>
      </c>
    </row>
    <row r="572" spans="2:25" ht="12" customHeight="1" x14ac:dyDescent="0.25">
      <c r="B572" s="90" t="s">
        <v>2195</v>
      </c>
      <c r="C572" s="163">
        <v>46022</v>
      </c>
      <c r="D572" s="164" t="s">
        <v>1077</v>
      </c>
      <c r="E572" s="86">
        <v>45904</v>
      </c>
      <c r="F572" s="90">
        <v>9</v>
      </c>
      <c r="G572" s="164" t="s">
        <v>143</v>
      </c>
      <c r="H572" s="164" t="s">
        <v>132</v>
      </c>
      <c r="I572" s="164" t="s">
        <v>253</v>
      </c>
      <c r="J572" s="165" t="s">
        <v>254</v>
      </c>
      <c r="K572" s="165" t="s">
        <v>63</v>
      </c>
      <c r="L572" s="84" t="s">
        <v>53</v>
      </c>
      <c r="M572" s="84" t="s">
        <v>64</v>
      </c>
      <c r="N572" s="85" t="s">
        <v>147</v>
      </c>
      <c r="O572" s="165" t="s">
        <v>232</v>
      </c>
      <c r="P572" s="166">
        <v>5548950</v>
      </c>
      <c r="Q572" s="164" t="s">
        <v>255</v>
      </c>
      <c r="R572" s="84" t="s">
        <v>2069</v>
      </c>
      <c r="S572" s="84" t="s">
        <v>2214</v>
      </c>
      <c r="T572" s="90" t="s">
        <v>2169</v>
      </c>
      <c r="U572" s="90" t="s">
        <v>2190</v>
      </c>
      <c r="V572" s="86">
        <v>45701</v>
      </c>
      <c r="W572" s="165" t="s">
        <v>133</v>
      </c>
      <c r="X572" s="165" t="s">
        <v>256</v>
      </c>
      <c r="Y572" s="165" t="s">
        <v>257</v>
      </c>
    </row>
    <row r="573" spans="2:25" ht="12" customHeight="1" x14ac:dyDescent="0.25">
      <c r="B573" s="90" t="s">
        <v>2195</v>
      </c>
      <c r="C573" s="163">
        <v>46022</v>
      </c>
      <c r="D573" s="164" t="s">
        <v>1407</v>
      </c>
      <c r="E573" s="86">
        <v>45904</v>
      </c>
      <c r="F573" s="90">
        <v>9</v>
      </c>
      <c r="G573" s="164" t="s">
        <v>143</v>
      </c>
      <c r="H573" s="164" t="s">
        <v>132</v>
      </c>
      <c r="I573" s="164" t="s">
        <v>368</v>
      </c>
      <c r="J573" s="165" t="s">
        <v>369</v>
      </c>
      <c r="K573" s="165" t="s">
        <v>59</v>
      </c>
      <c r="L573" s="84" t="s">
        <v>53</v>
      </c>
      <c r="M573" s="84" t="s">
        <v>60</v>
      </c>
      <c r="N573" s="85" t="s">
        <v>146</v>
      </c>
      <c r="O573" s="165" t="s">
        <v>342</v>
      </c>
      <c r="P573" s="166">
        <v>13654727</v>
      </c>
      <c r="Q573" s="164" t="s">
        <v>370</v>
      </c>
      <c r="R573" s="84" t="s">
        <v>2089</v>
      </c>
      <c r="S573" s="84" t="s">
        <v>2215</v>
      </c>
      <c r="T573" s="90" t="s">
        <v>2177</v>
      </c>
      <c r="U573" s="90" t="s">
        <v>2190</v>
      </c>
      <c r="V573" s="86">
        <v>45679</v>
      </c>
      <c r="W573" s="165" t="s">
        <v>133</v>
      </c>
      <c r="X573" s="165" t="s">
        <v>371</v>
      </c>
      <c r="Y573" s="165" t="s">
        <v>372</v>
      </c>
    </row>
    <row r="574" spans="2:25" ht="12" customHeight="1" x14ac:dyDescent="0.25">
      <c r="B574" s="90" t="s">
        <v>2195</v>
      </c>
      <c r="C574" s="163">
        <v>46022</v>
      </c>
      <c r="D574" s="164" t="s">
        <v>1810</v>
      </c>
      <c r="E574" s="86">
        <v>45904</v>
      </c>
      <c r="F574" s="90">
        <v>9</v>
      </c>
      <c r="G574" s="164" t="s">
        <v>143</v>
      </c>
      <c r="H574" s="164" t="s">
        <v>132</v>
      </c>
      <c r="I574" s="164" t="s">
        <v>586</v>
      </c>
      <c r="J574" s="165" t="s">
        <v>587</v>
      </c>
      <c r="K574" s="165" t="s">
        <v>57</v>
      </c>
      <c r="L574" s="84" t="s">
        <v>53</v>
      </c>
      <c r="M574" s="84" t="s">
        <v>58</v>
      </c>
      <c r="N574" s="85" t="s">
        <v>146</v>
      </c>
      <c r="O574" s="165" t="s">
        <v>545</v>
      </c>
      <c r="P574" s="166">
        <v>12300000</v>
      </c>
      <c r="Q574" s="164" t="s">
        <v>588</v>
      </c>
      <c r="R574" s="84" t="s">
        <v>2107</v>
      </c>
      <c r="S574" s="84" t="s">
        <v>2223</v>
      </c>
      <c r="T574" s="90" t="s">
        <v>2181</v>
      </c>
      <c r="U574" s="90" t="s">
        <v>2190</v>
      </c>
      <c r="V574" s="86">
        <v>45678</v>
      </c>
      <c r="W574" s="165" t="s">
        <v>133</v>
      </c>
      <c r="X574" s="165" t="s">
        <v>589</v>
      </c>
      <c r="Y574" s="165" t="s">
        <v>590</v>
      </c>
    </row>
    <row r="575" spans="2:25" ht="12" customHeight="1" x14ac:dyDescent="0.25">
      <c r="B575" s="90" t="s">
        <v>2195</v>
      </c>
      <c r="C575" s="163">
        <v>46022</v>
      </c>
      <c r="D575" s="164" t="s">
        <v>1814</v>
      </c>
      <c r="E575" s="86">
        <v>45905</v>
      </c>
      <c r="F575" s="90">
        <v>9</v>
      </c>
      <c r="G575" s="164" t="s">
        <v>143</v>
      </c>
      <c r="H575" s="164" t="s">
        <v>132</v>
      </c>
      <c r="I575" s="164" t="s">
        <v>641</v>
      </c>
      <c r="J575" s="165" t="s">
        <v>642</v>
      </c>
      <c r="K575" s="165" t="s">
        <v>57</v>
      </c>
      <c r="L575" s="84" t="s">
        <v>53</v>
      </c>
      <c r="M575" s="84" t="s">
        <v>58</v>
      </c>
      <c r="N575" s="85" t="s">
        <v>146</v>
      </c>
      <c r="O575" s="165" t="s">
        <v>545</v>
      </c>
      <c r="P575" s="166">
        <v>3686865</v>
      </c>
      <c r="Q575" s="164" t="s">
        <v>722</v>
      </c>
      <c r="R575" s="84" t="s">
        <v>2164</v>
      </c>
      <c r="S575" s="84" t="s">
        <v>2212</v>
      </c>
      <c r="T575" s="90" t="s">
        <v>2181</v>
      </c>
      <c r="U575" s="90" t="s">
        <v>2190</v>
      </c>
      <c r="V575" s="86">
        <v>45828</v>
      </c>
      <c r="W575" s="165" t="s">
        <v>131</v>
      </c>
      <c r="X575" s="165" t="s">
        <v>731</v>
      </c>
      <c r="Y575" s="165" t="s">
        <v>732</v>
      </c>
    </row>
    <row r="576" spans="2:25" ht="12" customHeight="1" x14ac:dyDescent="0.25">
      <c r="B576" s="90" t="s">
        <v>2195</v>
      </c>
      <c r="C576" s="163">
        <v>46022</v>
      </c>
      <c r="D576" s="164" t="s">
        <v>1815</v>
      </c>
      <c r="E576" s="86">
        <v>45905</v>
      </c>
      <c r="F576" s="90">
        <v>9</v>
      </c>
      <c r="G576" s="164" t="s">
        <v>143</v>
      </c>
      <c r="H576" s="164" t="s">
        <v>132</v>
      </c>
      <c r="I576" s="164" t="s">
        <v>600</v>
      </c>
      <c r="J576" s="165" t="s">
        <v>601</v>
      </c>
      <c r="K576" s="165" t="s">
        <v>57</v>
      </c>
      <c r="L576" s="84" t="s">
        <v>53</v>
      </c>
      <c r="M576" s="84" t="s">
        <v>58</v>
      </c>
      <c r="N576" s="85" t="s">
        <v>146</v>
      </c>
      <c r="O576" s="165" t="s">
        <v>545</v>
      </c>
      <c r="P576" s="166">
        <v>6752200</v>
      </c>
      <c r="Q576" s="164" t="s">
        <v>763</v>
      </c>
      <c r="R576" s="84" t="s">
        <v>2163</v>
      </c>
      <c r="S576" s="84" t="s">
        <v>2212</v>
      </c>
      <c r="T576" s="90" t="s">
        <v>2181</v>
      </c>
      <c r="U576" s="90" t="s">
        <v>2190</v>
      </c>
      <c r="V576" s="86">
        <v>45835</v>
      </c>
      <c r="W576" s="165" t="s">
        <v>133</v>
      </c>
      <c r="X576" s="165" t="s">
        <v>773</v>
      </c>
      <c r="Y576" s="165" t="s">
        <v>774</v>
      </c>
    </row>
    <row r="577" spans="2:25" ht="12" customHeight="1" x14ac:dyDescent="0.25">
      <c r="B577" s="90" t="s">
        <v>2195</v>
      </c>
      <c r="C577" s="163">
        <v>46022</v>
      </c>
      <c r="D577" s="164" t="s">
        <v>1816</v>
      </c>
      <c r="E577" s="86">
        <v>45905</v>
      </c>
      <c r="F577" s="90">
        <v>9</v>
      </c>
      <c r="G577" s="164" t="s">
        <v>143</v>
      </c>
      <c r="H577" s="164" t="s">
        <v>132</v>
      </c>
      <c r="I577" s="164" t="s">
        <v>629</v>
      </c>
      <c r="J577" s="165" t="s">
        <v>630</v>
      </c>
      <c r="K577" s="165" t="s">
        <v>57</v>
      </c>
      <c r="L577" s="84" t="s">
        <v>53</v>
      </c>
      <c r="M577" s="84" t="s">
        <v>58</v>
      </c>
      <c r="N577" s="85" t="s">
        <v>146</v>
      </c>
      <c r="O577" s="165" t="s">
        <v>545</v>
      </c>
      <c r="P577" s="166">
        <v>3686865</v>
      </c>
      <c r="Q577" s="164" t="s">
        <v>722</v>
      </c>
      <c r="R577" s="84" t="s">
        <v>2164</v>
      </c>
      <c r="S577" s="84" t="s">
        <v>2212</v>
      </c>
      <c r="T577" s="90" t="s">
        <v>2181</v>
      </c>
      <c r="U577" s="90" t="s">
        <v>2190</v>
      </c>
      <c r="V577" s="86">
        <v>45828</v>
      </c>
      <c r="W577" s="165" t="s">
        <v>131</v>
      </c>
      <c r="X577" s="165" t="s">
        <v>737</v>
      </c>
      <c r="Y577" s="165" t="s">
        <v>738</v>
      </c>
    </row>
    <row r="578" spans="2:25" ht="12" customHeight="1" x14ac:dyDescent="0.25">
      <c r="B578" s="90" t="s">
        <v>2195</v>
      </c>
      <c r="C578" s="163">
        <v>46022</v>
      </c>
      <c r="D578" s="164" t="s">
        <v>1817</v>
      </c>
      <c r="E578" s="86">
        <v>45905</v>
      </c>
      <c r="F578" s="90">
        <v>9</v>
      </c>
      <c r="G578" s="164" t="s">
        <v>143</v>
      </c>
      <c r="H578" s="164" t="s">
        <v>132</v>
      </c>
      <c r="I578" s="164" t="s">
        <v>596</v>
      </c>
      <c r="J578" s="165" t="s">
        <v>597</v>
      </c>
      <c r="K578" s="165" t="s">
        <v>57</v>
      </c>
      <c r="L578" s="84" t="s">
        <v>53</v>
      </c>
      <c r="M578" s="84" t="s">
        <v>58</v>
      </c>
      <c r="N578" s="85" t="s">
        <v>146</v>
      </c>
      <c r="O578" s="165" t="s">
        <v>545</v>
      </c>
      <c r="P578" s="166">
        <v>6752200</v>
      </c>
      <c r="Q578" s="164" t="s">
        <v>763</v>
      </c>
      <c r="R578" s="84" t="s">
        <v>2163</v>
      </c>
      <c r="S578" s="84" t="s">
        <v>2212</v>
      </c>
      <c r="T578" s="90" t="s">
        <v>2181</v>
      </c>
      <c r="U578" s="90" t="s">
        <v>2190</v>
      </c>
      <c r="V578" s="86">
        <v>45835</v>
      </c>
      <c r="W578" s="165" t="s">
        <v>133</v>
      </c>
      <c r="X578" s="165" t="s">
        <v>768</v>
      </c>
      <c r="Y578" s="165" t="s">
        <v>769</v>
      </c>
    </row>
    <row r="579" spans="2:25" ht="12" customHeight="1" x14ac:dyDescent="0.25">
      <c r="B579" s="90" t="s">
        <v>2195</v>
      </c>
      <c r="C579" s="163">
        <v>46022</v>
      </c>
      <c r="D579" s="164" t="s">
        <v>1408</v>
      </c>
      <c r="E579" s="86">
        <v>45905</v>
      </c>
      <c r="F579" s="90">
        <v>9</v>
      </c>
      <c r="G579" s="164" t="s">
        <v>143</v>
      </c>
      <c r="H579" s="164" t="s">
        <v>132</v>
      </c>
      <c r="I579" s="164" t="s">
        <v>416</v>
      </c>
      <c r="J579" s="165" t="s">
        <v>417</v>
      </c>
      <c r="K579" s="165" t="s">
        <v>59</v>
      </c>
      <c r="L579" s="84" t="s">
        <v>53</v>
      </c>
      <c r="M579" s="84" t="s">
        <v>60</v>
      </c>
      <c r="N579" s="85" t="s">
        <v>146</v>
      </c>
      <c r="O579" s="165" t="s">
        <v>342</v>
      </c>
      <c r="P579" s="166">
        <v>8268000</v>
      </c>
      <c r="Q579" s="164" t="s">
        <v>365</v>
      </c>
      <c r="R579" s="84" t="s">
        <v>2157</v>
      </c>
      <c r="S579" s="84" t="s">
        <v>2211</v>
      </c>
      <c r="T579" s="90" t="s">
        <v>2181</v>
      </c>
      <c r="U579" s="90" t="s">
        <v>2190</v>
      </c>
      <c r="V579" s="86">
        <v>45684</v>
      </c>
      <c r="W579" s="165" t="s">
        <v>133</v>
      </c>
      <c r="X579" s="165" t="s">
        <v>418</v>
      </c>
      <c r="Y579" s="165" t="s">
        <v>419</v>
      </c>
    </row>
    <row r="580" spans="2:25" ht="12" customHeight="1" x14ac:dyDescent="0.25">
      <c r="B580" s="90" t="s">
        <v>2195</v>
      </c>
      <c r="C580" s="163">
        <v>46022</v>
      </c>
      <c r="D580" s="164" t="s">
        <v>991</v>
      </c>
      <c r="E580" s="86">
        <v>45908</v>
      </c>
      <c r="F580" s="90">
        <v>9</v>
      </c>
      <c r="G580" s="164" t="s">
        <v>143</v>
      </c>
      <c r="H580" s="164" t="s">
        <v>132</v>
      </c>
      <c r="I580" s="164" t="s">
        <v>224</v>
      </c>
      <c r="J580" s="165" t="s">
        <v>225</v>
      </c>
      <c r="K580" s="165" t="s">
        <v>52</v>
      </c>
      <c r="L580" s="84" t="s">
        <v>53</v>
      </c>
      <c r="M580" s="84" t="s">
        <v>54</v>
      </c>
      <c r="N580" s="85" t="s">
        <v>145</v>
      </c>
      <c r="O580" s="165" t="s">
        <v>203</v>
      </c>
      <c r="P580" s="166">
        <v>12300000</v>
      </c>
      <c r="Q580" s="164" t="s">
        <v>226</v>
      </c>
      <c r="R580" s="84" t="s">
        <v>2064</v>
      </c>
      <c r="S580" s="84" t="s">
        <v>2218</v>
      </c>
      <c r="T580" s="90" t="s">
        <v>2181</v>
      </c>
      <c r="U580" s="90" t="s">
        <v>2190</v>
      </c>
      <c r="V580" s="86">
        <v>45819</v>
      </c>
      <c r="W580" s="165" t="s">
        <v>133</v>
      </c>
      <c r="X580" s="165" t="s">
        <v>227</v>
      </c>
      <c r="Y580" s="165" t="s">
        <v>228</v>
      </c>
    </row>
    <row r="581" spans="2:25" ht="12" customHeight="1" x14ac:dyDescent="0.25">
      <c r="B581" s="90" t="s">
        <v>2195</v>
      </c>
      <c r="C581" s="163">
        <v>46022</v>
      </c>
      <c r="D581" s="164" t="s">
        <v>1819</v>
      </c>
      <c r="E581" s="86">
        <v>45908</v>
      </c>
      <c r="F581" s="90">
        <v>9</v>
      </c>
      <c r="G581" s="164" t="s">
        <v>143</v>
      </c>
      <c r="H581" s="164" t="s">
        <v>132</v>
      </c>
      <c r="I581" s="164" t="s">
        <v>775</v>
      </c>
      <c r="J581" s="165" t="s">
        <v>776</v>
      </c>
      <c r="K581" s="165" t="s">
        <v>57</v>
      </c>
      <c r="L581" s="84" t="s">
        <v>53</v>
      </c>
      <c r="M581" s="84" t="s">
        <v>58</v>
      </c>
      <c r="N581" s="85" t="s">
        <v>146</v>
      </c>
      <c r="O581" s="165" t="s">
        <v>545</v>
      </c>
      <c r="P581" s="166">
        <v>4128150</v>
      </c>
      <c r="Q581" s="164" t="s">
        <v>777</v>
      </c>
      <c r="R581" s="84" t="s">
        <v>2128</v>
      </c>
      <c r="S581" s="84" t="s">
        <v>2212</v>
      </c>
      <c r="T581" s="90" t="s">
        <v>2181</v>
      </c>
      <c r="U581" s="90" t="s">
        <v>2190</v>
      </c>
      <c r="V581" s="86">
        <v>45835</v>
      </c>
      <c r="W581" s="165" t="s">
        <v>133</v>
      </c>
      <c r="X581" s="165" t="s">
        <v>778</v>
      </c>
      <c r="Y581" s="165" t="s">
        <v>779</v>
      </c>
    </row>
    <row r="582" spans="2:25" ht="12" customHeight="1" x14ac:dyDescent="0.25">
      <c r="B582" s="90" t="s">
        <v>2195</v>
      </c>
      <c r="C582" s="163">
        <v>46022</v>
      </c>
      <c r="D582" s="164" t="s">
        <v>1161</v>
      </c>
      <c r="E582" s="86">
        <v>45908</v>
      </c>
      <c r="F582" s="90">
        <v>9</v>
      </c>
      <c r="G582" s="164" t="s">
        <v>143</v>
      </c>
      <c r="H582" s="164" t="s">
        <v>132</v>
      </c>
      <c r="I582" s="164" t="s">
        <v>338</v>
      </c>
      <c r="J582" s="165" t="s">
        <v>339</v>
      </c>
      <c r="K582" s="165" t="s">
        <v>61</v>
      </c>
      <c r="L582" s="84" t="s">
        <v>53</v>
      </c>
      <c r="M582" s="84" t="s">
        <v>62</v>
      </c>
      <c r="N582" s="85" t="s">
        <v>147</v>
      </c>
      <c r="O582" s="165" t="s">
        <v>326</v>
      </c>
      <c r="P582" s="166">
        <v>7575466.6600000001</v>
      </c>
      <c r="Q582" s="164" t="s">
        <v>335</v>
      </c>
      <c r="R582" s="84" t="s">
        <v>2160</v>
      </c>
      <c r="S582" s="84" t="s">
        <v>2216</v>
      </c>
      <c r="T582" s="90" t="s">
        <v>2168</v>
      </c>
      <c r="U582" s="90" t="s">
        <v>2190</v>
      </c>
      <c r="V582" s="86">
        <v>45737</v>
      </c>
      <c r="W582" s="165" t="s">
        <v>133</v>
      </c>
      <c r="X582" s="165" t="s">
        <v>340</v>
      </c>
      <c r="Y582" s="165" t="s">
        <v>341</v>
      </c>
    </row>
    <row r="583" spans="2:25" ht="12" customHeight="1" x14ac:dyDescent="0.25">
      <c r="B583" s="90" t="s">
        <v>2195</v>
      </c>
      <c r="C583" s="163">
        <v>46022</v>
      </c>
      <c r="D583" s="164" t="s">
        <v>1079</v>
      </c>
      <c r="E583" s="86">
        <v>45908</v>
      </c>
      <c r="F583" s="90">
        <v>9</v>
      </c>
      <c r="G583" s="164" t="s">
        <v>143</v>
      </c>
      <c r="H583" s="164" t="s">
        <v>132</v>
      </c>
      <c r="I583" s="164" t="s">
        <v>298</v>
      </c>
      <c r="J583" s="165" t="s">
        <v>299</v>
      </c>
      <c r="K583" s="165" t="s">
        <v>63</v>
      </c>
      <c r="L583" s="84" t="s">
        <v>53</v>
      </c>
      <c r="M583" s="84" t="s">
        <v>64</v>
      </c>
      <c r="N583" s="85" t="s">
        <v>147</v>
      </c>
      <c r="O583" s="165" t="s">
        <v>232</v>
      </c>
      <c r="P583" s="166">
        <v>5798181</v>
      </c>
      <c r="Q583" s="164" t="s">
        <v>300</v>
      </c>
      <c r="R583" s="84" t="s">
        <v>2078</v>
      </c>
      <c r="S583" s="84" t="s">
        <v>2214</v>
      </c>
      <c r="T583" s="90" t="s">
        <v>2176</v>
      </c>
      <c r="U583" s="90" t="s">
        <v>2190</v>
      </c>
      <c r="V583" s="86">
        <v>45800</v>
      </c>
      <c r="W583" s="165" t="s">
        <v>133</v>
      </c>
      <c r="X583" s="165" t="s">
        <v>150</v>
      </c>
      <c r="Y583" s="165" t="s">
        <v>301</v>
      </c>
    </row>
    <row r="584" spans="2:25" ht="12" customHeight="1" x14ac:dyDescent="0.25">
      <c r="B584" s="90" t="s">
        <v>2195</v>
      </c>
      <c r="C584" s="163">
        <v>46022</v>
      </c>
      <c r="D584" s="164" t="s">
        <v>1409</v>
      </c>
      <c r="E584" s="86">
        <v>45908</v>
      </c>
      <c r="F584" s="90">
        <v>9</v>
      </c>
      <c r="G584" s="164" t="s">
        <v>143</v>
      </c>
      <c r="H584" s="164" t="s">
        <v>132</v>
      </c>
      <c r="I584" s="164" t="s">
        <v>373</v>
      </c>
      <c r="J584" s="165" t="s">
        <v>374</v>
      </c>
      <c r="K584" s="165" t="s">
        <v>59</v>
      </c>
      <c r="L584" s="84" t="s">
        <v>53</v>
      </c>
      <c r="M584" s="84" t="s">
        <v>60</v>
      </c>
      <c r="N584" s="85" t="s">
        <v>146</v>
      </c>
      <c r="O584" s="165" t="s">
        <v>342</v>
      </c>
      <c r="P584" s="166">
        <v>11024000</v>
      </c>
      <c r="Q584" s="164" t="s">
        <v>375</v>
      </c>
      <c r="R584" s="84" t="s">
        <v>2090</v>
      </c>
      <c r="S584" s="84" t="s">
        <v>2211</v>
      </c>
      <c r="T584" s="90" t="s">
        <v>2181</v>
      </c>
      <c r="U584" s="90" t="s">
        <v>2190</v>
      </c>
      <c r="V584" s="86">
        <v>45679</v>
      </c>
      <c r="W584" s="165" t="s">
        <v>133</v>
      </c>
      <c r="X584" s="165" t="s">
        <v>376</v>
      </c>
      <c r="Y584" s="165" t="s">
        <v>377</v>
      </c>
    </row>
    <row r="585" spans="2:25" ht="12" customHeight="1" x14ac:dyDescent="0.25">
      <c r="B585" s="90" t="s">
        <v>2195</v>
      </c>
      <c r="C585" s="163">
        <v>46022</v>
      </c>
      <c r="D585" s="164" t="s">
        <v>1818</v>
      </c>
      <c r="E585" s="86">
        <v>45908</v>
      </c>
      <c r="F585" s="90">
        <v>9</v>
      </c>
      <c r="G585" s="164" t="s">
        <v>143</v>
      </c>
      <c r="H585" s="164" t="s">
        <v>132</v>
      </c>
      <c r="I585" s="164" t="s">
        <v>621</v>
      </c>
      <c r="J585" s="165" t="s">
        <v>622</v>
      </c>
      <c r="K585" s="165" t="s">
        <v>57</v>
      </c>
      <c r="L585" s="84" t="s">
        <v>53</v>
      </c>
      <c r="M585" s="84" t="s">
        <v>58</v>
      </c>
      <c r="N585" s="85" t="s">
        <v>146</v>
      </c>
      <c r="O585" s="165" t="s">
        <v>545</v>
      </c>
      <c r="P585" s="166">
        <v>8268000</v>
      </c>
      <c r="Q585" s="164" t="s">
        <v>610</v>
      </c>
      <c r="R585" s="84" t="s">
        <v>2156</v>
      </c>
      <c r="S585" s="84" t="s">
        <v>2211</v>
      </c>
      <c r="T585" s="90" t="s">
        <v>2181</v>
      </c>
      <c r="U585" s="90" t="s">
        <v>2190</v>
      </c>
      <c r="V585" s="86">
        <v>45680</v>
      </c>
      <c r="W585" s="165" t="s">
        <v>133</v>
      </c>
      <c r="X585" s="165" t="s">
        <v>623</v>
      </c>
      <c r="Y585" s="165" t="s">
        <v>624</v>
      </c>
    </row>
    <row r="586" spans="2:25" ht="12" customHeight="1" x14ac:dyDescent="0.25">
      <c r="B586" s="90" t="s">
        <v>2195</v>
      </c>
      <c r="C586" s="163">
        <v>46022</v>
      </c>
      <c r="D586" s="164" t="s">
        <v>1820</v>
      </c>
      <c r="E586" s="86">
        <v>45908</v>
      </c>
      <c r="F586" s="90">
        <v>9</v>
      </c>
      <c r="G586" s="164" t="s">
        <v>143</v>
      </c>
      <c r="H586" s="164" t="s">
        <v>132</v>
      </c>
      <c r="I586" s="164" t="s">
        <v>617</v>
      </c>
      <c r="J586" s="165" t="s">
        <v>618</v>
      </c>
      <c r="K586" s="165" t="s">
        <v>57</v>
      </c>
      <c r="L586" s="84" t="s">
        <v>53</v>
      </c>
      <c r="M586" s="84" t="s">
        <v>58</v>
      </c>
      <c r="N586" s="85" t="s">
        <v>146</v>
      </c>
      <c r="O586" s="165" t="s">
        <v>545</v>
      </c>
      <c r="P586" s="166">
        <v>8268000</v>
      </c>
      <c r="Q586" s="164" t="s">
        <v>610</v>
      </c>
      <c r="R586" s="84" t="s">
        <v>2156</v>
      </c>
      <c r="S586" s="84" t="s">
        <v>2211</v>
      </c>
      <c r="T586" s="90" t="s">
        <v>2181</v>
      </c>
      <c r="U586" s="90" t="s">
        <v>2190</v>
      </c>
      <c r="V586" s="86">
        <v>45680</v>
      </c>
      <c r="W586" s="165" t="s">
        <v>133</v>
      </c>
      <c r="X586" s="165" t="s">
        <v>619</v>
      </c>
      <c r="Y586" s="165" t="s">
        <v>620</v>
      </c>
    </row>
    <row r="587" spans="2:25" ht="12" customHeight="1" x14ac:dyDescent="0.25">
      <c r="B587" s="90" t="s">
        <v>2195</v>
      </c>
      <c r="C587" s="163">
        <v>46022</v>
      </c>
      <c r="D587" s="164" t="s">
        <v>1410</v>
      </c>
      <c r="E587" s="86">
        <v>45908</v>
      </c>
      <c r="F587" s="90">
        <v>9</v>
      </c>
      <c r="G587" s="164" t="s">
        <v>143</v>
      </c>
      <c r="H587" s="164" t="s">
        <v>132</v>
      </c>
      <c r="I587" s="164" t="s">
        <v>452</v>
      </c>
      <c r="J587" s="165" t="s">
        <v>453</v>
      </c>
      <c r="K587" s="165" t="s">
        <v>59</v>
      </c>
      <c r="L587" s="84" t="s">
        <v>53</v>
      </c>
      <c r="M587" s="84" t="s">
        <v>60</v>
      </c>
      <c r="N587" s="85" t="s">
        <v>146</v>
      </c>
      <c r="O587" s="165" t="s">
        <v>342</v>
      </c>
      <c r="P587" s="166">
        <v>8480000</v>
      </c>
      <c r="Q587" s="164" t="s">
        <v>454</v>
      </c>
      <c r="R587" s="84" t="s">
        <v>2094</v>
      </c>
      <c r="S587" s="84" t="s">
        <v>2226</v>
      </c>
      <c r="T587" s="90" t="s">
        <v>2181</v>
      </c>
      <c r="U587" s="90" t="s">
        <v>2190</v>
      </c>
      <c r="V587" s="86">
        <v>45692</v>
      </c>
      <c r="W587" s="165" t="s">
        <v>133</v>
      </c>
      <c r="X587" s="165" t="s">
        <v>455</v>
      </c>
      <c r="Y587" s="165" t="s">
        <v>456</v>
      </c>
    </row>
    <row r="588" spans="2:25" ht="12" customHeight="1" x14ac:dyDescent="0.25">
      <c r="B588" s="90" t="s">
        <v>2195</v>
      </c>
      <c r="C588" s="163">
        <v>46022</v>
      </c>
      <c r="D588" s="164" t="s">
        <v>1823</v>
      </c>
      <c r="E588" s="86">
        <v>45909</v>
      </c>
      <c r="F588" s="90">
        <v>9</v>
      </c>
      <c r="G588" s="164" t="s">
        <v>143</v>
      </c>
      <c r="H588" s="164" t="s">
        <v>132</v>
      </c>
      <c r="I588" s="164" t="s">
        <v>649</v>
      </c>
      <c r="J588" s="165" t="s">
        <v>650</v>
      </c>
      <c r="K588" s="165" t="s">
        <v>57</v>
      </c>
      <c r="L588" s="84" t="s">
        <v>53</v>
      </c>
      <c r="M588" s="84" t="s">
        <v>58</v>
      </c>
      <c r="N588" s="85" t="s">
        <v>146</v>
      </c>
      <c r="O588" s="165" t="s">
        <v>545</v>
      </c>
      <c r="P588" s="166">
        <v>3686865</v>
      </c>
      <c r="Q588" s="164" t="s">
        <v>722</v>
      </c>
      <c r="R588" s="84" t="s">
        <v>2164</v>
      </c>
      <c r="S588" s="84" t="s">
        <v>2212</v>
      </c>
      <c r="T588" s="90" t="s">
        <v>2181</v>
      </c>
      <c r="U588" s="90" t="s">
        <v>2190</v>
      </c>
      <c r="V588" s="86">
        <v>45828</v>
      </c>
      <c r="W588" s="165" t="s">
        <v>131</v>
      </c>
      <c r="X588" s="165" t="s">
        <v>735</v>
      </c>
      <c r="Y588" s="165" t="s">
        <v>736</v>
      </c>
    </row>
    <row r="589" spans="2:25" ht="12" customHeight="1" x14ac:dyDescent="0.25">
      <c r="B589" s="90" t="s">
        <v>2195</v>
      </c>
      <c r="C589" s="163">
        <v>46022</v>
      </c>
      <c r="D589" s="164" t="s">
        <v>1824</v>
      </c>
      <c r="E589" s="86">
        <v>45909</v>
      </c>
      <c r="F589" s="90">
        <v>9</v>
      </c>
      <c r="G589" s="164" t="s">
        <v>143</v>
      </c>
      <c r="H589" s="164" t="s">
        <v>132</v>
      </c>
      <c r="I589" s="164" t="s">
        <v>546</v>
      </c>
      <c r="J589" s="165" t="s">
        <v>547</v>
      </c>
      <c r="K589" s="165" t="s">
        <v>57</v>
      </c>
      <c r="L589" s="84" t="s">
        <v>53</v>
      </c>
      <c r="M589" s="84" t="s">
        <v>58</v>
      </c>
      <c r="N589" s="85" t="s">
        <v>146</v>
      </c>
      <c r="O589" s="165" t="s">
        <v>545</v>
      </c>
      <c r="P589" s="166">
        <v>8480000</v>
      </c>
      <c r="Q589" s="164" t="s">
        <v>548</v>
      </c>
      <c r="R589" s="84" t="s">
        <v>2101</v>
      </c>
      <c r="S589" s="84" t="s">
        <v>2223</v>
      </c>
      <c r="T589" s="90" t="s">
        <v>2181</v>
      </c>
      <c r="U589" s="90" t="s">
        <v>2190</v>
      </c>
      <c r="V589" s="86">
        <v>45672</v>
      </c>
      <c r="W589" s="165" t="s">
        <v>133</v>
      </c>
      <c r="X589" s="165" t="s">
        <v>549</v>
      </c>
      <c r="Y589" s="165" t="s">
        <v>550</v>
      </c>
    </row>
    <row r="590" spans="2:25" ht="12" customHeight="1" x14ac:dyDescent="0.25">
      <c r="B590" s="90" t="s">
        <v>2195</v>
      </c>
      <c r="C590" s="163">
        <v>46022</v>
      </c>
      <c r="D590" s="164" t="s">
        <v>1825</v>
      </c>
      <c r="E590" s="86">
        <v>45909</v>
      </c>
      <c r="F590" s="90">
        <v>9</v>
      </c>
      <c r="G590" s="164" t="s">
        <v>143</v>
      </c>
      <c r="H590" s="164" t="s">
        <v>132</v>
      </c>
      <c r="I590" s="164" t="s">
        <v>581</v>
      </c>
      <c r="J590" s="165" t="s">
        <v>582</v>
      </c>
      <c r="K590" s="165" t="s">
        <v>57</v>
      </c>
      <c r="L590" s="84" t="s">
        <v>53</v>
      </c>
      <c r="M590" s="84" t="s">
        <v>58</v>
      </c>
      <c r="N590" s="85" t="s">
        <v>146</v>
      </c>
      <c r="O590" s="165" t="s">
        <v>545</v>
      </c>
      <c r="P590" s="166">
        <v>12300000</v>
      </c>
      <c r="Q590" s="164" t="s">
        <v>583</v>
      </c>
      <c r="R590" s="84" t="s">
        <v>2106</v>
      </c>
      <c r="S590" s="84" t="s">
        <v>2223</v>
      </c>
      <c r="T590" s="90" t="s">
        <v>2181</v>
      </c>
      <c r="U590" s="90" t="s">
        <v>2190</v>
      </c>
      <c r="V590" s="86">
        <v>45678</v>
      </c>
      <c r="W590" s="165" t="s">
        <v>133</v>
      </c>
      <c r="X590" s="165" t="s">
        <v>584</v>
      </c>
      <c r="Y590" s="165" t="s">
        <v>585</v>
      </c>
    </row>
    <row r="591" spans="2:25" ht="12" customHeight="1" x14ac:dyDescent="0.25">
      <c r="B591" s="90" t="s">
        <v>2195</v>
      </c>
      <c r="C591" s="163">
        <v>46022</v>
      </c>
      <c r="D591" s="164" t="s">
        <v>1162</v>
      </c>
      <c r="E591" s="86">
        <v>45909</v>
      </c>
      <c r="F591" s="90">
        <v>9</v>
      </c>
      <c r="G591" s="164" t="s">
        <v>143</v>
      </c>
      <c r="H591" s="164" t="s">
        <v>132</v>
      </c>
      <c r="I591" s="164" t="s">
        <v>328</v>
      </c>
      <c r="J591" s="165" t="s">
        <v>329</v>
      </c>
      <c r="K591" s="165" t="s">
        <v>61</v>
      </c>
      <c r="L591" s="84" t="s">
        <v>53</v>
      </c>
      <c r="M591" s="84" t="s">
        <v>62</v>
      </c>
      <c r="N591" s="85" t="s">
        <v>147</v>
      </c>
      <c r="O591" s="165" t="s">
        <v>326</v>
      </c>
      <c r="P591" s="166">
        <v>9923404</v>
      </c>
      <c r="Q591" s="164" t="s">
        <v>330</v>
      </c>
      <c r="R591" s="84" t="s">
        <v>2084</v>
      </c>
      <c r="S591" s="84" t="s">
        <v>2216</v>
      </c>
      <c r="T591" s="90" t="s">
        <v>2168</v>
      </c>
      <c r="U591" s="90" t="s">
        <v>2190</v>
      </c>
      <c r="V591" s="86">
        <v>45737</v>
      </c>
      <c r="W591" s="165" t="s">
        <v>133</v>
      </c>
      <c r="X591" s="165" t="s">
        <v>331</v>
      </c>
      <c r="Y591" s="165" t="s">
        <v>332</v>
      </c>
    </row>
    <row r="592" spans="2:25" ht="12" customHeight="1" x14ac:dyDescent="0.25">
      <c r="B592" s="90" t="s">
        <v>2195</v>
      </c>
      <c r="C592" s="163">
        <v>46022</v>
      </c>
      <c r="D592" s="164" t="s">
        <v>1163</v>
      </c>
      <c r="E592" s="86">
        <v>45909</v>
      </c>
      <c r="F592" s="90">
        <v>9</v>
      </c>
      <c r="G592" s="164" t="s">
        <v>143</v>
      </c>
      <c r="H592" s="164" t="s">
        <v>132</v>
      </c>
      <c r="I592" s="164" t="s">
        <v>328</v>
      </c>
      <c r="J592" s="165" t="s">
        <v>329</v>
      </c>
      <c r="K592" s="165" t="s">
        <v>61</v>
      </c>
      <c r="L592" s="84" t="s">
        <v>53</v>
      </c>
      <c r="M592" s="84" t="s">
        <v>62</v>
      </c>
      <c r="N592" s="85" t="s">
        <v>147</v>
      </c>
      <c r="O592" s="165" t="s">
        <v>326</v>
      </c>
      <c r="P592" s="166">
        <v>9923404</v>
      </c>
      <c r="Q592" s="164" t="s">
        <v>330</v>
      </c>
      <c r="R592" s="84" t="s">
        <v>2084</v>
      </c>
      <c r="S592" s="84" t="s">
        <v>2216</v>
      </c>
      <c r="T592" s="90" t="s">
        <v>2168</v>
      </c>
      <c r="U592" s="90" t="s">
        <v>2190</v>
      </c>
      <c r="V592" s="86">
        <v>45737</v>
      </c>
      <c r="W592" s="165" t="s">
        <v>133</v>
      </c>
      <c r="X592" s="165" t="s">
        <v>331</v>
      </c>
      <c r="Y592" s="165" t="s">
        <v>332</v>
      </c>
    </row>
    <row r="593" spans="2:25" ht="12" customHeight="1" x14ac:dyDescent="0.25">
      <c r="B593" s="90" t="s">
        <v>2195</v>
      </c>
      <c r="C593" s="163">
        <v>46022</v>
      </c>
      <c r="D593" s="164" t="s">
        <v>1080</v>
      </c>
      <c r="E593" s="86">
        <v>45909</v>
      </c>
      <c r="F593" s="90">
        <v>9</v>
      </c>
      <c r="G593" s="164" t="s">
        <v>143</v>
      </c>
      <c r="H593" s="164" t="s">
        <v>132</v>
      </c>
      <c r="I593" s="164" t="s">
        <v>238</v>
      </c>
      <c r="J593" s="165" t="s">
        <v>239</v>
      </c>
      <c r="K593" s="165" t="s">
        <v>63</v>
      </c>
      <c r="L593" s="84" t="s">
        <v>53</v>
      </c>
      <c r="M593" s="84" t="s">
        <v>64</v>
      </c>
      <c r="N593" s="85" t="s">
        <v>147</v>
      </c>
      <c r="O593" s="165" t="s">
        <v>232</v>
      </c>
      <c r="P593" s="166">
        <v>9927500</v>
      </c>
      <c r="Q593" s="164" t="s">
        <v>240</v>
      </c>
      <c r="R593" s="84" t="s">
        <v>2066</v>
      </c>
      <c r="S593" s="84" t="s">
        <v>2214</v>
      </c>
      <c r="T593" s="90" t="s">
        <v>2169</v>
      </c>
      <c r="U593" s="90" t="s">
        <v>2190</v>
      </c>
      <c r="V593" s="86">
        <v>45694</v>
      </c>
      <c r="W593" s="165" t="s">
        <v>133</v>
      </c>
      <c r="X593" s="165" t="s">
        <v>241</v>
      </c>
      <c r="Y593" s="165" t="s">
        <v>242</v>
      </c>
    </row>
    <row r="594" spans="2:25" ht="12" customHeight="1" x14ac:dyDescent="0.25">
      <c r="B594" s="90" t="s">
        <v>2195</v>
      </c>
      <c r="C594" s="163">
        <v>46022</v>
      </c>
      <c r="D594" s="164" t="s">
        <v>1821</v>
      </c>
      <c r="E594" s="86">
        <v>45909</v>
      </c>
      <c r="F594" s="90">
        <v>9</v>
      </c>
      <c r="G594" s="164" t="s">
        <v>143</v>
      </c>
      <c r="H594" s="164" t="s">
        <v>132</v>
      </c>
      <c r="I594" s="164" t="s">
        <v>608</v>
      </c>
      <c r="J594" s="165" t="s">
        <v>609</v>
      </c>
      <c r="K594" s="165" t="s">
        <v>57</v>
      </c>
      <c r="L594" s="84" t="s">
        <v>53</v>
      </c>
      <c r="M594" s="84" t="s">
        <v>58</v>
      </c>
      <c r="N594" s="85" t="s">
        <v>146</v>
      </c>
      <c r="O594" s="165" t="s">
        <v>545</v>
      </c>
      <c r="P594" s="166">
        <v>8268000</v>
      </c>
      <c r="Q594" s="164" t="s">
        <v>610</v>
      </c>
      <c r="R594" s="84" t="s">
        <v>2156</v>
      </c>
      <c r="S594" s="84" t="s">
        <v>2211</v>
      </c>
      <c r="T594" s="90" t="s">
        <v>2181</v>
      </c>
      <c r="U594" s="90" t="s">
        <v>2190</v>
      </c>
      <c r="V594" s="86">
        <v>45680</v>
      </c>
      <c r="W594" s="165" t="s">
        <v>133</v>
      </c>
      <c r="X594" s="165" t="s">
        <v>611</v>
      </c>
      <c r="Y594" s="165" t="s">
        <v>612</v>
      </c>
    </row>
    <row r="595" spans="2:25" ht="12" customHeight="1" x14ac:dyDescent="0.25">
      <c r="B595" s="90" t="s">
        <v>2195</v>
      </c>
      <c r="C595" s="163">
        <v>46022</v>
      </c>
      <c r="D595" s="164" t="s">
        <v>1412</v>
      </c>
      <c r="E595" s="86">
        <v>45909</v>
      </c>
      <c r="F595" s="90">
        <v>9</v>
      </c>
      <c r="G595" s="164" t="s">
        <v>143</v>
      </c>
      <c r="H595" s="164" t="s">
        <v>132</v>
      </c>
      <c r="I595" s="164" t="s">
        <v>428</v>
      </c>
      <c r="J595" s="165" t="s">
        <v>429</v>
      </c>
      <c r="K595" s="165" t="s">
        <v>59</v>
      </c>
      <c r="L595" s="84" t="s">
        <v>53</v>
      </c>
      <c r="M595" s="84" t="s">
        <v>60</v>
      </c>
      <c r="N595" s="85" t="s">
        <v>146</v>
      </c>
      <c r="O595" s="165" t="s">
        <v>342</v>
      </c>
      <c r="P595" s="166">
        <v>9948160</v>
      </c>
      <c r="Q595" s="164" t="s">
        <v>430</v>
      </c>
      <c r="R595" s="84" t="s">
        <v>2091</v>
      </c>
      <c r="S595" s="84" t="s">
        <v>2217</v>
      </c>
      <c r="T595" s="90" t="s">
        <v>2175</v>
      </c>
      <c r="U595" s="90" t="s">
        <v>2190</v>
      </c>
      <c r="V595" s="86">
        <v>45685</v>
      </c>
      <c r="W595" s="165" t="s">
        <v>133</v>
      </c>
      <c r="X595" s="165" t="s">
        <v>431</v>
      </c>
      <c r="Y595" s="165" t="s">
        <v>432</v>
      </c>
    </row>
    <row r="596" spans="2:25" ht="12" customHeight="1" x14ac:dyDescent="0.25">
      <c r="B596" s="90" t="s">
        <v>2195</v>
      </c>
      <c r="C596" s="163">
        <v>46022</v>
      </c>
      <c r="D596" s="164" t="s">
        <v>1411</v>
      </c>
      <c r="E596" s="86">
        <v>45909</v>
      </c>
      <c r="F596" s="90">
        <v>9</v>
      </c>
      <c r="G596" s="164" t="s">
        <v>143</v>
      </c>
      <c r="H596" s="164" t="s">
        <v>132</v>
      </c>
      <c r="I596" s="164" t="s">
        <v>442</v>
      </c>
      <c r="J596" s="165" t="s">
        <v>443</v>
      </c>
      <c r="K596" s="165" t="s">
        <v>59</v>
      </c>
      <c r="L596" s="84" t="s">
        <v>53</v>
      </c>
      <c r="M596" s="84" t="s">
        <v>60</v>
      </c>
      <c r="N596" s="85" t="s">
        <v>146</v>
      </c>
      <c r="O596" s="165" t="s">
        <v>342</v>
      </c>
      <c r="P596" s="166">
        <v>11024000</v>
      </c>
      <c r="Q596" s="164" t="s">
        <v>444</v>
      </c>
      <c r="R596" s="84" t="s">
        <v>2092</v>
      </c>
      <c r="S596" s="84" t="s">
        <v>2227</v>
      </c>
      <c r="T596" s="90" t="s">
        <v>2181</v>
      </c>
      <c r="U596" s="90" t="s">
        <v>2190</v>
      </c>
      <c r="V596" s="86">
        <v>45692</v>
      </c>
      <c r="W596" s="165" t="s">
        <v>133</v>
      </c>
      <c r="X596" s="165" t="s">
        <v>445</v>
      </c>
      <c r="Y596" s="165" t="s">
        <v>446</v>
      </c>
    </row>
    <row r="597" spans="2:25" ht="12" customHeight="1" x14ac:dyDescent="0.25">
      <c r="B597" s="90" t="s">
        <v>2195</v>
      </c>
      <c r="C597" s="163">
        <v>46022</v>
      </c>
      <c r="D597" s="164" t="s">
        <v>1822</v>
      </c>
      <c r="E597" s="86">
        <v>45909</v>
      </c>
      <c r="F597" s="90">
        <v>9</v>
      </c>
      <c r="G597" s="164" t="s">
        <v>143</v>
      </c>
      <c r="H597" s="164" t="s">
        <v>130</v>
      </c>
      <c r="I597" s="164" t="s">
        <v>780</v>
      </c>
      <c r="J597" s="165" t="s">
        <v>781</v>
      </c>
      <c r="K597" s="165" t="s">
        <v>57</v>
      </c>
      <c r="L597" s="84" t="s">
        <v>53</v>
      </c>
      <c r="M597" s="84" t="s">
        <v>58</v>
      </c>
      <c r="N597" s="85" t="s">
        <v>146</v>
      </c>
      <c r="O597" s="165" t="s">
        <v>545</v>
      </c>
      <c r="P597" s="166">
        <v>697854423</v>
      </c>
      <c r="Q597" s="164" t="s">
        <v>712</v>
      </c>
      <c r="R597" s="84" t="s">
        <v>2119</v>
      </c>
      <c r="S597" s="84" t="s">
        <v>2119</v>
      </c>
      <c r="T597" s="90" t="s">
        <v>2181</v>
      </c>
      <c r="U597" s="90" t="s">
        <v>2190</v>
      </c>
      <c r="V597" s="86">
        <v>45842</v>
      </c>
      <c r="W597" s="165" t="s">
        <v>171</v>
      </c>
      <c r="X597" s="165" t="s">
        <v>782</v>
      </c>
      <c r="Y597" s="165" t="s">
        <v>783</v>
      </c>
    </row>
    <row r="598" spans="2:25" ht="12" customHeight="1" x14ac:dyDescent="0.25">
      <c r="B598" s="90" t="s">
        <v>2195</v>
      </c>
      <c r="C598" s="163">
        <v>46022</v>
      </c>
      <c r="D598" s="164" t="s">
        <v>1826</v>
      </c>
      <c r="E598" s="86">
        <v>45910</v>
      </c>
      <c r="F598" s="90">
        <v>9</v>
      </c>
      <c r="G598" s="164" t="s">
        <v>143</v>
      </c>
      <c r="H598" s="164" t="s">
        <v>132</v>
      </c>
      <c r="I598" s="164" t="s">
        <v>653</v>
      </c>
      <c r="J598" s="165" t="s">
        <v>654</v>
      </c>
      <c r="K598" s="165" t="s">
        <v>57</v>
      </c>
      <c r="L598" s="84" t="s">
        <v>53</v>
      </c>
      <c r="M598" s="84" t="s">
        <v>58</v>
      </c>
      <c r="N598" s="85" t="s">
        <v>146</v>
      </c>
      <c r="O598" s="165" t="s">
        <v>545</v>
      </c>
      <c r="P598" s="166">
        <v>3686865</v>
      </c>
      <c r="Q598" s="164" t="s">
        <v>722</v>
      </c>
      <c r="R598" s="84" t="s">
        <v>2164</v>
      </c>
      <c r="S598" s="84" t="s">
        <v>2212</v>
      </c>
      <c r="T598" s="90" t="s">
        <v>2181</v>
      </c>
      <c r="U598" s="90" t="s">
        <v>2190</v>
      </c>
      <c r="V598" s="86">
        <v>45828</v>
      </c>
      <c r="W598" s="165" t="s">
        <v>131</v>
      </c>
      <c r="X598" s="165" t="s">
        <v>727</v>
      </c>
      <c r="Y598" s="165" t="s">
        <v>728</v>
      </c>
    </row>
    <row r="599" spans="2:25" ht="12" customHeight="1" x14ac:dyDescent="0.25">
      <c r="B599" s="90" t="s">
        <v>2195</v>
      </c>
      <c r="C599" s="163">
        <v>46022</v>
      </c>
      <c r="D599" s="164" t="s">
        <v>1081</v>
      </c>
      <c r="E599" s="86">
        <v>45910</v>
      </c>
      <c r="F599" s="90">
        <v>9</v>
      </c>
      <c r="G599" s="164" t="s">
        <v>143</v>
      </c>
      <c r="H599" s="164" t="s">
        <v>132</v>
      </c>
      <c r="I599" s="164" t="s">
        <v>276</v>
      </c>
      <c r="J599" s="165" t="s">
        <v>277</v>
      </c>
      <c r="K599" s="165" t="s">
        <v>63</v>
      </c>
      <c r="L599" s="84" t="s">
        <v>53</v>
      </c>
      <c r="M599" s="84" t="s">
        <v>64</v>
      </c>
      <c r="N599" s="85" t="s">
        <v>147</v>
      </c>
      <c r="O599" s="165" t="s">
        <v>232</v>
      </c>
      <c r="P599" s="166">
        <v>35000000</v>
      </c>
      <c r="Q599" s="164" t="s">
        <v>278</v>
      </c>
      <c r="R599" s="84" t="s">
        <v>2074</v>
      </c>
      <c r="S599" s="84" t="s">
        <v>2214</v>
      </c>
      <c r="T599" s="90" t="s">
        <v>2179</v>
      </c>
      <c r="U599" s="90" t="s">
        <v>2190</v>
      </c>
      <c r="V599" s="86">
        <v>45775</v>
      </c>
      <c r="W599" s="165" t="s">
        <v>133</v>
      </c>
      <c r="X599" s="165" t="s">
        <v>279</v>
      </c>
      <c r="Y599" s="165" t="s">
        <v>280</v>
      </c>
    </row>
    <row r="600" spans="2:25" ht="12" customHeight="1" x14ac:dyDescent="0.25">
      <c r="B600" s="90" t="s">
        <v>2195</v>
      </c>
      <c r="C600" s="163">
        <v>46022</v>
      </c>
      <c r="D600" s="164" t="s">
        <v>1827</v>
      </c>
      <c r="E600" s="86">
        <v>45910</v>
      </c>
      <c r="F600" s="90">
        <v>9</v>
      </c>
      <c r="G600" s="164" t="s">
        <v>143</v>
      </c>
      <c r="H600" s="164" t="s">
        <v>130</v>
      </c>
      <c r="I600" s="164" t="s">
        <v>695</v>
      </c>
      <c r="J600" s="165" t="s">
        <v>696</v>
      </c>
      <c r="K600" s="165" t="s">
        <v>57</v>
      </c>
      <c r="L600" s="84" t="s">
        <v>53</v>
      </c>
      <c r="M600" s="84" t="s">
        <v>58</v>
      </c>
      <c r="N600" s="85" t="s">
        <v>146</v>
      </c>
      <c r="O600" s="165" t="s">
        <v>545</v>
      </c>
      <c r="P600" s="166">
        <v>13279418</v>
      </c>
      <c r="Q600" s="164" t="s">
        <v>697</v>
      </c>
      <c r="R600" s="84" t="s">
        <v>2116</v>
      </c>
      <c r="S600" s="84" t="s">
        <v>2116</v>
      </c>
      <c r="T600" s="90" t="s">
        <v>2181</v>
      </c>
      <c r="U600" s="90" t="s">
        <v>2190</v>
      </c>
      <c r="V600" s="86">
        <v>45763</v>
      </c>
      <c r="W600" s="165" t="s">
        <v>131</v>
      </c>
      <c r="X600" s="165" t="s">
        <v>698</v>
      </c>
      <c r="Y600" s="165" t="s">
        <v>699</v>
      </c>
    </row>
    <row r="601" spans="2:25" ht="12" customHeight="1" x14ac:dyDescent="0.25">
      <c r="B601" s="90" t="s">
        <v>2195</v>
      </c>
      <c r="C601" s="163">
        <v>46022</v>
      </c>
      <c r="D601" s="164" t="s">
        <v>1828</v>
      </c>
      <c r="E601" s="86">
        <v>45911</v>
      </c>
      <c r="F601" s="90">
        <v>9</v>
      </c>
      <c r="G601" s="164" t="s">
        <v>143</v>
      </c>
      <c r="H601" s="164" t="s">
        <v>132</v>
      </c>
      <c r="I601" s="164" t="s">
        <v>645</v>
      </c>
      <c r="J601" s="165" t="s">
        <v>646</v>
      </c>
      <c r="K601" s="165" t="s">
        <v>57</v>
      </c>
      <c r="L601" s="84" t="s">
        <v>53</v>
      </c>
      <c r="M601" s="84" t="s">
        <v>58</v>
      </c>
      <c r="N601" s="85" t="s">
        <v>146</v>
      </c>
      <c r="O601" s="165" t="s">
        <v>545</v>
      </c>
      <c r="P601" s="166">
        <v>3686865</v>
      </c>
      <c r="Q601" s="164" t="s">
        <v>722</v>
      </c>
      <c r="R601" s="84" t="s">
        <v>2164</v>
      </c>
      <c r="S601" s="84" t="s">
        <v>2212</v>
      </c>
      <c r="T601" s="90" t="s">
        <v>2181</v>
      </c>
      <c r="U601" s="90" t="s">
        <v>2190</v>
      </c>
      <c r="V601" s="86">
        <v>45828</v>
      </c>
      <c r="W601" s="165" t="s">
        <v>131</v>
      </c>
      <c r="X601" s="165" t="s">
        <v>739</v>
      </c>
      <c r="Y601" s="165" t="s">
        <v>740</v>
      </c>
    </row>
    <row r="602" spans="2:25" ht="12" customHeight="1" x14ac:dyDescent="0.25">
      <c r="B602" s="90" t="s">
        <v>2195</v>
      </c>
      <c r="C602" s="163">
        <v>46022</v>
      </c>
      <c r="D602" s="164" t="s">
        <v>1829</v>
      </c>
      <c r="E602" s="86">
        <v>45911</v>
      </c>
      <c r="F602" s="90">
        <v>9</v>
      </c>
      <c r="G602" s="164" t="s">
        <v>143</v>
      </c>
      <c r="H602" s="164" t="s">
        <v>132</v>
      </c>
      <c r="I602" s="164" t="s">
        <v>637</v>
      </c>
      <c r="J602" s="165" t="s">
        <v>638</v>
      </c>
      <c r="K602" s="165" t="s">
        <v>57</v>
      </c>
      <c r="L602" s="84" t="s">
        <v>53</v>
      </c>
      <c r="M602" s="84" t="s">
        <v>58</v>
      </c>
      <c r="N602" s="85" t="s">
        <v>146</v>
      </c>
      <c r="O602" s="165" t="s">
        <v>545</v>
      </c>
      <c r="P602" s="166">
        <v>3686865</v>
      </c>
      <c r="Q602" s="164" t="s">
        <v>722</v>
      </c>
      <c r="R602" s="84" t="s">
        <v>2164</v>
      </c>
      <c r="S602" s="84" t="s">
        <v>2212</v>
      </c>
      <c r="T602" s="90" t="s">
        <v>2181</v>
      </c>
      <c r="U602" s="90" t="s">
        <v>2190</v>
      </c>
      <c r="V602" s="86">
        <v>45828</v>
      </c>
      <c r="W602" s="165" t="s">
        <v>131</v>
      </c>
      <c r="X602" s="165" t="s">
        <v>729</v>
      </c>
      <c r="Y602" s="165" t="s">
        <v>730</v>
      </c>
    </row>
    <row r="603" spans="2:25" ht="12" customHeight="1" x14ac:dyDescent="0.25">
      <c r="B603" s="90" t="s">
        <v>2195</v>
      </c>
      <c r="C603" s="163">
        <v>46022</v>
      </c>
      <c r="D603" s="164" t="s">
        <v>1830</v>
      </c>
      <c r="E603" s="86">
        <v>45911</v>
      </c>
      <c r="F603" s="90">
        <v>9</v>
      </c>
      <c r="G603" s="164" t="s">
        <v>143</v>
      </c>
      <c r="H603" s="164" t="s">
        <v>132</v>
      </c>
      <c r="I603" s="164" t="s">
        <v>685</v>
      </c>
      <c r="J603" s="165" t="s">
        <v>686</v>
      </c>
      <c r="K603" s="165" t="s">
        <v>57</v>
      </c>
      <c r="L603" s="84" t="s">
        <v>53</v>
      </c>
      <c r="M603" s="84" t="s">
        <v>58</v>
      </c>
      <c r="N603" s="85" t="s">
        <v>146</v>
      </c>
      <c r="O603" s="165" t="s">
        <v>545</v>
      </c>
      <c r="P603" s="166">
        <v>8113950</v>
      </c>
      <c r="Q603" s="164" t="s">
        <v>687</v>
      </c>
      <c r="R603" s="84" t="s">
        <v>2114</v>
      </c>
      <c r="S603" s="84" t="s">
        <v>2229</v>
      </c>
      <c r="T603" s="90" t="s">
        <v>2181</v>
      </c>
      <c r="U603" s="90" t="s">
        <v>2190</v>
      </c>
      <c r="V603" s="86">
        <v>45744</v>
      </c>
      <c r="W603" s="165" t="s">
        <v>133</v>
      </c>
      <c r="X603" s="165" t="s">
        <v>688</v>
      </c>
      <c r="Y603" s="165" t="s">
        <v>689</v>
      </c>
    </row>
    <row r="604" spans="2:25" ht="12" customHeight="1" x14ac:dyDescent="0.25">
      <c r="B604" s="90" t="s">
        <v>2195</v>
      </c>
      <c r="C604" s="163">
        <v>46022</v>
      </c>
      <c r="D604" s="164" t="s">
        <v>1413</v>
      </c>
      <c r="E604" s="86">
        <v>45912</v>
      </c>
      <c r="F604" s="90">
        <v>9</v>
      </c>
      <c r="G604" s="164" t="s">
        <v>143</v>
      </c>
      <c r="H604" s="164" t="s">
        <v>132</v>
      </c>
      <c r="I604" s="164" t="s">
        <v>412</v>
      </c>
      <c r="J604" s="165" t="s">
        <v>413</v>
      </c>
      <c r="K604" s="165" t="s">
        <v>59</v>
      </c>
      <c r="L604" s="84" t="s">
        <v>53</v>
      </c>
      <c r="M604" s="84" t="s">
        <v>60</v>
      </c>
      <c r="N604" s="85" t="s">
        <v>146</v>
      </c>
      <c r="O604" s="165" t="s">
        <v>342</v>
      </c>
      <c r="P604" s="166">
        <v>4604852</v>
      </c>
      <c r="Q604" s="164" t="s">
        <v>409</v>
      </c>
      <c r="R604" s="84" t="s">
        <v>2167</v>
      </c>
      <c r="S604" s="84" t="s">
        <v>2213</v>
      </c>
      <c r="T604" s="90" t="s">
        <v>2172</v>
      </c>
      <c r="U604" s="90" t="s">
        <v>2190</v>
      </c>
      <c r="V604" s="86">
        <v>45681</v>
      </c>
      <c r="W604" s="165" t="s">
        <v>133</v>
      </c>
      <c r="X604" s="165" t="s">
        <v>414</v>
      </c>
      <c r="Y604" s="165" t="s">
        <v>415</v>
      </c>
    </row>
    <row r="605" spans="2:25" ht="12" customHeight="1" x14ac:dyDescent="0.25">
      <c r="B605" s="90" t="s">
        <v>2195</v>
      </c>
      <c r="C605" s="163">
        <v>46022</v>
      </c>
      <c r="D605" s="164" t="s">
        <v>1414</v>
      </c>
      <c r="E605" s="86">
        <v>45912</v>
      </c>
      <c r="F605" s="90">
        <v>9</v>
      </c>
      <c r="G605" s="164" t="s">
        <v>143</v>
      </c>
      <c r="H605" s="164" t="s">
        <v>132</v>
      </c>
      <c r="I605" s="164" t="s">
        <v>407</v>
      </c>
      <c r="J605" s="165" t="s">
        <v>408</v>
      </c>
      <c r="K605" s="165" t="s">
        <v>59</v>
      </c>
      <c r="L605" s="84" t="s">
        <v>53</v>
      </c>
      <c r="M605" s="84" t="s">
        <v>60</v>
      </c>
      <c r="N605" s="85" t="s">
        <v>146</v>
      </c>
      <c r="O605" s="165" t="s">
        <v>342</v>
      </c>
      <c r="P605" s="166">
        <v>4604852</v>
      </c>
      <c r="Q605" s="164" t="s">
        <v>409</v>
      </c>
      <c r="R605" s="84" t="s">
        <v>2167</v>
      </c>
      <c r="S605" s="84" t="s">
        <v>2213</v>
      </c>
      <c r="T605" s="90" t="s">
        <v>2172</v>
      </c>
      <c r="U605" s="90" t="s">
        <v>2190</v>
      </c>
      <c r="V605" s="86">
        <v>45681</v>
      </c>
      <c r="W605" s="165" t="s">
        <v>133</v>
      </c>
      <c r="X605" s="165" t="s">
        <v>410</v>
      </c>
      <c r="Y605" s="165" t="s">
        <v>411</v>
      </c>
    </row>
    <row r="606" spans="2:25" ht="12" customHeight="1" x14ac:dyDescent="0.25">
      <c r="B606" s="90" t="s">
        <v>2195</v>
      </c>
      <c r="C606" s="163">
        <v>46022</v>
      </c>
      <c r="D606" s="164" t="s">
        <v>1082</v>
      </c>
      <c r="E606" s="86">
        <v>45912</v>
      </c>
      <c r="F606" s="90">
        <v>9</v>
      </c>
      <c r="G606" s="164" t="s">
        <v>143</v>
      </c>
      <c r="H606" s="164" t="s">
        <v>132</v>
      </c>
      <c r="I606" s="164" t="s">
        <v>169</v>
      </c>
      <c r="J606" s="165" t="s">
        <v>170</v>
      </c>
      <c r="K606" s="165" t="s">
        <v>63</v>
      </c>
      <c r="L606" s="84" t="s">
        <v>53</v>
      </c>
      <c r="M606" s="84" t="s">
        <v>64</v>
      </c>
      <c r="N606" s="85" t="s">
        <v>147</v>
      </c>
      <c r="O606" s="165" t="s">
        <v>232</v>
      </c>
      <c r="P606" s="166">
        <v>6500000</v>
      </c>
      <c r="Q606" s="164" t="s">
        <v>273</v>
      </c>
      <c r="R606" s="84" t="s">
        <v>2073</v>
      </c>
      <c r="S606" s="84" t="s">
        <v>2216</v>
      </c>
      <c r="T606" s="90" t="s">
        <v>2178</v>
      </c>
      <c r="U606" s="90" t="s">
        <v>2190</v>
      </c>
      <c r="V606" s="86">
        <v>45723</v>
      </c>
      <c r="W606" s="165" t="s">
        <v>133</v>
      </c>
      <c r="X606" s="165" t="s">
        <v>274</v>
      </c>
      <c r="Y606" s="165" t="s">
        <v>275</v>
      </c>
    </row>
    <row r="607" spans="2:25" ht="12" customHeight="1" x14ac:dyDescent="0.25">
      <c r="B607" s="90" t="s">
        <v>2195</v>
      </c>
      <c r="C607" s="163">
        <v>46022</v>
      </c>
      <c r="D607" s="164" t="s">
        <v>1415</v>
      </c>
      <c r="E607" s="86">
        <v>45915</v>
      </c>
      <c r="F607" s="90">
        <v>9</v>
      </c>
      <c r="G607" s="164" t="s">
        <v>143</v>
      </c>
      <c r="H607" s="164" t="s">
        <v>132</v>
      </c>
      <c r="I607" s="164" t="s">
        <v>348</v>
      </c>
      <c r="J607" s="165" t="s">
        <v>349</v>
      </c>
      <c r="K607" s="165" t="s">
        <v>59</v>
      </c>
      <c r="L607" s="84" t="s">
        <v>53</v>
      </c>
      <c r="M607" s="84" t="s">
        <v>60</v>
      </c>
      <c r="N607" s="85" t="s">
        <v>146</v>
      </c>
      <c r="O607" s="165" t="s">
        <v>342</v>
      </c>
      <c r="P607" s="166">
        <v>9000000</v>
      </c>
      <c r="Q607" s="164" t="s">
        <v>350</v>
      </c>
      <c r="R607" s="84" t="s">
        <v>2086</v>
      </c>
      <c r="S607" s="84" t="s">
        <v>2224</v>
      </c>
      <c r="T607" s="90" t="s">
        <v>2170</v>
      </c>
      <c r="U607" s="90" t="s">
        <v>2190</v>
      </c>
      <c r="V607" s="86">
        <v>45674</v>
      </c>
      <c r="W607" s="165" t="s">
        <v>133</v>
      </c>
      <c r="X607" s="165" t="s">
        <v>351</v>
      </c>
      <c r="Y607" s="165" t="s">
        <v>352</v>
      </c>
    </row>
    <row r="608" spans="2:25" ht="12" customHeight="1" x14ac:dyDescent="0.25">
      <c r="B608" s="90" t="s">
        <v>2195</v>
      </c>
      <c r="C608" s="163">
        <v>46022</v>
      </c>
      <c r="D608" s="164" t="s">
        <v>1416</v>
      </c>
      <c r="E608" s="86">
        <v>45915</v>
      </c>
      <c r="F608" s="90">
        <v>9</v>
      </c>
      <c r="G608" s="164" t="s">
        <v>143</v>
      </c>
      <c r="H608" s="164" t="s">
        <v>132</v>
      </c>
      <c r="I608" s="164" t="s">
        <v>508</v>
      </c>
      <c r="J608" s="165" t="s">
        <v>509</v>
      </c>
      <c r="K608" s="165" t="s">
        <v>59</v>
      </c>
      <c r="L608" s="84" t="s">
        <v>53</v>
      </c>
      <c r="M608" s="84" t="s">
        <v>60</v>
      </c>
      <c r="N608" s="85" t="s">
        <v>146</v>
      </c>
      <c r="O608" s="165" t="s">
        <v>342</v>
      </c>
      <c r="P608" s="166">
        <v>4500000</v>
      </c>
      <c r="Q608" s="164" t="s">
        <v>510</v>
      </c>
      <c r="R608" s="84" t="s">
        <v>2099</v>
      </c>
      <c r="S608" s="84" t="s">
        <v>2213</v>
      </c>
      <c r="T608" s="90" t="s">
        <v>2173</v>
      </c>
      <c r="U608" s="90" t="s">
        <v>2190</v>
      </c>
      <c r="V608" s="86">
        <v>45828</v>
      </c>
      <c r="W608" s="165" t="s">
        <v>133</v>
      </c>
      <c r="X608" s="165" t="s">
        <v>511</v>
      </c>
      <c r="Y608" s="165" t="s">
        <v>512</v>
      </c>
    </row>
    <row r="609" spans="2:25" ht="12" customHeight="1" x14ac:dyDescent="0.25">
      <c r="B609" s="90" t="s">
        <v>2195</v>
      </c>
      <c r="C609" s="163">
        <v>46022</v>
      </c>
      <c r="D609" s="164" t="s">
        <v>1083</v>
      </c>
      <c r="E609" s="86">
        <v>45915</v>
      </c>
      <c r="F609" s="90">
        <v>9</v>
      </c>
      <c r="G609" s="164" t="s">
        <v>143</v>
      </c>
      <c r="H609" s="164" t="s">
        <v>132</v>
      </c>
      <c r="I609" s="164" t="s">
        <v>294</v>
      </c>
      <c r="J609" s="165" t="s">
        <v>295</v>
      </c>
      <c r="K609" s="165" t="s">
        <v>63</v>
      </c>
      <c r="L609" s="84" t="s">
        <v>53</v>
      </c>
      <c r="M609" s="84" t="s">
        <v>64</v>
      </c>
      <c r="N609" s="85" t="s">
        <v>147</v>
      </c>
      <c r="O609" s="165" t="s">
        <v>232</v>
      </c>
      <c r="P609" s="166">
        <v>8850000</v>
      </c>
      <c r="Q609" s="164" t="s">
        <v>291</v>
      </c>
      <c r="R609" s="84" t="s">
        <v>2077</v>
      </c>
      <c r="S609" s="84" t="s">
        <v>2214</v>
      </c>
      <c r="T609" s="90" t="s">
        <v>2171</v>
      </c>
      <c r="U609" s="90" t="s">
        <v>2190</v>
      </c>
      <c r="V609" s="86">
        <v>45796</v>
      </c>
      <c r="W609" s="165" t="s">
        <v>133</v>
      </c>
      <c r="X609" s="165" t="s">
        <v>296</v>
      </c>
      <c r="Y609" s="165" t="s">
        <v>297</v>
      </c>
    </row>
    <row r="610" spans="2:25" ht="12" customHeight="1" x14ac:dyDescent="0.25">
      <c r="B610" s="90" t="s">
        <v>2195</v>
      </c>
      <c r="C610" s="163">
        <v>46022</v>
      </c>
      <c r="D610" s="164" t="s">
        <v>1831</v>
      </c>
      <c r="E610" s="86">
        <v>45915</v>
      </c>
      <c r="F610" s="90">
        <v>9</v>
      </c>
      <c r="G610" s="164" t="s">
        <v>143</v>
      </c>
      <c r="H610" s="164" t="s">
        <v>132</v>
      </c>
      <c r="I610" s="164" t="s">
        <v>685</v>
      </c>
      <c r="J610" s="165" t="s">
        <v>686</v>
      </c>
      <c r="K610" s="165" t="s">
        <v>57</v>
      </c>
      <c r="L610" s="84" t="s">
        <v>53</v>
      </c>
      <c r="M610" s="84" t="s">
        <v>58</v>
      </c>
      <c r="N610" s="85" t="s">
        <v>146</v>
      </c>
      <c r="O610" s="165" t="s">
        <v>545</v>
      </c>
      <c r="P610" s="166">
        <v>8113950</v>
      </c>
      <c r="Q610" s="164" t="s">
        <v>687</v>
      </c>
      <c r="R610" s="84" t="s">
        <v>2114</v>
      </c>
      <c r="S610" s="84" t="s">
        <v>2229</v>
      </c>
      <c r="T610" s="90" t="s">
        <v>2181</v>
      </c>
      <c r="U610" s="90" t="s">
        <v>2190</v>
      </c>
      <c r="V610" s="86">
        <v>45744</v>
      </c>
      <c r="W610" s="165" t="s">
        <v>133</v>
      </c>
      <c r="X610" s="165" t="s">
        <v>688</v>
      </c>
      <c r="Y610" s="165" t="s">
        <v>689</v>
      </c>
    </row>
    <row r="611" spans="2:25" ht="12" customHeight="1" x14ac:dyDescent="0.25">
      <c r="B611" s="90" t="s">
        <v>2195</v>
      </c>
      <c r="C611" s="163">
        <v>46022</v>
      </c>
      <c r="D611" s="164" t="s">
        <v>1832</v>
      </c>
      <c r="E611" s="86">
        <v>45916</v>
      </c>
      <c r="F611" s="90">
        <v>9</v>
      </c>
      <c r="G611" s="164" t="s">
        <v>143</v>
      </c>
      <c r="H611" s="164" t="s">
        <v>132</v>
      </c>
      <c r="I611" s="164" t="s">
        <v>741</v>
      </c>
      <c r="J611" s="165" t="s">
        <v>742</v>
      </c>
      <c r="K611" s="165" t="s">
        <v>57</v>
      </c>
      <c r="L611" s="84" t="s">
        <v>53</v>
      </c>
      <c r="M611" s="84" t="s">
        <v>58</v>
      </c>
      <c r="N611" s="85" t="s">
        <v>146</v>
      </c>
      <c r="O611" s="165" t="s">
        <v>545</v>
      </c>
      <c r="P611" s="166">
        <v>11024000</v>
      </c>
      <c r="Q611" s="164" t="s">
        <v>743</v>
      </c>
      <c r="R611" s="84" t="s">
        <v>2121</v>
      </c>
      <c r="S611" s="84" t="s">
        <v>2212</v>
      </c>
      <c r="T611" s="90" t="s">
        <v>2181</v>
      </c>
      <c r="U611" s="90" t="s">
        <v>2190</v>
      </c>
      <c r="V611" s="86">
        <v>45832</v>
      </c>
      <c r="W611" s="165" t="s">
        <v>133</v>
      </c>
      <c r="X611" s="165" t="s">
        <v>744</v>
      </c>
      <c r="Y611" s="165" t="s">
        <v>745</v>
      </c>
    </row>
    <row r="612" spans="2:25" ht="12" customHeight="1" x14ac:dyDescent="0.25">
      <c r="B612" s="90" t="s">
        <v>2195</v>
      </c>
      <c r="C612" s="163">
        <v>46022</v>
      </c>
      <c r="D612" s="164" t="s">
        <v>1084</v>
      </c>
      <c r="E612" s="86">
        <v>45916</v>
      </c>
      <c r="F612" s="90">
        <v>9</v>
      </c>
      <c r="G612" s="164" t="s">
        <v>143</v>
      </c>
      <c r="H612" s="164" t="s">
        <v>132</v>
      </c>
      <c r="I612" s="164" t="s">
        <v>209</v>
      </c>
      <c r="J612" s="165" t="s">
        <v>210</v>
      </c>
      <c r="K612" s="165" t="s">
        <v>63</v>
      </c>
      <c r="L612" s="84" t="s">
        <v>53</v>
      </c>
      <c r="M612" s="84" t="s">
        <v>64</v>
      </c>
      <c r="N612" s="85" t="s">
        <v>147</v>
      </c>
      <c r="O612" s="165" t="s">
        <v>232</v>
      </c>
      <c r="P612" s="166">
        <v>15675000</v>
      </c>
      <c r="Q612" s="164" t="s">
        <v>211</v>
      </c>
      <c r="R612" s="84" t="s">
        <v>2061</v>
      </c>
      <c r="S612" s="84" t="s">
        <v>2214</v>
      </c>
      <c r="T612" s="90" t="s">
        <v>2169</v>
      </c>
      <c r="U612" s="90" t="s">
        <v>2190</v>
      </c>
      <c r="V612" s="86">
        <v>45702</v>
      </c>
      <c r="W612" s="165" t="s">
        <v>133</v>
      </c>
      <c r="X612" s="165" t="s">
        <v>212</v>
      </c>
      <c r="Y612" s="165" t="s">
        <v>213</v>
      </c>
    </row>
    <row r="613" spans="2:25" ht="12" customHeight="1" x14ac:dyDescent="0.25">
      <c r="B613" s="90" t="s">
        <v>2195</v>
      </c>
      <c r="C613" s="163">
        <v>46022</v>
      </c>
      <c r="D613" s="164" t="s">
        <v>1085</v>
      </c>
      <c r="E613" s="86">
        <v>45916</v>
      </c>
      <c r="F613" s="90">
        <v>9</v>
      </c>
      <c r="G613" s="164" t="s">
        <v>143</v>
      </c>
      <c r="H613" s="164" t="s">
        <v>132</v>
      </c>
      <c r="I613" s="164" t="s">
        <v>289</v>
      </c>
      <c r="J613" s="165" t="s">
        <v>290</v>
      </c>
      <c r="K613" s="165" t="s">
        <v>63</v>
      </c>
      <c r="L613" s="84" t="s">
        <v>53</v>
      </c>
      <c r="M613" s="84" t="s">
        <v>64</v>
      </c>
      <c r="N613" s="85" t="s">
        <v>147</v>
      </c>
      <c r="O613" s="165" t="s">
        <v>232</v>
      </c>
      <c r="P613" s="166">
        <v>8850000</v>
      </c>
      <c r="Q613" s="164" t="s">
        <v>291</v>
      </c>
      <c r="R613" s="84" t="s">
        <v>2077</v>
      </c>
      <c r="S613" s="84" t="s">
        <v>2214</v>
      </c>
      <c r="T613" s="90" t="s">
        <v>2171</v>
      </c>
      <c r="U613" s="90" t="s">
        <v>2190</v>
      </c>
      <c r="V613" s="86">
        <v>45785</v>
      </c>
      <c r="W613" s="165" t="s">
        <v>133</v>
      </c>
      <c r="X613" s="165" t="s">
        <v>292</v>
      </c>
      <c r="Y613" s="165" t="s">
        <v>293</v>
      </c>
    </row>
    <row r="614" spans="2:25" ht="12" customHeight="1" x14ac:dyDescent="0.25">
      <c r="B614" s="90" t="s">
        <v>2195</v>
      </c>
      <c r="C614" s="163">
        <v>46022</v>
      </c>
      <c r="D614" s="164" t="s">
        <v>1417</v>
      </c>
      <c r="E614" s="86">
        <v>45916</v>
      </c>
      <c r="F614" s="90">
        <v>9</v>
      </c>
      <c r="G614" s="164" t="s">
        <v>143</v>
      </c>
      <c r="H614" s="164" t="s">
        <v>132</v>
      </c>
      <c r="I614" s="164" t="s">
        <v>383</v>
      </c>
      <c r="J614" s="165" t="s">
        <v>384</v>
      </c>
      <c r="K614" s="165" t="s">
        <v>59</v>
      </c>
      <c r="L614" s="84" t="s">
        <v>53</v>
      </c>
      <c r="M614" s="84" t="s">
        <v>60</v>
      </c>
      <c r="N614" s="85" t="s">
        <v>146</v>
      </c>
      <c r="O614" s="165" t="s">
        <v>342</v>
      </c>
      <c r="P614" s="166">
        <v>8268000</v>
      </c>
      <c r="Q614" s="164" t="s">
        <v>380</v>
      </c>
      <c r="R614" s="84" t="s">
        <v>2155</v>
      </c>
      <c r="S614" s="84" t="s">
        <v>2211</v>
      </c>
      <c r="T614" s="90" t="s">
        <v>2181</v>
      </c>
      <c r="U614" s="90" t="s">
        <v>2190</v>
      </c>
      <c r="V614" s="86">
        <v>45681</v>
      </c>
      <c r="W614" s="165" t="s">
        <v>133</v>
      </c>
      <c r="X614" s="165" t="s">
        <v>385</v>
      </c>
      <c r="Y614" s="165" t="s">
        <v>386</v>
      </c>
    </row>
    <row r="615" spans="2:25" ht="12" customHeight="1" x14ac:dyDescent="0.25">
      <c r="B615" s="90" t="s">
        <v>2195</v>
      </c>
      <c r="C615" s="163">
        <v>46022</v>
      </c>
      <c r="D615" s="164" t="s">
        <v>1419</v>
      </c>
      <c r="E615" s="86">
        <v>45917</v>
      </c>
      <c r="F615" s="90">
        <v>9</v>
      </c>
      <c r="G615" s="164" t="s">
        <v>143</v>
      </c>
      <c r="H615" s="164" t="s">
        <v>132</v>
      </c>
      <c r="I615" s="164" t="s">
        <v>467</v>
      </c>
      <c r="J615" s="165" t="s">
        <v>468</v>
      </c>
      <c r="K615" s="165" t="s">
        <v>59</v>
      </c>
      <c r="L615" s="84" t="s">
        <v>53</v>
      </c>
      <c r="M615" s="84" t="s">
        <v>60</v>
      </c>
      <c r="N615" s="85" t="s">
        <v>146</v>
      </c>
      <c r="O615" s="165" t="s">
        <v>342</v>
      </c>
      <c r="P615" s="166">
        <v>3900000</v>
      </c>
      <c r="Q615" s="164" t="s">
        <v>469</v>
      </c>
      <c r="R615" s="84" t="s">
        <v>2159</v>
      </c>
      <c r="S615" s="84" t="s">
        <v>2213</v>
      </c>
      <c r="T615" s="90" t="s">
        <v>2174</v>
      </c>
      <c r="U615" s="90" t="s">
        <v>2190</v>
      </c>
      <c r="V615" s="86">
        <v>45705</v>
      </c>
      <c r="W615" s="165" t="s">
        <v>133</v>
      </c>
      <c r="X615" s="165" t="s">
        <v>470</v>
      </c>
      <c r="Y615" s="165" t="s">
        <v>471</v>
      </c>
    </row>
    <row r="616" spans="2:25" ht="12" customHeight="1" x14ac:dyDescent="0.25">
      <c r="B616" s="90" t="s">
        <v>2195</v>
      </c>
      <c r="C616" s="163">
        <v>46022</v>
      </c>
      <c r="D616" s="164" t="s">
        <v>1833</v>
      </c>
      <c r="E616" s="86">
        <v>45917</v>
      </c>
      <c r="F616" s="90">
        <v>9</v>
      </c>
      <c r="G616" s="164" t="s">
        <v>143</v>
      </c>
      <c r="H616" s="164" t="s">
        <v>132</v>
      </c>
      <c r="I616" s="164" t="s">
        <v>358</v>
      </c>
      <c r="J616" s="165" t="s">
        <v>359</v>
      </c>
      <c r="K616" s="165" t="s">
        <v>57</v>
      </c>
      <c r="L616" s="84" t="s">
        <v>53</v>
      </c>
      <c r="M616" s="84" t="s">
        <v>58</v>
      </c>
      <c r="N616" s="85" t="s">
        <v>146</v>
      </c>
      <c r="O616" s="165" t="s">
        <v>545</v>
      </c>
      <c r="P616" s="166">
        <v>8480000</v>
      </c>
      <c r="Q616" s="164" t="s">
        <v>757</v>
      </c>
      <c r="R616" s="84" t="s">
        <v>2125</v>
      </c>
      <c r="S616" s="84" t="s">
        <v>2212</v>
      </c>
      <c r="T616" s="90" t="s">
        <v>2181</v>
      </c>
      <c r="U616" s="90" t="s">
        <v>2190</v>
      </c>
      <c r="V616" s="86">
        <v>45832</v>
      </c>
      <c r="W616" s="165" t="s">
        <v>133</v>
      </c>
      <c r="X616" s="165" t="s">
        <v>758</v>
      </c>
      <c r="Y616" s="165" t="s">
        <v>759</v>
      </c>
    </row>
    <row r="617" spans="2:25" ht="12" customHeight="1" x14ac:dyDescent="0.25">
      <c r="B617" s="90" t="s">
        <v>2195</v>
      </c>
      <c r="C617" s="163">
        <v>46022</v>
      </c>
      <c r="D617" s="164" t="s">
        <v>1164</v>
      </c>
      <c r="E617" s="86">
        <v>45917</v>
      </c>
      <c r="F617" s="90">
        <v>9</v>
      </c>
      <c r="G617" s="164" t="s">
        <v>143</v>
      </c>
      <c r="H617" s="164" t="s">
        <v>132</v>
      </c>
      <c r="I617" s="164" t="s">
        <v>338</v>
      </c>
      <c r="J617" s="165" t="s">
        <v>339</v>
      </c>
      <c r="K617" s="165" t="s">
        <v>61</v>
      </c>
      <c r="L617" s="84" t="s">
        <v>53</v>
      </c>
      <c r="M617" s="84" t="s">
        <v>62</v>
      </c>
      <c r="N617" s="85" t="s">
        <v>147</v>
      </c>
      <c r="O617" s="165" t="s">
        <v>326</v>
      </c>
      <c r="P617" s="166">
        <v>7575466.6600000001</v>
      </c>
      <c r="Q617" s="164" t="s">
        <v>335</v>
      </c>
      <c r="R617" s="84" t="s">
        <v>2160</v>
      </c>
      <c r="S617" s="84" t="s">
        <v>2216</v>
      </c>
      <c r="T617" s="90" t="s">
        <v>2168</v>
      </c>
      <c r="U617" s="90" t="s">
        <v>2190</v>
      </c>
      <c r="V617" s="86">
        <v>45737</v>
      </c>
      <c r="W617" s="165" t="s">
        <v>133</v>
      </c>
      <c r="X617" s="165" t="s">
        <v>340</v>
      </c>
      <c r="Y617" s="165" t="s">
        <v>341</v>
      </c>
    </row>
    <row r="618" spans="2:25" ht="12" customHeight="1" x14ac:dyDescent="0.25">
      <c r="B618" s="90" t="s">
        <v>2195</v>
      </c>
      <c r="C618" s="163">
        <v>46022</v>
      </c>
      <c r="D618" s="164" t="s">
        <v>1086</v>
      </c>
      <c r="E618" s="86">
        <v>45917</v>
      </c>
      <c r="F618" s="90">
        <v>9</v>
      </c>
      <c r="G618" s="164" t="s">
        <v>143</v>
      </c>
      <c r="H618" s="164" t="s">
        <v>132</v>
      </c>
      <c r="I618" s="164" t="s">
        <v>263</v>
      </c>
      <c r="J618" s="165" t="s">
        <v>264</v>
      </c>
      <c r="K618" s="165" t="s">
        <v>63</v>
      </c>
      <c r="L618" s="84" t="s">
        <v>53</v>
      </c>
      <c r="M618" s="84" t="s">
        <v>64</v>
      </c>
      <c r="N618" s="85" t="s">
        <v>147</v>
      </c>
      <c r="O618" s="165" t="s">
        <v>232</v>
      </c>
      <c r="P618" s="166">
        <v>6400000</v>
      </c>
      <c r="Q618" s="164" t="s">
        <v>265</v>
      </c>
      <c r="R618" s="84" t="s">
        <v>2071</v>
      </c>
      <c r="S618" s="84" t="s">
        <v>2214</v>
      </c>
      <c r="T618" s="90" t="s">
        <v>2180</v>
      </c>
      <c r="U618" s="90" t="s">
        <v>2190</v>
      </c>
      <c r="V618" s="86">
        <v>45720</v>
      </c>
      <c r="W618" s="165" t="s">
        <v>133</v>
      </c>
      <c r="X618" s="165" t="s">
        <v>266</v>
      </c>
      <c r="Y618" s="165" t="s">
        <v>267</v>
      </c>
    </row>
    <row r="619" spans="2:25" ht="12" customHeight="1" x14ac:dyDescent="0.25">
      <c r="B619" s="90" t="s">
        <v>2195</v>
      </c>
      <c r="C619" s="163">
        <v>46022</v>
      </c>
      <c r="D619" s="164" t="s">
        <v>1418</v>
      </c>
      <c r="E619" s="86">
        <v>45917</v>
      </c>
      <c r="F619" s="90">
        <v>9</v>
      </c>
      <c r="G619" s="164" t="s">
        <v>143</v>
      </c>
      <c r="H619" s="164" t="s">
        <v>132</v>
      </c>
      <c r="I619" s="164" t="s">
        <v>487</v>
      </c>
      <c r="J619" s="165" t="s">
        <v>488</v>
      </c>
      <c r="K619" s="165" t="s">
        <v>59</v>
      </c>
      <c r="L619" s="84" t="s">
        <v>53</v>
      </c>
      <c r="M619" s="84" t="s">
        <v>60</v>
      </c>
      <c r="N619" s="85" t="s">
        <v>146</v>
      </c>
      <c r="O619" s="165" t="s">
        <v>342</v>
      </c>
      <c r="P619" s="166">
        <v>8268000</v>
      </c>
      <c r="Q619" s="164" t="s">
        <v>489</v>
      </c>
      <c r="R619" s="84" t="s">
        <v>2161</v>
      </c>
      <c r="S619" s="84" t="s">
        <v>2211</v>
      </c>
      <c r="T619" s="90" t="s">
        <v>2181</v>
      </c>
      <c r="U619" s="90" t="s">
        <v>2190</v>
      </c>
      <c r="V619" s="86">
        <v>45799</v>
      </c>
      <c r="W619" s="165" t="s">
        <v>133</v>
      </c>
      <c r="X619" s="165" t="s">
        <v>490</v>
      </c>
      <c r="Y619" s="165" t="s">
        <v>491</v>
      </c>
    </row>
    <row r="620" spans="2:25" ht="12" customHeight="1" x14ac:dyDescent="0.25">
      <c r="B620" s="90" t="s">
        <v>2195</v>
      </c>
      <c r="C620" s="163">
        <v>46022</v>
      </c>
      <c r="D620" s="164" t="s">
        <v>1420</v>
      </c>
      <c r="E620" s="86">
        <v>45917</v>
      </c>
      <c r="F620" s="90">
        <v>9</v>
      </c>
      <c r="G620" s="164" t="s">
        <v>143</v>
      </c>
      <c r="H620" s="164" t="s">
        <v>132</v>
      </c>
      <c r="I620" s="164" t="s">
        <v>395</v>
      </c>
      <c r="J620" s="165" t="s">
        <v>396</v>
      </c>
      <c r="K620" s="165" t="s">
        <v>59</v>
      </c>
      <c r="L620" s="84" t="s">
        <v>53</v>
      </c>
      <c r="M620" s="84" t="s">
        <v>60</v>
      </c>
      <c r="N620" s="85" t="s">
        <v>146</v>
      </c>
      <c r="O620" s="165" t="s">
        <v>342</v>
      </c>
      <c r="P620" s="166">
        <v>8268000</v>
      </c>
      <c r="Q620" s="164" t="s">
        <v>380</v>
      </c>
      <c r="R620" s="84" t="s">
        <v>2155</v>
      </c>
      <c r="S620" s="84" t="s">
        <v>2211</v>
      </c>
      <c r="T620" s="90" t="s">
        <v>2181</v>
      </c>
      <c r="U620" s="90" t="s">
        <v>2190</v>
      </c>
      <c r="V620" s="86">
        <v>45681</v>
      </c>
      <c r="W620" s="165" t="s">
        <v>133</v>
      </c>
      <c r="X620" s="165" t="s">
        <v>397</v>
      </c>
      <c r="Y620" s="165" t="s">
        <v>398</v>
      </c>
    </row>
    <row r="621" spans="2:25" ht="12" customHeight="1" x14ac:dyDescent="0.25">
      <c r="B621" s="90" t="s">
        <v>2195</v>
      </c>
      <c r="C621" s="163">
        <v>46022</v>
      </c>
      <c r="D621" s="164" t="s">
        <v>1422</v>
      </c>
      <c r="E621" s="86">
        <v>45919</v>
      </c>
      <c r="F621" s="90">
        <v>9</v>
      </c>
      <c r="G621" s="164" t="s">
        <v>143</v>
      </c>
      <c r="H621" s="164" t="s">
        <v>132</v>
      </c>
      <c r="I621" s="164" t="s">
        <v>457</v>
      </c>
      <c r="J621" s="165" t="s">
        <v>458</v>
      </c>
      <c r="K621" s="165" t="s">
        <v>59</v>
      </c>
      <c r="L621" s="84" t="s">
        <v>53</v>
      </c>
      <c r="M621" s="84" t="s">
        <v>60</v>
      </c>
      <c r="N621" s="85" t="s">
        <v>146</v>
      </c>
      <c r="O621" s="165" t="s">
        <v>342</v>
      </c>
      <c r="P621" s="166">
        <v>6907278</v>
      </c>
      <c r="Q621" s="164" t="s">
        <v>459</v>
      </c>
      <c r="R621" s="84" t="s">
        <v>2095</v>
      </c>
      <c r="S621" s="84" t="s">
        <v>2213</v>
      </c>
      <c r="T621" s="90" t="s">
        <v>2173</v>
      </c>
      <c r="U621" s="90" t="s">
        <v>2190</v>
      </c>
      <c r="V621" s="86">
        <v>45694</v>
      </c>
      <c r="W621" s="165" t="s">
        <v>133</v>
      </c>
      <c r="X621" s="165" t="s">
        <v>460</v>
      </c>
      <c r="Y621" s="165" t="s">
        <v>461</v>
      </c>
    </row>
    <row r="622" spans="2:25" ht="12" customHeight="1" x14ac:dyDescent="0.25">
      <c r="B622" s="90" t="s">
        <v>2195</v>
      </c>
      <c r="C622" s="163">
        <v>46022</v>
      </c>
      <c r="D622" s="164" t="s">
        <v>1421</v>
      </c>
      <c r="E622" s="86">
        <v>45919</v>
      </c>
      <c r="F622" s="90">
        <v>9</v>
      </c>
      <c r="G622" s="164" t="s">
        <v>143</v>
      </c>
      <c r="H622" s="164" t="s">
        <v>132</v>
      </c>
      <c r="I622" s="164" t="s">
        <v>420</v>
      </c>
      <c r="J622" s="165" t="s">
        <v>421</v>
      </c>
      <c r="K622" s="165" t="s">
        <v>59</v>
      </c>
      <c r="L622" s="84" t="s">
        <v>53</v>
      </c>
      <c r="M622" s="84" t="s">
        <v>60</v>
      </c>
      <c r="N622" s="85" t="s">
        <v>146</v>
      </c>
      <c r="O622" s="165" t="s">
        <v>342</v>
      </c>
      <c r="P622" s="166">
        <v>8268000</v>
      </c>
      <c r="Q622" s="164" t="s">
        <v>365</v>
      </c>
      <c r="R622" s="84" t="s">
        <v>2157</v>
      </c>
      <c r="S622" s="84" t="s">
        <v>2211</v>
      </c>
      <c r="T622" s="90" t="s">
        <v>2181</v>
      </c>
      <c r="U622" s="90" t="s">
        <v>2190</v>
      </c>
      <c r="V622" s="86">
        <v>45684</v>
      </c>
      <c r="W622" s="165" t="s">
        <v>133</v>
      </c>
      <c r="X622" s="165" t="s">
        <v>422</v>
      </c>
      <c r="Y622" s="165" t="s">
        <v>423</v>
      </c>
    </row>
    <row r="623" spans="2:25" ht="12" customHeight="1" x14ac:dyDescent="0.25">
      <c r="B623" s="90" t="s">
        <v>2195</v>
      </c>
      <c r="C623" s="163">
        <v>46022</v>
      </c>
      <c r="D623" s="164" t="s">
        <v>1423</v>
      </c>
      <c r="E623" s="86">
        <v>45919</v>
      </c>
      <c r="F623" s="90">
        <v>9</v>
      </c>
      <c r="G623" s="164" t="s">
        <v>143</v>
      </c>
      <c r="H623" s="164" t="s">
        <v>132</v>
      </c>
      <c r="I623" s="164" t="s">
        <v>403</v>
      </c>
      <c r="J623" s="165" t="s">
        <v>404</v>
      </c>
      <c r="K623" s="165" t="s">
        <v>59</v>
      </c>
      <c r="L623" s="84" t="s">
        <v>53</v>
      </c>
      <c r="M623" s="84" t="s">
        <v>60</v>
      </c>
      <c r="N623" s="85" t="s">
        <v>146</v>
      </c>
      <c r="O623" s="165" t="s">
        <v>342</v>
      </c>
      <c r="P623" s="166">
        <v>8268000</v>
      </c>
      <c r="Q623" s="164" t="s">
        <v>380</v>
      </c>
      <c r="R623" s="84" t="s">
        <v>2155</v>
      </c>
      <c r="S623" s="84" t="s">
        <v>2211</v>
      </c>
      <c r="T623" s="90" t="s">
        <v>2181</v>
      </c>
      <c r="U623" s="90" t="s">
        <v>2190</v>
      </c>
      <c r="V623" s="86">
        <v>45681</v>
      </c>
      <c r="W623" s="165" t="s">
        <v>133</v>
      </c>
      <c r="X623" s="165" t="s">
        <v>405</v>
      </c>
      <c r="Y623" s="165" t="s">
        <v>406</v>
      </c>
    </row>
    <row r="624" spans="2:25" ht="12" customHeight="1" x14ac:dyDescent="0.25">
      <c r="B624" s="90" t="s">
        <v>2195</v>
      </c>
      <c r="C624" s="163">
        <v>46022</v>
      </c>
      <c r="D624" s="164" t="s">
        <v>1424</v>
      </c>
      <c r="E624" s="86">
        <v>45919</v>
      </c>
      <c r="F624" s="90">
        <v>9</v>
      </c>
      <c r="G624" s="164" t="s">
        <v>143</v>
      </c>
      <c r="H624" s="164" t="s">
        <v>132</v>
      </c>
      <c r="I624" s="164" t="s">
        <v>387</v>
      </c>
      <c r="J624" s="165" t="s">
        <v>388</v>
      </c>
      <c r="K624" s="165" t="s">
        <v>59</v>
      </c>
      <c r="L624" s="84" t="s">
        <v>53</v>
      </c>
      <c r="M624" s="84" t="s">
        <v>60</v>
      </c>
      <c r="N624" s="85" t="s">
        <v>146</v>
      </c>
      <c r="O624" s="165" t="s">
        <v>342</v>
      </c>
      <c r="P624" s="166">
        <v>8268000</v>
      </c>
      <c r="Q624" s="164" t="s">
        <v>380</v>
      </c>
      <c r="R624" s="84" t="s">
        <v>2155</v>
      </c>
      <c r="S624" s="84" t="s">
        <v>2211</v>
      </c>
      <c r="T624" s="90" t="s">
        <v>2181</v>
      </c>
      <c r="U624" s="90" t="s">
        <v>2190</v>
      </c>
      <c r="V624" s="86">
        <v>45681</v>
      </c>
      <c r="W624" s="165" t="s">
        <v>133</v>
      </c>
      <c r="X624" s="165" t="s">
        <v>389</v>
      </c>
      <c r="Y624" s="165" t="s">
        <v>390</v>
      </c>
    </row>
    <row r="625" spans="2:25" ht="12" customHeight="1" x14ac:dyDescent="0.25">
      <c r="B625" s="90" t="s">
        <v>2195</v>
      </c>
      <c r="C625" s="163">
        <v>46022</v>
      </c>
      <c r="D625" s="164" t="s">
        <v>1834</v>
      </c>
      <c r="E625" s="86">
        <v>45919</v>
      </c>
      <c r="F625" s="90">
        <v>9</v>
      </c>
      <c r="G625" s="164" t="s">
        <v>143</v>
      </c>
      <c r="H625" s="164" t="s">
        <v>132</v>
      </c>
      <c r="I625" s="164" t="s">
        <v>613</v>
      </c>
      <c r="J625" s="165" t="s">
        <v>614</v>
      </c>
      <c r="K625" s="165" t="s">
        <v>57</v>
      </c>
      <c r="L625" s="84" t="s">
        <v>53</v>
      </c>
      <c r="M625" s="84" t="s">
        <v>58</v>
      </c>
      <c r="N625" s="85" t="s">
        <v>146</v>
      </c>
      <c r="O625" s="165" t="s">
        <v>545</v>
      </c>
      <c r="P625" s="166">
        <v>8268000</v>
      </c>
      <c r="Q625" s="164" t="s">
        <v>610</v>
      </c>
      <c r="R625" s="84" t="s">
        <v>2156</v>
      </c>
      <c r="S625" s="84" t="s">
        <v>2211</v>
      </c>
      <c r="T625" s="90" t="s">
        <v>2181</v>
      </c>
      <c r="U625" s="90" t="s">
        <v>2190</v>
      </c>
      <c r="V625" s="86">
        <v>45680</v>
      </c>
      <c r="W625" s="165" t="s">
        <v>133</v>
      </c>
      <c r="X625" s="165" t="s">
        <v>615</v>
      </c>
      <c r="Y625" s="165" t="s">
        <v>616</v>
      </c>
    </row>
    <row r="626" spans="2:25" ht="12" customHeight="1" x14ac:dyDescent="0.25">
      <c r="B626" s="90" t="s">
        <v>2195</v>
      </c>
      <c r="C626" s="163">
        <v>46022</v>
      </c>
      <c r="D626" s="164" t="s">
        <v>1835</v>
      </c>
      <c r="E626" s="86">
        <v>45922</v>
      </c>
      <c r="F626" s="90">
        <v>9</v>
      </c>
      <c r="G626" s="164" t="s">
        <v>143</v>
      </c>
      <c r="H626" s="164" t="s">
        <v>130</v>
      </c>
      <c r="I626" s="164" t="s">
        <v>172</v>
      </c>
      <c r="J626" s="165" t="s">
        <v>173</v>
      </c>
      <c r="K626" s="165" t="s">
        <v>57</v>
      </c>
      <c r="L626" s="84" t="s">
        <v>53</v>
      </c>
      <c r="M626" s="84" t="s">
        <v>58</v>
      </c>
      <c r="N626" s="85" t="s">
        <v>146</v>
      </c>
      <c r="O626" s="165" t="s">
        <v>545</v>
      </c>
      <c r="P626" s="166">
        <v>143312452.91</v>
      </c>
      <c r="Q626" s="164" t="s">
        <v>682</v>
      </c>
      <c r="R626" s="84" t="s">
        <v>2113</v>
      </c>
      <c r="S626" s="84" t="s">
        <v>2113</v>
      </c>
      <c r="T626" s="90" t="s">
        <v>2177</v>
      </c>
      <c r="U626" s="90" t="s">
        <v>2190</v>
      </c>
      <c r="V626" s="86">
        <v>45744</v>
      </c>
      <c r="W626" s="165" t="s">
        <v>171</v>
      </c>
      <c r="X626" s="165" t="s">
        <v>683</v>
      </c>
      <c r="Y626" s="165" t="s">
        <v>684</v>
      </c>
    </row>
    <row r="627" spans="2:25" ht="12" customHeight="1" x14ac:dyDescent="0.25">
      <c r="B627" s="90" t="s">
        <v>2195</v>
      </c>
      <c r="C627" s="163">
        <v>46022</v>
      </c>
      <c r="D627" s="164" t="s">
        <v>1836</v>
      </c>
      <c r="E627" s="86">
        <v>45922</v>
      </c>
      <c r="F627" s="90">
        <v>9</v>
      </c>
      <c r="G627" s="164" t="s">
        <v>143</v>
      </c>
      <c r="H627" s="164" t="s">
        <v>130</v>
      </c>
      <c r="I627" s="164" t="s">
        <v>172</v>
      </c>
      <c r="J627" s="165" t="s">
        <v>173</v>
      </c>
      <c r="K627" s="165" t="s">
        <v>57</v>
      </c>
      <c r="L627" s="84" t="s">
        <v>53</v>
      </c>
      <c r="M627" s="84" t="s">
        <v>58</v>
      </c>
      <c r="N627" s="85" t="s">
        <v>146</v>
      </c>
      <c r="O627" s="165" t="s">
        <v>545</v>
      </c>
      <c r="P627" s="166">
        <v>68025417.549999997</v>
      </c>
      <c r="Q627" s="164" t="s">
        <v>804</v>
      </c>
      <c r="R627" s="84" t="s">
        <v>2113</v>
      </c>
      <c r="S627" s="84" t="s">
        <v>2113</v>
      </c>
      <c r="T627" s="90" t="s">
        <v>2177</v>
      </c>
      <c r="U627" s="90" t="s">
        <v>2190</v>
      </c>
      <c r="V627" s="86">
        <v>45873</v>
      </c>
      <c r="W627" s="165" t="s">
        <v>171</v>
      </c>
      <c r="X627" s="165" t="s">
        <v>805</v>
      </c>
      <c r="Y627" s="165" t="s">
        <v>806</v>
      </c>
    </row>
    <row r="628" spans="2:25" ht="12" customHeight="1" x14ac:dyDescent="0.25">
      <c r="B628" s="90" t="s">
        <v>2195</v>
      </c>
      <c r="C628" s="163">
        <v>46022</v>
      </c>
      <c r="D628" s="164" t="s">
        <v>1837</v>
      </c>
      <c r="E628" s="86">
        <v>45922</v>
      </c>
      <c r="F628" s="90">
        <v>9</v>
      </c>
      <c r="G628" s="164" t="s">
        <v>143</v>
      </c>
      <c r="H628" s="164" t="s">
        <v>132</v>
      </c>
      <c r="I628" s="164" t="s">
        <v>353</v>
      </c>
      <c r="J628" s="165" t="s">
        <v>354</v>
      </c>
      <c r="K628" s="165" t="s">
        <v>57</v>
      </c>
      <c r="L628" s="84" t="s">
        <v>53</v>
      </c>
      <c r="M628" s="84" t="s">
        <v>58</v>
      </c>
      <c r="N628" s="85" t="s">
        <v>146</v>
      </c>
      <c r="O628" s="165" t="s">
        <v>545</v>
      </c>
      <c r="P628" s="166">
        <v>11024000</v>
      </c>
      <c r="Q628" s="164" t="s">
        <v>746</v>
      </c>
      <c r="R628" s="84" t="s">
        <v>2122</v>
      </c>
      <c r="S628" s="84" t="s">
        <v>2212</v>
      </c>
      <c r="T628" s="90" t="s">
        <v>2181</v>
      </c>
      <c r="U628" s="90" t="s">
        <v>2190</v>
      </c>
      <c r="V628" s="86">
        <v>45832</v>
      </c>
      <c r="W628" s="165" t="s">
        <v>133</v>
      </c>
      <c r="X628" s="165" t="s">
        <v>747</v>
      </c>
      <c r="Y628" s="165" t="s">
        <v>748</v>
      </c>
    </row>
    <row r="629" spans="2:25" ht="12" customHeight="1" x14ac:dyDescent="0.25">
      <c r="B629" s="90" t="s">
        <v>2195</v>
      </c>
      <c r="C629" s="163">
        <v>46022</v>
      </c>
      <c r="D629" s="164" t="s">
        <v>1165</v>
      </c>
      <c r="E629" s="86">
        <v>45922</v>
      </c>
      <c r="F629" s="90">
        <v>9</v>
      </c>
      <c r="G629" s="164" t="s">
        <v>143</v>
      </c>
      <c r="H629" s="164" t="s">
        <v>132</v>
      </c>
      <c r="I629" s="164" t="s">
        <v>333</v>
      </c>
      <c r="J629" s="165" t="s">
        <v>334</v>
      </c>
      <c r="K629" s="165" t="s">
        <v>61</v>
      </c>
      <c r="L629" s="84" t="s">
        <v>53</v>
      </c>
      <c r="M629" s="84" t="s">
        <v>62</v>
      </c>
      <c r="N629" s="85" t="s">
        <v>147</v>
      </c>
      <c r="O629" s="165" t="s">
        <v>326</v>
      </c>
      <c r="P629" s="166">
        <v>7575466.6600000001</v>
      </c>
      <c r="Q629" s="164" t="s">
        <v>335</v>
      </c>
      <c r="R629" s="84" t="s">
        <v>2160</v>
      </c>
      <c r="S629" s="84" t="s">
        <v>2216</v>
      </c>
      <c r="T629" s="90" t="s">
        <v>2168</v>
      </c>
      <c r="U629" s="90" t="s">
        <v>2190</v>
      </c>
      <c r="V629" s="86">
        <v>45737</v>
      </c>
      <c r="W629" s="165" t="s">
        <v>133</v>
      </c>
      <c r="X629" s="165" t="s">
        <v>336</v>
      </c>
      <c r="Y629" s="165" t="s">
        <v>337</v>
      </c>
    </row>
    <row r="630" spans="2:25" ht="12" customHeight="1" x14ac:dyDescent="0.25">
      <c r="B630" s="90" t="s">
        <v>2195</v>
      </c>
      <c r="C630" s="163">
        <v>46022</v>
      </c>
      <c r="D630" s="164" t="s">
        <v>1425</v>
      </c>
      <c r="E630" s="86">
        <v>45922</v>
      </c>
      <c r="F630" s="90">
        <v>9</v>
      </c>
      <c r="G630" s="164" t="s">
        <v>143</v>
      </c>
      <c r="H630" s="164" t="s">
        <v>132</v>
      </c>
      <c r="I630" s="164" t="s">
        <v>378</v>
      </c>
      <c r="J630" s="165" t="s">
        <v>379</v>
      </c>
      <c r="K630" s="165" t="s">
        <v>59</v>
      </c>
      <c r="L630" s="84" t="s">
        <v>53</v>
      </c>
      <c r="M630" s="84" t="s">
        <v>60</v>
      </c>
      <c r="N630" s="85" t="s">
        <v>146</v>
      </c>
      <c r="O630" s="165" t="s">
        <v>342</v>
      </c>
      <c r="P630" s="166">
        <v>8268000</v>
      </c>
      <c r="Q630" s="164" t="s">
        <v>380</v>
      </c>
      <c r="R630" s="84" t="s">
        <v>2155</v>
      </c>
      <c r="S630" s="84" t="s">
        <v>2211</v>
      </c>
      <c r="T630" s="90" t="s">
        <v>2181</v>
      </c>
      <c r="U630" s="90" t="s">
        <v>2190</v>
      </c>
      <c r="V630" s="86">
        <v>45681</v>
      </c>
      <c r="W630" s="165" t="s">
        <v>133</v>
      </c>
      <c r="X630" s="165" t="s">
        <v>381</v>
      </c>
      <c r="Y630" s="165" t="s">
        <v>382</v>
      </c>
    </row>
    <row r="631" spans="2:25" ht="12" customHeight="1" x14ac:dyDescent="0.25">
      <c r="B631" s="90" t="s">
        <v>2195</v>
      </c>
      <c r="C631" s="163">
        <v>46022</v>
      </c>
      <c r="D631" s="164" t="s">
        <v>1426</v>
      </c>
      <c r="E631" s="86">
        <v>45922</v>
      </c>
      <c r="F631" s="90">
        <v>9</v>
      </c>
      <c r="G631" s="164" t="s">
        <v>143</v>
      </c>
      <c r="H631" s="164" t="s">
        <v>132</v>
      </c>
      <c r="I631" s="164" t="s">
        <v>399</v>
      </c>
      <c r="J631" s="165" t="s">
        <v>400</v>
      </c>
      <c r="K631" s="165" t="s">
        <v>59</v>
      </c>
      <c r="L631" s="84" t="s">
        <v>53</v>
      </c>
      <c r="M631" s="84" t="s">
        <v>60</v>
      </c>
      <c r="N631" s="85" t="s">
        <v>146</v>
      </c>
      <c r="O631" s="165" t="s">
        <v>342</v>
      </c>
      <c r="P631" s="166">
        <v>8268000</v>
      </c>
      <c r="Q631" s="164" t="s">
        <v>380</v>
      </c>
      <c r="R631" s="84" t="s">
        <v>2155</v>
      </c>
      <c r="S631" s="84" t="s">
        <v>2211</v>
      </c>
      <c r="T631" s="90" t="s">
        <v>2181</v>
      </c>
      <c r="U631" s="90" t="s">
        <v>2190</v>
      </c>
      <c r="V631" s="86">
        <v>45681</v>
      </c>
      <c r="W631" s="165" t="s">
        <v>133</v>
      </c>
      <c r="X631" s="165" t="s">
        <v>401</v>
      </c>
      <c r="Y631" s="165" t="s">
        <v>402</v>
      </c>
    </row>
    <row r="632" spans="2:25" ht="12" customHeight="1" x14ac:dyDescent="0.25">
      <c r="B632" s="90" t="s">
        <v>2195</v>
      </c>
      <c r="C632" s="163">
        <v>46022</v>
      </c>
      <c r="D632" s="164" t="s">
        <v>1427</v>
      </c>
      <c r="E632" s="86">
        <v>45922</v>
      </c>
      <c r="F632" s="90">
        <v>9</v>
      </c>
      <c r="G632" s="164" t="s">
        <v>143</v>
      </c>
      <c r="H632" s="164" t="s">
        <v>132</v>
      </c>
      <c r="I632" s="164" t="s">
        <v>483</v>
      </c>
      <c r="J632" s="165" t="s">
        <v>484</v>
      </c>
      <c r="K632" s="165" t="s">
        <v>59</v>
      </c>
      <c r="L632" s="84" t="s">
        <v>53</v>
      </c>
      <c r="M632" s="84" t="s">
        <v>60</v>
      </c>
      <c r="N632" s="85" t="s">
        <v>146</v>
      </c>
      <c r="O632" s="165" t="s">
        <v>342</v>
      </c>
      <c r="P632" s="166">
        <v>8268000</v>
      </c>
      <c r="Q632" s="164" t="s">
        <v>380</v>
      </c>
      <c r="R632" s="84" t="s">
        <v>2155</v>
      </c>
      <c r="S632" s="84" t="s">
        <v>2211</v>
      </c>
      <c r="T632" s="90" t="s">
        <v>2181</v>
      </c>
      <c r="U632" s="90" t="s">
        <v>2190</v>
      </c>
      <c r="V632" s="86">
        <v>45715</v>
      </c>
      <c r="W632" s="165" t="s">
        <v>133</v>
      </c>
      <c r="X632" s="165" t="s">
        <v>485</v>
      </c>
      <c r="Y632" s="165" t="s">
        <v>486</v>
      </c>
    </row>
    <row r="633" spans="2:25" ht="12" customHeight="1" x14ac:dyDescent="0.25">
      <c r="B633" s="90" t="s">
        <v>2195</v>
      </c>
      <c r="C633" s="163">
        <v>46022</v>
      </c>
      <c r="D633" s="164" t="s">
        <v>1428</v>
      </c>
      <c r="E633" s="86">
        <v>45922</v>
      </c>
      <c r="F633" s="90">
        <v>9</v>
      </c>
      <c r="G633" s="164" t="s">
        <v>143</v>
      </c>
      <c r="H633" s="164" t="s">
        <v>132</v>
      </c>
      <c r="I633" s="164" t="s">
        <v>424</v>
      </c>
      <c r="J633" s="165" t="s">
        <v>425</v>
      </c>
      <c r="K633" s="165" t="s">
        <v>59</v>
      </c>
      <c r="L633" s="84" t="s">
        <v>53</v>
      </c>
      <c r="M633" s="84" t="s">
        <v>60</v>
      </c>
      <c r="N633" s="85" t="s">
        <v>146</v>
      </c>
      <c r="O633" s="165" t="s">
        <v>342</v>
      </c>
      <c r="P633" s="166">
        <v>8268000</v>
      </c>
      <c r="Q633" s="164" t="s">
        <v>365</v>
      </c>
      <c r="R633" s="84" t="s">
        <v>2157</v>
      </c>
      <c r="S633" s="84" t="s">
        <v>2211</v>
      </c>
      <c r="T633" s="90" t="s">
        <v>2181</v>
      </c>
      <c r="U633" s="90" t="s">
        <v>2190</v>
      </c>
      <c r="V633" s="86">
        <v>45684</v>
      </c>
      <c r="W633" s="165" t="s">
        <v>133</v>
      </c>
      <c r="X633" s="165" t="s">
        <v>426</v>
      </c>
      <c r="Y633" s="165" t="s">
        <v>427</v>
      </c>
    </row>
    <row r="634" spans="2:25" ht="12" customHeight="1" x14ac:dyDescent="0.25">
      <c r="B634" s="90" t="s">
        <v>2195</v>
      </c>
      <c r="C634" s="163">
        <v>46022</v>
      </c>
      <c r="D634" s="164" t="s">
        <v>1429</v>
      </c>
      <c r="E634" s="86">
        <v>45922</v>
      </c>
      <c r="F634" s="90">
        <v>9</v>
      </c>
      <c r="G634" s="164" t="s">
        <v>143</v>
      </c>
      <c r="H634" s="164" t="s">
        <v>132</v>
      </c>
      <c r="I634" s="164" t="s">
        <v>501</v>
      </c>
      <c r="J634" s="165" t="s">
        <v>502</v>
      </c>
      <c r="K634" s="165" t="s">
        <v>59</v>
      </c>
      <c r="L634" s="84" t="s">
        <v>53</v>
      </c>
      <c r="M634" s="84" t="s">
        <v>60</v>
      </c>
      <c r="N634" s="85" t="s">
        <v>146</v>
      </c>
      <c r="O634" s="165" t="s">
        <v>342</v>
      </c>
      <c r="P634" s="166">
        <v>8268000</v>
      </c>
      <c r="Q634" s="164" t="s">
        <v>494</v>
      </c>
      <c r="R634" s="84" t="s">
        <v>2162</v>
      </c>
      <c r="S634" s="84" t="s">
        <v>2211</v>
      </c>
      <c r="T634" s="90" t="s">
        <v>2181</v>
      </c>
      <c r="U634" s="90" t="s">
        <v>2190</v>
      </c>
      <c r="V634" s="86">
        <v>45800</v>
      </c>
      <c r="W634" s="165" t="s">
        <v>133</v>
      </c>
      <c r="X634" s="165" t="s">
        <v>503</v>
      </c>
      <c r="Y634" s="165" t="s">
        <v>504</v>
      </c>
    </row>
    <row r="635" spans="2:25" ht="12" customHeight="1" x14ac:dyDescent="0.25">
      <c r="B635" s="90" t="s">
        <v>2195</v>
      </c>
      <c r="C635" s="163">
        <v>46022</v>
      </c>
      <c r="D635" s="164" t="s">
        <v>1430</v>
      </c>
      <c r="E635" s="86">
        <v>45922</v>
      </c>
      <c r="F635" s="90">
        <v>9</v>
      </c>
      <c r="G635" s="164" t="s">
        <v>143</v>
      </c>
      <c r="H635" s="164" t="s">
        <v>132</v>
      </c>
      <c r="I635" s="164" t="s">
        <v>497</v>
      </c>
      <c r="J635" s="165" t="s">
        <v>498</v>
      </c>
      <c r="K635" s="165" t="s">
        <v>59</v>
      </c>
      <c r="L635" s="84" t="s">
        <v>53</v>
      </c>
      <c r="M635" s="84" t="s">
        <v>60</v>
      </c>
      <c r="N635" s="85" t="s">
        <v>146</v>
      </c>
      <c r="O635" s="165" t="s">
        <v>342</v>
      </c>
      <c r="P635" s="166">
        <v>8268000</v>
      </c>
      <c r="Q635" s="164" t="s">
        <v>494</v>
      </c>
      <c r="R635" s="84" t="s">
        <v>2162</v>
      </c>
      <c r="S635" s="84" t="s">
        <v>2211</v>
      </c>
      <c r="T635" s="90" t="s">
        <v>2181</v>
      </c>
      <c r="U635" s="90" t="s">
        <v>2190</v>
      </c>
      <c r="V635" s="86">
        <v>45799</v>
      </c>
      <c r="W635" s="165" t="s">
        <v>133</v>
      </c>
      <c r="X635" s="165" t="s">
        <v>499</v>
      </c>
      <c r="Y635" s="165" t="s">
        <v>500</v>
      </c>
    </row>
    <row r="636" spans="2:25" ht="12" customHeight="1" x14ac:dyDescent="0.25">
      <c r="B636" s="90" t="s">
        <v>2195</v>
      </c>
      <c r="C636" s="163">
        <v>46022</v>
      </c>
      <c r="D636" s="164" t="s">
        <v>1838</v>
      </c>
      <c r="E636" s="86">
        <v>45922</v>
      </c>
      <c r="F636" s="90">
        <v>9</v>
      </c>
      <c r="G636" s="164" t="s">
        <v>143</v>
      </c>
      <c r="H636" s="164" t="s">
        <v>130</v>
      </c>
      <c r="I636" s="164" t="s">
        <v>789</v>
      </c>
      <c r="J636" s="165" t="s">
        <v>790</v>
      </c>
      <c r="K636" s="165" t="s">
        <v>57</v>
      </c>
      <c r="L636" s="84" t="s">
        <v>53</v>
      </c>
      <c r="M636" s="84" t="s">
        <v>58</v>
      </c>
      <c r="N636" s="85" t="s">
        <v>146</v>
      </c>
      <c r="O636" s="165" t="s">
        <v>545</v>
      </c>
      <c r="P636" s="166">
        <v>604605077</v>
      </c>
      <c r="Q636" s="164" t="s">
        <v>791</v>
      </c>
      <c r="R636" s="84" t="s">
        <v>2130</v>
      </c>
      <c r="S636" s="84" t="s">
        <v>2130</v>
      </c>
      <c r="T636" s="90" t="s">
        <v>2181</v>
      </c>
      <c r="U636" s="90" t="s">
        <v>2190</v>
      </c>
      <c r="V636" s="86">
        <v>45856</v>
      </c>
      <c r="W636" s="165" t="s">
        <v>131</v>
      </c>
      <c r="X636" s="165" t="s">
        <v>792</v>
      </c>
      <c r="Y636" s="165" t="s">
        <v>793</v>
      </c>
    </row>
    <row r="637" spans="2:25" ht="12" customHeight="1" x14ac:dyDescent="0.25">
      <c r="B637" s="90" t="s">
        <v>2195</v>
      </c>
      <c r="C637" s="163">
        <v>46022</v>
      </c>
      <c r="D637" s="164" t="s">
        <v>992</v>
      </c>
      <c r="E637" s="86">
        <v>45923</v>
      </c>
      <c r="F637" s="90">
        <v>9</v>
      </c>
      <c r="G637" s="164" t="s">
        <v>143</v>
      </c>
      <c r="H637" s="164" t="s">
        <v>132</v>
      </c>
      <c r="I637" s="164" t="s">
        <v>219</v>
      </c>
      <c r="J637" s="165" t="s">
        <v>220</v>
      </c>
      <c r="K637" s="165" t="s">
        <v>52</v>
      </c>
      <c r="L637" s="84" t="s">
        <v>53</v>
      </c>
      <c r="M637" s="84" t="s">
        <v>54</v>
      </c>
      <c r="N637" s="85" t="s">
        <v>145</v>
      </c>
      <c r="O637" s="165" t="s">
        <v>203</v>
      </c>
      <c r="P637" s="166">
        <v>12300000</v>
      </c>
      <c r="Q637" s="164" t="s">
        <v>221</v>
      </c>
      <c r="R637" s="84" t="s">
        <v>2063</v>
      </c>
      <c r="S637" s="84" t="s">
        <v>2218</v>
      </c>
      <c r="T637" s="90" t="s">
        <v>2181</v>
      </c>
      <c r="U637" s="90" t="s">
        <v>2190</v>
      </c>
      <c r="V637" s="86">
        <v>45723</v>
      </c>
      <c r="W637" s="165" t="s">
        <v>133</v>
      </c>
      <c r="X637" s="165" t="s">
        <v>222</v>
      </c>
      <c r="Y637" s="165" t="s">
        <v>223</v>
      </c>
    </row>
    <row r="638" spans="2:25" ht="12" customHeight="1" x14ac:dyDescent="0.25">
      <c r="B638" s="90" t="s">
        <v>2195</v>
      </c>
      <c r="C638" s="163">
        <v>46022</v>
      </c>
      <c r="D638" s="164" t="s">
        <v>1431</v>
      </c>
      <c r="E638" s="86">
        <v>45923</v>
      </c>
      <c r="F638" s="90">
        <v>9</v>
      </c>
      <c r="G638" s="164" t="s">
        <v>143</v>
      </c>
      <c r="H638" s="164" t="s">
        <v>132</v>
      </c>
      <c r="I638" s="164" t="s">
        <v>363</v>
      </c>
      <c r="J638" s="165" t="s">
        <v>364</v>
      </c>
      <c r="K638" s="165" t="s">
        <v>59</v>
      </c>
      <c r="L638" s="84" t="s">
        <v>53</v>
      </c>
      <c r="M638" s="84" t="s">
        <v>60</v>
      </c>
      <c r="N638" s="85" t="s">
        <v>146</v>
      </c>
      <c r="O638" s="165" t="s">
        <v>342</v>
      </c>
      <c r="P638" s="166">
        <v>8268000</v>
      </c>
      <c r="Q638" s="164" t="s">
        <v>365</v>
      </c>
      <c r="R638" s="84" t="s">
        <v>2157</v>
      </c>
      <c r="S638" s="84" t="s">
        <v>2211</v>
      </c>
      <c r="T638" s="90" t="s">
        <v>2181</v>
      </c>
      <c r="U638" s="90" t="s">
        <v>2190</v>
      </c>
      <c r="V638" s="86">
        <v>45678</v>
      </c>
      <c r="W638" s="165" t="s">
        <v>133</v>
      </c>
      <c r="X638" s="165" t="s">
        <v>366</v>
      </c>
      <c r="Y638" s="165" t="s">
        <v>367</v>
      </c>
    </row>
    <row r="639" spans="2:25" ht="12" customHeight="1" x14ac:dyDescent="0.25">
      <c r="B639" s="90" t="s">
        <v>2195</v>
      </c>
      <c r="C639" s="163">
        <v>46022</v>
      </c>
      <c r="D639" s="164" t="s">
        <v>970</v>
      </c>
      <c r="E639" s="86">
        <v>45925</v>
      </c>
      <c r="F639" s="90">
        <v>9</v>
      </c>
      <c r="G639" s="164" t="s">
        <v>143</v>
      </c>
      <c r="H639" s="164" t="s">
        <v>130</v>
      </c>
      <c r="I639" s="164" t="s">
        <v>191</v>
      </c>
      <c r="J639" s="165" t="s">
        <v>192</v>
      </c>
      <c r="K639" s="165" t="s">
        <v>63</v>
      </c>
      <c r="L639" s="84" t="s">
        <v>53</v>
      </c>
      <c r="M639" s="84" t="s">
        <v>64</v>
      </c>
      <c r="N639" s="85" t="s">
        <v>147</v>
      </c>
      <c r="O639" s="165" t="s">
        <v>232</v>
      </c>
      <c r="P639" s="166">
        <v>3827000</v>
      </c>
      <c r="Q639" s="164" t="s">
        <v>193</v>
      </c>
      <c r="R639" s="84" t="s">
        <v>2058</v>
      </c>
      <c r="S639" s="84" t="s">
        <v>2216</v>
      </c>
      <c r="T639" s="90" t="s">
        <v>2168</v>
      </c>
      <c r="U639" s="90" t="s">
        <v>2190</v>
      </c>
      <c r="V639" s="86">
        <v>45902</v>
      </c>
      <c r="W639" s="165" t="s">
        <v>180</v>
      </c>
      <c r="X639" s="165" t="s">
        <v>194</v>
      </c>
      <c r="Y639" s="165" t="s">
        <v>195</v>
      </c>
    </row>
    <row r="640" spans="2:25" ht="12" customHeight="1" x14ac:dyDescent="0.25">
      <c r="B640" s="90" t="s">
        <v>2195</v>
      </c>
      <c r="C640" s="163">
        <v>46022</v>
      </c>
      <c r="D640" s="164" t="s">
        <v>1087</v>
      </c>
      <c r="E640" s="86">
        <v>45925</v>
      </c>
      <c r="F640" s="90">
        <v>9</v>
      </c>
      <c r="G640" s="164" t="s">
        <v>143</v>
      </c>
      <c r="H640" s="164" t="s">
        <v>132</v>
      </c>
      <c r="I640" s="164" t="s">
        <v>243</v>
      </c>
      <c r="J640" s="165" t="s">
        <v>244</v>
      </c>
      <c r="K640" s="165" t="s">
        <v>63</v>
      </c>
      <c r="L640" s="84" t="s">
        <v>53</v>
      </c>
      <c r="M640" s="84" t="s">
        <v>64</v>
      </c>
      <c r="N640" s="85" t="s">
        <v>147</v>
      </c>
      <c r="O640" s="165" t="s">
        <v>232</v>
      </c>
      <c r="P640" s="166">
        <v>7500000</v>
      </c>
      <c r="Q640" s="164" t="s">
        <v>245</v>
      </c>
      <c r="R640" s="84" t="s">
        <v>2067</v>
      </c>
      <c r="S640" s="84" t="s">
        <v>2214</v>
      </c>
      <c r="T640" s="90" t="s">
        <v>2056</v>
      </c>
      <c r="U640" s="90" t="s">
        <v>2190</v>
      </c>
      <c r="V640" s="86">
        <v>45700</v>
      </c>
      <c r="W640" s="165" t="s">
        <v>133</v>
      </c>
      <c r="X640" s="165" t="s">
        <v>246</v>
      </c>
      <c r="Y640" s="165" t="s">
        <v>247</v>
      </c>
    </row>
    <row r="641" spans="2:25" ht="12" customHeight="1" x14ac:dyDescent="0.25">
      <c r="B641" s="90" t="s">
        <v>2195</v>
      </c>
      <c r="C641" s="163">
        <v>46022</v>
      </c>
      <c r="D641" s="164" t="s">
        <v>993</v>
      </c>
      <c r="E641" s="86">
        <v>45925</v>
      </c>
      <c r="F641" s="90">
        <v>9</v>
      </c>
      <c r="G641" s="164" t="s">
        <v>143</v>
      </c>
      <c r="H641" s="164" t="s">
        <v>132</v>
      </c>
      <c r="I641" s="164" t="s">
        <v>214</v>
      </c>
      <c r="J641" s="165" t="s">
        <v>215</v>
      </c>
      <c r="K641" s="165" t="s">
        <v>52</v>
      </c>
      <c r="L641" s="84" t="s">
        <v>53</v>
      </c>
      <c r="M641" s="84" t="s">
        <v>54</v>
      </c>
      <c r="N641" s="85" t="s">
        <v>145</v>
      </c>
      <c r="O641" s="165" t="s">
        <v>203</v>
      </c>
      <c r="P641" s="166">
        <v>4770000</v>
      </c>
      <c r="Q641" s="164" t="s">
        <v>216</v>
      </c>
      <c r="R641" s="84" t="s">
        <v>2062</v>
      </c>
      <c r="S641" s="84" t="s">
        <v>2225</v>
      </c>
      <c r="T641" s="90" t="s">
        <v>2181</v>
      </c>
      <c r="U641" s="90" t="s">
        <v>2190</v>
      </c>
      <c r="V641" s="86">
        <v>45719</v>
      </c>
      <c r="W641" s="165" t="s">
        <v>133</v>
      </c>
      <c r="X641" s="165" t="s">
        <v>217</v>
      </c>
      <c r="Y641" s="165" t="s">
        <v>218</v>
      </c>
    </row>
    <row r="642" spans="2:25" ht="12" customHeight="1" x14ac:dyDescent="0.25">
      <c r="B642" s="90" t="s">
        <v>2195</v>
      </c>
      <c r="C642" s="163">
        <v>46022</v>
      </c>
      <c r="D642" s="164" t="s">
        <v>1839</v>
      </c>
      <c r="E642" s="86">
        <v>45925</v>
      </c>
      <c r="F642" s="90">
        <v>9</v>
      </c>
      <c r="G642" s="164" t="s">
        <v>143</v>
      </c>
      <c r="H642" s="164" t="s">
        <v>130</v>
      </c>
      <c r="I642" s="164" t="s">
        <v>695</v>
      </c>
      <c r="J642" s="165" t="s">
        <v>696</v>
      </c>
      <c r="K642" s="165" t="s">
        <v>57</v>
      </c>
      <c r="L642" s="84" t="s">
        <v>53</v>
      </c>
      <c r="M642" s="84" t="s">
        <v>58</v>
      </c>
      <c r="N642" s="85" t="s">
        <v>146</v>
      </c>
      <c r="O642" s="165" t="s">
        <v>545</v>
      </c>
      <c r="P642" s="166">
        <v>13279418</v>
      </c>
      <c r="Q642" s="164" t="s">
        <v>697</v>
      </c>
      <c r="R642" s="84" t="s">
        <v>2116</v>
      </c>
      <c r="S642" s="84" t="s">
        <v>2116</v>
      </c>
      <c r="T642" s="90" t="s">
        <v>2181</v>
      </c>
      <c r="U642" s="90" t="s">
        <v>2190</v>
      </c>
      <c r="V642" s="86">
        <v>45763</v>
      </c>
      <c r="W642" s="165" t="s">
        <v>131</v>
      </c>
      <c r="X642" s="165" t="s">
        <v>698</v>
      </c>
      <c r="Y642" s="165" t="s">
        <v>699</v>
      </c>
    </row>
    <row r="643" spans="2:25" ht="12" customHeight="1" x14ac:dyDescent="0.25">
      <c r="B643" s="90" t="s">
        <v>2195</v>
      </c>
      <c r="C643" s="163">
        <v>46022</v>
      </c>
      <c r="D643" s="164" t="s">
        <v>1088</v>
      </c>
      <c r="E643" s="86">
        <v>45929</v>
      </c>
      <c r="F643" s="90">
        <v>9</v>
      </c>
      <c r="G643" s="164" t="s">
        <v>143</v>
      </c>
      <c r="H643" s="164" t="s">
        <v>132</v>
      </c>
      <c r="I643" s="164" t="s">
        <v>302</v>
      </c>
      <c r="J643" s="165" t="s">
        <v>303</v>
      </c>
      <c r="K643" s="165" t="s">
        <v>63</v>
      </c>
      <c r="L643" s="84" t="s">
        <v>53</v>
      </c>
      <c r="M643" s="84" t="s">
        <v>64</v>
      </c>
      <c r="N643" s="85" t="s">
        <v>147</v>
      </c>
      <c r="O643" s="165" t="s">
        <v>232</v>
      </c>
      <c r="P643" s="166">
        <v>9000000</v>
      </c>
      <c r="Q643" s="164" t="s">
        <v>304</v>
      </c>
      <c r="R643" s="84" t="s">
        <v>2079</v>
      </c>
      <c r="S643" s="84" t="s">
        <v>2216</v>
      </c>
      <c r="T643" s="90" t="s">
        <v>2178</v>
      </c>
      <c r="U643" s="90" t="s">
        <v>2190</v>
      </c>
      <c r="V643" s="86">
        <v>45841</v>
      </c>
      <c r="W643" s="165" t="s">
        <v>133</v>
      </c>
      <c r="X643" s="165" t="s">
        <v>305</v>
      </c>
      <c r="Y643" s="165" t="s">
        <v>306</v>
      </c>
    </row>
    <row r="644" spans="2:25" ht="12" customHeight="1" x14ac:dyDescent="0.25">
      <c r="B644" s="90" t="s">
        <v>2195</v>
      </c>
      <c r="C644" s="163">
        <v>46022</v>
      </c>
      <c r="D644" s="164" t="s">
        <v>1840</v>
      </c>
      <c r="E644" s="86">
        <v>45929</v>
      </c>
      <c r="F644" s="90">
        <v>9</v>
      </c>
      <c r="G644" s="164" t="s">
        <v>143</v>
      </c>
      <c r="H644" s="164" t="s">
        <v>130</v>
      </c>
      <c r="I644" s="164" t="s">
        <v>690</v>
      </c>
      <c r="J644" s="165" t="s">
        <v>691</v>
      </c>
      <c r="K644" s="165" t="s">
        <v>57</v>
      </c>
      <c r="L644" s="84" t="s">
        <v>53</v>
      </c>
      <c r="M644" s="84" t="s">
        <v>58</v>
      </c>
      <c r="N644" s="85" t="s">
        <v>146</v>
      </c>
      <c r="O644" s="165" t="s">
        <v>545</v>
      </c>
      <c r="P644" s="166">
        <v>8780000</v>
      </c>
      <c r="Q644" s="164" t="s">
        <v>692</v>
      </c>
      <c r="R644" s="84" t="s">
        <v>2115</v>
      </c>
      <c r="S644" s="84" t="s">
        <v>2115</v>
      </c>
      <c r="T644" s="90" t="s">
        <v>2181</v>
      </c>
      <c r="U644" s="90" t="s">
        <v>2190</v>
      </c>
      <c r="V644" s="86">
        <v>45751</v>
      </c>
      <c r="W644" s="165" t="s">
        <v>131</v>
      </c>
      <c r="X644" s="165" t="s">
        <v>693</v>
      </c>
      <c r="Y644" s="165" t="s">
        <v>694</v>
      </c>
    </row>
    <row r="645" spans="2:25" ht="12" customHeight="1" x14ac:dyDescent="0.25">
      <c r="B645" s="90" t="s">
        <v>2195</v>
      </c>
      <c r="C645" s="163">
        <v>46022</v>
      </c>
      <c r="D645" s="164" t="s">
        <v>1841</v>
      </c>
      <c r="E645" s="86">
        <v>45929</v>
      </c>
      <c r="F645" s="90">
        <v>9</v>
      </c>
      <c r="G645" s="164" t="s">
        <v>143</v>
      </c>
      <c r="H645" s="164" t="s">
        <v>130</v>
      </c>
      <c r="I645" s="164" t="s">
        <v>695</v>
      </c>
      <c r="J645" s="165" t="s">
        <v>696</v>
      </c>
      <c r="K645" s="165" t="s">
        <v>57</v>
      </c>
      <c r="L645" s="84" t="s">
        <v>53</v>
      </c>
      <c r="M645" s="84" t="s">
        <v>58</v>
      </c>
      <c r="N645" s="85" t="s">
        <v>146</v>
      </c>
      <c r="O645" s="165" t="s">
        <v>545</v>
      </c>
      <c r="P645" s="166">
        <v>13279418</v>
      </c>
      <c r="Q645" s="164" t="s">
        <v>697</v>
      </c>
      <c r="R645" s="84" t="s">
        <v>2116</v>
      </c>
      <c r="S645" s="84" t="s">
        <v>2116</v>
      </c>
      <c r="T645" s="90" t="s">
        <v>2181</v>
      </c>
      <c r="U645" s="90" t="s">
        <v>2190</v>
      </c>
      <c r="V645" s="86">
        <v>45763</v>
      </c>
      <c r="W645" s="165" t="s">
        <v>131</v>
      </c>
      <c r="X645" s="165" t="s">
        <v>698</v>
      </c>
      <c r="Y645" s="165" t="s">
        <v>699</v>
      </c>
    </row>
    <row r="646" spans="2:25" ht="12" customHeight="1" x14ac:dyDescent="0.25">
      <c r="B646" s="90" t="s">
        <v>2195</v>
      </c>
      <c r="C646" s="163">
        <v>46022</v>
      </c>
      <c r="D646" s="164" t="s">
        <v>1432</v>
      </c>
      <c r="E646" s="86">
        <v>45930</v>
      </c>
      <c r="F646" s="90">
        <v>9</v>
      </c>
      <c r="G646" s="164" t="s">
        <v>143</v>
      </c>
      <c r="H646" s="164" t="s">
        <v>132</v>
      </c>
      <c r="I646" s="164" t="s">
        <v>517</v>
      </c>
      <c r="J646" s="165" t="s">
        <v>518</v>
      </c>
      <c r="K646" s="165" t="s">
        <v>59</v>
      </c>
      <c r="L646" s="84" t="s">
        <v>53</v>
      </c>
      <c r="M646" s="84" t="s">
        <v>60</v>
      </c>
      <c r="N646" s="85" t="s">
        <v>146</v>
      </c>
      <c r="O646" s="165" t="s">
        <v>342</v>
      </c>
      <c r="P646" s="166">
        <v>4745000</v>
      </c>
      <c r="Q646" s="164" t="s">
        <v>519</v>
      </c>
      <c r="R646" s="84" t="s">
        <v>2100</v>
      </c>
      <c r="S646" s="84" t="s">
        <v>2211</v>
      </c>
      <c r="T646" s="90" t="s">
        <v>2181</v>
      </c>
      <c r="U646" s="90" t="s">
        <v>2190</v>
      </c>
      <c r="V646" s="86">
        <v>45873</v>
      </c>
      <c r="W646" s="165" t="s">
        <v>133</v>
      </c>
      <c r="X646" s="165" t="s">
        <v>520</v>
      </c>
      <c r="Y646" s="165" t="s">
        <v>521</v>
      </c>
    </row>
    <row r="647" spans="2:25" ht="12" customHeight="1" x14ac:dyDescent="0.25">
      <c r="B647" s="90" t="s">
        <v>2195</v>
      </c>
      <c r="C647" s="163">
        <v>46022</v>
      </c>
      <c r="D647" s="164" t="s">
        <v>1842</v>
      </c>
      <c r="E647" s="86">
        <v>45930</v>
      </c>
      <c r="F647" s="90">
        <v>9</v>
      </c>
      <c r="G647" s="164" t="s">
        <v>143</v>
      </c>
      <c r="H647" s="164" t="s">
        <v>132</v>
      </c>
      <c r="I647" s="164" t="s">
        <v>794</v>
      </c>
      <c r="J647" s="165" t="s">
        <v>795</v>
      </c>
      <c r="K647" s="165" t="s">
        <v>57</v>
      </c>
      <c r="L647" s="84" t="s">
        <v>53</v>
      </c>
      <c r="M647" s="84" t="s">
        <v>58</v>
      </c>
      <c r="N647" s="85" t="s">
        <v>146</v>
      </c>
      <c r="O647" s="165" t="s">
        <v>545</v>
      </c>
      <c r="P647" s="166">
        <v>10600000</v>
      </c>
      <c r="Q647" s="164" t="s">
        <v>796</v>
      </c>
      <c r="R647" s="84" t="s">
        <v>2131</v>
      </c>
      <c r="S647" s="84" t="s">
        <v>2230</v>
      </c>
      <c r="T647" s="90" t="s">
        <v>2181</v>
      </c>
      <c r="U647" s="90" t="s">
        <v>2190</v>
      </c>
      <c r="V647" s="86">
        <v>45862</v>
      </c>
      <c r="W647" s="165" t="s">
        <v>133</v>
      </c>
      <c r="X647" s="165" t="s">
        <v>797</v>
      </c>
      <c r="Y647" s="165" t="s">
        <v>798</v>
      </c>
    </row>
    <row r="648" spans="2:25" ht="12" customHeight="1" x14ac:dyDescent="0.25">
      <c r="B648" s="90" t="s">
        <v>2195</v>
      </c>
      <c r="C648" s="163">
        <v>46022</v>
      </c>
      <c r="D648" s="164" t="s">
        <v>1843</v>
      </c>
      <c r="E648" s="86">
        <v>45932</v>
      </c>
      <c r="F648" s="90">
        <v>10</v>
      </c>
      <c r="G648" s="164" t="s">
        <v>143</v>
      </c>
      <c r="H648" s="164" t="s">
        <v>132</v>
      </c>
      <c r="I648" s="164" t="s">
        <v>581</v>
      </c>
      <c r="J648" s="165" t="s">
        <v>582</v>
      </c>
      <c r="K648" s="165" t="s">
        <v>57</v>
      </c>
      <c r="L648" s="84" t="s">
        <v>53</v>
      </c>
      <c r="M648" s="84" t="s">
        <v>58</v>
      </c>
      <c r="N648" s="85" t="s">
        <v>146</v>
      </c>
      <c r="O648" s="165" t="s">
        <v>545</v>
      </c>
      <c r="P648" s="166">
        <v>12300000</v>
      </c>
      <c r="Q648" s="164" t="s">
        <v>583</v>
      </c>
      <c r="R648" s="84" t="s">
        <v>2106</v>
      </c>
      <c r="S648" s="84" t="s">
        <v>2223</v>
      </c>
      <c r="T648" s="90" t="s">
        <v>2181</v>
      </c>
      <c r="U648" s="90" t="s">
        <v>2190</v>
      </c>
      <c r="V648" s="86">
        <v>45678</v>
      </c>
      <c r="W648" s="165" t="s">
        <v>133</v>
      </c>
      <c r="X648" s="165" t="s">
        <v>584</v>
      </c>
      <c r="Y648" s="165" t="s">
        <v>585</v>
      </c>
    </row>
    <row r="649" spans="2:25" ht="12" customHeight="1" x14ac:dyDescent="0.25">
      <c r="B649" s="90" t="s">
        <v>2195</v>
      </c>
      <c r="C649" s="163">
        <v>46022</v>
      </c>
      <c r="D649" s="164" t="s">
        <v>1846</v>
      </c>
      <c r="E649" s="86">
        <v>45933</v>
      </c>
      <c r="F649" s="90">
        <v>10</v>
      </c>
      <c r="G649" s="164" t="s">
        <v>143</v>
      </c>
      <c r="H649" s="164" t="s">
        <v>130</v>
      </c>
      <c r="I649" s="164" t="s">
        <v>172</v>
      </c>
      <c r="J649" s="165" t="s">
        <v>173</v>
      </c>
      <c r="K649" s="165" t="s">
        <v>57</v>
      </c>
      <c r="L649" s="84" t="s">
        <v>53</v>
      </c>
      <c r="M649" s="84" t="s">
        <v>58</v>
      </c>
      <c r="N649" s="85" t="s">
        <v>146</v>
      </c>
      <c r="O649" s="165" t="s">
        <v>545</v>
      </c>
      <c r="P649" s="166">
        <v>105079126.68000001</v>
      </c>
      <c r="Q649" s="164" t="s">
        <v>804</v>
      </c>
      <c r="R649" s="84" t="s">
        <v>2113</v>
      </c>
      <c r="S649" s="84" t="s">
        <v>2113</v>
      </c>
      <c r="T649" s="90" t="s">
        <v>2177</v>
      </c>
      <c r="U649" s="90" t="s">
        <v>2190</v>
      </c>
      <c r="V649" s="86">
        <v>45873</v>
      </c>
      <c r="W649" s="165" t="s">
        <v>171</v>
      </c>
      <c r="X649" s="165" t="s">
        <v>805</v>
      </c>
      <c r="Y649" s="165" t="s">
        <v>806</v>
      </c>
    </row>
    <row r="650" spans="2:25" ht="12" customHeight="1" x14ac:dyDescent="0.25">
      <c r="B650" s="90" t="s">
        <v>2195</v>
      </c>
      <c r="C650" s="163">
        <v>46022</v>
      </c>
      <c r="D650" s="164" t="s">
        <v>1433</v>
      </c>
      <c r="E650" s="86">
        <v>45933</v>
      </c>
      <c r="F650" s="90">
        <v>10</v>
      </c>
      <c r="G650" s="164" t="s">
        <v>143</v>
      </c>
      <c r="H650" s="164" t="s">
        <v>132</v>
      </c>
      <c r="I650" s="164" t="s">
        <v>438</v>
      </c>
      <c r="J650" s="165" t="s">
        <v>439</v>
      </c>
      <c r="K650" s="165" t="s">
        <v>59</v>
      </c>
      <c r="L650" s="84" t="s">
        <v>53</v>
      </c>
      <c r="M650" s="84" t="s">
        <v>60</v>
      </c>
      <c r="N650" s="85" t="s">
        <v>146</v>
      </c>
      <c r="O650" s="165" t="s">
        <v>342</v>
      </c>
      <c r="P650" s="166">
        <v>4604853</v>
      </c>
      <c r="Q650" s="164" t="s">
        <v>435</v>
      </c>
      <c r="R650" s="84" t="s">
        <v>2158</v>
      </c>
      <c r="S650" s="84" t="s">
        <v>2213</v>
      </c>
      <c r="T650" s="90" t="s">
        <v>2171</v>
      </c>
      <c r="U650" s="90" t="s">
        <v>2190</v>
      </c>
      <c r="V650" s="86">
        <v>45685</v>
      </c>
      <c r="W650" s="165" t="s">
        <v>133</v>
      </c>
      <c r="X650" s="165" t="s">
        <v>440</v>
      </c>
      <c r="Y650" s="165" t="s">
        <v>441</v>
      </c>
    </row>
    <row r="651" spans="2:25" ht="12" customHeight="1" x14ac:dyDescent="0.25">
      <c r="B651" s="90" t="s">
        <v>2195</v>
      </c>
      <c r="C651" s="163">
        <v>46022</v>
      </c>
      <c r="D651" s="164" t="s">
        <v>1436</v>
      </c>
      <c r="E651" s="86">
        <v>45933</v>
      </c>
      <c r="F651" s="90">
        <v>10</v>
      </c>
      <c r="G651" s="164" t="s">
        <v>143</v>
      </c>
      <c r="H651" s="164" t="s">
        <v>132</v>
      </c>
      <c r="I651" s="164" t="s">
        <v>433</v>
      </c>
      <c r="J651" s="165" t="s">
        <v>434</v>
      </c>
      <c r="K651" s="165" t="s">
        <v>59</v>
      </c>
      <c r="L651" s="84" t="s">
        <v>53</v>
      </c>
      <c r="M651" s="84" t="s">
        <v>60</v>
      </c>
      <c r="N651" s="85" t="s">
        <v>146</v>
      </c>
      <c r="O651" s="165" t="s">
        <v>342</v>
      </c>
      <c r="P651" s="166">
        <v>4604853</v>
      </c>
      <c r="Q651" s="164" t="s">
        <v>435</v>
      </c>
      <c r="R651" s="84" t="s">
        <v>2158</v>
      </c>
      <c r="S651" s="84" t="s">
        <v>2213</v>
      </c>
      <c r="T651" s="90" t="s">
        <v>2171</v>
      </c>
      <c r="U651" s="90" t="s">
        <v>2190</v>
      </c>
      <c r="V651" s="86">
        <v>45685</v>
      </c>
      <c r="W651" s="165" t="s">
        <v>133</v>
      </c>
      <c r="X651" s="165" t="s">
        <v>436</v>
      </c>
      <c r="Y651" s="165" t="s">
        <v>437</v>
      </c>
    </row>
    <row r="652" spans="2:25" ht="12" customHeight="1" x14ac:dyDescent="0.25">
      <c r="B652" s="90" t="s">
        <v>2195</v>
      </c>
      <c r="C652" s="163">
        <v>46022</v>
      </c>
      <c r="D652" s="164" t="s">
        <v>1844</v>
      </c>
      <c r="E652" s="86">
        <v>45933</v>
      </c>
      <c r="F652" s="90">
        <v>10</v>
      </c>
      <c r="G652" s="164" t="s">
        <v>143</v>
      </c>
      <c r="H652" s="164" t="s">
        <v>132</v>
      </c>
      <c r="I652" s="164" t="s">
        <v>645</v>
      </c>
      <c r="J652" s="165" t="s">
        <v>646</v>
      </c>
      <c r="K652" s="165" t="s">
        <v>57</v>
      </c>
      <c r="L652" s="84" t="s">
        <v>53</v>
      </c>
      <c r="M652" s="84" t="s">
        <v>58</v>
      </c>
      <c r="N652" s="85" t="s">
        <v>146</v>
      </c>
      <c r="O652" s="165" t="s">
        <v>545</v>
      </c>
      <c r="P652" s="166">
        <v>3686865</v>
      </c>
      <c r="Q652" s="164" t="s">
        <v>722</v>
      </c>
      <c r="R652" s="84" t="s">
        <v>2164</v>
      </c>
      <c r="S652" s="84" t="s">
        <v>2212</v>
      </c>
      <c r="T652" s="90" t="s">
        <v>2181</v>
      </c>
      <c r="U652" s="90" t="s">
        <v>2190</v>
      </c>
      <c r="V652" s="86">
        <v>45828</v>
      </c>
      <c r="W652" s="165" t="s">
        <v>131</v>
      </c>
      <c r="X652" s="165" t="s">
        <v>739</v>
      </c>
      <c r="Y652" s="165" t="s">
        <v>740</v>
      </c>
    </row>
    <row r="653" spans="2:25" ht="12" customHeight="1" x14ac:dyDescent="0.25">
      <c r="B653" s="90" t="s">
        <v>2195</v>
      </c>
      <c r="C653" s="163">
        <v>46022</v>
      </c>
      <c r="D653" s="164" t="s">
        <v>1845</v>
      </c>
      <c r="E653" s="86">
        <v>45933</v>
      </c>
      <c r="F653" s="90">
        <v>10</v>
      </c>
      <c r="G653" s="164" t="s">
        <v>143</v>
      </c>
      <c r="H653" s="164" t="s">
        <v>132</v>
      </c>
      <c r="I653" s="164" t="s">
        <v>641</v>
      </c>
      <c r="J653" s="165" t="s">
        <v>642</v>
      </c>
      <c r="K653" s="165" t="s">
        <v>57</v>
      </c>
      <c r="L653" s="84" t="s">
        <v>53</v>
      </c>
      <c r="M653" s="84" t="s">
        <v>58</v>
      </c>
      <c r="N653" s="85" t="s">
        <v>146</v>
      </c>
      <c r="O653" s="165" t="s">
        <v>545</v>
      </c>
      <c r="P653" s="166">
        <v>3686865</v>
      </c>
      <c r="Q653" s="164" t="s">
        <v>722</v>
      </c>
      <c r="R653" s="84" t="s">
        <v>2164</v>
      </c>
      <c r="S653" s="84" t="s">
        <v>2212</v>
      </c>
      <c r="T653" s="90" t="s">
        <v>2181</v>
      </c>
      <c r="U653" s="90" t="s">
        <v>2190</v>
      </c>
      <c r="V653" s="86">
        <v>45828</v>
      </c>
      <c r="W653" s="165" t="s">
        <v>131</v>
      </c>
      <c r="X653" s="165" t="s">
        <v>731</v>
      </c>
      <c r="Y653" s="165" t="s">
        <v>732</v>
      </c>
    </row>
    <row r="654" spans="2:25" ht="12" customHeight="1" x14ac:dyDescent="0.25">
      <c r="B654" s="90" t="s">
        <v>2195</v>
      </c>
      <c r="C654" s="163">
        <v>46022</v>
      </c>
      <c r="D654" s="164" t="s">
        <v>1847</v>
      </c>
      <c r="E654" s="86">
        <v>45933</v>
      </c>
      <c r="F654" s="90">
        <v>10</v>
      </c>
      <c r="G654" s="164" t="s">
        <v>143</v>
      </c>
      <c r="H654" s="164" t="s">
        <v>132</v>
      </c>
      <c r="I654" s="164" t="s">
        <v>566</v>
      </c>
      <c r="J654" s="165" t="s">
        <v>567</v>
      </c>
      <c r="K654" s="165" t="s">
        <v>57</v>
      </c>
      <c r="L654" s="84" t="s">
        <v>53</v>
      </c>
      <c r="M654" s="84" t="s">
        <v>58</v>
      </c>
      <c r="N654" s="85" t="s">
        <v>146</v>
      </c>
      <c r="O654" s="165" t="s">
        <v>545</v>
      </c>
      <c r="P654" s="166">
        <v>7950000</v>
      </c>
      <c r="Q654" s="164" t="s">
        <v>760</v>
      </c>
      <c r="R654" s="84" t="s">
        <v>2126</v>
      </c>
      <c r="S654" s="84" t="s">
        <v>2212</v>
      </c>
      <c r="T654" s="90" t="s">
        <v>2181</v>
      </c>
      <c r="U654" s="90" t="s">
        <v>2190</v>
      </c>
      <c r="V654" s="86">
        <v>45832</v>
      </c>
      <c r="W654" s="165" t="s">
        <v>133</v>
      </c>
      <c r="X654" s="165" t="s">
        <v>761</v>
      </c>
      <c r="Y654" s="165" t="s">
        <v>762</v>
      </c>
    </row>
    <row r="655" spans="2:25" ht="12" customHeight="1" x14ac:dyDescent="0.25">
      <c r="B655" s="90" t="s">
        <v>2195</v>
      </c>
      <c r="C655" s="163">
        <v>46022</v>
      </c>
      <c r="D655" s="164" t="s">
        <v>1848</v>
      </c>
      <c r="E655" s="86">
        <v>45933</v>
      </c>
      <c r="F655" s="90">
        <v>10</v>
      </c>
      <c r="G655" s="164" t="s">
        <v>143</v>
      </c>
      <c r="H655" s="164" t="s">
        <v>132</v>
      </c>
      <c r="I655" s="164" t="s">
        <v>604</v>
      </c>
      <c r="J655" s="165" t="s">
        <v>605</v>
      </c>
      <c r="K655" s="165" t="s">
        <v>57</v>
      </c>
      <c r="L655" s="84" t="s">
        <v>53</v>
      </c>
      <c r="M655" s="84" t="s">
        <v>58</v>
      </c>
      <c r="N655" s="85" t="s">
        <v>146</v>
      </c>
      <c r="O655" s="165" t="s">
        <v>545</v>
      </c>
      <c r="P655" s="166">
        <v>6752200</v>
      </c>
      <c r="Q655" s="164" t="s">
        <v>763</v>
      </c>
      <c r="R655" s="84" t="s">
        <v>2163</v>
      </c>
      <c r="S655" s="84" t="s">
        <v>2212</v>
      </c>
      <c r="T655" s="90" t="s">
        <v>2181</v>
      </c>
      <c r="U655" s="90" t="s">
        <v>2190</v>
      </c>
      <c r="V655" s="86">
        <v>45835</v>
      </c>
      <c r="W655" s="165" t="s">
        <v>133</v>
      </c>
      <c r="X655" s="165" t="s">
        <v>764</v>
      </c>
      <c r="Y655" s="165" t="s">
        <v>765</v>
      </c>
    </row>
    <row r="656" spans="2:25" ht="12" customHeight="1" x14ac:dyDescent="0.25">
      <c r="B656" s="90" t="s">
        <v>2195</v>
      </c>
      <c r="C656" s="163">
        <v>46022</v>
      </c>
      <c r="D656" s="164" t="s">
        <v>1089</v>
      </c>
      <c r="E656" s="86">
        <v>45933</v>
      </c>
      <c r="F656" s="90">
        <v>10</v>
      </c>
      <c r="G656" s="164" t="s">
        <v>143</v>
      </c>
      <c r="H656" s="164" t="s">
        <v>132</v>
      </c>
      <c r="I656" s="164" t="s">
        <v>248</v>
      </c>
      <c r="J656" s="165" t="s">
        <v>249</v>
      </c>
      <c r="K656" s="165" t="s">
        <v>63</v>
      </c>
      <c r="L656" s="84" t="s">
        <v>53</v>
      </c>
      <c r="M656" s="84" t="s">
        <v>64</v>
      </c>
      <c r="N656" s="85" t="s">
        <v>147</v>
      </c>
      <c r="O656" s="165" t="s">
        <v>232</v>
      </c>
      <c r="P656" s="166">
        <v>6583500</v>
      </c>
      <c r="Q656" s="164" t="s">
        <v>250</v>
      </c>
      <c r="R656" s="84" t="s">
        <v>2068</v>
      </c>
      <c r="S656" s="84" t="s">
        <v>2214</v>
      </c>
      <c r="T656" s="90" t="s">
        <v>2169</v>
      </c>
      <c r="U656" s="90" t="s">
        <v>2190</v>
      </c>
      <c r="V656" s="86">
        <v>45701</v>
      </c>
      <c r="W656" s="165" t="s">
        <v>133</v>
      </c>
      <c r="X656" s="165" t="s">
        <v>251</v>
      </c>
      <c r="Y656" s="165" t="s">
        <v>252</v>
      </c>
    </row>
    <row r="657" spans="2:25" ht="12" customHeight="1" x14ac:dyDescent="0.25">
      <c r="B657" s="90" t="s">
        <v>2195</v>
      </c>
      <c r="C657" s="163">
        <v>46022</v>
      </c>
      <c r="D657" s="164" t="s">
        <v>1090</v>
      </c>
      <c r="E657" s="86">
        <v>45933</v>
      </c>
      <c r="F657" s="90">
        <v>10</v>
      </c>
      <c r="G657" s="164" t="s">
        <v>143</v>
      </c>
      <c r="H657" s="164" t="s">
        <v>132</v>
      </c>
      <c r="I657" s="164" t="s">
        <v>253</v>
      </c>
      <c r="J657" s="165" t="s">
        <v>254</v>
      </c>
      <c r="K657" s="165" t="s">
        <v>63</v>
      </c>
      <c r="L657" s="84" t="s">
        <v>53</v>
      </c>
      <c r="M657" s="84" t="s">
        <v>64</v>
      </c>
      <c r="N657" s="85" t="s">
        <v>147</v>
      </c>
      <c r="O657" s="165" t="s">
        <v>232</v>
      </c>
      <c r="P657" s="166">
        <v>5548950</v>
      </c>
      <c r="Q657" s="164" t="s">
        <v>255</v>
      </c>
      <c r="R657" s="84" t="s">
        <v>2069</v>
      </c>
      <c r="S657" s="84" t="s">
        <v>2214</v>
      </c>
      <c r="T657" s="90" t="s">
        <v>2169</v>
      </c>
      <c r="U657" s="90" t="s">
        <v>2190</v>
      </c>
      <c r="V657" s="86">
        <v>45701</v>
      </c>
      <c r="W657" s="165" t="s">
        <v>133</v>
      </c>
      <c r="X657" s="165" t="s">
        <v>256</v>
      </c>
      <c r="Y657" s="165" t="s">
        <v>257</v>
      </c>
    </row>
    <row r="658" spans="2:25" ht="12" customHeight="1" x14ac:dyDescent="0.25">
      <c r="B658" s="90" t="s">
        <v>2195</v>
      </c>
      <c r="C658" s="163">
        <v>46022</v>
      </c>
      <c r="D658" s="164" t="s">
        <v>1434</v>
      </c>
      <c r="E658" s="86">
        <v>45933</v>
      </c>
      <c r="F658" s="90">
        <v>10</v>
      </c>
      <c r="G658" s="164" t="s">
        <v>143</v>
      </c>
      <c r="H658" s="164" t="s">
        <v>132</v>
      </c>
      <c r="I658" s="164" t="s">
        <v>492</v>
      </c>
      <c r="J658" s="165" t="s">
        <v>493</v>
      </c>
      <c r="K658" s="165" t="s">
        <v>59</v>
      </c>
      <c r="L658" s="84" t="s">
        <v>53</v>
      </c>
      <c r="M658" s="84" t="s">
        <v>60</v>
      </c>
      <c r="N658" s="85" t="s">
        <v>146</v>
      </c>
      <c r="O658" s="165" t="s">
        <v>342</v>
      </c>
      <c r="P658" s="166">
        <v>8268000</v>
      </c>
      <c r="Q658" s="164" t="s">
        <v>494</v>
      </c>
      <c r="R658" s="84" t="s">
        <v>2162</v>
      </c>
      <c r="S658" s="84" t="s">
        <v>2211</v>
      </c>
      <c r="T658" s="90" t="s">
        <v>2181</v>
      </c>
      <c r="U658" s="90" t="s">
        <v>2190</v>
      </c>
      <c r="V658" s="86">
        <v>45799</v>
      </c>
      <c r="W658" s="165" t="s">
        <v>133</v>
      </c>
      <c r="X658" s="165" t="s">
        <v>495</v>
      </c>
      <c r="Y658" s="165" t="s">
        <v>496</v>
      </c>
    </row>
    <row r="659" spans="2:25" ht="12" customHeight="1" x14ac:dyDescent="0.25">
      <c r="B659" s="90" t="s">
        <v>2195</v>
      </c>
      <c r="C659" s="163">
        <v>46022</v>
      </c>
      <c r="D659" s="164" t="s">
        <v>1435</v>
      </c>
      <c r="E659" s="86">
        <v>45933</v>
      </c>
      <c r="F659" s="90">
        <v>10</v>
      </c>
      <c r="G659" s="164" t="s">
        <v>143</v>
      </c>
      <c r="H659" s="164" t="s">
        <v>132</v>
      </c>
      <c r="I659" s="164" t="s">
        <v>391</v>
      </c>
      <c r="J659" s="165" t="s">
        <v>392</v>
      </c>
      <c r="K659" s="165" t="s">
        <v>59</v>
      </c>
      <c r="L659" s="84" t="s">
        <v>53</v>
      </c>
      <c r="M659" s="84" t="s">
        <v>60</v>
      </c>
      <c r="N659" s="85" t="s">
        <v>146</v>
      </c>
      <c r="O659" s="165" t="s">
        <v>342</v>
      </c>
      <c r="P659" s="166">
        <v>8268000</v>
      </c>
      <c r="Q659" s="164" t="s">
        <v>380</v>
      </c>
      <c r="R659" s="84" t="s">
        <v>2155</v>
      </c>
      <c r="S659" s="84" t="s">
        <v>2211</v>
      </c>
      <c r="T659" s="90" t="s">
        <v>2181</v>
      </c>
      <c r="U659" s="90" t="s">
        <v>2190</v>
      </c>
      <c r="V659" s="86">
        <v>45681</v>
      </c>
      <c r="W659" s="165" t="s">
        <v>133</v>
      </c>
      <c r="X659" s="165" t="s">
        <v>393</v>
      </c>
      <c r="Y659" s="165" t="s">
        <v>394</v>
      </c>
    </row>
    <row r="660" spans="2:25" ht="12" customHeight="1" x14ac:dyDescent="0.25">
      <c r="B660" s="90" t="s">
        <v>2195</v>
      </c>
      <c r="C660" s="163">
        <v>46022</v>
      </c>
      <c r="D660" s="164" t="s">
        <v>1437</v>
      </c>
      <c r="E660" s="86">
        <v>45933</v>
      </c>
      <c r="F660" s="90">
        <v>10</v>
      </c>
      <c r="G660" s="164" t="s">
        <v>143</v>
      </c>
      <c r="H660" s="164" t="s">
        <v>132</v>
      </c>
      <c r="I660" s="164" t="s">
        <v>513</v>
      </c>
      <c r="J660" s="165" t="s">
        <v>514</v>
      </c>
      <c r="K660" s="165" t="s">
        <v>59</v>
      </c>
      <c r="L660" s="84" t="s">
        <v>53</v>
      </c>
      <c r="M660" s="84" t="s">
        <v>60</v>
      </c>
      <c r="N660" s="85" t="s">
        <v>146</v>
      </c>
      <c r="O660" s="165" t="s">
        <v>342</v>
      </c>
      <c r="P660" s="166">
        <v>8268000</v>
      </c>
      <c r="Q660" s="164" t="s">
        <v>494</v>
      </c>
      <c r="R660" s="84" t="s">
        <v>2162</v>
      </c>
      <c r="S660" s="84" t="s">
        <v>2211</v>
      </c>
      <c r="T660" s="90" t="s">
        <v>2181</v>
      </c>
      <c r="U660" s="90" t="s">
        <v>2190</v>
      </c>
      <c r="V660" s="86">
        <v>45845</v>
      </c>
      <c r="W660" s="165" t="s">
        <v>133</v>
      </c>
      <c r="X660" s="165" t="s">
        <v>515</v>
      </c>
      <c r="Y660" s="165" t="s">
        <v>516</v>
      </c>
    </row>
    <row r="661" spans="2:25" ht="12" customHeight="1" x14ac:dyDescent="0.25">
      <c r="B661" s="90" t="s">
        <v>2195</v>
      </c>
      <c r="C661" s="163">
        <v>46022</v>
      </c>
      <c r="D661" s="164" t="s">
        <v>1438</v>
      </c>
      <c r="E661" s="86">
        <v>45936</v>
      </c>
      <c r="F661" s="90">
        <v>10</v>
      </c>
      <c r="G661" s="164" t="s">
        <v>143</v>
      </c>
      <c r="H661" s="164" t="s">
        <v>132</v>
      </c>
      <c r="I661" s="164" t="s">
        <v>478</v>
      </c>
      <c r="J661" s="165" t="s">
        <v>479</v>
      </c>
      <c r="K661" s="165" t="s">
        <v>59</v>
      </c>
      <c r="L661" s="84" t="s">
        <v>53</v>
      </c>
      <c r="M661" s="84" t="s">
        <v>60</v>
      </c>
      <c r="N661" s="85" t="s">
        <v>146</v>
      </c>
      <c r="O661" s="165" t="s">
        <v>342</v>
      </c>
      <c r="P661" s="166">
        <v>2270850</v>
      </c>
      <c r="Q661" s="164" t="s">
        <v>480</v>
      </c>
      <c r="R661" s="84" t="s">
        <v>2097</v>
      </c>
      <c r="S661" s="84" t="s">
        <v>2213</v>
      </c>
      <c r="T661" s="90" t="s">
        <v>2174</v>
      </c>
      <c r="U661" s="90" t="s">
        <v>2190</v>
      </c>
      <c r="V661" s="86">
        <v>45708</v>
      </c>
      <c r="W661" s="165" t="s">
        <v>131</v>
      </c>
      <c r="X661" s="165" t="s">
        <v>481</v>
      </c>
      <c r="Y661" s="165" t="s">
        <v>482</v>
      </c>
    </row>
    <row r="662" spans="2:25" ht="12" customHeight="1" x14ac:dyDescent="0.25">
      <c r="B662" s="90" t="s">
        <v>2195</v>
      </c>
      <c r="C662" s="163">
        <v>46022</v>
      </c>
      <c r="D662" s="164" t="s">
        <v>1849</v>
      </c>
      <c r="E662" s="86">
        <v>45936</v>
      </c>
      <c r="F662" s="90">
        <v>10</v>
      </c>
      <c r="G662" s="164" t="s">
        <v>143</v>
      </c>
      <c r="H662" s="164" t="s">
        <v>132</v>
      </c>
      <c r="I662" s="164" t="s">
        <v>591</v>
      </c>
      <c r="J662" s="165" t="s">
        <v>592</v>
      </c>
      <c r="K662" s="165" t="s">
        <v>57</v>
      </c>
      <c r="L662" s="84" t="s">
        <v>53</v>
      </c>
      <c r="M662" s="84" t="s">
        <v>58</v>
      </c>
      <c r="N662" s="85" t="s">
        <v>146</v>
      </c>
      <c r="O662" s="165" t="s">
        <v>545</v>
      </c>
      <c r="P662" s="166">
        <v>6752200</v>
      </c>
      <c r="Q662" s="164" t="s">
        <v>763</v>
      </c>
      <c r="R662" s="84" t="s">
        <v>2163</v>
      </c>
      <c r="S662" s="84" t="s">
        <v>2212</v>
      </c>
      <c r="T662" s="90" t="s">
        <v>2181</v>
      </c>
      <c r="U662" s="90" t="s">
        <v>2190</v>
      </c>
      <c r="V662" s="86">
        <v>45835</v>
      </c>
      <c r="W662" s="165" t="s">
        <v>133</v>
      </c>
      <c r="X662" s="165" t="s">
        <v>766</v>
      </c>
      <c r="Y662" s="165" t="s">
        <v>767</v>
      </c>
    </row>
    <row r="663" spans="2:25" ht="12" customHeight="1" x14ac:dyDescent="0.25">
      <c r="B663" s="90" t="s">
        <v>2195</v>
      </c>
      <c r="C663" s="163">
        <v>46022</v>
      </c>
      <c r="D663" s="164" t="s">
        <v>1850</v>
      </c>
      <c r="E663" s="86">
        <v>45936</v>
      </c>
      <c r="F663" s="90">
        <v>10</v>
      </c>
      <c r="G663" s="164" t="s">
        <v>143</v>
      </c>
      <c r="H663" s="164" t="s">
        <v>132</v>
      </c>
      <c r="I663" s="164" t="s">
        <v>571</v>
      </c>
      <c r="J663" s="165" t="s">
        <v>572</v>
      </c>
      <c r="K663" s="165" t="s">
        <v>57</v>
      </c>
      <c r="L663" s="84" t="s">
        <v>53</v>
      </c>
      <c r="M663" s="84" t="s">
        <v>58</v>
      </c>
      <c r="N663" s="85" t="s">
        <v>146</v>
      </c>
      <c r="O663" s="165" t="s">
        <v>545</v>
      </c>
      <c r="P663" s="166">
        <v>3686865</v>
      </c>
      <c r="Q663" s="164" t="s">
        <v>722</v>
      </c>
      <c r="R663" s="84" t="s">
        <v>2164</v>
      </c>
      <c r="S663" s="84" t="s">
        <v>2212</v>
      </c>
      <c r="T663" s="90" t="s">
        <v>2181</v>
      </c>
      <c r="U663" s="90" t="s">
        <v>2190</v>
      </c>
      <c r="V663" s="86">
        <v>45826</v>
      </c>
      <c r="W663" s="165" t="s">
        <v>131</v>
      </c>
      <c r="X663" s="165" t="s">
        <v>723</v>
      </c>
      <c r="Y663" s="165" t="s">
        <v>724</v>
      </c>
    </row>
    <row r="664" spans="2:25" ht="12" customHeight="1" x14ac:dyDescent="0.25">
      <c r="B664" s="90" t="s">
        <v>2195</v>
      </c>
      <c r="C664" s="163">
        <v>46022</v>
      </c>
      <c r="D664" s="164" t="s">
        <v>1852</v>
      </c>
      <c r="E664" s="86">
        <v>45936</v>
      </c>
      <c r="F664" s="90">
        <v>10</v>
      </c>
      <c r="G664" s="164" t="s">
        <v>143</v>
      </c>
      <c r="H664" s="164" t="s">
        <v>132</v>
      </c>
      <c r="I664" s="164" t="s">
        <v>653</v>
      </c>
      <c r="J664" s="165" t="s">
        <v>654</v>
      </c>
      <c r="K664" s="165" t="s">
        <v>57</v>
      </c>
      <c r="L664" s="84" t="s">
        <v>53</v>
      </c>
      <c r="M664" s="84" t="s">
        <v>58</v>
      </c>
      <c r="N664" s="85" t="s">
        <v>146</v>
      </c>
      <c r="O664" s="165" t="s">
        <v>545</v>
      </c>
      <c r="P664" s="166">
        <v>3686865</v>
      </c>
      <c r="Q664" s="164" t="s">
        <v>722</v>
      </c>
      <c r="R664" s="84" t="s">
        <v>2164</v>
      </c>
      <c r="S664" s="84" t="s">
        <v>2212</v>
      </c>
      <c r="T664" s="90" t="s">
        <v>2181</v>
      </c>
      <c r="U664" s="90" t="s">
        <v>2190</v>
      </c>
      <c r="V664" s="86">
        <v>45828</v>
      </c>
      <c r="W664" s="165" t="s">
        <v>131</v>
      </c>
      <c r="X664" s="165" t="s">
        <v>727</v>
      </c>
      <c r="Y664" s="165" t="s">
        <v>728</v>
      </c>
    </row>
    <row r="665" spans="2:25" ht="12" customHeight="1" x14ac:dyDescent="0.25">
      <c r="B665" s="90" t="s">
        <v>2195</v>
      </c>
      <c r="C665" s="163">
        <v>46022</v>
      </c>
      <c r="D665" s="164" t="s">
        <v>1091</v>
      </c>
      <c r="E665" s="86">
        <v>45936</v>
      </c>
      <c r="F665" s="90">
        <v>10</v>
      </c>
      <c r="G665" s="164" t="s">
        <v>143</v>
      </c>
      <c r="H665" s="164" t="s">
        <v>132</v>
      </c>
      <c r="I665" s="164" t="s">
        <v>233</v>
      </c>
      <c r="J665" s="165" t="s">
        <v>234</v>
      </c>
      <c r="K665" s="165" t="s">
        <v>63</v>
      </c>
      <c r="L665" s="84" t="s">
        <v>53</v>
      </c>
      <c r="M665" s="84" t="s">
        <v>64</v>
      </c>
      <c r="N665" s="85" t="s">
        <v>147</v>
      </c>
      <c r="O665" s="165" t="s">
        <v>232</v>
      </c>
      <c r="P665" s="166">
        <v>7303636.3700000001</v>
      </c>
      <c r="Q665" s="164" t="s">
        <v>235</v>
      </c>
      <c r="R665" s="84" t="s">
        <v>2065</v>
      </c>
      <c r="S665" s="84" t="s">
        <v>2214</v>
      </c>
      <c r="T665" s="90" t="s">
        <v>2176</v>
      </c>
      <c r="U665" s="90" t="s">
        <v>2190</v>
      </c>
      <c r="V665" s="86">
        <v>45685</v>
      </c>
      <c r="W665" s="165" t="s">
        <v>133</v>
      </c>
      <c r="X665" s="165" t="s">
        <v>236</v>
      </c>
      <c r="Y665" s="165" t="s">
        <v>237</v>
      </c>
    </row>
    <row r="666" spans="2:25" ht="12" customHeight="1" x14ac:dyDescent="0.25">
      <c r="B666" s="90" t="s">
        <v>2195</v>
      </c>
      <c r="C666" s="163">
        <v>46022</v>
      </c>
      <c r="D666" s="164" t="s">
        <v>1851</v>
      </c>
      <c r="E666" s="86">
        <v>45936</v>
      </c>
      <c r="F666" s="90">
        <v>10</v>
      </c>
      <c r="G666" s="164" t="s">
        <v>143</v>
      </c>
      <c r="H666" s="164" t="s">
        <v>132</v>
      </c>
      <c r="I666" s="164" t="s">
        <v>586</v>
      </c>
      <c r="J666" s="165" t="s">
        <v>587</v>
      </c>
      <c r="K666" s="165" t="s">
        <v>57</v>
      </c>
      <c r="L666" s="84" t="s">
        <v>53</v>
      </c>
      <c r="M666" s="84" t="s">
        <v>58</v>
      </c>
      <c r="N666" s="85" t="s">
        <v>146</v>
      </c>
      <c r="O666" s="165" t="s">
        <v>545</v>
      </c>
      <c r="P666" s="166">
        <v>12300000</v>
      </c>
      <c r="Q666" s="164" t="s">
        <v>588</v>
      </c>
      <c r="R666" s="84" t="s">
        <v>2107</v>
      </c>
      <c r="S666" s="84" t="s">
        <v>2223</v>
      </c>
      <c r="T666" s="90" t="s">
        <v>2181</v>
      </c>
      <c r="U666" s="90" t="s">
        <v>2190</v>
      </c>
      <c r="V666" s="86">
        <v>45678</v>
      </c>
      <c r="W666" s="165" t="s">
        <v>133</v>
      </c>
      <c r="X666" s="165" t="s">
        <v>589</v>
      </c>
      <c r="Y666" s="165" t="s">
        <v>590</v>
      </c>
    </row>
    <row r="667" spans="2:25" ht="12" customHeight="1" x14ac:dyDescent="0.25">
      <c r="B667" s="90" t="s">
        <v>2195</v>
      </c>
      <c r="C667" s="163">
        <v>46022</v>
      </c>
      <c r="D667" s="164" t="s">
        <v>1853</v>
      </c>
      <c r="E667" s="86">
        <v>45937</v>
      </c>
      <c r="F667" s="90">
        <v>10</v>
      </c>
      <c r="G667" s="164" t="s">
        <v>143</v>
      </c>
      <c r="H667" s="164" t="s">
        <v>132</v>
      </c>
      <c r="I667" s="164" t="s">
        <v>556</v>
      </c>
      <c r="J667" s="165" t="s">
        <v>557</v>
      </c>
      <c r="K667" s="165" t="s">
        <v>57</v>
      </c>
      <c r="L667" s="84" t="s">
        <v>53</v>
      </c>
      <c r="M667" s="84" t="s">
        <v>58</v>
      </c>
      <c r="N667" s="85" t="s">
        <v>146</v>
      </c>
      <c r="O667" s="165" t="s">
        <v>545</v>
      </c>
      <c r="P667" s="166">
        <v>11024000</v>
      </c>
      <c r="Q667" s="164" t="s">
        <v>749</v>
      </c>
      <c r="R667" s="84" t="s">
        <v>2123</v>
      </c>
      <c r="S667" s="84" t="s">
        <v>2212</v>
      </c>
      <c r="T667" s="90" t="s">
        <v>2181</v>
      </c>
      <c r="U667" s="90" t="s">
        <v>2190</v>
      </c>
      <c r="V667" s="86">
        <v>45832</v>
      </c>
      <c r="W667" s="165" t="s">
        <v>133</v>
      </c>
      <c r="X667" s="165" t="s">
        <v>750</v>
      </c>
      <c r="Y667" s="165" t="s">
        <v>751</v>
      </c>
    </row>
    <row r="668" spans="2:25" ht="12" customHeight="1" x14ac:dyDescent="0.25">
      <c r="B668" s="90" t="s">
        <v>2195</v>
      </c>
      <c r="C668" s="163">
        <v>46022</v>
      </c>
      <c r="D668" s="164" t="s">
        <v>1854</v>
      </c>
      <c r="E668" s="86">
        <v>45937</v>
      </c>
      <c r="F668" s="90">
        <v>10</v>
      </c>
      <c r="G668" s="164" t="s">
        <v>143</v>
      </c>
      <c r="H668" s="164" t="s">
        <v>132</v>
      </c>
      <c r="I668" s="164" t="s">
        <v>600</v>
      </c>
      <c r="J668" s="165" t="s">
        <v>601</v>
      </c>
      <c r="K668" s="165" t="s">
        <v>57</v>
      </c>
      <c r="L668" s="84" t="s">
        <v>53</v>
      </c>
      <c r="M668" s="84" t="s">
        <v>58</v>
      </c>
      <c r="N668" s="85" t="s">
        <v>146</v>
      </c>
      <c r="O668" s="165" t="s">
        <v>545</v>
      </c>
      <c r="P668" s="166">
        <v>6752200</v>
      </c>
      <c r="Q668" s="164" t="s">
        <v>763</v>
      </c>
      <c r="R668" s="84" t="s">
        <v>2163</v>
      </c>
      <c r="S668" s="84" t="s">
        <v>2212</v>
      </c>
      <c r="T668" s="90" t="s">
        <v>2181</v>
      </c>
      <c r="U668" s="90" t="s">
        <v>2190</v>
      </c>
      <c r="V668" s="86">
        <v>45835</v>
      </c>
      <c r="W668" s="165" t="s">
        <v>133</v>
      </c>
      <c r="X668" s="165" t="s">
        <v>773</v>
      </c>
      <c r="Y668" s="165" t="s">
        <v>774</v>
      </c>
    </row>
    <row r="669" spans="2:25" ht="12" customHeight="1" x14ac:dyDescent="0.25">
      <c r="B669" s="90" t="s">
        <v>2195</v>
      </c>
      <c r="C669" s="163">
        <v>46022</v>
      </c>
      <c r="D669" s="164" t="s">
        <v>1855</v>
      </c>
      <c r="E669" s="86">
        <v>45937</v>
      </c>
      <c r="F669" s="90">
        <v>10</v>
      </c>
      <c r="G669" s="164" t="s">
        <v>143</v>
      </c>
      <c r="H669" s="164" t="s">
        <v>132</v>
      </c>
      <c r="I669" s="164" t="s">
        <v>752</v>
      </c>
      <c r="J669" s="165" t="s">
        <v>753</v>
      </c>
      <c r="K669" s="165" t="s">
        <v>57</v>
      </c>
      <c r="L669" s="84" t="s">
        <v>53</v>
      </c>
      <c r="M669" s="84" t="s">
        <v>58</v>
      </c>
      <c r="N669" s="85" t="s">
        <v>146</v>
      </c>
      <c r="O669" s="165" t="s">
        <v>545</v>
      </c>
      <c r="P669" s="166">
        <v>11024000</v>
      </c>
      <c r="Q669" s="164" t="s">
        <v>754</v>
      </c>
      <c r="R669" s="84" t="s">
        <v>2124</v>
      </c>
      <c r="S669" s="84" t="s">
        <v>2212</v>
      </c>
      <c r="T669" s="90" t="s">
        <v>2181</v>
      </c>
      <c r="U669" s="90" t="s">
        <v>2190</v>
      </c>
      <c r="V669" s="86">
        <v>45832</v>
      </c>
      <c r="W669" s="165" t="s">
        <v>133</v>
      </c>
      <c r="X669" s="165" t="s">
        <v>755</v>
      </c>
      <c r="Y669" s="165" t="s">
        <v>756</v>
      </c>
    </row>
    <row r="670" spans="2:25" ht="12" customHeight="1" x14ac:dyDescent="0.25">
      <c r="B670" s="90" t="s">
        <v>2195</v>
      </c>
      <c r="C670" s="163">
        <v>46022</v>
      </c>
      <c r="D670" s="164" t="s">
        <v>1092</v>
      </c>
      <c r="E670" s="86">
        <v>45937</v>
      </c>
      <c r="F670" s="90">
        <v>10</v>
      </c>
      <c r="G670" s="164" t="s">
        <v>143</v>
      </c>
      <c r="H670" s="164" t="s">
        <v>132</v>
      </c>
      <c r="I670" s="164" t="s">
        <v>258</v>
      </c>
      <c r="J670" s="165" t="s">
        <v>259</v>
      </c>
      <c r="K670" s="165" t="s">
        <v>63</v>
      </c>
      <c r="L670" s="84" t="s">
        <v>53</v>
      </c>
      <c r="M670" s="84" t="s">
        <v>64</v>
      </c>
      <c r="N670" s="85" t="s">
        <v>147</v>
      </c>
      <c r="O670" s="165" t="s">
        <v>232</v>
      </c>
      <c r="P670" s="166">
        <v>5000000</v>
      </c>
      <c r="Q670" s="164" t="s">
        <v>260</v>
      </c>
      <c r="R670" s="84" t="s">
        <v>2070</v>
      </c>
      <c r="S670" s="84" t="s">
        <v>2216</v>
      </c>
      <c r="T670" s="90" t="s">
        <v>2168</v>
      </c>
      <c r="U670" s="90" t="s">
        <v>2190</v>
      </c>
      <c r="V670" s="86">
        <v>45715</v>
      </c>
      <c r="W670" s="165" t="s">
        <v>133</v>
      </c>
      <c r="X670" s="165" t="s">
        <v>261</v>
      </c>
      <c r="Y670" s="165" t="s">
        <v>262</v>
      </c>
    </row>
    <row r="671" spans="2:25" ht="12" customHeight="1" x14ac:dyDescent="0.25">
      <c r="B671" s="90" t="s">
        <v>2195</v>
      </c>
      <c r="C671" s="163">
        <v>46022</v>
      </c>
      <c r="D671" s="164" t="s">
        <v>1439</v>
      </c>
      <c r="E671" s="86">
        <v>45938</v>
      </c>
      <c r="F671" s="90">
        <v>10</v>
      </c>
      <c r="G671" s="164" t="s">
        <v>143</v>
      </c>
      <c r="H671" s="164" t="s">
        <v>132</v>
      </c>
      <c r="I671" s="164" t="s">
        <v>474</v>
      </c>
      <c r="J671" s="165" t="s">
        <v>475</v>
      </c>
      <c r="K671" s="165" t="s">
        <v>59</v>
      </c>
      <c r="L671" s="84" t="s">
        <v>53</v>
      </c>
      <c r="M671" s="84" t="s">
        <v>60</v>
      </c>
      <c r="N671" s="85" t="s">
        <v>146</v>
      </c>
      <c r="O671" s="165" t="s">
        <v>342</v>
      </c>
      <c r="P671" s="166">
        <v>3900000</v>
      </c>
      <c r="Q671" s="164" t="s">
        <v>469</v>
      </c>
      <c r="R671" s="84" t="s">
        <v>2159</v>
      </c>
      <c r="S671" s="84" t="s">
        <v>2213</v>
      </c>
      <c r="T671" s="90" t="s">
        <v>2174</v>
      </c>
      <c r="U671" s="90" t="s">
        <v>2190</v>
      </c>
      <c r="V671" s="86">
        <v>45707</v>
      </c>
      <c r="W671" s="165" t="s">
        <v>133</v>
      </c>
      <c r="X671" s="165" t="s">
        <v>476</v>
      </c>
      <c r="Y671" s="165" t="s">
        <v>477</v>
      </c>
    </row>
    <row r="672" spans="2:25" ht="12" customHeight="1" x14ac:dyDescent="0.25">
      <c r="B672" s="90" t="s">
        <v>2195</v>
      </c>
      <c r="C672" s="163">
        <v>46022</v>
      </c>
      <c r="D672" s="164" t="s">
        <v>1856</v>
      </c>
      <c r="E672" s="86">
        <v>45938</v>
      </c>
      <c r="F672" s="90">
        <v>10</v>
      </c>
      <c r="G672" s="164" t="s">
        <v>143</v>
      </c>
      <c r="H672" s="164" t="s">
        <v>132</v>
      </c>
      <c r="I672" s="164" t="s">
        <v>596</v>
      </c>
      <c r="J672" s="165" t="s">
        <v>597</v>
      </c>
      <c r="K672" s="165" t="s">
        <v>57</v>
      </c>
      <c r="L672" s="84" t="s">
        <v>53</v>
      </c>
      <c r="M672" s="84" t="s">
        <v>58</v>
      </c>
      <c r="N672" s="85" t="s">
        <v>146</v>
      </c>
      <c r="O672" s="165" t="s">
        <v>545</v>
      </c>
      <c r="P672" s="166">
        <v>6752200</v>
      </c>
      <c r="Q672" s="164" t="s">
        <v>763</v>
      </c>
      <c r="R672" s="84" t="s">
        <v>2163</v>
      </c>
      <c r="S672" s="84" t="s">
        <v>2212</v>
      </c>
      <c r="T672" s="90" t="s">
        <v>2181</v>
      </c>
      <c r="U672" s="90" t="s">
        <v>2190</v>
      </c>
      <c r="V672" s="86">
        <v>45835</v>
      </c>
      <c r="W672" s="165" t="s">
        <v>133</v>
      </c>
      <c r="X672" s="165" t="s">
        <v>768</v>
      </c>
      <c r="Y672" s="165" t="s">
        <v>769</v>
      </c>
    </row>
    <row r="673" spans="2:25" ht="12" customHeight="1" x14ac:dyDescent="0.25">
      <c r="B673" s="90" t="s">
        <v>2195</v>
      </c>
      <c r="C673" s="163">
        <v>46022</v>
      </c>
      <c r="D673" s="164" t="s">
        <v>1857</v>
      </c>
      <c r="E673" s="86">
        <v>45938</v>
      </c>
      <c r="F673" s="90">
        <v>10</v>
      </c>
      <c r="G673" s="164" t="s">
        <v>143</v>
      </c>
      <c r="H673" s="164" t="s">
        <v>132</v>
      </c>
      <c r="I673" s="164" t="s">
        <v>625</v>
      </c>
      <c r="J673" s="165" t="s">
        <v>626</v>
      </c>
      <c r="K673" s="165" t="s">
        <v>57</v>
      </c>
      <c r="L673" s="84" t="s">
        <v>53</v>
      </c>
      <c r="M673" s="84" t="s">
        <v>58</v>
      </c>
      <c r="N673" s="85" t="s">
        <v>146</v>
      </c>
      <c r="O673" s="165" t="s">
        <v>545</v>
      </c>
      <c r="P673" s="166">
        <v>3686865</v>
      </c>
      <c r="Q673" s="164" t="s">
        <v>722</v>
      </c>
      <c r="R673" s="84" t="s">
        <v>2164</v>
      </c>
      <c r="S673" s="84" t="s">
        <v>2212</v>
      </c>
      <c r="T673" s="90" t="s">
        <v>2181</v>
      </c>
      <c r="U673" s="90" t="s">
        <v>2190</v>
      </c>
      <c r="V673" s="86">
        <v>45828</v>
      </c>
      <c r="W673" s="165" t="s">
        <v>131</v>
      </c>
      <c r="X673" s="165" t="s">
        <v>733</v>
      </c>
      <c r="Y673" s="165" t="s">
        <v>734</v>
      </c>
    </row>
    <row r="674" spans="2:25" ht="12" customHeight="1" x14ac:dyDescent="0.25">
      <c r="B674" s="90" t="s">
        <v>2195</v>
      </c>
      <c r="C674" s="163">
        <v>46022</v>
      </c>
      <c r="D674" s="164" t="s">
        <v>1858</v>
      </c>
      <c r="E674" s="86">
        <v>45938</v>
      </c>
      <c r="F674" s="90">
        <v>10</v>
      </c>
      <c r="G674" s="164" t="s">
        <v>143</v>
      </c>
      <c r="H674" s="164" t="s">
        <v>132</v>
      </c>
      <c r="I674" s="164" t="s">
        <v>649</v>
      </c>
      <c r="J674" s="165" t="s">
        <v>650</v>
      </c>
      <c r="K674" s="165" t="s">
        <v>57</v>
      </c>
      <c r="L674" s="84" t="s">
        <v>53</v>
      </c>
      <c r="M674" s="84" t="s">
        <v>58</v>
      </c>
      <c r="N674" s="85" t="s">
        <v>146</v>
      </c>
      <c r="O674" s="165" t="s">
        <v>545</v>
      </c>
      <c r="P674" s="166">
        <v>3686865</v>
      </c>
      <c r="Q674" s="164" t="s">
        <v>722</v>
      </c>
      <c r="R674" s="84" t="s">
        <v>2164</v>
      </c>
      <c r="S674" s="84" t="s">
        <v>2212</v>
      </c>
      <c r="T674" s="90" t="s">
        <v>2181</v>
      </c>
      <c r="U674" s="90" t="s">
        <v>2190</v>
      </c>
      <c r="V674" s="86">
        <v>45828</v>
      </c>
      <c r="W674" s="165" t="s">
        <v>131</v>
      </c>
      <c r="X674" s="165" t="s">
        <v>735</v>
      </c>
      <c r="Y674" s="165" t="s">
        <v>736</v>
      </c>
    </row>
    <row r="675" spans="2:25" ht="12" customHeight="1" x14ac:dyDescent="0.25">
      <c r="B675" s="90" t="s">
        <v>2195</v>
      </c>
      <c r="C675" s="163">
        <v>46022</v>
      </c>
      <c r="D675" s="164" t="s">
        <v>1859</v>
      </c>
      <c r="E675" s="86">
        <v>45938</v>
      </c>
      <c r="F675" s="90">
        <v>10</v>
      </c>
      <c r="G675" s="164" t="s">
        <v>143</v>
      </c>
      <c r="H675" s="164" t="s">
        <v>132</v>
      </c>
      <c r="I675" s="164" t="s">
        <v>775</v>
      </c>
      <c r="J675" s="165" t="s">
        <v>776</v>
      </c>
      <c r="K675" s="165" t="s">
        <v>57</v>
      </c>
      <c r="L675" s="84" t="s">
        <v>53</v>
      </c>
      <c r="M675" s="84" t="s">
        <v>58</v>
      </c>
      <c r="N675" s="85" t="s">
        <v>146</v>
      </c>
      <c r="O675" s="165" t="s">
        <v>545</v>
      </c>
      <c r="P675" s="166">
        <v>4128150</v>
      </c>
      <c r="Q675" s="164" t="s">
        <v>777</v>
      </c>
      <c r="R675" s="84" t="s">
        <v>2128</v>
      </c>
      <c r="S675" s="84" t="s">
        <v>2212</v>
      </c>
      <c r="T675" s="90" t="s">
        <v>2181</v>
      </c>
      <c r="U675" s="90" t="s">
        <v>2190</v>
      </c>
      <c r="V675" s="86">
        <v>45835</v>
      </c>
      <c r="W675" s="165" t="s">
        <v>133</v>
      </c>
      <c r="X675" s="165" t="s">
        <v>778</v>
      </c>
      <c r="Y675" s="165" t="s">
        <v>779</v>
      </c>
    </row>
    <row r="676" spans="2:25" ht="12" customHeight="1" x14ac:dyDescent="0.25">
      <c r="B676" s="90" t="s">
        <v>2195</v>
      </c>
      <c r="C676" s="163">
        <v>46022</v>
      </c>
      <c r="D676" s="164" t="s">
        <v>1093</v>
      </c>
      <c r="E676" s="86">
        <v>45938</v>
      </c>
      <c r="F676" s="90">
        <v>10</v>
      </c>
      <c r="G676" s="164" t="s">
        <v>143</v>
      </c>
      <c r="H676" s="164" t="s">
        <v>132</v>
      </c>
      <c r="I676" s="164" t="s">
        <v>289</v>
      </c>
      <c r="J676" s="165" t="s">
        <v>290</v>
      </c>
      <c r="K676" s="165" t="s">
        <v>63</v>
      </c>
      <c r="L676" s="84" t="s">
        <v>53</v>
      </c>
      <c r="M676" s="84" t="s">
        <v>64</v>
      </c>
      <c r="N676" s="85" t="s">
        <v>147</v>
      </c>
      <c r="O676" s="165" t="s">
        <v>232</v>
      </c>
      <c r="P676" s="166">
        <v>8850000</v>
      </c>
      <c r="Q676" s="164" t="s">
        <v>291</v>
      </c>
      <c r="R676" s="84" t="s">
        <v>2077</v>
      </c>
      <c r="S676" s="84" t="s">
        <v>2214</v>
      </c>
      <c r="T676" s="90" t="s">
        <v>2171</v>
      </c>
      <c r="U676" s="90" t="s">
        <v>2190</v>
      </c>
      <c r="V676" s="86">
        <v>45785</v>
      </c>
      <c r="W676" s="165" t="s">
        <v>133</v>
      </c>
      <c r="X676" s="165" t="s">
        <v>292</v>
      </c>
      <c r="Y676" s="165" t="s">
        <v>293</v>
      </c>
    </row>
    <row r="677" spans="2:25" ht="12" customHeight="1" x14ac:dyDescent="0.25">
      <c r="B677" s="90" t="s">
        <v>2195</v>
      </c>
      <c r="C677" s="163">
        <v>46022</v>
      </c>
      <c r="D677" s="164" t="s">
        <v>1094</v>
      </c>
      <c r="E677" s="86">
        <v>45938</v>
      </c>
      <c r="F677" s="90">
        <v>10</v>
      </c>
      <c r="G677" s="164" t="s">
        <v>143</v>
      </c>
      <c r="H677" s="164" t="s">
        <v>132</v>
      </c>
      <c r="I677" s="164" t="s">
        <v>294</v>
      </c>
      <c r="J677" s="165" t="s">
        <v>295</v>
      </c>
      <c r="K677" s="165" t="s">
        <v>63</v>
      </c>
      <c r="L677" s="84" t="s">
        <v>53</v>
      </c>
      <c r="M677" s="84" t="s">
        <v>64</v>
      </c>
      <c r="N677" s="85" t="s">
        <v>147</v>
      </c>
      <c r="O677" s="165" t="s">
        <v>232</v>
      </c>
      <c r="P677" s="166">
        <v>8850000</v>
      </c>
      <c r="Q677" s="164" t="s">
        <v>291</v>
      </c>
      <c r="R677" s="84" t="s">
        <v>2077</v>
      </c>
      <c r="S677" s="84" t="s">
        <v>2214</v>
      </c>
      <c r="T677" s="90" t="s">
        <v>2171</v>
      </c>
      <c r="U677" s="90" t="s">
        <v>2190</v>
      </c>
      <c r="V677" s="86">
        <v>45796</v>
      </c>
      <c r="W677" s="165" t="s">
        <v>133</v>
      </c>
      <c r="X677" s="165" t="s">
        <v>296</v>
      </c>
      <c r="Y677" s="165" t="s">
        <v>297</v>
      </c>
    </row>
    <row r="678" spans="2:25" ht="12" customHeight="1" x14ac:dyDescent="0.25">
      <c r="B678" s="90" t="s">
        <v>2195</v>
      </c>
      <c r="C678" s="163">
        <v>46022</v>
      </c>
      <c r="D678" s="164" t="s">
        <v>994</v>
      </c>
      <c r="E678" s="86">
        <v>45939</v>
      </c>
      <c r="F678" s="90">
        <v>10</v>
      </c>
      <c r="G678" s="164" t="s">
        <v>143</v>
      </c>
      <c r="H678" s="164" t="s">
        <v>132</v>
      </c>
      <c r="I678" s="164" t="s">
        <v>224</v>
      </c>
      <c r="J678" s="165" t="s">
        <v>225</v>
      </c>
      <c r="K678" s="165" t="s">
        <v>52</v>
      </c>
      <c r="L678" s="84" t="s">
        <v>53</v>
      </c>
      <c r="M678" s="84" t="s">
        <v>54</v>
      </c>
      <c r="N678" s="85" t="s">
        <v>145</v>
      </c>
      <c r="O678" s="165" t="s">
        <v>203</v>
      </c>
      <c r="P678" s="166">
        <v>12300000</v>
      </c>
      <c r="Q678" s="164" t="s">
        <v>226</v>
      </c>
      <c r="R678" s="84" t="s">
        <v>2064</v>
      </c>
      <c r="S678" s="84" t="s">
        <v>2218</v>
      </c>
      <c r="T678" s="90" t="s">
        <v>2181</v>
      </c>
      <c r="U678" s="90" t="s">
        <v>2190</v>
      </c>
      <c r="V678" s="86">
        <v>45819</v>
      </c>
      <c r="W678" s="165" t="s">
        <v>133</v>
      </c>
      <c r="X678" s="165" t="s">
        <v>227</v>
      </c>
      <c r="Y678" s="165" t="s">
        <v>228</v>
      </c>
    </row>
    <row r="679" spans="2:25" ht="12" customHeight="1" x14ac:dyDescent="0.25">
      <c r="B679" s="90" t="s">
        <v>2195</v>
      </c>
      <c r="C679" s="163">
        <v>46022</v>
      </c>
      <c r="D679" s="164" t="s">
        <v>1440</v>
      </c>
      <c r="E679" s="86">
        <v>45939</v>
      </c>
      <c r="F679" s="90">
        <v>10</v>
      </c>
      <c r="G679" s="164" t="s">
        <v>143</v>
      </c>
      <c r="H679" s="164" t="s">
        <v>132</v>
      </c>
      <c r="I679" s="164" t="s">
        <v>447</v>
      </c>
      <c r="J679" s="165" t="s">
        <v>448</v>
      </c>
      <c r="K679" s="165" t="s">
        <v>59</v>
      </c>
      <c r="L679" s="84" t="s">
        <v>53</v>
      </c>
      <c r="M679" s="84" t="s">
        <v>60</v>
      </c>
      <c r="N679" s="85" t="s">
        <v>146</v>
      </c>
      <c r="O679" s="165" t="s">
        <v>342</v>
      </c>
      <c r="P679" s="166">
        <v>6907278</v>
      </c>
      <c r="Q679" s="164" t="s">
        <v>449</v>
      </c>
      <c r="R679" s="84" t="s">
        <v>2093</v>
      </c>
      <c r="S679" s="84" t="s">
        <v>2213</v>
      </c>
      <c r="T679" s="90" t="s">
        <v>2173</v>
      </c>
      <c r="U679" s="90" t="s">
        <v>2190</v>
      </c>
      <c r="V679" s="86">
        <v>45692</v>
      </c>
      <c r="W679" s="165" t="s">
        <v>133</v>
      </c>
      <c r="X679" s="165" t="s">
        <v>450</v>
      </c>
      <c r="Y679" s="165" t="s">
        <v>451</v>
      </c>
    </row>
    <row r="680" spans="2:25" ht="12" customHeight="1" x14ac:dyDescent="0.25">
      <c r="B680" s="90" t="s">
        <v>2195</v>
      </c>
      <c r="C680" s="163">
        <v>46022</v>
      </c>
      <c r="D680" s="164" t="s">
        <v>1441</v>
      </c>
      <c r="E680" s="86">
        <v>45939</v>
      </c>
      <c r="F680" s="90">
        <v>10</v>
      </c>
      <c r="G680" s="164" t="s">
        <v>143</v>
      </c>
      <c r="H680" s="164" t="s">
        <v>132</v>
      </c>
      <c r="I680" s="164" t="s">
        <v>467</v>
      </c>
      <c r="J680" s="165" t="s">
        <v>468</v>
      </c>
      <c r="K680" s="165" t="s">
        <v>59</v>
      </c>
      <c r="L680" s="84" t="s">
        <v>53</v>
      </c>
      <c r="M680" s="84" t="s">
        <v>60</v>
      </c>
      <c r="N680" s="85" t="s">
        <v>146</v>
      </c>
      <c r="O680" s="165" t="s">
        <v>342</v>
      </c>
      <c r="P680" s="166">
        <v>3900000</v>
      </c>
      <c r="Q680" s="164" t="s">
        <v>469</v>
      </c>
      <c r="R680" s="84" t="s">
        <v>2159</v>
      </c>
      <c r="S680" s="84" t="s">
        <v>2213</v>
      </c>
      <c r="T680" s="90" t="s">
        <v>2174</v>
      </c>
      <c r="U680" s="90" t="s">
        <v>2190</v>
      </c>
      <c r="V680" s="86">
        <v>45705</v>
      </c>
      <c r="W680" s="165" t="s">
        <v>133</v>
      </c>
      <c r="X680" s="165" t="s">
        <v>470</v>
      </c>
      <c r="Y680" s="165" t="s">
        <v>471</v>
      </c>
    </row>
    <row r="681" spans="2:25" ht="12" customHeight="1" x14ac:dyDescent="0.25">
      <c r="B681" s="90" t="s">
        <v>2195</v>
      </c>
      <c r="C681" s="163">
        <v>46022</v>
      </c>
      <c r="D681" s="164" t="s">
        <v>1860</v>
      </c>
      <c r="E681" s="86">
        <v>45939</v>
      </c>
      <c r="F681" s="90">
        <v>10</v>
      </c>
      <c r="G681" s="164" t="s">
        <v>143</v>
      </c>
      <c r="H681" s="164" t="s">
        <v>132</v>
      </c>
      <c r="I681" s="164" t="s">
        <v>629</v>
      </c>
      <c r="J681" s="165" t="s">
        <v>630</v>
      </c>
      <c r="K681" s="165" t="s">
        <v>57</v>
      </c>
      <c r="L681" s="84" t="s">
        <v>53</v>
      </c>
      <c r="M681" s="84" t="s">
        <v>58</v>
      </c>
      <c r="N681" s="85" t="s">
        <v>146</v>
      </c>
      <c r="O681" s="165" t="s">
        <v>545</v>
      </c>
      <c r="P681" s="166">
        <v>3686865</v>
      </c>
      <c r="Q681" s="164" t="s">
        <v>722</v>
      </c>
      <c r="R681" s="84" t="s">
        <v>2164</v>
      </c>
      <c r="S681" s="84" t="s">
        <v>2212</v>
      </c>
      <c r="T681" s="90" t="s">
        <v>2181</v>
      </c>
      <c r="U681" s="90" t="s">
        <v>2190</v>
      </c>
      <c r="V681" s="86">
        <v>45828</v>
      </c>
      <c r="W681" s="165" t="s">
        <v>131</v>
      </c>
      <c r="X681" s="165" t="s">
        <v>737</v>
      </c>
      <c r="Y681" s="165" t="s">
        <v>738</v>
      </c>
    </row>
    <row r="682" spans="2:25" ht="12" customHeight="1" x14ac:dyDescent="0.25">
      <c r="B682" s="90" t="s">
        <v>2195</v>
      </c>
      <c r="C682" s="163">
        <v>46022</v>
      </c>
      <c r="D682" s="164" t="s">
        <v>1166</v>
      </c>
      <c r="E682" s="86">
        <v>45939</v>
      </c>
      <c r="F682" s="90">
        <v>10</v>
      </c>
      <c r="G682" s="164" t="s">
        <v>143</v>
      </c>
      <c r="H682" s="164" t="s">
        <v>132</v>
      </c>
      <c r="I682" s="164" t="s">
        <v>328</v>
      </c>
      <c r="J682" s="165" t="s">
        <v>329</v>
      </c>
      <c r="K682" s="165" t="s">
        <v>61</v>
      </c>
      <c r="L682" s="84" t="s">
        <v>53</v>
      </c>
      <c r="M682" s="84" t="s">
        <v>62</v>
      </c>
      <c r="N682" s="85" t="s">
        <v>147</v>
      </c>
      <c r="O682" s="165" t="s">
        <v>326</v>
      </c>
      <c r="P682" s="166">
        <v>9923404</v>
      </c>
      <c r="Q682" s="164" t="s">
        <v>330</v>
      </c>
      <c r="R682" s="84" t="s">
        <v>2084</v>
      </c>
      <c r="S682" s="84" t="s">
        <v>2216</v>
      </c>
      <c r="T682" s="90" t="s">
        <v>2168</v>
      </c>
      <c r="U682" s="90" t="s">
        <v>2190</v>
      </c>
      <c r="V682" s="86">
        <v>45737</v>
      </c>
      <c r="W682" s="165" t="s">
        <v>133</v>
      </c>
      <c r="X682" s="165" t="s">
        <v>331</v>
      </c>
      <c r="Y682" s="165" t="s">
        <v>332</v>
      </c>
    </row>
    <row r="683" spans="2:25" ht="12" customHeight="1" x14ac:dyDescent="0.25">
      <c r="B683" s="90" t="s">
        <v>2195</v>
      </c>
      <c r="C683" s="163">
        <v>46022</v>
      </c>
      <c r="D683" s="164" t="s">
        <v>1861</v>
      </c>
      <c r="E683" s="86">
        <v>45939</v>
      </c>
      <c r="F683" s="90">
        <v>10</v>
      </c>
      <c r="G683" s="164" t="s">
        <v>143</v>
      </c>
      <c r="H683" s="164" t="s">
        <v>132</v>
      </c>
      <c r="I683" s="164" t="s">
        <v>617</v>
      </c>
      <c r="J683" s="165" t="s">
        <v>618</v>
      </c>
      <c r="K683" s="165" t="s">
        <v>57</v>
      </c>
      <c r="L683" s="84" t="s">
        <v>53</v>
      </c>
      <c r="M683" s="84" t="s">
        <v>58</v>
      </c>
      <c r="N683" s="85" t="s">
        <v>146</v>
      </c>
      <c r="O683" s="165" t="s">
        <v>545</v>
      </c>
      <c r="P683" s="166">
        <v>8268000</v>
      </c>
      <c r="Q683" s="164" t="s">
        <v>610</v>
      </c>
      <c r="R683" s="84" t="s">
        <v>2156</v>
      </c>
      <c r="S683" s="84" t="s">
        <v>2211</v>
      </c>
      <c r="T683" s="90" t="s">
        <v>2181</v>
      </c>
      <c r="U683" s="90" t="s">
        <v>2190</v>
      </c>
      <c r="V683" s="86">
        <v>45680</v>
      </c>
      <c r="W683" s="165" t="s">
        <v>133</v>
      </c>
      <c r="X683" s="165" t="s">
        <v>619</v>
      </c>
      <c r="Y683" s="165" t="s">
        <v>620</v>
      </c>
    </row>
    <row r="684" spans="2:25" ht="12" customHeight="1" x14ac:dyDescent="0.25">
      <c r="B684" s="90" t="s">
        <v>2195</v>
      </c>
      <c r="C684" s="163">
        <v>46022</v>
      </c>
      <c r="D684" s="164" t="s">
        <v>1862</v>
      </c>
      <c r="E684" s="86">
        <v>45939</v>
      </c>
      <c r="F684" s="90">
        <v>10</v>
      </c>
      <c r="G684" s="164" t="s">
        <v>143</v>
      </c>
      <c r="H684" s="164" t="s">
        <v>132</v>
      </c>
      <c r="I684" s="164" t="s">
        <v>784</v>
      </c>
      <c r="J684" s="165" t="s">
        <v>785</v>
      </c>
      <c r="K684" s="165" t="s">
        <v>57</v>
      </c>
      <c r="L684" s="84" t="s">
        <v>53</v>
      </c>
      <c r="M684" s="84" t="s">
        <v>58</v>
      </c>
      <c r="N684" s="85" t="s">
        <v>146</v>
      </c>
      <c r="O684" s="165" t="s">
        <v>545</v>
      </c>
      <c r="P684" s="166">
        <v>4770000</v>
      </c>
      <c r="Q684" s="164" t="s">
        <v>786</v>
      </c>
      <c r="R684" s="84" t="s">
        <v>2129</v>
      </c>
      <c r="S684" s="84" t="s">
        <v>2231</v>
      </c>
      <c r="T684" s="90" t="s">
        <v>2181</v>
      </c>
      <c r="U684" s="90" t="s">
        <v>2190</v>
      </c>
      <c r="V684" s="86">
        <v>45848</v>
      </c>
      <c r="W684" s="165" t="s">
        <v>133</v>
      </c>
      <c r="X684" s="165" t="s">
        <v>787</v>
      </c>
      <c r="Y684" s="165" t="s">
        <v>788</v>
      </c>
    </row>
    <row r="685" spans="2:25" ht="12" customHeight="1" x14ac:dyDescent="0.25">
      <c r="B685" s="90" t="s">
        <v>2195</v>
      </c>
      <c r="C685" s="163">
        <v>46022</v>
      </c>
      <c r="D685" s="164" t="s">
        <v>1446</v>
      </c>
      <c r="E685" s="86">
        <v>45940</v>
      </c>
      <c r="F685" s="90">
        <v>10</v>
      </c>
      <c r="G685" s="164" t="s">
        <v>143</v>
      </c>
      <c r="H685" s="164" t="s">
        <v>132</v>
      </c>
      <c r="I685" s="164" t="s">
        <v>457</v>
      </c>
      <c r="J685" s="165" t="s">
        <v>458</v>
      </c>
      <c r="K685" s="165" t="s">
        <v>59</v>
      </c>
      <c r="L685" s="84" t="s">
        <v>53</v>
      </c>
      <c r="M685" s="84" t="s">
        <v>60</v>
      </c>
      <c r="N685" s="85" t="s">
        <v>146</v>
      </c>
      <c r="O685" s="165" t="s">
        <v>342</v>
      </c>
      <c r="P685" s="166">
        <v>6907278</v>
      </c>
      <c r="Q685" s="164" t="s">
        <v>459</v>
      </c>
      <c r="R685" s="84" t="s">
        <v>2095</v>
      </c>
      <c r="S685" s="84" t="s">
        <v>2213</v>
      </c>
      <c r="T685" s="90" t="s">
        <v>2173</v>
      </c>
      <c r="U685" s="90" t="s">
        <v>2190</v>
      </c>
      <c r="V685" s="86">
        <v>45694</v>
      </c>
      <c r="W685" s="165" t="s">
        <v>133</v>
      </c>
      <c r="X685" s="165" t="s">
        <v>460</v>
      </c>
      <c r="Y685" s="165" t="s">
        <v>461</v>
      </c>
    </row>
    <row r="686" spans="2:25" ht="12" customHeight="1" x14ac:dyDescent="0.25">
      <c r="B686" s="90" t="s">
        <v>2195</v>
      </c>
      <c r="C686" s="163">
        <v>46022</v>
      </c>
      <c r="D686" s="164" t="s">
        <v>1863</v>
      </c>
      <c r="E686" s="86">
        <v>45940</v>
      </c>
      <c r="F686" s="90">
        <v>10</v>
      </c>
      <c r="G686" s="164" t="s">
        <v>143</v>
      </c>
      <c r="H686" s="164" t="s">
        <v>132</v>
      </c>
      <c r="I686" s="164" t="s">
        <v>637</v>
      </c>
      <c r="J686" s="165" t="s">
        <v>638</v>
      </c>
      <c r="K686" s="165" t="s">
        <v>57</v>
      </c>
      <c r="L686" s="84" t="s">
        <v>53</v>
      </c>
      <c r="M686" s="84" t="s">
        <v>58</v>
      </c>
      <c r="N686" s="85" t="s">
        <v>146</v>
      </c>
      <c r="O686" s="165" t="s">
        <v>545</v>
      </c>
      <c r="P686" s="166">
        <v>3686865</v>
      </c>
      <c r="Q686" s="164" t="s">
        <v>722</v>
      </c>
      <c r="R686" s="84" t="s">
        <v>2164</v>
      </c>
      <c r="S686" s="84" t="s">
        <v>2212</v>
      </c>
      <c r="T686" s="90" t="s">
        <v>2181</v>
      </c>
      <c r="U686" s="90" t="s">
        <v>2190</v>
      </c>
      <c r="V686" s="86">
        <v>45828</v>
      </c>
      <c r="W686" s="165" t="s">
        <v>131</v>
      </c>
      <c r="X686" s="165" t="s">
        <v>729</v>
      </c>
      <c r="Y686" s="165" t="s">
        <v>730</v>
      </c>
    </row>
    <row r="687" spans="2:25" ht="12" customHeight="1" x14ac:dyDescent="0.25">
      <c r="B687" s="90" t="s">
        <v>2195</v>
      </c>
      <c r="C687" s="163">
        <v>46022</v>
      </c>
      <c r="D687" s="164" t="s">
        <v>1442</v>
      </c>
      <c r="E687" s="86">
        <v>45940</v>
      </c>
      <c r="F687" s="90">
        <v>10</v>
      </c>
      <c r="G687" s="164" t="s">
        <v>143</v>
      </c>
      <c r="H687" s="164" t="s">
        <v>132</v>
      </c>
      <c r="I687" s="164" t="s">
        <v>343</v>
      </c>
      <c r="J687" s="165" t="s">
        <v>344</v>
      </c>
      <c r="K687" s="165" t="s">
        <v>59</v>
      </c>
      <c r="L687" s="84" t="s">
        <v>53</v>
      </c>
      <c r="M687" s="84" t="s">
        <v>60</v>
      </c>
      <c r="N687" s="85" t="s">
        <v>146</v>
      </c>
      <c r="O687" s="165" t="s">
        <v>342</v>
      </c>
      <c r="P687" s="166">
        <v>11024000</v>
      </c>
      <c r="Q687" s="164" t="s">
        <v>345</v>
      </c>
      <c r="R687" s="84" t="s">
        <v>2085</v>
      </c>
      <c r="S687" s="84" t="s">
        <v>2223</v>
      </c>
      <c r="T687" s="90" t="s">
        <v>2181</v>
      </c>
      <c r="U687" s="90" t="s">
        <v>2190</v>
      </c>
      <c r="V687" s="86">
        <v>45674</v>
      </c>
      <c r="W687" s="165" t="s">
        <v>133</v>
      </c>
      <c r="X687" s="165" t="s">
        <v>346</v>
      </c>
      <c r="Y687" s="165" t="s">
        <v>347</v>
      </c>
    </row>
    <row r="688" spans="2:25" ht="12" customHeight="1" x14ac:dyDescent="0.25">
      <c r="B688" s="90" t="s">
        <v>2195</v>
      </c>
      <c r="C688" s="163">
        <v>46022</v>
      </c>
      <c r="D688" s="164" t="s">
        <v>1095</v>
      </c>
      <c r="E688" s="86">
        <v>45940</v>
      </c>
      <c r="F688" s="90">
        <v>10</v>
      </c>
      <c r="G688" s="164" t="s">
        <v>143</v>
      </c>
      <c r="H688" s="164" t="s">
        <v>132</v>
      </c>
      <c r="I688" s="164" t="s">
        <v>268</v>
      </c>
      <c r="J688" s="165" t="s">
        <v>269</v>
      </c>
      <c r="K688" s="165" t="s">
        <v>63</v>
      </c>
      <c r="L688" s="84" t="s">
        <v>53</v>
      </c>
      <c r="M688" s="84" t="s">
        <v>64</v>
      </c>
      <c r="N688" s="85" t="s">
        <v>147</v>
      </c>
      <c r="O688" s="165" t="s">
        <v>232</v>
      </c>
      <c r="P688" s="166">
        <v>12000000</v>
      </c>
      <c r="Q688" s="164" t="s">
        <v>270</v>
      </c>
      <c r="R688" s="84" t="s">
        <v>2072</v>
      </c>
      <c r="S688" s="84" t="s">
        <v>2214</v>
      </c>
      <c r="T688" s="90" t="s">
        <v>2181</v>
      </c>
      <c r="U688" s="90" t="s">
        <v>2190</v>
      </c>
      <c r="V688" s="86">
        <v>45721</v>
      </c>
      <c r="W688" s="165" t="s">
        <v>133</v>
      </c>
      <c r="X688" s="165" t="s">
        <v>271</v>
      </c>
      <c r="Y688" s="165" t="s">
        <v>272</v>
      </c>
    </row>
    <row r="689" spans="2:25" ht="12" customHeight="1" x14ac:dyDescent="0.25">
      <c r="B689" s="90" t="s">
        <v>2195</v>
      </c>
      <c r="C689" s="163">
        <v>46022</v>
      </c>
      <c r="D689" s="164" t="s">
        <v>1096</v>
      </c>
      <c r="E689" s="86">
        <v>45940</v>
      </c>
      <c r="F689" s="90">
        <v>10</v>
      </c>
      <c r="G689" s="164" t="s">
        <v>143</v>
      </c>
      <c r="H689" s="164" t="s">
        <v>132</v>
      </c>
      <c r="I689" s="164" t="s">
        <v>209</v>
      </c>
      <c r="J689" s="165" t="s">
        <v>210</v>
      </c>
      <c r="K689" s="165" t="s">
        <v>63</v>
      </c>
      <c r="L689" s="84" t="s">
        <v>53</v>
      </c>
      <c r="M689" s="84" t="s">
        <v>64</v>
      </c>
      <c r="N689" s="85" t="s">
        <v>147</v>
      </c>
      <c r="O689" s="165" t="s">
        <v>232</v>
      </c>
      <c r="P689" s="166">
        <v>15675000</v>
      </c>
      <c r="Q689" s="164" t="s">
        <v>211</v>
      </c>
      <c r="R689" s="84" t="s">
        <v>2061</v>
      </c>
      <c r="S689" s="84" t="s">
        <v>2214</v>
      </c>
      <c r="T689" s="90" t="s">
        <v>2169</v>
      </c>
      <c r="U689" s="90" t="s">
        <v>2190</v>
      </c>
      <c r="V689" s="86">
        <v>45702</v>
      </c>
      <c r="W689" s="165" t="s">
        <v>133</v>
      </c>
      <c r="X689" s="165" t="s">
        <v>212</v>
      </c>
      <c r="Y689" s="165" t="s">
        <v>213</v>
      </c>
    </row>
    <row r="690" spans="2:25" ht="12" customHeight="1" x14ac:dyDescent="0.25">
      <c r="B690" s="90" t="s">
        <v>2195</v>
      </c>
      <c r="C690" s="163">
        <v>46022</v>
      </c>
      <c r="D690" s="164" t="s">
        <v>1443</v>
      </c>
      <c r="E690" s="86">
        <v>45940</v>
      </c>
      <c r="F690" s="90">
        <v>10</v>
      </c>
      <c r="G690" s="164" t="s">
        <v>143</v>
      </c>
      <c r="H690" s="164" t="s">
        <v>132</v>
      </c>
      <c r="I690" s="164" t="s">
        <v>373</v>
      </c>
      <c r="J690" s="165" t="s">
        <v>374</v>
      </c>
      <c r="K690" s="165" t="s">
        <v>59</v>
      </c>
      <c r="L690" s="84" t="s">
        <v>53</v>
      </c>
      <c r="M690" s="84" t="s">
        <v>60</v>
      </c>
      <c r="N690" s="85" t="s">
        <v>146</v>
      </c>
      <c r="O690" s="165" t="s">
        <v>342</v>
      </c>
      <c r="P690" s="166">
        <v>11024000</v>
      </c>
      <c r="Q690" s="164" t="s">
        <v>375</v>
      </c>
      <c r="R690" s="84" t="s">
        <v>2090</v>
      </c>
      <c r="S690" s="84" t="s">
        <v>2211</v>
      </c>
      <c r="T690" s="90" t="s">
        <v>2181</v>
      </c>
      <c r="U690" s="90" t="s">
        <v>2190</v>
      </c>
      <c r="V690" s="86">
        <v>45679</v>
      </c>
      <c r="W690" s="165" t="s">
        <v>133</v>
      </c>
      <c r="X690" s="165" t="s">
        <v>376</v>
      </c>
      <c r="Y690" s="165" t="s">
        <v>377</v>
      </c>
    </row>
    <row r="691" spans="2:25" ht="12" customHeight="1" x14ac:dyDescent="0.25">
      <c r="B691" s="90" t="s">
        <v>2195</v>
      </c>
      <c r="C691" s="163">
        <v>46022</v>
      </c>
      <c r="D691" s="164" t="s">
        <v>1444</v>
      </c>
      <c r="E691" s="86">
        <v>45940</v>
      </c>
      <c r="F691" s="90">
        <v>10</v>
      </c>
      <c r="G691" s="164" t="s">
        <v>143</v>
      </c>
      <c r="H691" s="164" t="s">
        <v>132</v>
      </c>
      <c r="I691" s="164" t="s">
        <v>416</v>
      </c>
      <c r="J691" s="165" t="s">
        <v>417</v>
      </c>
      <c r="K691" s="165" t="s">
        <v>59</v>
      </c>
      <c r="L691" s="84" t="s">
        <v>53</v>
      </c>
      <c r="M691" s="84" t="s">
        <v>60</v>
      </c>
      <c r="N691" s="85" t="s">
        <v>146</v>
      </c>
      <c r="O691" s="165" t="s">
        <v>342</v>
      </c>
      <c r="P691" s="166">
        <v>8268000</v>
      </c>
      <c r="Q691" s="164" t="s">
        <v>365</v>
      </c>
      <c r="R691" s="84" t="s">
        <v>2157</v>
      </c>
      <c r="S691" s="84" t="s">
        <v>2211</v>
      </c>
      <c r="T691" s="90" t="s">
        <v>2181</v>
      </c>
      <c r="U691" s="90" t="s">
        <v>2190</v>
      </c>
      <c r="V691" s="86">
        <v>45684</v>
      </c>
      <c r="W691" s="165" t="s">
        <v>133</v>
      </c>
      <c r="X691" s="165" t="s">
        <v>418</v>
      </c>
      <c r="Y691" s="165" t="s">
        <v>419</v>
      </c>
    </row>
    <row r="692" spans="2:25" ht="12" customHeight="1" x14ac:dyDescent="0.25">
      <c r="B692" s="90" t="s">
        <v>2195</v>
      </c>
      <c r="C692" s="163">
        <v>46022</v>
      </c>
      <c r="D692" s="164" t="s">
        <v>1447</v>
      </c>
      <c r="E692" s="86">
        <v>45940</v>
      </c>
      <c r="F692" s="90">
        <v>10</v>
      </c>
      <c r="G692" s="164" t="s">
        <v>143</v>
      </c>
      <c r="H692" s="164" t="s">
        <v>132</v>
      </c>
      <c r="I692" s="164" t="s">
        <v>517</v>
      </c>
      <c r="J692" s="165" t="s">
        <v>518</v>
      </c>
      <c r="K692" s="165" t="s">
        <v>59</v>
      </c>
      <c r="L692" s="84" t="s">
        <v>53</v>
      </c>
      <c r="M692" s="84" t="s">
        <v>60</v>
      </c>
      <c r="N692" s="85" t="s">
        <v>146</v>
      </c>
      <c r="O692" s="165" t="s">
        <v>342</v>
      </c>
      <c r="P692" s="166">
        <v>5694000</v>
      </c>
      <c r="Q692" s="164" t="s">
        <v>519</v>
      </c>
      <c r="R692" s="84" t="s">
        <v>2100</v>
      </c>
      <c r="S692" s="84" t="s">
        <v>2211</v>
      </c>
      <c r="T692" s="90" t="s">
        <v>2181</v>
      </c>
      <c r="U692" s="90" t="s">
        <v>2190</v>
      </c>
      <c r="V692" s="86">
        <v>45873</v>
      </c>
      <c r="W692" s="165" t="s">
        <v>133</v>
      </c>
      <c r="X692" s="165" t="s">
        <v>520</v>
      </c>
      <c r="Y692" s="165" t="s">
        <v>521</v>
      </c>
    </row>
    <row r="693" spans="2:25" ht="12" customHeight="1" x14ac:dyDescent="0.25">
      <c r="B693" s="90" t="s">
        <v>2195</v>
      </c>
      <c r="C693" s="163">
        <v>46022</v>
      </c>
      <c r="D693" s="164" t="s">
        <v>1865</v>
      </c>
      <c r="E693" s="86">
        <v>45940</v>
      </c>
      <c r="F693" s="90">
        <v>10</v>
      </c>
      <c r="G693" s="164" t="s">
        <v>143</v>
      </c>
      <c r="H693" s="164" t="s">
        <v>132</v>
      </c>
      <c r="I693" s="164" t="s">
        <v>621</v>
      </c>
      <c r="J693" s="165" t="s">
        <v>622</v>
      </c>
      <c r="K693" s="165" t="s">
        <v>57</v>
      </c>
      <c r="L693" s="84" t="s">
        <v>53</v>
      </c>
      <c r="M693" s="84" t="s">
        <v>58</v>
      </c>
      <c r="N693" s="85" t="s">
        <v>146</v>
      </c>
      <c r="O693" s="165" t="s">
        <v>545</v>
      </c>
      <c r="P693" s="166">
        <v>8268000</v>
      </c>
      <c r="Q693" s="164" t="s">
        <v>610</v>
      </c>
      <c r="R693" s="84" t="s">
        <v>2156</v>
      </c>
      <c r="S693" s="84" t="s">
        <v>2211</v>
      </c>
      <c r="T693" s="90" t="s">
        <v>2181</v>
      </c>
      <c r="U693" s="90" t="s">
        <v>2190</v>
      </c>
      <c r="V693" s="86">
        <v>45680</v>
      </c>
      <c r="W693" s="165" t="s">
        <v>133</v>
      </c>
      <c r="X693" s="165" t="s">
        <v>623</v>
      </c>
      <c r="Y693" s="165" t="s">
        <v>624</v>
      </c>
    </row>
    <row r="694" spans="2:25" ht="12" customHeight="1" x14ac:dyDescent="0.25">
      <c r="B694" s="90" t="s">
        <v>2195</v>
      </c>
      <c r="C694" s="163">
        <v>46022</v>
      </c>
      <c r="D694" s="164" t="s">
        <v>1866</v>
      </c>
      <c r="E694" s="86">
        <v>45940</v>
      </c>
      <c r="F694" s="90">
        <v>10</v>
      </c>
      <c r="G694" s="164" t="s">
        <v>143</v>
      </c>
      <c r="H694" s="164" t="s">
        <v>132</v>
      </c>
      <c r="I694" s="164" t="s">
        <v>608</v>
      </c>
      <c r="J694" s="165" t="s">
        <v>609</v>
      </c>
      <c r="K694" s="165" t="s">
        <v>57</v>
      </c>
      <c r="L694" s="84" t="s">
        <v>53</v>
      </c>
      <c r="M694" s="84" t="s">
        <v>58</v>
      </c>
      <c r="N694" s="85" t="s">
        <v>146</v>
      </c>
      <c r="O694" s="165" t="s">
        <v>545</v>
      </c>
      <c r="P694" s="166">
        <v>8268000</v>
      </c>
      <c r="Q694" s="164" t="s">
        <v>610</v>
      </c>
      <c r="R694" s="84" t="s">
        <v>2156</v>
      </c>
      <c r="S694" s="84" t="s">
        <v>2211</v>
      </c>
      <c r="T694" s="90" t="s">
        <v>2181</v>
      </c>
      <c r="U694" s="90" t="s">
        <v>2190</v>
      </c>
      <c r="V694" s="86">
        <v>45680</v>
      </c>
      <c r="W694" s="165" t="s">
        <v>133</v>
      </c>
      <c r="X694" s="165" t="s">
        <v>611</v>
      </c>
      <c r="Y694" s="165" t="s">
        <v>612</v>
      </c>
    </row>
    <row r="695" spans="2:25" ht="12" customHeight="1" x14ac:dyDescent="0.25">
      <c r="B695" s="90" t="s">
        <v>2195</v>
      </c>
      <c r="C695" s="163">
        <v>46022</v>
      </c>
      <c r="D695" s="164" t="s">
        <v>1445</v>
      </c>
      <c r="E695" s="86">
        <v>45940</v>
      </c>
      <c r="F695" s="90">
        <v>10</v>
      </c>
      <c r="G695" s="164" t="s">
        <v>143</v>
      </c>
      <c r="H695" s="164" t="s">
        <v>132</v>
      </c>
      <c r="I695" s="164" t="s">
        <v>368</v>
      </c>
      <c r="J695" s="165" t="s">
        <v>369</v>
      </c>
      <c r="K695" s="165" t="s">
        <v>59</v>
      </c>
      <c r="L695" s="84" t="s">
        <v>53</v>
      </c>
      <c r="M695" s="84" t="s">
        <v>60</v>
      </c>
      <c r="N695" s="85" t="s">
        <v>146</v>
      </c>
      <c r="O695" s="165" t="s">
        <v>342</v>
      </c>
      <c r="P695" s="166">
        <v>13654727</v>
      </c>
      <c r="Q695" s="164" t="s">
        <v>370</v>
      </c>
      <c r="R695" s="84" t="s">
        <v>2089</v>
      </c>
      <c r="S695" s="84" t="s">
        <v>2215</v>
      </c>
      <c r="T695" s="90" t="s">
        <v>2177</v>
      </c>
      <c r="U695" s="90" t="s">
        <v>2190</v>
      </c>
      <c r="V695" s="86">
        <v>45679</v>
      </c>
      <c r="W695" s="165" t="s">
        <v>133</v>
      </c>
      <c r="X695" s="165" t="s">
        <v>371</v>
      </c>
      <c r="Y695" s="165" t="s">
        <v>372</v>
      </c>
    </row>
    <row r="696" spans="2:25" ht="12" customHeight="1" x14ac:dyDescent="0.25">
      <c r="B696" s="90" t="s">
        <v>2195</v>
      </c>
      <c r="C696" s="163">
        <v>46022</v>
      </c>
      <c r="D696" s="164" t="s">
        <v>1864</v>
      </c>
      <c r="E696" s="86">
        <v>45940</v>
      </c>
      <c r="F696" s="90">
        <v>10</v>
      </c>
      <c r="G696" s="164" t="s">
        <v>143</v>
      </c>
      <c r="H696" s="164" t="s">
        <v>132</v>
      </c>
      <c r="I696" s="164" t="s">
        <v>799</v>
      </c>
      <c r="J696" s="165" t="s">
        <v>800</v>
      </c>
      <c r="K696" s="165" t="s">
        <v>57</v>
      </c>
      <c r="L696" s="84" t="s">
        <v>53</v>
      </c>
      <c r="M696" s="84" t="s">
        <v>58</v>
      </c>
      <c r="N696" s="85" t="s">
        <v>146</v>
      </c>
      <c r="O696" s="165" t="s">
        <v>545</v>
      </c>
      <c r="P696" s="166">
        <v>10100000</v>
      </c>
      <c r="Q696" s="164" t="s">
        <v>801</v>
      </c>
      <c r="R696" s="84" t="s">
        <v>2132</v>
      </c>
      <c r="S696" s="84" t="s">
        <v>2132</v>
      </c>
      <c r="T696" s="90" t="s">
        <v>2181</v>
      </c>
      <c r="U696" s="90" t="s">
        <v>2190</v>
      </c>
      <c r="V696" s="86">
        <v>45867</v>
      </c>
      <c r="W696" s="165" t="s">
        <v>133</v>
      </c>
      <c r="X696" s="165" t="s">
        <v>802</v>
      </c>
      <c r="Y696" s="165" t="s">
        <v>803</v>
      </c>
    </row>
    <row r="697" spans="2:25" ht="12" customHeight="1" x14ac:dyDescent="0.25">
      <c r="B697" s="90" t="s">
        <v>2195</v>
      </c>
      <c r="C697" s="163">
        <v>46022</v>
      </c>
      <c r="D697" s="164" t="s">
        <v>1448</v>
      </c>
      <c r="E697" s="86">
        <v>45944</v>
      </c>
      <c r="F697" s="90">
        <v>10</v>
      </c>
      <c r="G697" s="164" t="s">
        <v>143</v>
      </c>
      <c r="H697" s="164" t="s">
        <v>132</v>
      </c>
      <c r="I697" s="164" t="s">
        <v>508</v>
      </c>
      <c r="J697" s="165" t="s">
        <v>509</v>
      </c>
      <c r="K697" s="165" t="s">
        <v>59</v>
      </c>
      <c r="L697" s="84" t="s">
        <v>53</v>
      </c>
      <c r="M697" s="84" t="s">
        <v>60</v>
      </c>
      <c r="N697" s="85" t="s">
        <v>146</v>
      </c>
      <c r="O697" s="165" t="s">
        <v>342</v>
      </c>
      <c r="P697" s="166">
        <v>4500000</v>
      </c>
      <c r="Q697" s="164" t="s">
        <v>510</v>
      </c>
      <c r="R697" s="84" t="s">
        <v>2099</v>
      </c>
      <c r="S697" s="84" t="s">
        <v>2213</v>
      </c>
      <c r="T697" s="90" t="s">
        <v>2173</v>
      </c>
      <c r="U697" s="90" t="s">
        <v>2190</v>
      </c>
      <c r="V697" s="86">
        <v>45828</v>
      </c>
      <c r="W697" s="165" t="s">
        <v>133</v>
      </c>
      <c r="X697" s="165" t="s">
        <v>511</v>
      </c>
      <c r="Y697" s="165" t="s">
        <v>512</v>
      </c>
    </row>
    <row r="698" spans="2:25" ht="12" customHeight="1" x14ac:dyDescent="0.25">
      <c r="B698" s="90" t="s">
        <v>2195</v>
      </c>
      <c r="C698" s="163">
        <v>46022</v>
      </c>
      <c r="D698" s="164" t="s">
        <v>1167</v>
      </c>
      <c r="E698" s="86">
        <v>45944</v>
      </c>
      <c r="F698" s="90">
        <v>10</v>
      </c>
      <c r="G698" s="164" t="s">
        <v>143</v>
      </c>
      <c r="H698" s="164" t="s">
        <v>132</v>
      </c>
      <c r="I698" s="164" t="s">
        <v>328</v>
      </c>
      <c r="J698" s="165" t="s">
        <v>329</v>
      </c>
      <c r="K698" s="165" t="s">
        <v>61</v>
      </c>
      <c r="L698" s="84" t="s">
        <v>53</v>
      </c>
      <c r="M698" s="84" t="s">
        <v>62</v>
      </c>
      <c r="N698" s="85" t="s">
        <v>147</v>
      </c>
      <c r="O698" s="165" t="s">
        <v>326</v>
      </c>
      <c r="P698" s="166">
        <v>9923404</v>
      </c>
      <c r="Q698" s="164" t="s">
        <v>330</v>
      </c>
      <c r="R698" s="84" t="s">
        <v>2084</v>
      </c>
      <c r="S698" s="84" t="s">
        <v>2216</v>
      </c>
      <c r="T698" s="90" t="s">
        <v>2168</v>
      </c>
      <c r="U698" s="90" t="s">
        <v>2190</v>
      </c>
      <c r="V698" s="86">
        <v>45737</v>
      </c>
      <c r="W698" s="165" t="s">
        <v>133</v>
      </c>
      <c r="X698" s="165" t="s">
        <v>331</v>
      </c>
      <c r="Y698" s="165" t="s">
        <v>332</v>
      </c>
    </row>
    <row r="699" spans="2:25" ht="12" customHeight="1" x14ac:dyDescent="0.25">
      <c r="B699" s="90" t="s">
        <v>2195</v>
      </c>
      <c r="C699" s="163">
        <v>46022</v>
      </c>
      <c r="D699" s="164" t="s">
        <v>1097</v>
      </c>
      <c r="E699" s="86">
        <v>45945</v>
      </c>
      <c r="F699" s="90">
        <v>10</v>
      </c>
      <c r="G699" s="164" t="s">
        <v>143</v>
      </c>
      <c r="H699" s="164" t="s">
        <v>132</v>
      </c>
      <c r="I699" s="164" t="s">
        <v>238</v>
      </c>
      <c r="J699" s="165" t="s">
        <v>239</v>
      </c>
      <c r="K699" s="165" t="s">
        <v>63</v>
      </c>
      <c r="L699" s="84" t="s">
        <v>53</v>
      </c>
      <c r="M699" s="84" t="s">
        <v>64</v>
      </c>
      <c r="N699" s="85" t="s">
        <v>147</v>
      </c>
      <c r="O699" s="165" t="s">
        <v>232</v>
      </c>
      <c r="P699" s="166">
        <v>9927500</v>
      </c>
      <c r="Q699" s="164" t="s">
        <v>240</v>
      </c>
      <c r="R699" s="84" t="s">
        <v>2066</v>
      </c>
      <c r="S699" s="84" t="s">
        <v>2214</v>
      </c>
      <c r="T699" s="90" t="s">
        <v>2169</v>
      </c>
      <c r="U699" s="90" t="s">
        <v>2190</v>
      </c>
      <c r="V699" s="86">
        <v>45694</v>
      </c>
      <c r="W699" s="165" t="s">
        <v>133</v>
      </c>
      <c r="X699" s="165" t="s">
        <v>241</v>
      </c>
      <c r="Y699" s="165" t="s">
        <v>242</v>
      </c>
    </row>
    <row r="700" spans="2:25" ht="12" customHeight="1" x14ac:dyDescent="0.25">
      <c r="B700" s="90" t="s">
        <v>2195</v>
      </c>
      <c r="C700" s="163">
        <v>46022</v>
      </c>
      <c r="D700" s="164" t="s">
        <v>1449</v>
      </c>
      <c r="E700" s="86">
        <v>45945</v>
      </c>
      <c r="F700" s="90">
        <v>10</v>
      </c>
      <c r="G700" s="164" t="s">
        <v>143</v>
      </c>
      <c r="H700" s="164" t="s">
        <v>132</v>
      </c>
      <c r="I700" s="164" t="s">
        <v>442</v>
      </c>
      <c r="J700" s="165" t="s">
        <v>443</v>
      </c>
      <c r="K700" s="165" t="s">
        <v>59</v>
      </c>
      <c r="L700" s="84" t="s">
        <v>53</v>
      </c>
      <c r="M700" s="84" t="s">
        <v>60</v>
      </c>
      <c r="N700" s="85" t="s">
        <v>146</v>
      </c>
      <c r="O700" s="165" t="s">
        <v>342</v>
      </c>
      <c r="P700" s="166">
        <v>11024000</v>
      </c>
      <c r="Q700" s="164" t="s">
        <v>444</v>
      </c>
      <c r="R700" s="84" t="s">
        <v>2092</v>
      </c>
      <c r="S700" s="84" t="s">
        <v>2227</v>
      </c>
      <c r="T700" s="90" t="s">
        <v>2181</v>
      </c>
      <c r="U700" s="90" t="s">
        <v>2190</v>
      </c>
      <c r="V700" s="86">
        <v>45692</v>
      </c>
      <c r="W700" s="165" t="s">
        <v>133</v>
      </c>
      <c r="X700" s="165" t="s">
        <v>445</v>
      </c>
      <c r="Y700" s="165" t="s">
        <v>446</v>
      </c>
    </row>
    <row r="701" spans="2:25" ht="12" customHeight="1" x14ac:dyDescent="0.25">
      <c r="B701" s="90" t="s">
        <v>2195</v>
      </c>
      <c r="C701" s="163">
        <v>46022</v>
      </c>
      <c r="D701" s="164" t="s">
        <v>1450</v>
      </c>
      <c r="E701" s="86">
        <v>45945</v>
      </c>
      <c r="F701" s="90">
        <v>10</v>
      </c>
      <c r="G701" s="164" t="s">
        <v>143</v>
      </c>
      <c r="H701" s="164" t="s">
        <v>132</v>
      </c>
      <c r="I701" s="164" t="s">
        <v>452</v>
      </c>
      <c r="J701" s="165" t="s">
        <v>453</v>
      </c>
      <c r="K701" s="165" t="s">
        <v>59</v>
      </c>
      <c r="L701" s="84" t="s">
        <v>53</v>
      </c>
      <c r="M701" s="84" t="s">
        <v>60</v>
      </c>
      <c r="N701" s="85" t="s">
        <v>146</v>
      </c>
      <c r="O701" s="165" t="s">
        <v>342</v>
      </c>
      <c r="P701" s="166">
        <v>8480000</v>
      </c>
      <c r="Q701" s="164" t="s">
        <v>454</v>
      </c>
      <c r="R701" s="84" t="s">
        <v>2094</v>
      </c>
      <c r="S701" s="84" t="s">
        <v>2226</v>
      </c>
      <c r="T701" s="90" t="s">
        <v>2181</v>
      </c>
      <c r="U701" s="90" t="s">
        <v>2190</v>
      </c>
      <c r="V701" s="86">
        <v>45692</v>
      </c>
      <c r="W701" s="165" t="s">
        <v>133</v>
      </c>
      <c r="X701" s="165" t="s">
        <v>455</v>
      </c>
      <c r="Y701" s="165" t="s">
        <v>456</v>
      </c>
    </row>
    <row r="702" spans="2:25" ht="12" customHeight="1" x14ac:dyDescent="0.25">
      <c r="B702" s="90" t="s">
        <v>2195</v>
      </c>
      <c r="C702" s="163">
        <v>46022</v>
      </c>
      <c r="D702" s="164" t="s">
        <v>995</v>
      </c>
      <c r="E702" s="86">
        <v>45946</v>
      </c>
      <c r="F702" s="90">
        <v>10</v>
      </c>
      <c r="G702" s="164" t="s">
        <v>143</v>
      </c>
      <c r="H702" s="164" t="s">
        <v>132</v>
      </c>
      <c r="I702" s="164" t="s">
        <v>219</v>
      </c>
      <c r="J702" s="165" t="s">
        <v>220</v>
      </c>
      <c r="K702" s="165" t="s">
        <v>52</v>
      </c>
      <c r="L702" s="84" t="s">
        <v>53</v>
      </c>
      <c r="M702" s="84" t="s">
        <v>54</v>
      </c>
      <c r="N702" s="85" t="s">
        <v>145</v>
      </c>
      <c r="O702" s="165" t="s">
        <v>203</v>
      </c>
      <c r="P702" s="166">
        <v>12300000</v>
      </c>
      <c r="Q702" s="164" t="s">
        <v>221</v>
      </c>
      <c r="R702" s="84" t="s">
        <v>2063</v>
      </c>
      <c r="S702" s="84" t="s">
        <v>2218</v>
      </c>
      <c r="T702" s="90" t="s">
        <v>2181</v>
      </c>
      <c r="U702" s="90" t="s">
        <v>2190</v>
      </c>
      <c r="V702" s="86">
        <v>45723</v>
      </c>
      <c r="W702" s="165" t="s">
        <v>133</v>
      </c>
      <c r="X702" s="165" t="s">
        <v>222</v>
      </c>
      <c r="Y702" s="165" t="s">
        <v>223</v>
      </c>
    </row>
    <row r="703" spans="2:25" ht="12" customHeight="1" x14ac:dyDescent="0.25">
      <c r="B703" s="90" t="s">
        <v>2195</v>
      </c>
      <c r="C703" s="163">
        <v>46022</v>
      </c>
      <c r="D703" s="164" t="s">
        <v>1168</v>
      </c>
      <c r="E703" s="86">
        <v>45946</v>
      </c>
      <c r="F703" s="90">
        <v>10</v>
      </c>
      <c r="G703" s="164" t="s">
        <v>143</v>
      </c>
      <c r="H703" s="164" t="s">
        <v>132</v>
      </c>
      <c r="I703" s="164" t="s">
        <v>338</v>
      </c>
      <c r="J703" s="165" t="s">
        <v>339</v>
      </c>
      <c r="K703" s="165" t="s">
        <v>61</v>
      </c>
      <c r="L703" s="84" t="s">
        <v>53</v>
      </c>
      <c r="M703" s="84" t="s">
        <v>62</v>
      </c>
      <c r="N703" s="85" t="s">
        <v>147</v>
      </c>
      <c r="O703" s="165" t="s">
        <v>326</v>
      </c>
      <c r="P703" s="166">
        <v>7575466.6600000001</v>
      </c>
      <c r="Q703" s="164" t="s">
        <v>335</v>
      </c>
      <c r="R703" s="84" t="s">
        <v>2160</v>
      </c>
      <c r="S703" s="84" t="s">
        <v>2216</v>
      </c>
      <c r="T703" s="90" t="s">
        <v>2168</v>
      </c>
      <c r="U703" s="90" t="s">
        <v>2190</v>
      </c>
      <c r="V703" s="86">
        <v>45737</v>
      </c>
      <c r="W703" s="165" t="s">
        <v>133</v>
      </c>
      <c r="X703" s="165" t="s">
        <v>340</v>
      </c>
      <c r="Y703" s="165" t="s">
        <v>341</v>
      </c>
    </row>
    <row r="704" spans="2:25" ht="12" customHeight="1" x14ac:dyDescent="0.25">
      <c r="B704" s="90" t="s">
        <v>2195</v>
      </c>
      <c r="C704" s="163">
        <v>46022</v>
      </c>
      <c r="D704" s="164" t="s">
        <v>1451</v>
      </c>
      <c r="E704" s="86">
        <v>45946</v>
      </c>
      <c r="F704" s="90">
        <v>10</v>
      </c>
      <c r="G704" s="164" t="s">
        <v>143</v>
      </c>
      <c r="H704" s="164" t="s">
        <v>132</v>
      </c>
      <c r="I704" s="164" t="s">
        <v>428</v>
      </c>
      <c r="J704" s="165" t="s">
        <v>429</v>
      </c>
      <c r="K704" s="165" t="s">
        <v>59</v>
      </c>
      <c r="L704" s="84" t="s">
        <v>53</v>
      </c>
      <c r="M704" s="84" t="s">
        <v>60</v>
      </c>
      <c r="N704" s="85" t="s">
        <v>146</v>
      </c>
      <c r="O704" s="165" t="s">
        <v>342</v>
      </c>
      <c r="P704" s="166">
        <v>9948160</v>
      </c>
      <c r="Q704" s="164" t="s">
        <v>430</v>
      </c>
      <c r="R704" s="84" t="s">
        <v>2091</v>
      </c>
      <c r="S704" s="84" t="s">
        <v>2217</v>
      </c>
      <c r="T704" s="90" t="s">
        <v>2175</v>
      </c>
      <c r="U704" s="90" t="s">
        <v>2190</v>
      </c>
      <c r="V704" s="86">
        <v>45685</v>
      </c>
      <c r="W704" s="165" t="s">
        <v>133</v>
      </c>
      <c r="X704" s="165" t="s">
        <v>431</v>
      </c>
      <c r="Y704" s="165" t="s">
        <v>432</v>
      </c>
    </row>
    <row r="705" spans="2:25" ht="12" customHeight="1" x14ac:dyDescent="0.25">
      <c r="B705" s="90" t="s">
        <v>2195</v>
      </c>
      <c r="C705" s="163">
        <v>46022</v>
      </c>
      <c r="D705" s="164" t="s">
        <v>1453</v>
      </c>
      <c r="E705" s="86">
        <v>45947</v>
      </c>
      <c r="F705" s="90">
        <v>10</v>
      </c>
      <c r="G705" s="164" t="s">
        <v>143</v>
      </c>
      <c r="H705" s="164" t="s">
        <v>132</v>
      </c>
      <c r="I705" s="164" t="s">
        <v>412</v>
      </c>
      <c r="J705" s="165" t="s">
        <v>413</v>
      </c>
      <c r="K705" s="165" t="s">
        <v>59</v>
      </c>
      <c r="L705" s="84" t="s">
        <v>53</v>
      </c>
      <c r="M705" s="84" t="s">
        <v>60</v>
      </c>
      <c r="N705" s="85" t="s">
        <v>146</v>
      </c>
      <c r="O705" s="165" t="s">
        <v>342</v>
      </c>
      <c r="P705" s="166">
        <v>4604852</v>
      </c>
      <c r="Q705" s="164" t="s">
        <v>409</v>
      </c>
      <c r="R705" s="84" t="s">
        <v>2167</v>
      </c>
      <c r="S705" s="84" t="s">
        <v>2213</v>
      </c>
      <c r="T705" s="90" t="s">
        <v>2172</v>
      </c>
      <c r="U705" s="90" t="s">
        <v>2190</v>
      </c>
      <c r="V705" s="86">
        <v>45681</v>
      </c>
      <c r="W705" s="165" t="s">
        <v>133</v>
      </c>
      <c r="X705" s="165" t="s">
        <v>414</v>
      </c>
      <c r="Y705" s="165" t="s">
        <v>415</v>
      </c>
    </row>
    <row r="706" spans="2:25" ht="12" customHeight="1" x14ac:dyDescent="0.25">
      <c r="B706" s="90" t="s">
        <v>2195</v>
      </c>
      <c r="C706" s="163">
        <v>46022</v>
      </c>
      <c r="D706" s="164" t="s">
        <v>1169</v>
      </c>
      <c r="E706" s="86">
        <v>45947</v>
      </c>
      <c r="F706" s="90">
        <v>10</v>
      </c>
      <c r="G706" s="164" t="s">
        <v>143</v>
      </c>
      <c r="H706" s="164" t="s">
        <v>132</v>
      </c>
      <c r="I706" s="164" t="s">
        <v>333</v>
      </c>
      <c r="J706" s="165" t="s">
        <v>334</v>
      </c>
      <c r="K706" s="165" t="s">
        <v>61</v>
      </c>
      <c r="L706" s="84" t="s">
        <v>53</v>
      </c>
      <c r="M706" s="84" t="s">
        <v>62</v>
      </c>
      <c r="N706" s="85" t="s">
        <v>147</v>
      </c>
      <c r="O706" s="165" t="s">
        <v>326</v>
      </c>
      <c r="P706" s="166">
        <v>7575466.6600000001</v>
      </c>
      <c r="Q706" s="164" t="s">
        <v>335</v>
      </c>
      <c r="R706" s="84" t="s">
        <v>2160</v>
      </c>
      <c r="S706" s="84" t="s">
        <v>2216</v>
      </c>
      <c r="T706" s="90" t="s">
        <v>2168</v>
      </c>
      <c r="U706" s="90" t="s">
        <v>2190</v>
      </c>
      <c r="V706" s="86">
        <v>45737</v>
      </c>
      <c r="W706" s="165" t="s">
        <v>133</v>
      </c>
      <c r="X706" s="165" t="s">
        <v>336</v>
      </c>
      <c r="Y706" s="165" t="s">
        <v>337</v>
      </c>
    </row>
    <row r="707" spans="2:25" ht="12" customHeight="1" x14ac:dyDescent="0.25">
      <c r="B707" s="90" t="s">
        <v>2195</v>
      </c>
      <c r="C707" s="163">
        <v>46022</v>
      </c>
      <c r="D707" s="164" t="s">
        <v>1452</v>
      </c>
      <c r="E707" s="86">
        <v>45947</v>
      </c>
      <c r="F707" s="90">
        <v>10</v>
      </c>
      <c r="G707" s="164" t="s">
        <v>143</v>
      </c>
      <c r="H707" s="164" t="s">
        <v>132</v>
      </c>
      <c r="I707" s="164" t="s">
        <v>363</v>
      </c>
      <c r="J707" s="165" t="s">
        <v>364</v>
      </c>
      <c r="K707" s="165" t="s">
        <v>59</v>
      </c>
      <c r="L707" s="84" t="s">
        <v>53</v>
      </c>
      <c r="M707" s="84" t="s">
        <v>60</v>
      </c>
      <c r="N707" s="85" t="s">
        <v>146</v>
      </c>
      <c r="O707" s="165" t="s">
        <v>342</v>
      </c>
      <c r="P707" s="166">
        <v>8268000</v>
      </c>
      <c r="Q707" s="164" t="s">
        <v>365</v>
      </c>
      <c r="R707" s="84" t="s">
        <v>2157</v>
      </c>
      <c r="S707" s="84" t="s">
        <v>2211</v>
      </c>
      <c r="T707" s="90" t="s">
        <v>2181</v>
      </c>
      <c r="U707" s="90" t="s">
        <v>2190</v>
      </c>
      <c r="V707" s="86">
        <v>45678</v>
      </c>
      <c r="W707" s="165" t="s">
        <v>133</v>
      </c>
      <c r="X707" s="165" t="s">
        <v>366</v>
      </c>
      <c r="Y707" s="165" t="s">
        <v>367</v>
      </c>
    </row>
    <row r="708" spans="2:25" ht="12" customHeight="1" x14ac:dyDescent="0.25">
      <c r="B708" s="90" t="s">
        <v>2195</v>
      </c>
      <c r="C708" s="163">
        <v>46022</v>
      </c>
      <c r="D708" s="164" t="s">
        <v>1867</v>
      </c>
      <c r="E708" s="86">
        <v>45947</v>
      </c>
      <c r="F708" s="90">
        <v>10</v>
      </c>
      <c r="G708" s="164" t="s">
        <v>143</v>
      </c>
      <c r="H708" s="164" t="s">
        <v>130</v>
      </c>
      <c r="I708" s="164" t="s">
        <v>700</v>
      </c>
      <c r="J708" s="165" t="s">
        <v>701</v>
      </c>
      <c r="K708" s="165" t="s">
        <v>57</v>
      </c>
      <c r="L708" s="84" t="s">
        <v>53</v>
      </c>
      <c r="M708" s="84" t="s">
        <v>58</v>
      </c>
      <c r="N708" s="85" t="s">
        <v>146</v>
      </c>
      <c r="O708" s="165" t="s">
        <v>545</v>
      </c>
      <c r="P708" s="166">
        <v>23791999</v>
      </c>
      <c r="Q708" s="164" t="s">
        <v>702</v>
      </c>
      <c r="R708" s="84" t="s">
        <v>2117</v>
      </c>
      <c r="S708" s="84" t="s">
        <v>2117</v>
      </c>
      <c r="T708" s="90" t="s">
        <v>2181</v>
      </c>
      <c r="U708" s="90" t="s">
        <v>2190</v>
      </c>
      <c r="V708" s="86">
        <v>45784</v>
      </c>
      <c r="W708" s="165" t="s">
        <v>131</v>
      </c>
      <c r="X708" s="165" t="s">
        <v>703</v>
      </c>
      <c r="Y708" s="165" t="s">
        <v>704</v>
      </c>
    </row>
    <row r="709" spans="2:25" ht="12" customHeight="1" x14ac:dyDescent="0.25">
      <c r="B709" s="90" t="s">
        <v>2195</v>
      </c>
      <c r="C709" s="163">
        <v>46022</v>
      </c>
      <c r="D709" s="164" t="s">
        <v>1869</v>
      </c>
      <c r="E709" s="86">
        <v>45950</v>
      </c>
      <c r="F709" s="90">
        <v>10</v>
      </c>
      <c r="G709" s="164" t="s">
        <v>143</v>
      </c>
      <c r="H709" s="164" t="s">
        <v>132</v>
      </c>
      <c r="I709" s="164" t="s">
        <v>741</v>
      </c>
      <c r="J709" s="165" t="s">
        <v>742</v>
      </c>
      <c r="K709" s="165" t="s">
        <v>57</v>
      </c>
      <c r="L709" s="84" t="s">
        <v>53</v>
      </c>
      <c r="M709" s="84" t="s">
        <v>58</v>
      </c>
      <c r="N709" s="85" t="s">
        <v>146</v>
      </c>
      <c r="O709" s="165" t="s">
        <v>545</v>
      </c>
      <c r="P709" s="166">
        <v>11024000</v>
      </c>
      <c r="Q709" s="164" t="s">
        <v>743</v>
      </c>
      <c r="R709" s="84" t="s">
        <v>2121</v>
      </c>
      <c r="S709" s="84" t="s">
        <v>2212</v>
      </c>
      <c r="T709" s="90" t="s">
        <v>2181</v>
      </c>
      <c r="U709" s="90" t="s">
        <v>2190</v>
      </c>
      <c r="V709" s="86">
        <v>45832</v>
      </c>
      <c r="W709" s="165" t="s">
        <v>133</v>
      </c>
      <c r="X709" s="165" t="s">
        <v>744</v>
      </c>
      <c r="Y709" s="165" t="s">
        <v>745</v>
      </c>
    </row>
    <row r="710" spans="2:25" ht="12" customHeight="1" x14ac:dyDescent="0.25">
      <c r="B710" s="90" t="s">
        <v>2195</v>
      </c>
      <c r="C710" s="163">
        <v>46022</v>
      </c>
      <c r="D710" s="164" t="s">
        <v>1098</v>
      </c>
      <c r="E710" s="86">
        <v>45950</v>
      </c>
      <c r="F710" s="90">
        <v>10</v>
      </c>
      <c r="G710" s="164" t="s">
        <v>143</v>
      </c>
      <c r="H710" s="164" t="s">
        <v>132</v>
      </c>
      <c r="I710" s="164" t="s">
        <v>243</v>
      </c>
      <c r="J710" s="165" t="s">
        <v>244</v>
      </c>
      <c r="K710" s="165" t="s">
        <v>63</v>
      </c>
      <c r="L710" s="84" t="s">
        <v>53</v>
      </c>
      <c r="M710" s="84" t="s">
        <v>64</v>
      </c>
      <c r="N710" s="85" t="s">
        <v>147</v>
      </c>
      <c r="O710" s="165" t="s">
        <v>232</v>
      </c>
      <c r="P710" s="166">
        <v>7500000</v>
      </c>
      <c r="Q710" s="164" t="s">
        <v>245</v>
      </c>
      <c r="R710" s="84" t="s">
        <v>2067</v>
      </c>
      <c r="S710" s="84" t="s">
        <v>2214</v>
      </c>
      <c r="T710" s="90" t="s">
        <v>2056</v>
      </c>
      <c r="U710" s="90" t="s">
        <v>2190</v>
      </c>
      <c r="V710" s="86">
        <v>45700</v>
      </c>
      <c r="W710" s="165" t="s">
        <v>133</v>
      </c>
      <c r="X710" s="165" t="s">
        <v>246</v>
      </c>
      <c r="Y710" s="165" t="s">
        <v>247</v>
      </c>
    </row>
    <row r="711" spans="2:25" ht="12" customHeight="1" x14ac:dyDescent="0.25">
      <c r="B711" s="90" t="s">
        <v>2195</v>
      </c>
      <c r="C711" s="163">
        <v>46022</v>
      </c>
      <c r="D711" s="164" t="s">
        <v>1454</v>
      </c>
      <c r="E711" s="86">
        <v>45950</v>
      </c>
      <c r="F711" s="90">
        <v>10</v>
      </c>
      <c r="G711" s="164" t="s">
        <v>143</v>
      </c>
      <c r="H711" s="164" t="s">
        <v>132</v>
      </c>
      <c r="I711" s="164" t="s">
        <v>387</v>
      </c>
      <c r="J711" s="165" t="s">
        <v>388</v>
      </c>
      <c r="K711" s="165" t="s">
        <v>59</v>
      </c>
      <c r="L711" s="84" t="s">
        <v>53</v>
      </c>
      <c r="M711" s="84" t="s">
        <v>60</v>
      </c>
      <c r="N711" s="85" t="s">
        <v>146</v>
      </c>
      <c r="O711" s="165" t="s">
        <v>342</v>
      </c>
      <c r="P711" s="166">
        <v>8268000</v>
      </c>
      <c r="Q711" s="164" t="s">
        <v>380</v>
      </c>
      <c r="R711" s="84" t="s">
        <v>2155</v>
      </c>
      <c r="S711" s="84" t="s">
        <v>2211</v>
      </c>
      <c r="T711" s="90" t="s">
        <v>2181</v>
      </c>
      <c r="U711" s="90" t="s">
        <v>2190</v>
      </c>
      <c r="V711" s="86">
        <v>45681</v>
      </c>
      <c r="W711" s="165" t="s">
        <v>133</v>
      </c>
      <c r="X711" s="165" t="s">
        <v>389</v>
      </c>
      <c r="Y711" s="165" t="s">
        <v>390</v>
      </c>
    </row>
    <row r="712" spans="2:25" ht="12" customHeight="1" x14ac:dyDescent="0.25">
      <c r="B712" s="90" t="s">
        <v>2195</v>
      </c>
      <c r="C712" s="163">
        <v>46022</v>
      </c>
      <c r="D712" s="164" t="s">
        <v>1455</v>
      </c>
      <c r="E712" s="86">
        <v>45950</v>
      </c>
      <c r="F712" s="90">
        <v>10</v>
      </c>
      <c r="G712" s="164" t="s">
        <v>143</v>
      </c>
      <c r="H712" s="164" t="s">
        <v>132</v>
      </c>
      <c r="I712" s="164" t="s">
        <v>420</v>
      </c>
      <c r="J712" s="165" t="s">
        <v>421</v>
      </c>
      <c r="K712" s="165" t="s">
        <v>59</v>
      </c>
      <c r="L712" s="84" t="s">
        <v>53</v>
      </c>
      <c r="M712" s="84" t="s">
        <v>60</v>
      </c>
      <c r="N712" s="85" t="s">
        <v>146</v>
      </c>
      <c r="O712" s="165" t="s">
        <v>342</v>
      </c>
      <c r="P712" s="166">
        <v>8268000</v>
      </c>
      <c r="Q712" s="164" t="s">
        <v>365</v>
      </c>
      <c r="R712" s="84" t="s">
        <v>2157</v>
      </c>
      <c r="S712" s="84" t="s">
        <v>2211</v>
      </c>
      <c r="T712" s="90" t="s">
        <v>2181</v>
      </c>
      <c r="U712" s="90" t="s">
        <v>2190</v>
      </c>
      <c r="V712" s="86">
        <v>45684</v>
      </c>
      <c r="W712" s="165" t="s">
        <v>133</v>
      </c>
      <c r="X712" s="165" t="s">
        <v>422</v>
      </c>
      <c r="Y712" s="165" t="s">
        <v>423</v>
      </c>
    </row>
    <row r="713" spans="2:25" ht="12" customHeight="1" x14ac:dyDescent="0.25">
      <c r="B713" s="90" t="s">
        <v>2195</v>
      </c>
      <c r="C713" s="163">
        <v>46022</v>
      </c>
      <c r="D713" s="164" t="s">
        <v>1456</v>
      </c>
      <c r="E713" s="86">
        <v>45950</v>
      </c>
      <c r="F713" s="90">
        <v>10</v>
      </c>
      <c r="G713" s="164" t="s">
        <v>143</v>
      </c>
      <c r="H713" s="164" t="s">
        <v>132</v>
      </c>
      <c r="I713" s="164" t="s">
        <v>487</v>
      </c>
      <c r="J713" s="165" t="s">
        <v>488</v>
      </c>
      <c r="K713" s="165" t="s">
        <v>59</v>
      </c>
      <c r="L713" s="84" t="s">
        <v>53</v>
      </c>
      <c r="M713" s="84" t="s">
        <v>60</v>
      </c>
      <c r="N713" s="85" t="s">
        <v>146</v>
      </c>
      <c r="O713" s="165" t="s">
        <v>342</v>
      </c>
      <c r="P713" s="166">
        <v>8268000</v>
      </c>
      <c r="Q713" s="164" t="s">
        <v>489</v>
      </c>
      <c r="R713" s="84" t="s">
        <v>2161</v>
      </c>
      <c r="S713" s="84" t="s">
        <v>2211</v>
      </c>
      <c r="T713" s="90" t="s">
        <v>2181</v>
      </c>
      <c r="U713" s="90" t="s">
        <v>2190</v>
      </c>
      <c r="V713" s="86">
        <v>45799</v>
      </c>
      <c r="W713" s="165" t="s">
        <v>133</v>
      </c>
      <c r="X713" s="165" t="s">
        <v>490</v>
      </c>
      <c r="Y713" s="165" t="s">
        <v>491</v>
      </c>
    </row>
    <row r="714" spans="2:25" ht="12" customHeight="1" x14ac:dyDescent="0.25">
      <c r="B714" s="90" t="s">
        <v>2195</v>
      </c>
      <c r="C714" s="163">
        <v>46022</v>
      </c>
      <c r="D714" s="164" t="s">
        <v>1457</v>
      </c>
      <c r="E714" s="86">
        <v>45950</v>
      </c>
      <c r="F714" s="90">
        <v>10</v>
      </c>
      <c r="G714" s="164" t="s">
        <v>143</v>
      </c>
      <c r="H714" s="164" t="s">
        <v>132</v>
      </c>
      <c r="I714" s="164" t="s">
        <v>383</v>
      </c>
      <c r="J714" s="165" t="s">
        <v>384</v>
      </c>
      <c r="K714" s="165" t="s">
        <v>59</v>
      </c>
      <c r="L714" s="84" t="s">
        <v>53</v>
      </c>
      <c r="M714" s="84" t="s">
        <v>60</v>
      </c>
      <c r="N714" s="85" t="s">
        <v>146</v>
      </c>
      <c r="O714" s="165" t="s">
        <v>342</v>
      </c>
      <c r="P714" s="166">
        <v>8268000</v>
      </c>
      <c r="Q714" s="164" t="s">
        <v>380</v>
      </c>
      <c r="R714" s="84" t="s">
        <v>2155</v>
      </c>
      <c r="S714" s="84" t="s">
        <v>2211</v>
      </c>
      <c r="T714" s="90" t="s">
        <v>2181</v>
      </c>
      <c r="U714" s="90" t="s">
        <v>2190</v>
      </c>
      <c r="V714" s="86">
        <v>45681</v>
      </c>
      <c r="W714" s="165" t="s">
        <v>133</v>
      </c>
      <c r="X714" s="165" t="s">
        <v>385</v>
      </c>
      <c r="Y714" s="165" t="s">
        <v>386</v>
      </c>
    </row>
    <row r="715" spans="2:25" ht="12" customHeight="1" x14ac:dyDescent="0.25">
      <c r="B715" s="90" t="s">
        <v>2195</v>
      </c>
      <c r="C715" s="163">
        <v>46022</v>
      </c>
      <c r="D715" s="164" t="s">
        <v>1868</v>
      </c>
      <c r="E715" s="86">
        <v>45950</v>
      </c>
      <c r="F715" s="90">
        <v>10</v>
      </c>
      <c r="G715" s="164" t="s">
        <v>143</v>
      </c>
      <c r="H715" s="164" t="s">
        <v>132</v>
      </c>
      <c r="I715" s="164" t="s">
        <v>613</v>
      </c>
      <c r="J715" s="165" t="s">
        <v>614</v>
      </c>
      <c r="K715" s="165" t="s">
        <v>57</v>
      </c>
      <c r="L715" s="84" t="s">
        <v>53</v>
      </c>
      <c r="M715" s="84" t="s">
        <v>58</v>
      </c>
      <c r="N715" s="85" t="s">
        <v>146</v>
      </c>
      <c r="O715" s="165" t="s">
        <v>545</v>
      </c>
      <c r="P715" s="166">
        <v>8268000</v>
      </c>
      <c r="Q715" s="164" t="s">
        <v>610</v>
      </c>
      <c r="R715" s="84" t="s">
        <v>2156</v>
      </c>
      <c r="S715" s="84" t="s">
        <v>2211</v>
      </c>
      <c r="T715" s="90" t="s">
        <v>2181</v>
      </c>
      <c r="U715" s="90" t="s">
        <v>2190</v>
      </c>
      <c r="V715" s="86">
        <v>45680</v>
      </c>
      <c r="W715" s="165" t="s">
        <v>133</v>
      </c>
      <c r="X715" s="165" t="s">
        <v>615</v>
      </c>
      <c r="Y715" s="165" t="s">
        <v>616</v>
      </c>
    </row>
    <row r="716" spans="2:25" ht="12" customHeight="1" x14ac:dyDescent="0.25">
      <c r="B716" s="90" t="s">
        <v>2195</v>
      </c>
      <c r="C716" s="163">
        <v>46022</v>
      </c>
      <c r="D716" s="164" t="s">
        <v>1870</v>
      </c>
      <c r="E716" s="86">
        <v>45950</v>
      </c>
      <c r="F716" s="90">
        <v>10</v>
      </c>
      <c r="G716" s="164" t="s">
        <v>143</v>
      </c>
      <c r="H716" s="164" t="s">
        <v>132</v>
      </c>
      <c r="I716" s="164" t="s">
        <v>784</v>
      </c>
      <c r="J716" s="165" t="s">
        <v>785</v>
      </c>
      <c r="K716" s="165" t="s">
        <v>57</v>
      </c>
      <c r="L716" s="84" t="s">
        <v>53</v>
      </c>
      <c r="M716" s="84" t="s">
        <v>58</v>
      </c>
      <c r="N716" s="85" t="s">
        <v>146</v>
      </c>
      <c r="O716" s="165" t="s">
        <v>545</v>
      </c>
      <c r="P716" s="166">
        <v>5300000</v>
      </c>
      <c r="Q716" s="164" t="s">
        <v>786</v>
      </c>
      <c r="R716" s="84" t="s">
        <v>2129</v>
      </c>
      <c r="S716" s="84" t="s">
        <v>2231</v>
      </c>
      <c r="T716" s="90" t="s">
        <v>2181</v>
      </c>
      <c r="U716" s="90" t="s">
        <v>2190</v>
      </c>
      <c r="V716" s="86">
        <v>45848</v>
      </c>
      <c r="W716" s="165" t="s">
        <v>133</v>
      </c>
      <c r="X716" s="165" t="s">
        <v>787</v>
      </c>
      <c r="Y716" s="165" t="s">
        <v>788</v>
      </c>
    </row>
    <row r="717" spans="2:25" ht="12" customHeight="1" x14ac:dyDescent="0.25">
      <c r="B717" s="90" t="s">
        <v>2195</v>
      </c>
      <c r="C717" s="163">
        <v>46022</v>
      </c>
      <c r="D717" s="164" t="s">
        <v>1871</v>
      </c>
      <c r="E717" s="86">
        <v>45951</v>
      </c>
      <c r="F717" s="90">
        <v>10</v>
      </c>
      <c r="G717" s="164" t="s">
        <v>143</v>
      </c>
      <c r="H717" s="164" t="s">
        <v>132</v>
      </c>
      <c r="I717" s="164" t="s">
        <v>633</v>
      </c>
      <c r="J717" s="165" t="s">
        <v>634</v>
      </c>
      <c r="K717" s="165" t="s">
        <v>57</v>
      </c>
      <c r="L717" s="84" t="s">
        <v>53</v>
      </c>
      <c r="M717" s="84" t="s">
        <v>58</v>
      </c>
      <c r="N717" s="85" t="s">
        <v>146</v>
      </c>
      <c r="O717" s="165" t="s">
        <v>545</v>
      </c>
      <c r="P717" s="166">
        <v>3686865</v>
      </c>
      <c r="Q717" s="164" t="s">
        <v>722</v>
      </c>
      <c r="R717" s="84" t="s">
        <v>2164</v>
      </c>
      <c r="S717" s="84" t="s">
        <v>2212</v>
      </c>
      <c r="T717" s="90" t="s">
        <v>2181</v>
      </c>
      <c r="U717" s="90" t="s">
        <v>2190</v>
      </c>
      <c r="V717" s="86">
        <v>45828</v>
      </c>
      <c r="W717" s="165" t="s">
        <v>131</v>
      </c>
      <c r="X717" s="165" t="s">
        <v>725</v>
      </c>
      <c r="Y717" s="165" t="s">
        <v>726</v>
      </c>
    </row>
    <row r="718" spans="2:25" ht="12" customHeight="1" x14ac:dyDescent="0.25">
      <c r="B718" s="90" t="s">
        <v>2195</v>
      </c>
      <c r="C718" s="163">
        <v>46022</v>
      </c>
      <c r="D718" s="164" t="s">
        <v>1872</v>
      </c>
      <c r="E718" s="86">
        <v>45951</v>
      </c>
      <c r="F718" s="90">
        <v>10</v>
      </c>
      <c r="G718" s="164" t="s">
        <v>143</v>
      </c>
      <c r="H718" s="164" t="s">
        <v>132</v>
      </c>
      <c r="I718" s="164" t="s">
        <v>358</v>
      </c>
      <c r="J718" s="165" t="s">
        <v>359</v>
      </c>
      <c r="K718" s="165" t="s">
        <v>57</v>
      </c>
      <c r="L718" s="84" t="s">
        <v>53</v>
      </c>
      <c r="M718" s="84" t="s">
        <v>58</v>
      </c>
      <c r="N718" s="85" t="s">
        <v>146</v>
      </c>
      <c r="O718" s="165" t="s">
        <v>545</v>
      </c>
      <c r="P718" s="166">
        <v>8480000</v>
      </c>
      <c r="Q718" s="164" t="s">
        <v>757</v>
      </c>
      <c r="R718" s="84" t="s">
        <v>2125</v>
      </c>
      <c r="S718" s="84" t="s">
        <v>2212</v>
      </c>
      <c r="T718" s="90" t="s">
        <v>2181</v>
      </c>
      <c r="U718" s="90" t="s">
        <v>2190</v>
      </c>
      <c r="V718" s="86">
        <v>45832</v>
      </c>
      <c r="W718" s="165" t="s">
        <v>133</v>
      </c>
      <c r="X718" s="165" t="s">
        <v>758</v>
      </c>
      <c r="Y718" s="165" t="s">
        <v>759</v>
      </c>
    </row>
    <row r="719" spans="2:25" ht="12" customHeight="1" x14ac:dyDescent="0.25">
      <c r="B719" s="90" t="s">
        <v>2195</v>
      </c>
      <c r="C719" s="163">
        <v>46022</v>
      </c>
      <c r="D719" s="164" t="s">
        <v>1873</v>
      </c>
      <c r="E719" s="86">
        <v>45951</v>
      </c>
      <c r="F719" s="90">
        <v>10</v>
      </c>
      <c r="G719" s="164" t="s">
        <v>143</v>
      </c>
      <c r="H719" s="164" t="s">
        <v>132</v>
      </c>
      <c r="I719" s="164" t="s">
        <v>353</v>
      </c>
      <c r="J719" s="165" t="s">
        <v>354</v>
      </c>
      <c r="K719" s="165" t="s">
        <v>57</v>
      </c>
      <c r="L719" s="84" t="s">
        <v>53</v>
      </c>
      <c r="M719" s="84" t="s">
        <v>58</v>
      </c>
      <c r="N719" s="85" t="s">
        <v>146</v>
      </c>
      <c r="O719" s="165" t="s">
        <v>545</v>
      </c>
      <c r="P719" s="166">
        <v>11024000</v>
      </c>
      <c r="Q719" s="164" t="s">
        <v>746</v>
      </c>
      <c r="R719" s="84" t="s">
        <v>2122</v>
      </c>
      <c r="S719" s="84" t="s">
        <v>2212</v>
      </c>
      <c r="T719" s="90" t="s">
        <v>2181</v>
      </c>
      <c r="U719" s="90" t="s">
        <v>2190</v>
      </c>
      <c r="V719" s="86">
        <v>45832</v>
      </c>
      <c r="W719" s="165" t="s">
        <v>133</v>
      </c>
      <c r="X719" s="165" t="s">
        <v>747</v>
      </c>
      <c r="Y719" s="165" t="s">
        <v>748</v>
      </c>
    </row>
    <row r="720" spans="2:25" ht="12" customHeight="1" x14ac:dyDescent="0.25">
      <c r="B720" s="90" t="s">
        <v>2195</v>
      </c>
      <c r="C720" s="163">
        <v>46022</v>
      </c>
      <c r="D720" s="164" t="s">
        <v>1874</v>
      </c>
      <c r="E720" s="86">
        <v>45951</v>
      </c>
      <c r="F720" s="90">
        <v>10</v>
      </c>
      <c r="G720" s="164" t="s">
        <v>143</v>
      </c>
      <c r="H720" s="164" t="s">
        <v>132</v>
      </c>
      <c r="I720" s="164" t="s">
        <v>672</v>
      </c>
      <c r="J720" s="165" t="s">
        <v>673</v>
      </c>
      <c r="K720" s="165" t="s">
        <v>57</v>
      </c>
      <c r="L720" s="84" t="s">
        <v>53</v>
      </c>
      <c r="M720" s="84" t="s">
        <v>58</v>
      </c>
      <c r="N720" s="85" t="s">
        <v>146</v>
      </c>
      <c r="O720" s="165" t="s">
        <v>545</v>
      </c>
      <c r="P720" s="166">
        <v>7893500</v>
      </c>
      <c r="Q720" s="164" t="s">
        <v>674</v>
      </c>
      <c r="R720" s="84" t="s">
        <v>2111</v>
      </c>
      <c r="S720" s="84" t="s">
        <v>2222</v>
      </c>
      <c r="T720" s="90" t="s">
        <v>2181</v>
      </c>
      <c r="U720" s="90" t="s">
        <v>2190</v>
      </c>
      <c r="V720" s="86">
        <v>45737</v>
      </c>
      <c r="W720" s="165" t="s">
        <v>133</v>
      </c>
      <c r="X720" s="165" t="s">
        <v>675</v>
      </c>
      <c r="Y720" s="165" t="s">
        <v>676</v>
      </c>
    </row>
    <row r="721" spans="2:25" ht="12" customHeight="1" x14ac:dyDescent="0.25">
      <c r="B721" s="90" t="s">
        <v>2195</v>
      </c>
      <c r="C721" s="163">
        <v>46022</v>
      </c>
      <c r="D721" s="164" t="s">
        <v>1099</v>
      </c>
      <c r="E721" s="86">
        <v>45952</v>
      </c>
      <c r="F721" s="90">
        <v>10</v>
      </c>
      <c r="G721" s="164" t="s">
        <v>143</v>
      </c>
      <c r="H721" s="164" t="s">
        <v>132</v>
      </c>
      <c r="I721" s="164" t="s">
        <v>302</v>
      </c>
      <c r="J721" s="165" t="s">
        <v>303</v>
      </c>
      <c r="K721" s="165" t="s">
        <v>63</v>
      </c>
      <c r="L721" s="84" t="s">
        <v>53</v>
      </c>
      <c r="M721" s="84" t="s">
        <v>64</v>
      </c>
      <c r="N721" s="85" t="s">
        <v>147</v>
      </c>
      <c r="O721" s="165" t="s">
        <v>232</v>
      </c>
      <c r="P721" s="166">
        <v>9000000</v>
      </c>
      <c r="Q721" s="164" t="s">
        <v>304</v>
      </c>
      <c r="R721" s="84" t="s">
        <v>2079</v>
      </c>
      <c r="S721" s="84" t="s">
        <v>2216</v>
      </c>
      <c r="T721" s="90" t="s">
        <v>2178</v>
      </c>
      <c r="U721" s="90" t="s">
        <v>2190</v>
      </c>
      <c r="V721" s="86">
        <v>45841</v>
      </c>
      <c r="W721" s="165" t="s">
        <v>133</v>
      </c>
      <c r="X721" s="165" t="s">
        <v>305</v>
      </c>
      <c r="Y721" s="165" t="s">
        <v>306</v>
      </c>
    </row>
    <row r="722" spans="2:25" ht="12" customHeight="1" x14ac:dyDescent="0.25">
      <c r="B722" s="90" t="s">
        <v>2195</v>
      </c>
      <c r="C722" s="163">
        <v>46022</v>
      </c>
      <c r="D722" s="164" t="s">
        <v>1458</v>
      </c>
      <c r="E722" s="86">
        <v>45952</v>
      </c>
      <c r="F722" s="90">
        <v>10</v>
      </c>
      <c r="G722" s="164" t="s">
        <v>143</v>
      </c>
      <c r="H722" s="164" t="s">
        <v>132</v>
      </c>
      <c r="I722" s="164" t="s">
        <v>403</v>
      </c>
      <c r="J722" s="165" t="s">
        <v>404</v>
      </c>
      <c r="K722" s="165" t="s">
        <v>59</v>
      </c>
      <c r="L722" s="84" t="s">
        <v>53</v>
      </c>
      <c r="M722" s="84" t="s">
        <v>60</v>
      </c>
      <c r="N722" s="85" t="s">
        <v>146</v>
      </c>
      <c r="O722" s="165" t="s">
        <v>342</v>
      </c>
      <c r="P722" s="166">
        <v>8268000</v>
      </c>
      <c r="Q722" s="164" t="s">
        <v>380</v>
      </c>
      <c r="R722" s="84" t="s">
        <v>2155</v>
      </c>
      <c r="S722" s="84" t="s">
        <v>2211</v>
      </c>
      <c r="T722" s="90" t="s">
        <v>2181</v>
      </c>
      <c r="U722" s="90" t="s">
        <v>2190</v>
      </c>
      <c r="V722" s="86">
        <v>45681</v>
      </c>
      <c r="W722" s="165" t="s">
        <v>133</v>
      </c>
      <c r="X722" s="165" t="s">
        <v>405</v>
      </c>
      <c r="Y722" s="165" t="s">
        <v>406</v>
      </c>
    </row>
    <row r="723" spans="2:25" ht="12" customHeight="1" x14ac:dyDescent="0.25">
      <c r="B723" s="90" t="s">
        <v>2195</v>
      </c>
      <c r="C723" s="163">
        <v>46022</v>
      </c>
      <c r="D723" s="164" t="s">
        <v>1101</v>
      </c>
      <c r="E723" s="86">
        <v>45953</v>
      </c>
      <c r="F723" s="90">
        <v>10</v>
      </c>
      <c r="G723" s="164" t="s">
        <v>143</v>
      </c>
      <c r="H723" s="164" t="s">
        <v>132</v>
      </c>
      <c r="I723" s="164" t="s">
        <v>169</v>
      </c>
      <c r="J723" s="165" t="s">
        <v>170</v>
      </c>
      <c r="K723" s="165" t="s">
        <v>63</v>
      </c>
      <c r="L723" s="84" t="s">
        <v>53</v>
      </c>
      <c r="M723" s="84" t="s">
        <v>64</v>
      </c>
      <c r="N723" s="85" t="s">
        <v>147</v>
      </c>
      <c r="O723" s="165" t="s">
        <v>232</v>
      </c>
      <c r="P723" s="166">
        <v>6500000</v>
      </c>
      <c r="Q723" s="164" t="s">
        <v>273</v>
      </c>
      <c r="R723" s="84" t="s">
        <v>2073</v>
      </c>
      <c r="S723" s="84" t="s">
        <v>2216</v>
      </c>
      <c r="T723" s="90" t="s">
        <v>2178</v>
      </c>
      <c r="U723" s="90" t="s">
        <v>2190</v>
      </c>
      <c r="V723" s="86">
        <v>45723</v>
      </c>
      <c r="W723" s="165" t="s">
        <v>133</v>
      </c>
      <c r="X723" s="165" t="s">
        <v>274</v>
      </c>
      <c r="Y723" s="165" t="s">
        <v>275</v>
      </c>
    </row>
    <row r="724" spans="2:25" ht="12" customHeight="1" x14ac:dyDescent="0.25">
      <c r="B724" s="90" t="s">
        <v>2195</v>
      </c>
      <c r="C724" s="163">
        <v>46022</v>
      </c>
      <c r="D724" s="164" t="s">
        <v>1100</v>
      </c>
      <c r="E724" s="86">
        <v>45953</v>
      </c>
      <c r="F724" s="90">
        <v>10</v>
      </c>
      <c r="G724" s="164" t="s">
        <v>143</v>
      </c>
      <c r="H724" s="164" t="s">
        <v>132</v>
      </c>
      <c r="I724" s="164" t="s">
        <v>298</v>
      </c>
      <c r="J724" s="165" t="s">
        <v>299</v>
      </c>
      <c r="K724" s="165" t="s">
        <v>63</v>
      </c>
      <c r="L724" s="84" t="s">
        <v>53</v>
      </c>
      <c r="M724" s="84" t="s">
        <v>64</v>
      </c>
      <c r="N724" s="85" t="s">
        <v>147</v>
      </c>
      <c r="O724" s="165" t="s">
        <v>232</v>
      </c>
      <c r="P724" s="166">
        <v>5798181</v>
      </c>
      <c r="Q724" s="164" t="s">
        <v>300</v>
      </c>
      <c r="R724" s="84" t="s">
        <v>2078</v>
      </c>
      <c r="S724" s="84" t="s">
        <v>2214</v>
      </c>
      <c r="T724" s="90" t="s">
        <v>2176</v>
      </c>
      <c r="U724" s="90" t="s">
        <v>2190</v>
      </c>
      <c r="V724" s="86">
        <v>45800</v>
      </c>
      <c r="W724" s="165" t="s">
        <v>133</v>
      </c>
      <c r="X724" s="165" t="s">
        <v>150</v>
      </c>
      <c r="Y724" s="165" t="s">
        <v>301</v>
      </c>
    </row>
    <row r="725" spans="2:25" ht="12" customHeight="1" x14ac:dyDescent="0.25">
      <c r="B725" s="90" t="s">
        <v>2195</v>
      </c>
      <c r="C725" s="163">
        <v>46022</v>
      </c>
      <c r="D725" s="164" t="s">
        <v>1459</v>
      </c>
      <c r="E725" s="86">
        <v>45953</v>
      </c>
      <c r="F725" s="90">
        <v>10</v>
      </c>
      <c r="G725" s="164" t="s">
        <v>143</v>
      </c>
      <c r="H725" s="164" t="s">
        <v>132</v>
      </c>
      <c r="I725" s="164" t="s">
        <v>526</v>
      </c>
      <c r="J725" s="165" t="s">
        <v>527</v>
      </c>
      <c r="K725" s="165" t="s">
        <v>59</v>
      </c>
      <c r="L725" s="84" t="s">
        <v>53</v>
      </c>
      <c r="M725" s="84" t="s">
        <v>60</v>
      </c>
      <c r="N725" s="85" t="s">
        <v>146</v>
      </c>
      <c r="O725" s="165" t="s">
        <v>342</v>
      </c>
      <c r="P725" s="166">
        <v>8268000</v>
      </c>
      <c r="Q725" s="164" t="s">
        <v>365</v>
      </c>
      <c r="R725" s="84" t="s">
        <v>2157</v>
      </c>
      <c r="S725" s="84" t="s">
        <v>2211</v>
      </c>
      <c r="T725" s="90" t="s">
        <v>2181</v>
      </c>
      <c r="U725" s="90" t="s">
        <v>2190</v>
      </c>
      <c r="V725" s="86">
        <v>45901</v>
      </c>
      <c r="W725" s="165" t="s">
        <v>133</v>
      </c>
      <c r="X725" s="165" t="s">
        <v>528</v>
      </c>
      <c r="Y725" s="165" t="s">
        <v>529</v>
      </c>
    </row>
    <row r="726" spans="2:25" ht="12" customHeight="1" x14ac:dyDescent="0.25">
      <c r="B726" s="90" t="s">
        <v>2195</v>
      </c>
      <c r="C726" s="163">
        <v>46022</v>
      </c>
      <c r="D726" s="164" t="s">
        <v>1875</v>
      </c>
      <c r="E726" s="86">
        <v>45954</v>
      </c>
      <c r="F726" s="90">
        <v>10</v>
      </c>
      <c r="G726" s="164" t="s">
        <v>143</v>
      </c>
      <c r="H726" s="164" t="s">
        <v>132</v>
      </c>
      <c r="I726" s="164" t="s">
        <v>667</v>
      </c>
      <c r="J726" s="165" t="s">
        <v>668</v>
      </c>
      <c r="K726" s="165" t="s">
        <v>57</v>
      </c>
      <c r="L726" s="84" t="s">
        <v>53</v>
      </c>
      <c r="M726" s="84" t="s">
        <v>58</v>
      </c>
      <c r="N726" s="85" t="s">
        <v>146</v>
      </c>
      <c r="O726" s="165" t="s">
        <v>545</v>
      </c>
      <c r="P726" s="166">
        <v>7893500</v>
      </c>
      <c r="Q726" s="164" t="s">
        <v>669</v>
      </c>
      <c r="R726" s="84" t="s">
        <v>2110</v>
      </c>
      <c r="S726" s="84" t="s">
        <v>2222</v>
      </c>
      <c r="T726" s="90" t="s">
        <v>2181</v>
      </c>
      <c r="U726" s="90" t="s">
        <v>2190</v>
      </c>
      <c r="V726" s="86">
        <v>45737</v>
      </c>
      <c r="W726" s="165" t="s">
        <v>133</v>
      </c>
      <c r="X726" s="165" t="s">
        <v>670</v>
      </c>
      <c r="Y726" s="165" t="s">
        <v>671</v>
      </c>
    </row>
    <row r="727" spans="2:25" ht="12" customHeight="1" x14ac:dyDescent="0.25">
      <c r="B727" s="90" t="s">
        <v>2195</v>
      </c>
      <c r="C727" s="163">
        <v>46022</v>
      </c>
      <c r="D727" s="164" t="s">
        <v>1460</v>
      </c>
      <c r="E727" s="86">
        <v>45954</v>
      </c>
      <c r="F727" s="90">
        <v>10</v>
      </c>
      <c r="G727" s="164" t="s">
        <v>143</v>
      </c>
      <c r="H727" s="164" t="s">
        <v>132</v>
      </c>
      <c r="I727" s="164" t="s">
        <v>378</v>
      </c>
      <c r="J727" s="165" t="s">
        <v>379</v>
      </c>
      <c r="K727" s="165" t="s">
        <v>59</v>
      </c>
      <c r="L727" s="84" t="s">
        <v>53</v>
      </c>
      <c r="M727" s="84" t="s">
        <v>60</v>
      </c>
      <c r="N727" s="85" t="s">
        <v>146</v>
      </c>
      <c r="O727" s="165" t="s">
        <v>342</v>
      </c>
      <c r="P727" s="166">
        <v>8268000</v>
      </c>
      <c r="Q727" s="164" t="s">
        <v>380</v>
      </c>
      <c r="R727" s="84" t="s">
        <v>2155</v>
      </c>
      <c r="S727" s="84" t="s">
        <v>2211</v>
      </c>
      <c r="T727" s="90" t="s">
        <v>2181</v>
      </c>
      <c r="U727" s="90" t="s">
        <v>2190</v>
      </c>
      <c r="V727" s="86">
        <v>45681</v>
      </c>
      <c r="W727" s="165" t="s">
        <v>133</v>
      </c>
      <c r="X727" s="165" t="s">
        <v>381</v>
      </c>
      <c r="Y727" s="165" t="s">
        <v>382</v>
      </c>
    </row>
    <row r="728" spans="2:25" ht="12" customHeight="1" x14ac:dyDescent="0.25">
      <c r="B728" s="90" t="s">
        <v>2195</v>
      </c>
      <c r="C728" s="163">
        <v>46022</v>
      </c>
      <c r="D728" s="164" t="s">
        <v>1461</v>
      </c>
      <c r="E728" s="86">
        <v>45954</v>
      </c>
      <c r="F728" s="90">
        <v>10</v>
      </c>
      <c r="G728" s="164" t="s">
        <v>143</v>
      </c>
      <c r="H728" s="164" t="s">
        <v>132</v>
      </c>
      <c r="I728" s="164" t="s">
        <v>483</v>
      </c>
      <c r="J728" s="165" t="s">
        <v>484</v>
      </c>
      <c r="K728" s="165" t="s">
        <v>59</v>
      </c>
      <c r="L728" s="84" t="s">
        <v>53</v>
      </c>
      <c r="M728" s="84" t="s">
        <v>60</v>
      </c>
      <c r="N728" s="85" t="s">
        <v>146</v>
      </c>
      <c r="O728" s="165" t="s">
        <v>342</v>
      </c>
      <c r="P728" s="166">
        <v>8268000</v>
      </c>
      <c r="Q728" s="164" t="s">
        <v>380</v>
      </c>
      <c r="R728" s="84" t="s">
        <v>2155</v>
      </c>
      <c r="S728" s="84" t="s">
        <v>2211</v>
      </c>
      <c r="T728" s="90" t="s">
        <v>2181</v>
      </c>
      <c r="U728" s="90" t="s">
        <v>2190</v>
      </c>
      <c r="V728" s="86">
        <v>45715</v>
      </c>
      <c r="W728" s="165" t="s">
        <v>133</v>
      </c>
      <c r="X728" s="165" t="s">
        <v>485</v>
      </c>
      <c r="Y728" s="165" t="s">
        <v>486</v>
      </c>
    </row>
    <row r="729" spans="2:25" ht="12" customHeight="1" x14ac:dyDescent="0.25">
      <c r="B729" s="90" t="s">
        <v>2195</v>
      </c>
      <c r="C729" s="163">
        <v>46022</v>
      </c>
      <c r="D729" s="164" t="s">
        <v>996</v>
      </c>
      <c r="E729" s="86">
        <v>45954</v>
      </c>
      <c r="F729" s="90">
        <v>10</v>
      </c>
      <c r="G729" s="164" t="s">
        <v>143</v>
      </c>
      <c r="H729" s="164" t="s">
        <v>132</v>
      </c>
      <c r="I729" s="164" t="s">
        <v>214</v>
      </c>
      <c r="J729" s="165" t="s">
        <v>215</v>
      </c>
      <c r="K729" s="165" t="s">
        <v>52</v>
      </c>
      <c r="L729" s="84" t="s">
        <v>53</v>
      </c>
      <c r="M729" s="84" t="s">
        <v>54</v>
      </c>
      <c r="N729" s="85" t="s">
        <v>145</v>
      </c>
      <c r="O729" s="165" t="s">
        <v>203</v>
      </c>
      <c r="P729" s="166">
        <v>4770000</v>
      </c>
      <c r="Q729" s="164" t="s">
        <v>216</v>
      </c>
      <c r="R729" s="84" t="s">
        <v>2062</v>
      </c>
      <c r="S729" s="84" t="s">
        <v>2225</v>
      </c>
      <c r="T729" s="90" t="s">
        <v>2181</v>
      </c>
      <c r="U729" s="90" t="s">
        <v>2190</v>
      </c>
      <c r="V729" s="86">
        <v>45719</v>
      </c>
      <c r="W729" s="165" t="s">
        <v>133</v>
      </c>
      <c r="X729" s="165" t="s">
        <v>217</v>
      </c>
      <c r="Y729" s="165" t="s">
        <v>218</v>
      </c>
    </row>
    <row r="730" spans="2:25" ht="12" customHeight="1" x14ac:dyDescent="0.25">
      <c r="B730" s="90" t="s">
        <v>2195</v>
      </c>
      <c r="C730" s="163">
        <v>46022</v>
      </c>
      <c r="D730" s="164" t="s">
        <v>1876</v>
      </c>
      <c r="E730" s="86">
        <v>45954</v>
      </c>
      <c r="F730" s="90">
        <v>10</v>
      </c>
      <c r="G730" s="164" t="s">
        <v>143</v>
      </c>
      <c r="H730" s="164" t="s">
        <v>132</v>
      </c>
      <c r="I730" s="164" t="s">
        <v>799</v>
      </c>
      <c r="J730" s="165" t="s">
        <v>800</v>
      </c>
      <c r="K730" s="165" t="s">
        <v>57</v>
      </c>
      <c r="L730" s="84" t="s">
        <v>53</v>
      </c>
      <c r="M730" s="84" t="s">
        <v>58</v>
      </c>
      <c r="N730" s="85" t="s">
        <v>146</v>
      </c>
      <c r="O730" s="165" t="s">
        <v>545</v>
      </c>
      <c r="P730" s="166">
        <v>10100000</v>
      </c>
      <c r="Q730" s="164" t="s">
        <v>801</v>
      </c>
      <c r="R730" s="84" t="s">
        <v>2132</v>
      </c>
      <c r="S730" s="84" t="s">
        <v>2132</v>
      </c>
      <c r="T730" s="90" t="s">
        <v>2181</v>
      </c>
      <c r="U730" s="90" t="s">
        <v>2190</v>
      </c>
      <c r="V730" s="86">
        <v>45867</v>
      </c>
      <c r="W730" s="165" t="s">
        <v>133</v>
      </c>
      <c r="X730" s="165" t="s">
        <v>802</v>
      </c>
      <c r="Y730" s="165" t="s">
        <v>803</v>
      </c>
    </row>
    <row r="731" spans="2:25" ht="12" customHeight="1" x14ac:dyDescent="0.25">
      <c r="B731" s="90" t="s">
        <v>2195</v>
      </c>
      <c r="C731" s="163">
        <v>46022</v>
      </c>
      <c r="D731" s="164" t="s">
        <v>1462</v>
      </c>
      <c r="E731" s="86">
        <v>45957</v>
      </c>
      <c r="F731" s="90">
        <v>10</v>
      </c>
      <c r="G731" s="164" t="s">
        <v>143</v>
      </c>
      <c r="H731" s="164" t="s">
        <v>132</v>
      </c>
      <c r="I731" s="164" t="s">
        <v>407</v>
      </c>
      <c r="J731" s="165" t="s">
        <v>408</v>
      </c>
      <c r="K731" s="165" t="s">
        <v>59</v>
      </c>
      <c r="L731" s="84" t="s">
        <v>53</v>
      </c>
      <c r="M731" s="84" t="s">
        <v>60</v>
      </c>
      <c r="N731" s="85" t="s">
        <v>146</v>
      </c>
      <c r="O731" s="165" t="s">
        <v>342</v>
      </c>
      <c r="P731" s="166">
        <v>4604852</v>
      </c>
      <c r="Q731" s="164" t="s">
        <v>409</v>
      </c>
      <c r="R731" s="84" t="s">
        <v>2167</v>
      </c>
      <c r="S731" s="84" t="s">
        <v>2213</v>
      </c>
      <c r="T731" s="90" t="s">
        <v>2172</v>
      </c>
      <c r="U731" s="90" t="s">
        <v>2190</v>
      </c>
      <c r="V731" s="86">
        <v>45681</v>
      </c>
      <c r="W731" s="165" t="s">
        <v>133</v>
      </c>
      <c r="X731" s="165" t="s">
        <v>410</v>
      </c>
      <c r="Y731" s="165" t="s">
        <v>411</v>
      </c>
    </row>
    <row r="732" spans="2:25" ht="12" customHeight="1" x14ac:dyDescent="0.25">
      <c r="B732" s="90" t="s">
        <v>2195</v>
      </c>
      <c r="C732" s="163">
        <v>46022</v>
      </c>
      <c r="D732" s="164" t="s">
        <v>1463</v>
      </c>
      <c r="E732" s="86">
        <v>45958</v>
      </c>
      <c r="F732" s="90">
        <v>10</v>
      </c>
      <c r="G732" s="164" t="s">
        <v>143</v>
      </c>
      <c r="H732" s="164" t="s">
        <v>132</v>
      </c>
      <c r="I732" s="164" t="s">
        <v>343</v>
      </c>
      <c r="J732" s="165" t="s">
        <v>344</v>
      </c>
      <c r="K732" s="165" t="s">
        <v>59</v>
      </c>
      <c r="L732" s="84" t="s">
        <v>53</v>
      </c>
      <c r="M732" s="84" t="s">
        <v>60</v>
      </c>
      <c r="N732" s="85" t="s">
        <v>146</v>
      </c>
      <c r="O732" s="165" t="s">
        <v>342</v>
      </c>
      <c r="P732" s="166">
        <v>11024000</v>
      </c>
      <c r="Q732" s="164" t="s">
        <v>345</v>
      </c>
      <c r="R732" s="84" t="s">
        <v>2085</v>
      </c>
      <c r="S732" s="84" t="s">
        <v>2223</v>
      </c>
      <c r="T732" s="90" t="s">
        <v>2181</v>
      </c>
      <c r="U732" s="90" t="s">
        <v>2190</v>
      </c>
      <c r="V732" s="86">
        <v>45674</v>
      </c>
      <c r="W732" s="165" t="s">
        <v>133</v>
      </c>
      <c r="X732" s="165" t="s">
        <v>346</v>
      </c>
      <c r="Y732" s="165" t="s">
        <v>347</v>
      </c>
    </row>
    <row r="733" spans="2:25" ht="12" customHeight="1" x14ac:dyDescent="0.25">
      <c r="B733" s="90" t="s">
        <v>2195</v>
      </c>
      <c r="C733" s="163">
        <v>46022</v>
      </c>
      <c r="D733" s="164" t="s">
        <v>1877</v>
      </c>
      <c r="E733" s="86">
        <v>45958</v>
      </c>
      <c r="F733" s="90">
        <v>10</v>
      </c>
      <c r="G733" s="164" t="s">
        <v>143</v>
      </c>
      <c r="H733" s="164" t="s">
        <v>132</v>
      </c>
      <c r="I733" s="164" t="s">
        <v>581</v>
      </c>
      <c r="J733" s="165" t="s">
        <v>582</v>
      </c>
      <c r="K733" s="165" t="s">
        <v>57</v>
      </c>
      <c r="L733" s="84" t="s">
        <v>53</v>
      </c>
      <c r="M733" s="84" t="s">
        <v>58</v>
      </c>
      <c r="N733" s="85" t="s">
        <v>146</v>
      </c>
      <c r="O733" s="165" t="s">
        <v>545</v>
      </c>
      <c r="P733" s="166">
        <v>12300000</v>
      </c>
      <c r="Q733" s="164" t="s">
        <v>583</v>
      </c>
      <c r="R733" s="84" t="s">
        <v>2106</v>
      </c>
      <c r="S733" s="84" t="s">
        <v>2223</v>
      </c>
      <c r="T733" s="90" t="s">
        <v>2181</v>
      </c>
      <c r="U733" s="90" t="s">
        <v>2190</v>
      </c>
      <c r="V733" s="86">
        <v>45678</v>
      </c>
      <c r="W733" s="165" t="s">
        <v>133</v>
      </c>
      <c r="X733" s="165" t="s">
        <v>584</v>
      </c>
      <c r="Y733" s="165" t="s">
        <v>585</v>
      </c>
    </row>
    <row r="734" spans="2:25" ht="12" customHeight="1" x14ac:dyDescent="0.25">
      <c r="B734" s="90" t="s">
        <v>2195</v>
      </c>
      <c r="C734" s="163">
        <v>46022</v>
      </c>
      <c r="D734" s="164" t="s">
        <v>1102</v>
      </c>
      <c r="E734" s="86">
        <v>45958</v>
      </c>
      <c r="F734" s="90">
        <v>10</v>
      </c>
      <c r="G734" s="164" t="s">
        <v>143</v>
      </c>
      <c r="H734" s="164" t="s">
        <v>130</v>
      </c>
      <c r="I734" s="164" t="s">
        <v>307</v>
      </c>
      <c r="J734" s="165" t="s">
        <v>308</v>
      </c>
      <c r="K734" s="165" t="s">
        <v>63</v>
      </c>
      <c r="L734" s="84" t="s">
        <v>53</v>
      </c>
      <c r="M734" s="84" t="s">
        <v>64</v>
      </c>
      <c r="N734" s="85" t="s">
        <v>147</v>
      </c>
      <c r="O734" s="165" t="s">
        <v>232</v>
      </c>
      <c r="P734" s="166">
        <v>5355000</v>
      </c>
      <c r="Q734" s="164" t="s">
        <v>309</v>
      </c>
      <c r="R734" s="84" t="s">
        <v>2080</v>
      </c>
      <c r="S734" s="84" t="s">
        <v>2214</v>
      </c>
      <c r="T734" s="90" t="s">
        <v>2176</v>
      </c>
      <c r="U734" s="90" t="s">
        <v>2190</v>
      </c>
      <c r="V734" s="86">
        <v>45918</v>
      </c>
      <c r="W734" s="165" t="s">
        <v>131</v>
      </c>
      <c r="X734" s="165" t="s">
        <v>310</v>
      </c>
      <c r="Y734" s="165" t="s">
        <v>311</v>
      </c>
    </row>
    <row r="735" spans="2:25" ht="12" customHeight="1" x14ac:dyDescent="0.25">
      <c r="B735" s="90" t="s">
        <v>2195</v>
      </c>
      <c r="C735" s="163">
        <v>46022</v>
      </c>
      <c r="D735" s="164" t="s">
        <v>1878</v>
      </c>
      <c r="E735" s="86">
        <v>45959</v>
      </c>
      <c r="F735" s="90">
        <v>10</v>
      </c>
      <c r="G735" s="164" t="s">
        <v>143</v>
      </c>
      <c r="H735" s="164" t="s">
        <v>132</v>
      </c>
      <c r="I735" s="164" t="s">
        <v>546</v>
      </c>
      <c r="J735" s="165" t="s">
        <v>547</v>
      </c>
      <c r="K735" s="165" t="s">
        <v>57</v>
      </c>
      <c r="L735" s="84" t="s">
        <v>53</v>
      </c>
      <c r="M735" s="84" t="s">
        <v>58</v>
      </c>
      <c r="N735" s="85" t="s">
        <v>146</v>
      </c>
      <c r="O735" s="165" t="s">
        <v>545</v>
      </c>
      <c r="P735" s="166">
        <v>8480000</v>
      </c>
      <c r="Q735" s="164" t="s">
        <v>548</v>
      </c>
      <c r="R735" s="84" t="s">
        <v>2101</v>
      </c>
      <c r="S735" s="84" t="s">
        <v>2223</v>
      </c>
      <c r="T735" s="90" t="s">
        <v>2181</v>
      </c>
      <c r="U735" s="90" t="s">
        <v>2190</v>
      </c>
      <c r="V735" s="86">
        <v>45672</v>
      </c>
      <c r="W735" s="165" t="s">
        <v>133</v>
      </c>
      <c r="X735" s="165" t="s">
        <v>549</v>
      </c>
      <c r="Y735" s="165" t="s">
        <v>550</v>
      </c>
    </row>
    <row r="736" spans="2:25" ht="12" customHeight="1" x14ac:dyDescent="0.25">
      <c r="B736" s="90" t="s">
        <v>2195</v>
      </c>
      <c r="C736" s="163">
        <v>46022</v>
      </c>
      <c r="D736" s="164" t="s">
        <v>1879</v>
      </c>
      <c r="E736" s="86">
        <v>45959</v>
      </c>
      <c r="F736" s="90">
        <v>10</v>
      </c>
      <c r="G736" s="164" t="s">
        <v>143</v>
      </c>
      <c r="H736" s="164" t="s">
        <v>130</v>
      </c>
      <c r="I736" s="164" t="s">
        <v>690</v>
      </c>
      <c r="J736" s="165" t="s">
        <v>691</v>
      </c>
      <c r="K736" s="165" t="s">
        <v>57</v>
      </c>
      <c r="L736" s="84" t="s">
        <v>53</v>
      </c>
      <c r="M736" s="84" t="s">
        <v>58</v>
      </c>
      <c r="N736" s="85" t="s">
        <v>146</v>
      </c>
      <c r="O736" s="165" t="s">
        <v>545</v>
      </c>
      <c r="P736" s="166">
        <v>8780000</v>
      </c>
      <c r="Q736" s="164" t="s">
        <v>692</v>
      </c>
      <c r="R736" s="84" t="s">
        <v>2115</v>
      </c>
      <c r="S736" s="84" t="s">
        <v>2115</v>
      </c>
      <c r="T736" s="90" t="s">
        <v>2181</v>
      </c>
      <c r="U736" s="90" t="s">
        <v>2190</v>
      </c>
      <c r="V736" s="86">
        <v>45751</v>
      </c>
      <c r="W736" s="165" t="s">
        <v>131</v>
      </c>
      <c r="X736" s="165" t="s">
        <v>693</v>
      </c>
      <c r="Y736" s="165" t="s">
        <v>694</v>
      </c>
    </row>
    <row r="737" spans="2:25" ht="12" customHeight="1" x14ac:dyDescent="0.25">
      <c r="B737" s="90" t="s">
        <v>2195</v>
      </c>
      <c r="C737" s="163">
        <v>46022</v>
      </c>
      <c r="D737" s="164" t="s">
        <v>1464</v>
      </c>
      <c r="E737" s="86">
        <v>45960</v>
      </c>
      <c r="F737" s="90">
        <v>10</v>
      </c>
      <c r="G737" s="164" t="s">
        <v>143</v>
      </c>
      <c r="H737" s="164" t="s">
        <v>132</v>
      </c>
      <c r="I737" s="164" t="s">
        <v>348</v>
      </c>
      <c r="J737" s="165" t="s">
        <v>349</v>
      </c>
      <c r="K737" s="165" t="s">
        <v>59</v>
      </c>
      <c r="L737" s="84" t="s">
        <v>53</v>
      </c>
      <c r="M737" s="84" t="s">
        <v>60</v>
      </c>
      <c r="N737" s="85" t="s">
        <v>146</v>
      </c>
      <c r="O737" s="165" t="s">
        <v>342</v>
      </c>
      <c r="P737" s="166">
        <v>9000000</v>
      </c>
      <c r="Q737" s="164" t="s">
        <v>350</v>
      </c>
      <c r="R737" s="84" t="s">
        <v>2086</v>
      </c>
      <c r="S737" s="84" t="s">
        <v>2224</v>
      </c>
      <c r="T737" s="90" t="s">
        <v>2170</v>
      </c>
      <c r="U737" s="90" t="s">
        <v>2190</v>
      </c>
      <c r="V737" s="86">
        <v>45674</v>
      </c>
      <c r="W737" s="165" t="s">
        <v>133</v>
      </c>
      <c r="X737" s="165" t="s">
        <v>351</v>
      </c>
      <c r="Y737" s="165" t="s">
        <v>352</v>
      </c>
    </row>
    <row r="738" spans="2:25" ht="12" customHeight="1" x14ac:dyDescent="0.25">
      <c r="B738" s="90" t="s">
        <v>2195</v>
      </c>
      <c r="C738" s="163">
        <v>46022</v>
      </c>
      <c r="D738" s="164" t="s">
        <v>1103</v>
      </c>
      <c r="E738" s="86">
        <v>45960</v>
      </c>
      <c r="F738" s="90">
        <v>10</v>
      </c>
      <c r="G738" s="164" t="s">
        <v>143</v>
      </c>
      <c r="H738" s="164" t="s">
        <v>132</v>
      </c>
      <c r="I738" s="164" t="s">
        <v>263</v>
      </c>
      <c r="J738" s="165" t="s">
        <v>264</v>
      </c>
      <c r="K738" s="165" t="s">
        <v>63</v>
      </c>
      <c r="L738" s="84" t="s">
        <v>53</v>
      </c>
      <c r="M738" s="84" t="s">
        <v>64</v>
      </c>
      <c r="N738" s="85" t="s">
        <v>147</v>
      </c>
      <c r="O738" s="165" t="s">
        <v>232</v>
      </c>
      <c r="P738" s="166">
        <v>6400000</v>
      </c>
      <c r="Q738" s="164" t="s">
        <v>265</v>
      </c>
      <c r="R738" s="84" t="s">
        <v>2071</v>
      </c>
      <c r="S738" s="84" t="s">
        <v>2214</v>
      </c>
      <c r="T738" s="90" t="s">
        <v>2180</v>
      </c>
      <c r="U738" s="90" t="s">
        <v>2190</v>
      </c>
      <c r="V738" s="86">
        <v>45720</v>
      </c>
      <c r="W738" s="165" t="s">
        <v>133</v>
      </c>
      <c r="X738" s="165" t="s">
        <v>266</v>
      </c>
      <c r="Y738" s="165" t="s">
        <v>267</v>
      </c>
    </row>
    <row r="739" spans="2:25" ht="12" customHeight="1" x14ac:dyDescent="0.25">
      <c r="B739" s="90" t="s">
        <v>2195</v>
      </c>
      <c r="C739" s="163">
        <v>46022</v>
      </c>
      <c r="D739" s="164" t="s">
        <v>1465</v>
      </c>
      <c r="E739" s="86">
        <v>45960</v>
      </c>
      <c r="F739" s="90">
        <v>10</v>
      </c>
      <c r="G739" s="164" t="s">
        <v>143</v>
      </c>
      <c r="H739" s="164" t="s">
        <v>132</v>
      </c>
      <c r="I739" s="164" t="s">
        <v>399</v>
      </c>
      <c r="J739" s="165" t="s">
        <v>400</v>
      </c>
      <c r="K739" s="165" t="s">
        <v>59</v>
      </c>
      <c r="L739" s="84" t="s">
        <v>53</v>
      </c>
      <c r="M739" s="84" t="s">
        <v>60</v>
      </c>
      <c r="N739" s="85" t="s">
        <v>146</v>
      </c>
      <c r="O739" s="165" t="s">
        <v>342</v>
      </c>
      <c r="P739" s="166">
        <v>8268000</v>
      </c>
      <c r="Q739" s="164" t="s">
        <v>380</v>
      </c>
      <c r="R739" s="84" t="s">
        <v>2155</v>
      </c>
      <c r="S739" s="84" t="s">
        <v>2211</v>
      </c>
      <c r="T739" s="90" t="s">
        <v>2181</v>
      </c>
      <c r="U739" s="90" t="s">
        <v>2190</v>
      </c>
      <c r="V739" s="86">
        <v>45681</v>
      </c>
      <c r="W739" s="165" t="s">
        <v>133</v>
      </c>
      <c r="X739" s="165" t="s">
        <v>401</v>
      </c>
      <c r="Y739" s="165" t="s">
        <v>402</v>
      </c>
    </row>
    <row r="740" spans="2:25" ht="12" customHeight="1" x14ac:dyDescent="0.25">
      <c r="B740" s="90" t="s">
        <v>2195</v>
      </c>
      <c r="C740" s="163">
        <v>46022</v>
      </c>
      <c r="D740" s="164" t="s">
        <v>1466</v>
      </c>
      <c r="E740" s="86">
        <v>45960</v>
      </c>
      <c r="F740" s="90">
        <v>10</v>
      </c>
      <c r="G740" s="164" t="s">
        <v>143</v>
      </c>
      <c r="H740" s="164" t="s">
        <v>132</v>
      </c>
      <c r="I740" s="164" t="s">
        <v>501</v>
      </c>
      <c r="J740" s="165" t="s">
        <v>502</v>
      </c>
      <c r="K740" s="165" t="s">
        <v>59</v>
      </c>
      <c r="L740" s="84" t="s">
        <v>53</v>
      </c>
      <c r="M740" s="84" t="s">
        <v>60</v>
      </c>
      <c r="N740" s="85" t="s">
        <v>146</v>
      </c>
      <c r="O740" s="165" t="s">
        <v>342</v>
      </c>
      <c r="P740" s="166">
        <v>8268000</v>
      </c>
      <c r="Q740" s="164" t="s">
        <v>494</v>
      </c>
      <c r="R740" s="84" t="s">
        <v>2162</v>
      </c>
      <c r="S740" s="84" t="s">
        <v>2211</v>
      </c>
      <c r="T740" s="90" t="s">
        <v>2181</v>
      </c>
      <c r="U740" s="90" t="s">
        <v>2190</v>
      </c>
      <c r="V740" s="86">
        <v>45800</v>
      </c>
      <c r="W740" s="165" t="s">
        <v>133</v>
      </c>
      <c r="X740" s="165" t="s">
        <v>503</v>
      </c>
      <c r="Y740" s="165" t="s">
        <v>504</v>
      </c>
    </row>
    <row r="741" spans="2:25" ht="12" customHeight="1" x14ac:dyDescent="0.25">
      <c r="B741" s="90" t="s">
        <v>2195</v>
      </c>
      <c r="C741" s="163">
        <v>46022</v>
      </c>
      <c r="D741" s="164" t="s">
        <v>1880</v>
      </c>
      <c r="E741" s="86">
        <v>45961</v>
      </c>
      <c r="F741" s="90">
        <v>10</v>
      </c>
      <c r="G741" s="164" t="s">
        <v>143</v>
      </c>
      <c r="H741" s="164" t="s">
        <v>130</v>
      </c>
      <c r="I741" s="164" t="s">
        <v>695</v>
      </c>
      <c r="J741" s="165" t="s">
        <v>696</v>
      </c>
      <c r="K741" s="165" t="s">
        <v>57</v>
      </c>
      <c r="L741" s="84" t="s">
        <v>53</v>
      </c>
      <c r="M741" s="84" t="s">
        <v>58</v>
      </c>
      <c r="N741" s="85" t="s">
        <v>146</v>
      </c>
      <c r="O741" s="165" t="s">
        <v>545</v>
      </c>
      <c r="P741" s="166">
        <v>13279417.789999999</v>
      </c>
      <c r="Q741" s="164" t="s">
        <v>697</v>
      </c>
      <c r="R741" s="84" t="s">
        <v>2116</v>
      </c>
      <c r="S741" s="84" t="s">
        <v>2116</v>
      </c>
      <c r="T741" s="90" t="s">
        <v>2181</v>
      </c>
      <c r="U741" s="90" t="s">
        <v>2190</v>
      </c>
      <c r="V741" s="86">
        <v>45763</v>
      </c>
      <c r="W741" s="165" t="s">
        <v>131</v>
      </c>
      <c r="X741" s="165" t="s">
        <v>698</v>
      </c>
      <c r="Y741" s="165" t="s">
        <v>699</v>
      </c>
    </row>
    <row r="742" spans="2:25" ht="12" customHeight="1" x14ac:dyDescent="0.25">
      <c r="B742" s="90" t="s">
        <v>2195</v>
      </c>
      <c r="C742" s="163">
        <v>46022</v>
      </c>
      <c r="D742" s="164" t="s">
        <v>1467</v>
      </c>
      <c r="E742" s="86">
        <v>45966</v>
      </c>
      <c r="F742" s="90">
        <v>11</v>
      </c>
      <c r="G742" s="164" t="s">
        <v>143</v>
      </c>
      <c r="H742" s="164" t="s">
        <v>132</v>
      </c>
      <c r="I742" s="164" t="s">
        <v>395</v>
      </c>
      <c r="J742" s="165" t="s">
        <v>396</v>
      </c>
      <c r="K742" s="165" t="s">
        <v>59</v>
      </c>
      <c r="L742" s="84" t="s">
        <v>53</v>
      </c>
      <c r="M742" s="84" t="s">
        <v>60</v>
      </c>
      <c r="N742" s="85" t="s">
        <v>146</v>
      </c>
      <c r="O742" s="165" t="s">
        <v>342</v>
      </c>
      <c r="P742" s="166">
        <v>8268000</v>
      </c>
      <c r="Q742" s="164" t="s">
        <v>380</v>
      </c>
      <c r="R742" s="84" t="s">
        <v>2155</v>
      </c>
      <c r="S742" s="84" t="s">
        <v>2211</v>
      </c>
      <c r="T742" s="90" t="s">
        <v>2181</v>
      </c>
      <c r="U742" s="90" t="s">
        <v>2190</v>
      </c>
      <c r="V742" s="86">
        <v>45681</v>
      </c>
      <c r="W742" s="165" t="s">
        <v>133</v>
      </c>
      <c r="X742" s="165" t="s">
        <v>397</v>
      </c>
      <c r="Y742" s="165" t="s">
        <v>398</v>
      </c>
    </row>
    <row r="743" spans="2:25" ht="12" customHeight="1" x14ac:dyDescent="0.25">
      <c r="B743" s="90" t="s">
        <v>2195</v>
      </c>
      <c r="C743" s="163">
        <v>46022</v>
      </c>
      <c r="D743" s="164" t="s">
        <v>1881</v>
      </c>
      <c r="E743" s="86">
        <v>45966</v>
      </c>
      <c r="F743" s="90">
        <v>11</v>
      </c>
      <c r="G743" s="164" t="s">
        <v>143</v>
      </c>
      <c r="H743" s="164" t="s">
        <v>132</v>
      </c>
      <c r="I743" s="164" t="s">
        <v>794</v>
      </c>
      <c r="J743" s="165" t="s">
        <v>795</v>
      </c>
      <c r="K743" s="165" t="s">
        <v>57</v>
      </c>
      <c r="L743" s="84" t="s">
        <v>53</v>
      </c>
      <c r="M743" s="84" t="s">
        <v>58</v>
      </c>
      <c r="N743" s="85" t="s">
        <v>146</v>
      </c>
      <c r="O743" s="165" t="s">
        <v>545</v>
      </c>
      <c r="P743" s="166">
        <v>10600000</v>
      </c>
      <c r="Q743" s="164" t="s">
        <v>796</v>
      </c>
      <c r="R743" s="84" t="s">
        <v>2131</v>
      </c>
      <c r="S743" s="84" t="s">
        <v>2230</v>
      </c>
      <c r="T743" s="90" t="s">
        <v>2181</v>
      </c>
      <c r="U743" s="90" t="s">
        <v>2190</v>
      </c>
      <c r="V743" s="86">
        <v>45862</v>
      </c>
      <c r="W743" s="165" t="s">
        <v>133</v>
      </c>
      <c r="X743" s="165" t="s">
        <v>797</v>
      </c>
      <c r="Y743" s="165" t="s">
        <v>798</v>
      </c>
    </row>
    <row r="744" spans="2:25" ht="12" customHeight="1" x14ac:dyDescent="0.25">
      <c r="B744" s="90" t="s">
        <v>2195</v>
      </c>
      <c r="C744" s="163">
        <v>46022</v>
      </c>
      <c r="D744" s="164" t="s">
        <v>1468</v>
      </c>
      <c r="E744" s="86">
        <v>45967</v>
      </c>
      <c r="F744" s="90">
        <v>11</v>
      </c>
      <c r="G744" s="164" t="s">
        <v>143</v>
      </c>
      <c r="H744" s="164" t="s">
        <v>132</v>
      </c>
      <c r="I744" s="164" t="s">
        <v>438</v>
      </c>
      <c r="J744" s="165" t="s">
        <v>439</v>
      </c>
      <c r="K744" s="165" t="s">
        <v>59</v>
      </c>
      <c r="L744" s="84" t="s">
        <v>53</v>
      </c>
      <c r="M744" s="84" t="s">
        <v>60</v>
      </c>
      <c r="N744" s="85" t="s">
        <v>146</v>
      </c>
      <c r="O744" s="165" t="s">
        <v>342</v>
      </c>
      <c r="P744" s="166">
        <v>4604853</v>
      </c>
      <c r="Q744" s="164" t="s">
        <v>435</v>
      </c>
      <c r="R744" s="84" t="s">
        <v>2158</v>
      </c>
      <c r="S744" s="84" t="s">
        <v>2213</v>
      </c>
      <c r="T744" s="90" t="s">
        <v>2171</v>
      </c>
      <c r="U744" s="90" t="s">
        <v>2190</v>
      </c>
      <c r="V744" s="86">
        <v>45685</v>
      </c>
      <c r="W744" s="165" t="s">
        <v>133</v>
      </c>
      <c r="X744" s="165" t="s">
        <v>440</v>
      </c>
      <c r="Y744" s="165" t="s">
        <v>441</v>
      </c>
    </row>
    <row r="745" spans="2:25" ht="12" customHeight="1" x14ac:dyDescent="0.25">
      <c r="B745" s="90" t="s">
        <v>2195</v>
      </c>
      <c r="C745" s="163">
        <v>46022</v>
      </c>
      <c r="D745" s="164" t="s">
        <v>1104</v>
      </c>
      <c r="E745" s="86">
        <v>45967</v>
      </c>
      <c r="F745" s="90">
        <v>11</v>
      </c>
      <c r="G745" s="164" t="s">
        <v>143</v>
      </c>
      <c r="H745" s="164" t="s">
        <v>132</v>
      </c>
      <c r="I745" s="164" t="s">
        <v>233</v>
      </c>
      <c r="J745" s="165" t="s">
        <v>234</v>
      </c>
      <c r="K745" s="165" t="s">
        <v>63</v>
      </c>
      <c r="L745" s="84" t="s">
        <v>53</v>
      </c>
      <c r="M745" s="84" t="s">
        <v>64</v>
      </c>
      <c r="N745" s="85" t="s">
        <v>147</v>
      </c>
      <c r="O745" s="165" t="s">
        <v>232</v>
      </c>
      <c r="P745" s="166">
        <v>7303636.3700000001</v>
      </c>
      <c r="Q745" s="164" t="s">
        <v>312</v>
      </c>
      <c r="R745" s="84" t="s">
        <v>2065</v>
      </c>
      <c r="S745" s="84" t="s">
        <v>2214</v>
      </c>
      <c r="T745" s="90" t="s">
        <v>2176</v>
      </c>
      <c r="U745" s="90" t="s">
        <v>2190</v>
      </c>
      <c r="V745" s="86">
        <v>45932</v>
      </c>
      <c r="W745" s="165" t="s">
        <v>133</v>
      </c>
      <c r="X745" s="165" t="s">
        <v>313</v>
      </c>
      <c r="Y745" s="165" t="s">
        <v>314</v>
      </c>
    </row>
    <row r="746" spans="2:25" ht="12" customHeight="1" x14ac:dyDescent="0.25">
      <c r="B746" s="90" t="s">
        <v>2195</v>
      </c>
      <c r="C746" s="163">
        <v>46022</v>
      </c>
      <c r="D746" s="164" t="s">
        <v>1469</v>
      </c>
      <c r="E746" s="86">
        <v>45967</v>
      </c>
      <c r="F746" s="90">
        <v>11</v>
      </c>
      <c r="G746" s="164" t="s">
        <v>143</v>
      </c>
      <c r="H746" s="164" t="s">
        <v>132</v>
      </c>
      <c r="I746" s="164" t="s">
        <v>513</v>
      </c>
      <c r="J746" s="165" t="s">
        <v>514</v>
      </c>
      <c r="K746" s="165" t="s">
        <v>59</v>
      </c>
      <c r="L746" s="84" t="s">
        <v>53</v>
      </c>
      <c r="M746" s="84" t="s">
        <v>60</v>
      </c>
      <c r="N746" s="85" t="s">
        <v>146</v>
      </c>
      <c r="O746" s="165" t="s">
        <v>342</v>
      </c>
      <c r="P746" s="166">
        <v>8268000</v>
      </c>
      <c r="Q746" s="164" t="s">
        <v>494</v>
      </c>
      <c r="R746" s="84" t="s">
        <v>2162</v>
      </c>
      <c r="S746" s="84" t="s">
        <v>2211</v>
      </c>
      <c r="T746" s="90" t="s">
        <v>2181</v>
      </c>
      <c r="U746" s="90" t="s">
        <v>2190</v>
      </c>
      <c r="V746" s="86">
        <v>45845</v>
      </c>
      <c r="W746" s="165" t="s">
        <v>133</v>
      </c>
      <c r="X746" s="165" t="s">
        <v>515</v>
      </c>
      <c r="Y746" s="165" t="s">
        <v>516</v>
      </c>
    </row>
    <row r="747" spans="2:25" ht="12" customHeight="1" x14ac:dyDescent="0.25">
      <c r="B747" s="90" t="s">
        <v>2195</v>
      </c>
      <c r="C747" s="163">
        <v>46022</v>
      </c>
      <c r="D747" s="164" t="s">
        <v>1882</v>
      </c>
      <c r="E747" s="86">
        <v>45967</v>
      </c>
      <c r="F747" s="90">
        <v>11</v>
      </c>
      <c r="G747" s="164" t="s">
        <v>143</v>
      </c>
      <c r="H747" s="164" t="s">
        <v>130</v>
      </c>
      <c r="I747" s="164" t="s">
        <v>690</v>
      </c>
      <c r="J747" s="165" t="s">
        <v>691</v>
      </c>
      <c r="K747" s="165" t="s">
        <v>57</v>
      </c>
      <c r="L747" s="84" t="s">
        <v>53</v>
      </c>
      <c r="M747" s="84" t="s">
        <v>58</v>
      </c>
      <c r="N747" s="85" t="s">
        <v>146</v>
      </c>
      <c r="O747" s="165" t="s">
        <v>545</v>
      </c>
      <c r="P747" s="166">
        <v>8780000</v>
      </c>
      <c r="Q747" s="164" t="s">
        <v>692</v>
      </c>
      <c r="R747" s="84" t="s">
        <v>2115</v>
      </c>
      <c r="S747" s="84" t="s">
        <v>2115</v>
      </c>
      <c r="T747" s="90" t="s">
        <v>2181</v>
      </c>
      <c r="U747" s="90" t="s">
        <v>2190</v>
      </c>
      <c r="V747" s="86">
        <v>45905</v>
      </c>
      <c r="W747" s="165" t="s">
        <v>131</v>
      </c>
      <c r="X747" s="165" t="s">
        <v>820</v>
      </c>
      <c r="Y747" s="165" t="s">
        <v>821</v>
      </c>
    </row>
    <row r="748" spans="2:25" ht="12" customHeight="1" x14ac:dyDescent="0.25">
      <c r="B748" s="90" t="s">
        <v>2195</v>
      </c>
      <c r="C748" s="163">
        <v>46022</v>
      </c>
      <c r="D748" s="164" t="s">
        <v>1883</v>
      </c>
      <c r="E748" s="86">
        <v>45967</v>
      </c>
      <c r="F748" s="90">
        <v>11</v>
      </c>
      <c r="G748" s="164" t="s">
        <v>143</v>
      </c>
      <c r="H748" s="164" t="s">
        <v>130</v>
      </c>
      <c r="I748" s="164" t="s">
        <v>710</v>
      </c>
      <c r="J748" s="165" t="s">
        <v>711</v>
      </c>
      <c r="K748" s="165" t="s">
        <v>57</v>
      </c>
      <c r="L748" s="84" t="s">
        <v>53</v>
      </c>
      <c r="M748" s="84" t="s">
        <v>58</v>
      </c>
      <c r="N748" s="85" t="s">
        <v>146</v>
      </c>
      <c r="O748" s="165" t="s">
        <v>545</v>
      </c>
      <c r="P748" s="166">
        <v>296098110</v>
      </c>
      <c r="Q748" s="164" t="s">
        <v>712</v>
      </c>
      <c r="R748" s="84" t="s">
        <v>2119</v>
      </c>
      <c r="S748" s="84" t="s">
        <v>2119</v>
      </c>
      <c r="T748" s="90" t="s">
        <v>2181</v>
      </c>
      <c r="U748" s="90" t="s">
        <v>2190</v>
      </c>
      <c r="V748" s="86">
        <v>45825</v>
      </c>
      <c r="W748" s="165" t="s">
        <v>171</v>
      </c>
      <c r="X748" s="165" t="s">
        <v>713</v>
      </c>
      <c r="Y748" s="165" t="s">
        <v>714</v>
      </c>
    </row>
    <row r="749" spans="2:25" ht="12" customHeight="1" x14ac:dyDescent="0.25">
      <c r="B749" s="90" t="s">
        <v>2195</v>
      </c>
      <c r="C749" s="163">
        <v>46022</v>
      </c>
      <c r="D749" s="164" t="s">
        <v>1470</v>
      </c>
      <c r="E749" s="86">
        <v>45968</v>
      </c>
      <c r="F749" s="90">
        <v>11</v>
      </c>
      <c r="G749" s="164" t="s">
        <v>143</v>
      </c>
      <c r="H749" s="164" t="s">
        <v>132</v>
      </c>
      <c r="I749" s="164" t="s">
        <v>433</v>
      </c>
      <c r="J749" s="165" t="s">
        <v>434</v>
      </c>
      <c r="K749" s="165" t="s">
        <v>59</v>
      </c>
      <c r="L749" s="84" t="s">
        <v>53</v>
      </c>
      <c r="M749" s="84" t="s">
        <v>60</v>
      </c>
      <c r="N749" s="85" t="s">
        <v>146</v>
      </c>
      <c r="O749" s="165" t="s">
        <v>342</v>
      </c>
      <c r="P749" s="166">
        <v>4604853</v>
      </c>
      <c r="Q749" s="164" t="s">
        <v>435</v>
      </c>
      <c r="R749" s="84" t="s">
        <v>2158</v>
      </c>
      <c r="S749" s="84" t="s">
        <v>2213</v>
      </c>
      <c r="T749" s="90" t="s">
        <v>2171</v>
      </c>
      <c r="U749" s="90" t="s">
        <v>2190</v>
      </c>
      <c r="V749" s="86">
        <v>45685</v>
      </c>
      <c r="W749" s="165" t="s">
        <v>133</v>
      </c>
      <c r="X749" s="165" t="s">
        <v>436</v>
      </c>
      <c r="Y749" s="165" t="s">
        <v>437</v>
      </c>
    </row>
    <row r="750" spans="2:25" ht="12" customHeight="1" x14ac:dyDescent="0.25">
      <c r="B750" s="90" t="s">
        <v>2195</v>
      </c>
      <c r="C750" s="163">
        <v>46022</v>
      </c>
      <c r="D750" s="164" t="s">
        <v>1884</v>
      </c>
      <c r="E750" s="86">
        <v>45968</v>
      </c>
      <c r="F750" s="90">
        <v>11</v>
      </c>
      <c r="G750" s="164" t="s">
        <v>143</v>
      </c>
      <c r="H750" s="164" t="s">
        <v>132</v>
      </c>
      <c r="I750" s="164" t="s">
        <v>566</v>
      </c>
      <c r="J750" s="165" t="s">
        <v>567</v>
      </c>
      <c r="K750" s="165" t="s">
        <v>57</v>
      </c>
      <c r="L750" s="84" t="s">
        <v>53</v>
      </c>
      <c r="M750" s="84" t="s">
        <v>58</v>
      </c>
      <c r="N750" s="85" t="s">
        <v>146</v>
      </c>
      <c r="O750" s="165" t="s">
        <v>545</v>
      </c>
      <c r="P750" s="166">
        <v>7950000</v>
      </c>
      <c r="Q750" s="164" t="s">
        <v>760</v>
      </c>
      <c r="R750" s="84" t="s">
        <v>2126</v>
      </c>
      <c r="S750" s="84" t="s">
        <v>2212</v>
      </c>
      <c r="T750" s="90" t="s">
        <v>2181</v>
      </c>
      <c r="U750" s="90" t="s">
        <v>2190</v>
      </c>
      <c r="V750" s="86">
        <v>45832</v>
      </c>
      <c r="W750" s="165" t="s">
        <v>133</v>
      </c>
      <c r="X750" s="165" t="s">
        <v>761</v>
      </c>
      <c r="Y750" s="165" t="s">
        <v>762</v>
      </c>
    </row>
    <row r="751" spans="2:25" ht="12" customHeight="1" x14ac:dyDescent="0.25">
      <c r="B751" s="90" t="s">
        <v>2195</v>
      </c>
      <c r="C751" s="163">
        <v>46022</v>
      </c>
      <c r="D751" s="164" t="s">
        <v>1105</v>
      </c>
      <c r="E751" s="86">
        <v>45968</v>
      </c>
      <c r="F751" s="90">
        <v>11</v>
      </c>
      <c r="G751" s="164" t="s">
        <v>143</v>
      </c>
      <c r="H751" s="164" t="s">
        <v>132</v>
      </c>
      <c r="I751" s="164" t="s">
        <v>289</v>
      </c>
      <c r="J751" s="165" t="s">
        <v>290</v>
      </c>
      <c r="K751" s="165" t="s">
        <v>63</v>
      </c>
      <c r="L751" s="84" t="s">
        <v>53</v>
      </c>
      <c r="M751" s="84" t="s">
        <v>64</v>
      </c>
      <c r="N751" s="85" t="s">
        <v>147</v>
      </c>
      <c r="O751" s="165" t="s">
        <v>232</v>
      </c>
      <c r="P751" s="166">
        <v>8850000</v>
      </c>
      <c r="Q751" s="164" t="s">
        <v>291</v>
      </c>
      <c r="R751" s="84" t="s">
        <v>2077</v>
      </c>
      <c r="S751" s="84" t="s">
        <v>2214</v>
      </c>
      <c r="T751" s="90" t="s">
        <v>2171</v>
      </c>
      <c r="U751" s="90" t="s">
        <v>2190</v>
      </c>
      <c r="V751" s="86">
        <v>45785</v>
      </c>
      <c r="W751" s="165" t="s">
        <v>133</v>
      </c>
      <c r="X751" s="165" t="s">
        <v>292</v>
      </c>
      <c r="Y751" s="165" t="s">
        <v>293</v>
      </c>
    </row>
    <row r="752" spans="2:25" ht="12" customHeight="1" x14ac:dyDescent="0.25">
      <c r="B752" s="90" t="s">
        <v>2195</v>
      </c>
      <c r="C752" s="163">
        <v>46022</v>
      </c>
      <c r="D752" s="164" t="s">
        <v>1106</v>
      </c>
      <c r="E752" s="86">
        <v>45968</v>
      </c>
      <c r="F752" s="90">
        <v>11</v>
      </c>
      <c r="G752" s="164" t="s">
        <v>143</v>
      </c>
      <c r="H752" s="164" t="s">
        <v>132</v>
      </c>
      <c r="I752" s="164" t="s">
        <v>248</v>
      </c>
      <c r="J752" s="165" t="s">
        <v>249</v>
      </c>
      <c r="K752" s="165" t="s">
        <v>63</v>
      </c>
      <c r="L752" s="84" t="s">
        <v>53</v>
      </c>
      <c r="M752" s="84" t="s">
        <v>64</v>
      </c>
      <c r="N752" s="85" t="s">
        <v>147</v>
      </c>
      <c r="O752" s="165" t="s">
        <v>232</v>
      </c>
      <c r="P752" s="166">
        <v>6583500</v>
      </c>
      <c r="Q752" s="164" t="s">
        <v>250</v>
      </c>
      <c r="R752" s="84" t="s">
        <v>2068</v>
      </c>
      <c r="S752" s="84" t="s">
        <v>2214</v>
      </c>
      <c r="T752" s="90" t="s">
        <v>2169</v>
      </c>
      <c r="U752" s="90" t="s">
        <v>2190</v>
      </c>
      <c r="V752" s="86">
        <v>45701</v>
      </c>
      <c r="W752" s="165" t="s">
        <v>133</v>
      </c>
      <c r="X752" s="165" t="s">
        <v>251</v>
      </c>
      <c r="Y752" s="165" t="s">
        <v>252</v>
      </c>
    </row>
    <row r="753" spans="2:25" ht="12" customHeight="1" x14ac:dyDescent="0.25">
      <c r="B753" s="90" t="s">
        <v>2195</v>
      </c>
      <c r="C753" s="163">
        <v>46022</v>
      </c>
      <c r="D753" s="164" t="s">
        <v>1471</v>
      </c>
      <c r="E753" s="86">
        <v>45971</v>
      </c>
      <c r="F753" s="90">
        <v>11</v>
      </c>
      <c r="G753" s="164" t="s">
        <v>143</v>
      </c>
      <c r="H753" s="164" t="s">
        <v>132</v>
      </c>
      <c r="I753" s="164" t="s">
        <v>447</v>
      </c>
      <c r="J753" s="165" t="s">
        <v>448</v>
      </c>
      <c r="K753" s="165" t="s">
        <v>59</v>
      </c>
      <c r="L753" s="84" t="s">
        <v>53</v>
      </c>
      <c r="M753" s="84" t="s">
        <v>60</v>
      </c>
      <c r="N753" s="85" t="s">
        <v>146</v>
      </c>
      <c r="O753" s="165" t="s">
        <v>342</v>
      </c>
      <c r="P753" s="166">
        <v>6907278</v>
      </c>
      <c r="Q753" s="164" t="s">
        <v>449</v>
      </c>
      <c r="R753" s="84" t="s">
        <v>2093</v>
      </c>
      <c r="S753" s="84" t="s">
        <v>2213</v>
      </c>
      <c r="T753" s="90" t="s">
        <v>2173</v>
      </c>
      <c r="U753" s="90" t="s">
        <v>2190</v>
      </c>
      <c r="V753" s="86">
        <v>45692</v>
      </c>
      <c r="W753" s="165" t="s">
        <v>133</v>
      </c>
      <c r="X753" s="165" t="s">
        <v>450</v>
      </c>
      <c r="Y753" s="165" t="s">
        <v>451</v>
      </c>
    </row>
    <row r="754" spans="2:25" ht="12" customHeight="1" x14ac:dyDescent="0.25">
      <c r="B754" s="90" t="s">
        <v>2195</v>
      </c>
      <c r="C754" s="163">
        <v>46022</v>
      </c>
      <c r="D754" s="164" t="s">
        <v>1885</v>
      </c>
      <c r="E754" s="86">
        <v>45971</v>
      </c>
      <c r="F754" s="90">
        <v>11</v>
      </c>
      <c r="G754" s="164" t="s">
        <v>143</v>
      </c>
      <c r="H754" s="164" t="s">
        <v>132</v>
      </c>
      <c r="I754" s="164" t="s">
        <v>641</v>
      </c>
      <c r="J754" s="165" t="s">
        <v>642</v>
      </c>
      <c r="K754" s="165" t="s">
        <v>57</v>
      </c>
      <c r="L754" s="84" t="s">
        <v>53</v>
      </c>
      <c r="M754" s="84" t="s">
        <v>58</v>
      </c>
      <c r="N754" s="85" t="s">
        <v>146</v>
      </c>
      <c r="O754" s="165" t="s">
        <v>545</v>
      </c>
      <c r="P754" s="166">
        <v>3686865</v>
      </c>
      <c r="Q754" s="164" t="s">
        <v>722</v>
      </c>
      <c r="R754" s="84" t="s">
        <v>2164</v>
      </c>
      <c r="S754" s="84" t="s">
        <v>2212</v>
      </c>
      <c r="T754" s="90" t="s">
        <v>2181</v>
      </c>
      <c r="U754" s="90" t="s">
        <v>2190</v>
      </c>
      <c r="V754" s="86">
        <v>45828</v>
      </c>
      <c r="W754" s="165" t="s">
        <v>131</v>
      </c>
      <c r="X754" s="165" t="s">
        <v>731</v>
      </c>
      <c r="Y754" s="165" t="s">
        <v>732</v>
      </c>
    </row>
    <row r="755" spans="2:25" ht="12" customHeight="1" x14ac:dyDescent="0.25">
      <c r="B755" s="90" t="s">
        <v>2195</v>
      </c>
      <c r="C755" s="163">
        <v>46022</v>
      </c>
      <c r="D755" s="164" t="s">
        <v>1886</v>
      </c>
      <c r="E755" s="86">
        <v>45971</v>
      </c>
      <c r="F755" s="90">
        <v>11</v>
      </c>
      <c r="G755" s="164" t="s">
        <v>143</v>
      </c>
      <c r="H755" s="164" t="s">
        <v>132</v>
      </c>
      <c r="I755" s="164" t="s">
        <v>571</v>
      </c>
      <c r="J755" s="165" t="s">
        <v>572</v>
      </c>
      <c r="K755" s="165" t="s">
        <v>57</v>
      </c>
      <c r="L755" s="84" t="s">
        <v>53</v>
      </c>
      <c r="M755" s="84" t="s">
        <v>58</v>
      </c>
      <c r="N755" s="85" t="s">
        <v>146</v>
      </c>
      <c r="O755" s="165" t="s">
        <v>545</v>
      </c>
      <c r="P755" s="166">
        <v>3686865</v>
      </c>
      <c r="Q755" s="164" t="s">
        <v>722</v>
      </c>
      <c r="R755" s="84" t="s">
        <v>2164</v>
      </c>
      <c r="S755" s="84" t="s">
        <v>2212</v>
      </c>
      <c r="T755" s="90" t="s">
        <v>2181</v>
      </c>
      <c r="U755" s="90" t="s">
        <v>2190</v>
      </c>
      <c r="V755" s="86">
        <v>45826</v>
      </c>
      <c r="W755" s="165" t="s">
        <v>131</v>
      </c>
      <c r="X755" s="165" t="s">
        <v>723</v>
      </c>
      <c r="Y755" s="165" t="s">
        <v>724</v>
      </c>
    </row>
    <row r="756" spans="2:25" ht="12" customHeight="1" x14ac:dyDescent="0.25">
      <c r="B756" s="90" t="s">
        <v>2195</v>
      </c>
      <c r="C756" s="163">
        <v>46022</v>
      </c>
      <c r="D756" s="164" t="s">
        <v>1887</v>
      </c>
      <c r="E756" s="86">
        <v>45971</v>
      </c>
      <c r="F756" s="90">
        <v>11</v>
      </c>
      <c r="G756" s="164" t="s">
        <v>143</v>
      </c>
      <c r="H756" s="164" t="s">
        <v>132</v>
      </c>
      <c r="I756" s="164" t="s">
        <v>752</v>
      </c>
      <c r="J756" s="165" t="s">
        <v>753</v>
      </c>
      <c r="K756" s="165" t="s">
        <v>57</v>
      </c>
      <c r="L756" s="84" t="s">
        <v>53</v>
      </c>
      <c r="M756" s="84" t="s">
        <v>58</v>
      </c>
      <c r="N756" s="85" t="s">
        <v>146</v>
      </c>
      <c r="O756" s="165" t="s">
        <v>545</v>
      </c>
      <c r="P756" s="166">
        <v>11024000</v>
      </c>
      <c r="Q756" s="164" t="s">
        <v>754</v>
      </c>
      <c r="R756" s="84" t="s">
        <v>2124</v>
      </c>
      <c r="S756" s="84" t="s">
        <v>2212</v>
      </c>
      <c r="T756" s="90" t="s">
        <v>2181</v>
      </c>
      <c r="U756" s="90" t="s">
        <v>2190</v>
      </c>
      <c r="V756" s="86">
        <v>45832</v>
      </c>
      <c r="W756" s="165" t="s">
        <v>133</v>
      </c>
      <c r="X756" s="165" t="s">
        <v>755</v>
      </c>
      <c r="Y756" s="165" t="s">
        <v>756</v>
      </c>
    </row>
    <row r="757" spans="2:25" ht="12" customHeight="1" x14ac:dyDescent="0.25">
      <c r="B757" s="90" t="s">
        <v>2195</v>
      </c>
      <c r="C757" s="163">
        <v>46022</v>
      </c>
      <c r="D757" s="164" t="s">
        <v>1888</v>
      </c>
      <c r="E757" s="86">
        <v>45971</v>
      </c>
      <c r="F757" s="90">
        <v>11</v>
      </c>
      <c r="G757" s="164" t="s">
        <v>143</v>
      </c>
      <c r="H757" s="164" t="s">
        <v>132</v>
      </c>
      <c r="I757" s="164" t="s">
        <v>556</v>
      </c>
      <c r="J757" s="165" t="s">
        <v>557</v>
      </c>
      <c r="K757" s="165" t="s">
        <v>57</v>
      </c>
      <c r="L757" s="84" t="s">
        <v>53</v>
      </c>
      <c r="M757" s="84" t="s">
        <v>58</v>
      </c>
      <c r="N757" s="85" t="s">
        <v>146</v>
      </c>
      <c r="O757" s="165" t="s">
        <v>545</v>
      </c>
      <c r="P757" s="166">
        <v>11024000</v>
      </c>
      <c r="Q757" s="164" t="s">
        <v>749</v>
      </c>
      <c r="R757" s="84" t="s">
        <v>2123</v>
      </c>
      <c r="S757" s="84" t="s">
        <v>2212</v>
      </c>
      <c r="T757" s="90" t="s">
        <v>2181</v>
      </c>
      <c r="U757" s="90" t="s">
        <v>2190</v>
      </c>
      <c r="V757" s="86">
        <v>45832</v>
      </c>
      <c r="W757" s="165" t="s">
        <v>133</v>
      </c>
      <c r="X757" s="165" t="s">
        <v>750</v>
      </c>
      <c r="Y757" s="165" t="s">
        <v>751</v>
      </c>
    </row>
    <row r="758" spans="2:25" ht="12" customHeight="1" x14ac:dyDescent="0.25">
      <c r="B758" s="90" t="s">
        <v>2195</v>
      </c>
      <c r="C758" s="163">
        <v>46022</v>
      </c>
      <c r="D758" s="164" t="s">
        <v>1891</v>
      </c>
      <c r="E758" s="86">
        <v>45971</v>
      </c>
      <c r="F758" s="90">
        <v>11</v>
      </c>
      <c r="G758" s="164" t="s">
        <v>143</v>
      </c>
      <c r="H758" s="164" t="s">
        <v>132</v>
      </c>
      <c r="I758" s="164" t="s">
        <v>775</v>
      </c>
      <c r="J758" s="165" t="s">
        <v>776</v>
      </c>
      <c r="K758" s="165" t="s">
        <v>57</v>
      </c>
      <c r="L758" s="84" t="s">
        <v>53</v>
      </c>
      <c r="M758" s="84" t="s">
        <v>58</v>
      </c>
      <c r="N758" s="85" t="s">
        <v>146</v>
      </c>
      <c r="O758" s="165" t="s">
        <v>545</v>
      </c>
      <c r="P758" s="166">
        <v>4128150</v>
      </c>
      <c r="Q758" s="164" t="s">
        <v>777</v>
      </c>
      <c r="R758" s="84" t="s">
        <v>2128</v>
      </c>
      <c r="S758" s="84" t="s">
        <v>2212</v>
      </c>
      <c r="T758" s="90" t="s">
        <v>2181</v>
      </c>
      <c r="U758" s="90" t="s">
        <v>2190</v>
      </c>
      <c r="V758" s="86">
        <v>45835</v>
      </c>
      <c r="W758" s="165" t="s">
        <v>133</v>
      </c>
      <c r="X758" s="165" t="s">
        <v>778</v>
      </c>
      <c r="Y758" s="165" t="s">
        <v>779</v>
      </c>
    </row>
    <row r="759" spans="2:25" ht="12" customHeight="1" x14ac:dyDescent="0.25">
      <c r="B759" s="90" t="s">
        <v>2195</v>
      </c>
      <c r="C759" s="163">
        <v>46022</v>
      </c>
      <c r="D759" s="164" t="s">
        <v>1472</v>
      </c>
      <c r="E759" s="86">
        <v>45971</v>
      </c>
      <c r="F759" s="90">
        <v>11</v>
      </c>
      <c r="G759" s="164" t="s">
        <v>143</v>
      </c>
      <c r="H759" s="164" t="s">
        <v>132</v>
      </c>
      <c r="I759" s="164" t="s">
        <v>497</v>
      </c>
      <c r="J759" s="165" t="s">
        <v>498</v>
      </c>
      <c r="K759" s="165" t="s">
        <v>59</v>
      </c>
      <c r="L759" s="84" t="s">
        <v>53</v>
      </c>
      <c r="M759" s="84" t="s">
        <v>60</v>
      </c>
      <c r="N759" s="85" t="s">
        <v>146</v>
      </c>
      <c r="O759" s="165" t="s">
        <v>342</v>
      </c>
      <c r="P759" s="166">
        <v>8268000</v>
      </c>
      <c r="Q759" s="164" t="s">
        <v>494</v>
      </c>
      <c r="R759" s="84" t="s">
        <v>2162</v>
      </c>
      <c r="S759" s="84" t="s">
        <v>2211</v>
      </c>
      <c r="T759" s="90" t="s">
        <v>2181</v>
      </c>
      <c r="U759" s="90" t="s">
        <v>2190</v>
      </c>
      <c r="V759" s="86">
        <v>45799</v>
      </c>
      <c r="W759" s="165" t="s">
        <v>133</v>
      </c>
      <c r="X759" s="165" t="s">
        <v>499</v>
      </c>
      <c r="Y759" s="165" t="s">
        <v>500</v>
      </c>
    </row>
    <row r="760" spans="2:25" ht="12" customHeight="1" x14ac:dyDescent="0.25">
      <c r="B760" s="90" t="s">
        <v>2195</v>
      </c>
      <c r="C760" s="163">
        <v>46022</v>
      </c>
      <c r="D760" s="164" t="s">
        <v>1889</v>
      </c>
      <c r="E760" s="86">
        <v>45971</v>
      </c>
      <c r="F760" s="90">
        <v>11</v>
      </c>
      <c r="G760" s="164" t="s">
        <v>143</v>
      </c>
      <c r="H760" s="164" t="s">
        <v>132</v>
      </c>
      <c r="I760" s="164" t="s">
        <v>784</v>
      </c>
      <c r="J760" s="165" t="s">
        <v>785</v>
      </c>
      <c r="K760" s="165" t="s">
        <v>57</v>
      </c>
      <c r="L760" s="84" t="s">
        <v>53</v>
      </c>
      <c r="M760" s="84" t="s">
        <v>58</v>
      </c>
      <c r="N760" s="85" t="s">
        <v>146</v>
      </c>
      <c r="O760" s="165" t="s">
        <v>545</v>
      </c>
      <c r="P760" s="166">
        <v>5300000</v>
      </c>
      <c r="Q760" s="164" t="s">
        <v>786</v>
      </c>
      <c r="R760" s="84" t="s">
        <v>2129</v>
      </c>
      <c r="S760" s="84" t="s">
        <v>2231</v>
      </c>
      <c r="T760" s="90" t="s">
        <v>2181</v>
      </c>
      <c r="U760" s="90" t="s">
        <v>2190</v>
      </c>
      <c r="V760" s="86">
        <v>45848</v>
      </c>
      <c r="W760" s="165" t="s">
        <v>133</v>
      </c>
      <c r="X760" s="165" t="s">
        <v>787</v>
      </c>
      <c r="Y760" s="165" t="s">
        <v>788</v>
      </c>
    </row>
    <row r="761" spans="2:25" ht="12" customHeight="1" x14ac:dyDescent="0.25">
      <c r="B761" s="90" t="s">
        <v>2195</v>
      </c>
      <c r="C761" s="163">
        <v>46022</v>
      </c>
      <c r="D761" s="164" t="s">
        <v>1890</v>
      </c>
      <c r="E761" s="86">
        <v>45971</v>
      </c>
      <c r="F761" s="90">
        <v>11</v>
      </c>
      <c r="G761" s="164" t="s">
        <v>143</v>
      </c>
      <c r="H761" s="164" t="s">
        <v>132</v>
      </c>
      <c r="I761" s="164" t="s">
        <v>586</v>
      </c>
      <c r="J761" s="165" t="s">
        <v>587</v>
      </c>
      <c r="K761" s="165" t="s">
        <v>57</v>
      </c>
      <c r="L761" s="84" t="s">
        <v>53</v>
      </c>
      <c r="M761" s="84" t="s">
        <v>58</v>
      </c>
      <c r="N761" s="85" t="s">
        <v>146</v>
      </c>
      <c r="O761" s="165" t="s">
        <v>545</v>
      </c>
      <c r="P761" s="166">
        <v>12300000</v>
      </c>
      <c r="Q761" s="164" t="s">
        <v>588</v>
      </c>
      <c r="R761" s="84" t="s">
        <v>2107</v>
      </c>
      <c r="S761" s="84" t="s">
        <v>2223</v>
      </c>
      <c r="T761" s="90" t="s">
        <v>2181</v>
      </c>
      <c r="U761" s="90" t="s">
        <v>2190</v>
      </c>
      <c r="V761" s="86">
        <v>45678</v>
      </c>
      <c r="W761" s="165" t="s">
        <v>133</v>
      </c>
      <c r="X761" s="165" t="s">
        <v>589</v>
      </c>
      <c r="Y761" s="165" t="s">
        <v>590</v>
      </c>
    </row>
    <row r="762" spans="2:25" ht="12" customHeight="1" x14ac:dyDescent="0.25">
      <c r="B762" s="90" t="s">
        <v>2195</v>
      </c>
      <c r="C762" s="163">
        <v>46022</v>
      </c>
      <c r="D762" s="164" t="s">
        <v>1473</v>
      </c>
      <c r="E762" s="86">
        <v>45972</v>
      </c>
      <c r="F762" s="90">
        <v>11</v>
      </c>
      <c r="G762" s="164" t="s">
        <v>143</v>
      </c>
      <c r="H762" s="164" t="s">
        <v>132</v>
      </c>
      <c r="I762" s="164" t="s">
        <v>478</v>
      </c>
      <c r="J762" s="165" t="s">
        <v>479</v>
      </c>
      <c r="K762" s="165" t="s">
        <v>59</v>
      </c>
      <c r="L762" s="84" t="s">
        <v>53</v>
      </c>
      <c r="M762" s="84" t="s">
        <v>60</v>
      </c>
      <c r="N762" s="85" t="s">
        <v>146</v>
      </c>
      <c r="O762" s="165" t="s">
        <v>342</v>
      </c>
      <c r="P762" s="166">
        <v>2270850</v>
      </c>
      <c r="Q762" s="164" t="s">
        <v>480</v>
      </c>
      <c r="R762" s="84" t="s">
        <v>2097</v>
      </c>
      <c r="S762" s="84" t="s">
        <v>2213</v>
      </c>
      <c r="T762" s="90" t="s">
        <v>2174</v>
      </c>
      <c r="U762" s="90" t="s">
        <v>2190</v>
      </c>
      <c r="V762" s="86">
        <v>45708</v>
      </c>
      <c r="W762" s="165" t="s">
        <v>131</v>
      </c>
      <c r="X762" s="165" t="s">
        <v>481</v>
      </c>
      <c r="Y762" s="165" t="s">
        <v>482</v>
      </c>
    </row>
    <row r="763" spans="2:25" ht="12" customHeight="1" x14ac:dyDescent="0.25">
      <c r="B763" s="90" t="s">
        <v>2195</v>
      </c>
      <c r="C763" s="163">
        <v>46022</v>
      </c>
      <c r="D763" s="164" t="s">
        <v>1892</v>
      </c>
      <c r="E763" s="86">
        <v>45972</v>
      </c>
      <c r="F763" s="90">
        <v>11</v>
      </c>
      <c r="G763" s="164" t="s">
        <v>143</v>
      </c>
      <c r="H763" s="164" t="s">
        <v>132</v>
      </c>
      <c r="I763" s="164" t="s">
        <v>591</v>
      </c>
      <c r="J763" s="165" t="s">
        <v>592</v>
      </c>
      <c r="K763" s="165" t="s">
        <v>57</v>
      </c>
      <c r="L763" s="84" t="s">
        <v>53</v>
      </c>
      <c r="M763" s="84" t="s">
        <v>58</v>
      </c>
      <c r="N763" s="85" t="s">
        <v>146</v>
      </c>
      <c r="O763" s="165" t="s">
        <v>545</v>
      </c>
      <c r="P763" s="166">
        <v>6752200</v>
      </c>
      <c r="Q763" s="164" t="s">
        <v>763</v>
      </c>
      <c r="R763" s="84" t="s">
        <v>2163</v>
      </c>
      <c r="S763" s="84" t="s">
        <v>2212</v>
      </c>
      <c r="T763" s="90" t="s">
        <v>2181</v>
      </c>
      <c r="U763" s="90" t="s">
        <v>2190</v>
      </c>
      <c r="V763" s="86">
        <v>45835</v>
      </c>
      <c r="W763" s="165" t="s">
        <v>133</v>
      </c>
      <c r="X763" s="165" t="s">
        <v>766</v>
      </c>
      <c r="Y763" s="165" t="s">
        <v>767</v>
      </c>
    </row>
    <row r="764" spans="2:25" ht="12" customHeight="1" x14ac:dyDescent="0.25">
      <c r="B764" s="90" t="s">
        <v>2195</v>
      </c>
      <c r="C764" s="163">
        <v>46022</v>
      </c>
      <c r="D764" s="164" t="s">
        <v>1893</v>
      </c>
      <c r="E764" s="86">
        <v>45972</v>
      </c>
      <c r="F764" s="90">
        <v>11</v>
      </c>
      <c r="G764" s="164" t="s">
        <v>143</v>
      </c>
      <c r="H764" s="164" t="s">
        <v>132</v>
      </c>
      <c r="I764" s="164" t="s">
        <v>604</v>
      </c>
      <c r="J764" s="165" t="s">
        <v>605</v>
      </c>
      <c r="K764" s="165" t="s">
        <v>57</v>
      </c>
      <c r="L764" s="84" t="s">
        <v>53</v>
      </c>
      <c r="M764" s="84" t="s">
        <v>58</v>
      </c>
      <c r="N764" s="85" t="s">
        <v>146</v>
      </c>
      <c r="O764" s="165" t="s">
        <v>545</v>
      </c>
      <c r="P764" s="166">
        <v>6752200</v>
      </c>
      <c r="Q764" s="164" t="s">
        <v>763</v>
      </c>
      <c r="R764" s="84" t="s">
        <v>2163</v>
      </c>
      <c r="S764" s="84" t="s">
        <v>2212</v>
      </c>
      <c r="T764" s="90" t="s">
        <v>2181</v>
      </c>
      <c r="U764" s="90" t="s">
        <v>2190</v>
      </c>
      <c r="V764" s="86">
        <v>45835</v>
      </c>
      <c r="W764" s="165" t="s">
        <v>133</v>
      </c>
      <c r="X764" s="165" t="s">
        <v>764</v>
      </c>
      <c r="Y764" s="165" t="s">
        <v>765</v>
      </c>
    </row>
    <row r="765" spans="2:25" ht="12" customHeight="1" x14ac:dyDescent="0.25">
      <c r="B765" s="90" t="s">
        <v>2195</v>
      </c>
      <c r="C765" s="163">
        <v>46022</v>
      </c>
      <c r="D765" s="164" t="s">
        <v>1894</v>
      </c>
      <c r="E765" s="86">
        <v>45972</v>
      </c>
      <c r="F765" s="90">
        <v>11</v>
      </c>
      <c r="G765" s="164" t="s">
        <v>143</v>
      </c>
      <c r="H765" s="164" t="s">
        <v>132</v>
      </c>
      <c r="I765" s="164" t="s">
        <v>633</v>
      </c>
      <c r="J765" s="165" t="s">
        <v>634</v>
      </c>
      <c r="K765" s="165" t="s">
        <v>57</v>
      </c>
      <c r="L765" s="84" t="s">
        <v>53</v>
      </c>
      <c r="M765" s="84" t="s">
        <v>58</v>
      </c>
      <c r="N765" s="85" t="s">
        <v>146</v>
      </c>
      <c r="O765" s="165" t="s">
        <v>545</v>
      </c>
      <c r="P765" s="166">
        <v>3686865</v>
      </c>
      <c r="Q765" s="164" t="s">
        <v>722</v>
      </c>
      <c r="R765" s="84" t="s">
        <v>2164</v>
      </c>
      <c r="S765" s="84" t="s">
        <v>2212</v>
      </c>
      <c r="T765" s="90" t="s">
        <v>2181</v>
      </c>
      <c r="U765" s="90" t="s">
        <v>2190</v>
      </c>
      <c r="V765" s="86">
        <v>45828</v>
      </c>
      <c r="W765" s="165" t="s">
        <v>131</v>
      </c>
      <c r="X765" s="165" t="s">
        <v>725</v>
      </c>
      <c r="Y765" s="165" t="s">
        <v>726</v>
      </c>
    </row>
    <row r="766" spans="2:25" ht="12" customHeight="1" x14ac:dyDescent="0.25">
      <c r="B766" s="90" t="s">
        <v>2195</v>
      </c>
      <c r="C766" s="163">
        <v>46022</v>
      </c>
      <c r="D766" s="164" t="s">
        <v>1895</v>
      </c>
      <c r="E766" s="86">
        <v>45972</v>
      </c>
      <c r="F766" s="90">
        <v>11</v>
      </c>
      <c r="G766" s="164" t="s">
        <v>143</v>
      </c>
      <c r="H766" s="164" t="s">
        <v>132</v>
      </c>
      <c r="I766" s="164" t="s">
        <v>653</v>
      </c>
      <c r="J766" s="165" t="s">
        <v>654</v>
      </c>
      <c r="K766" s="165" t="s">
        <v>57</v>
      </c>
      <c r="L766" s="84" t="s">
        <v>53</v>
      </c>
      <c r="M766" s="84" t="s">
        <v>58</v>
      </c>
      <c r="N766" s="85" t="s">
        <v>146</v>
      </c>
      <c r="O766" s="165" t="s">
        <v>545</v>
      </c>
      <c r="P766" s="166">
        <v>3686865</v>
      </c>
      <c r="Q766" s="164" t="s">
        <v>722</v>
      </c>
      <c r="R766" s="84" t="s">
        <v>2164</v>
      </c>
      <c r="S766" s="84" t="s">
        <v>2212</v>
      </c>
      <c r="T766" s="90" t="s">
        <v>2181</v>
      </c>
      <c r="U766" s="90" t="s">
        <v>2190</v>
      </c>
      <c r="V766" s="86">
        <v>45828</v>
      </c>
      <c r="W766" s="165" t="s">
        <v>131</v>
      </c>
      <c r="X766" s="165" t="s">
        <v>727</v>
      </c>
      <c r="Y766" s="165" t="s">
        <v>728</v>
      </c>
    </row>
    <row r="767" spans="2:25" ht="12" customHeight="1" x14ac:dyDescent="0.25">
      <c r="B767" s="90" t="s">
        <v>2195</v>
      </c>
      <c r="C767" s="163">
        <v>46022</v>
      </c>
      <c r="D767" s="164" t="s">
        <v>1896</v>
      </c>
      <c r="E767" s="86">
        <v>45972</v>
      </c>
      <c r="F767" s="90">
        <v>11</v>
      </c>
      <c r="G767" s="164" t="s">
        <v>143</v>
      </c>
      <c r="H767" s="164" t="s">
        <v>132</v>
      </c>
      <c r="I767" s="164" t="s">
        <v>596</v>
      </c>
      <c r="J767" s="165" t="s">
        <v>597</v>
      </c>
      <c r="K767" s="165" t="s">
        <v>57</v>
      </c>
      <c r="L767" s="84" t="s">
        <v>53</v>
      </c>
      <c r="M767" s="84" t="s">
        <v>58</v>
      </c>
      <c r="N767" s="85" t="s">
        <v>146</v>
      </c>
      <c r="O767" s="165" t="s">
        <v>545</v>
      </c>
      <c r="P767" s="166">
        <v>6752200</v>
      </c>
      <c r="Q767" s="164" t="s">
        <v>763</v>
      </c>
      <c r="R767" s="84" t="s">
        <v>2163</v>
      </c>
      <c r="S767" s="84" t="s">
        <v>2212</v>
      </c>
      <c r="T767" s="90" t="s">
        <v>2181</v>
      </c>
      <c r="U767" s="90" t="s">
        <v>2190</v>
      </c>
      <c r="V767" s="86">
        <v>45835</v>
      </c>
      <c r="W767" s="165" t="s">
        <v>133</v>
      </c>
      <c r="X767" s="165" t="s">
        <v>768</v>
      </c>
      <c r="Y767" s="165" t="s">
        <v>769</v>
      </c>
    </row>
    <row r="768" spans="2:25" ht="12" customHeight="1" x14ac:dyDescent="0.25">
      <c r="B768" s="90" t="s">
        <v>2195</v>
      </c>
      <c r="C768" s="163">
        <v>46022</v>
      </c>
      <c r="D768" s="164" t="s">
        <v>1898</v>
      </c>
      <c r="E768" s="86">
        <v>45972</v>
      </c>
      <c r="F768" s="90">
        <v>11</v>
      </c>
      <c r="G768" s="164" t="s">
        <v>143</v>
      </c>
      <c r="H768" s="164" t="s">
        <v>132</v>
      </c>
      <c r="I768" s="164" t="s">
        <v>625</v>
      </c>
      <c r="J768" s="165" t="s">
        <v>626</v>
      </c>
      <c r="K768" s="165" t="s">
        <v>57</v>
      </c>
      <c r="L768" s="84" t="s">
        <v>53</v>
      </c>
      <c r="M768" s="84" t="s">
        <v>58</v>
      </c>
      <c r="N768" s="85" t="s">
        <v>146</v>
      </c>
      <c r="O768" s="165" t="s">
        <v>545</v>
      </c>
      <c r="P768" s="166">
        <v>3686865</v>
      </c>
      <c r="Q768" s="164" t="s">
        <v>722</v>
      </c>
      <c r="R768" s="84" t="s">
        <v>2164</v>
      </c>
      <c r="S768" s="84" t="s">
        <v>2212</v>
      </c>
      <c r="T768" s="90" t="s">
        <v>2181</v>
      </c>
      <c r="U768" s="90" t="s">
        <v>2190</v>
      </c>
      <c r="V768" s="86">
        <v>45828</v>
      </c>
      <c r="W768" s="165" t="s">
        <v>131</v>
      </c>
      <c r="X768" s="165" t="s">
        <v>733</v>
      </c>
      <c r="Y768" s="165" t="s">
        <v>734</v>
      </c>
    </row>
    <row r="769" spans="2:25" ht="12" customHeight="1" x14ac:dyDescent="0.25">
      <c r="B769" s="90" t="s">
        <v>2195</v>
      </c>
      <c r="C769" s="163">
        <v>46022</v>
      </c>
      <c r="D769" s="164" t="s">
        <v>1899</v>
      </c>
      <c r="E769" s="86">
        <v>45972</v>
      </c>
      <c r="F769" s="90">
        <v>11</v>
      </c>
      <c r="G769" s="164" t="s">
        <v>143</v>
      </c>
      <c r="H769" s="164" t="s">
        <v>132</v>
      </c>
      <c r="I769" s="164" t="s">
        <v>629</v>
      </c>
      <c r="J769" s="165" t="s">
        <v>630</v>
      </c>
      <c r="K769" s="165" t="s">
        <v>57</v>
      </c>
      <c r="L769" s="84" t="s">
        <v>53</v>
      </c>
      <c r="M769" s="84" t="s">
        <v>58</v>
      </c>
      <c r="N769" s="85" t="s">
        <v>146</v>
      </c>
      <c r="O769" s="165" t="s">
        <v>545</v>
      </c>
      <c r="P769" s="166">
        <v>3686865</v>
      </c>
      <c r="Q769" s="164" t="s">
        <v>722</v>
      </c>
      <c r="R769" s="84" t="s">
        <v>2164</v>
      </c>
      <c r="S769" s="84" t="s">
        <v>2212</v>
      </c>
      <c r="T769" s="90" t="s">
        <v>2181</v>
      </c>
      <c r="U769" s="90" t="s">
        <v>2190</v>
      </c>
      <c r="V769" s="86">
        <v>45828</v>
      </c>
      <c r="W769" s="165" t="s">
        <v>131</v>
      </c>
      <c r="X769" s="165" t="s">
        <v>737</v>
      </c>
      <c r="Y769" s="165" t="s">
        <v>738</v>
      </c>
    </row>
    <row r="770" spans="2:25" ht="12" customHeight="1" x14ac:dyDescent="0.25">
      <c r="B770" s="90" t="s">
        <v>2195</v>
      </c>
      <c r="C770" s="163">
        <v>46022</v>
      </c>
      <c r="D770" s="164" t="s">
        <v>1897</v>
      </c>
      <c r="E770" s="86">
        <v>45972</v>
      </c>
      <c r="F770" s="90">
        <v>11</v>
      </c>
      <c r="G770" s="164" t="s">
        <v>143</v>
      </c>
      <c r="H770" s="164" t="s">
        <v>132</v>
      </c>
      <c r="I770" s="164" t="s">
        <v>546</v>
      </c>
      <c r="J770" s="165" t="s">
        <v>547</v>
      </c>
      <c r="K770" s="165" t="s">
        <v>57</v>
      </c>
      <c r="L770" s="84" t="s">
        <v>53</v>
      </c>
      <c r="M770" s="84" t="s">
        <v>58</v>
      </c>
      <c r="N770" s="85" t="s">
        <v>146</v>
      </c>
      <c r="O770" s="165" t="s">
        <v>545</v>
      </c>
      <c r="P770" s="166">
        <v>8480000</v>
      </c>
      <c r="Q770" s="164" t="s">
        <v>548</v>
      </c>
      <c r="R770" s="84" t="s">
        <v>2101</v>
      </c>
      <c r="S770" s="84" t="s">
        <v>2223</v>
      </c>
      <c r="T770" s="90" t="s">
        <v>2181</v>
      </c>
      <c r="U770" s="90" t="s">
        <v>2190</v>
      </c>
      <c r="V770" s="86">
        <v>45672</v>
      </c>
      <c r="W770" s="165" t="s">
        <v>133</v>
      </c>
      <c r="X770" s="165" t="s">
        <v>549</v>
      </c>
      <c r="Y770" s="165" t="s">
        <v>550</v>
      </c>
    </row>
    <row r="771" spans="2:25" ht="12" customHeight="1" x14ac:dyDescent="0.25">
      <c r="B771" s="90" t="s">
        <v>2195</v>
      </c>
      <c r="C771" s="163">
        <v>46022</v>
      </c>
      <c r="D771" s="164" t="s">
        <v>1170</v>
      </c>
      <c r="E771" s="86">
        <v>45972</v>
      </c>
      <c r="F771" s="90">
        <v>11</v>
      </c>
      <c r="G771" s="164" t="s">
        <v>143</v>
      </c>
      <c r="H771" s="164" t="s">
        <v>132</v>
      </c>
      <c r="I771" s="164" t="s">
        <v>333</v>
      </c>
      <c r="J771" s="165" t="s">
        <v>334</v>
      </c>
      <c r="K771" s="165" t="s">
        <v>61</v>
      </c>
      <c r="L771" s="84" t="s">
        <v>53</v>
      </c>
      <c r="M771" s="84" t="s">
        <v>62</v>
      </c>
      <c r="N771" s="85" t="s">
        <v>147</v>
      </c>
      <c r="O771" s="165" t="s">
        <v>326</v>
      </c>
      <c r="P771" s="166">
        <v>7575466.6600000001</v>
      </c>
      <c r="Q771" s="164" t="s">
        <v>335</v>
      </c>
      <c r="R771" s="84" t="s">
        <v>2160</v>
      </c>
      <c r="S771" s="84" t="s">
        <v>2216</v>
      </c>
      <c r="T771" s="90" t="s">
        <v>2168</v>
      </c>
      <c r="U771" s="90" t="s">
        <v>2190</v>
      </c>
      <c r="V771" s="86">
        <v>45737</v>
      </c>
      <c r="W771" s="165" t="s">
        <v>133</v>
      </c>
      <c r="X771" s="165" t="s">
        <v>336</v>
      </c>
      <c r="Y771" s="165" t="s">
        <v>337</v>
      </c>
    </row>
    <row r="772" spans="2:25" ht="12" customHeight="1" x14ac:dyDescent="0.25">
      <c r="B772" s="90" t="s">
        <v>2195</v>
      </c>
      <c r="C772" s="163">
        <v>46022</v>
      </c>
      <c r="D772" s="164" t="s">
        <v>1901</v>
      </c>
      <c r="E772" s="86">
        <v>45973</v>
      </c>
      <c r="F772" s="90">
        <v>11</v>
      </c>
      <c r="G772" s="164" t="s">
        <v>143</v>
      </c>
      <c r="H772" s="164" t="s">
        <v>132</v>
      </c>
      <c r="I772" s="164" t="s">
        <v>600</v>
      </c>
      <c r="J772" s="165" t="s">
        <v>601</v>
      </c>
      <c r="K772" s="165" t="s">
        <v>57</v>
      </c>
      <c r="L772" s="84" t="s">
        <v>53</v>
      </c>
      <c r="M772" s="84" t="s">
        <v>58</v>
      </c>
      <c r="N772" s="85" t="s">
        <v>146</v>
      </c>
      <c r="O772" s="165" t="s">
        <v>545</v>
      </c>
      <c r="P772" s="166">
        <v>6752200</v>
      </c>
      <c r="Q772" s="164" t="s">
        <v>763</v>
      </c>
      <c r="R772" s="84" t="s">
        <v>2163</v>
      </c>
      <c r="S772" s="84" t="s">
        <v>2212</v>
      </c>
      <c r="T772" s="90" t="s">
        <v>2181</v>
      </c>
      <c r="U772" s="90" t="s">
        <v>2190</v>
      </c>
      <c r="V772" s="86">
        <v>45835</v>
      </c>
      <c r="W772" s="165" t="s">
        <v>133</v>
      </c>
      <c r="X772" s="165" t="s">
        <v>773</v>
      </c>
      <c r="Y772" s="165" t="s">
        <v>774</v>
      </c>
    </row>
    <row r="773" spans="2:25" ht="12" customHeight="1" x14ac:dyDescent="0.25">
      <c r="B773" s="90" t="s">
        <v>2195</v>
      </c>
      <c r="C773" s="163">
        <v>46022</v>
      </c>
      <c r="D773" s="164" t="s">
        <v>1108</v>
      </c>
      <c r="E773" s="86">
        <v>45973</v>
      </c>
      <c r="F773" s="90">
        <v>11</v>
      </c>
      <c r="G773" s="164" t="s">
        <v>143</v>
      </c>
      <c r="H773" s="164" t="s">
        <v>132</v>
      </c>
      <c r="I773" s="164" t="s">
        <v>258</v>
      </c>
      <c r="J773" s="165" t="s">
        <v>259</v>
      </c>
      <c r="K773" s="165" t="s">
        <v>63</v>
      </c>
      <c r="L773" s="84" t="s">
        <v>53</v>
      </c>
      <c r="M773" s="84" t="s">
        <v>64</v>
      </c>
      <c r="N773" s="85" t="s">
        <v>147</v>
      </c>
      <c r="O773" s="165" t="s">
        <v>232</v>
      </c>
      <c r="P773" s="166">
        <v>5000000</v>
      </c>
      <c r="Q773" s="164" t="s">
        <v>260</v>
      </c>
      <c r="R773" s="84" t="s">
        <v>2070</v>
      </c>
      <c r="S773" s="84" t="s">
        <v>2216</v>
      </c>
      <c r="T773" s="90" t="s">
        <v>2168</v>
      </c>
      <c r="U773" s="90" t="s">
        <v>2190</v>
      </c>
      <c r="V773" s="86">
        <v>45715</v>
      </c>
      <c r="W773" s="165" t="s">
        <v>133</v>
      </c>
      <c r="X773" s="165" t="s">
        <v>261</v>
      </c>
      <c r="Y773" s="165" t="s">
        <v>262</v>
      </c>
    </row>
    <row r="774" spans="2:25" ht="12" customHeight="1" x14ac:dyDescent="0.25">
      <c r="B774" s="90" t="s">
        <v>2195</v>
      </c>
      <c r="C774" s="163">
        <v>46022</v>
      </c>
      <c r="D774" s="164" t="s">
        <v>1107</v>
      </c>
      <c r="E774" s="86">
        <v>45973</v>
      </c>
      <c r="F774" s="90">
        <v>11</v>
      </c>
      <c r="G774" s="164" t="s">
        <v>143</v>
      </c>
      <c r="H774" s="164" t="s">
        <v>132</v>
      </c>
      <c r="I774" s="164" t="s">
        <v>298</v>
      </c>
      <c r="J774" s="165" t="s">
        <v>299</v>
      </c>
      <c r="K774" s="165" t="s">
        <v>63</v>
      </c>
      <c r="L774" s="84" t="s">
        <v>53</v>
      </c>
      <c r="M774" s="84" t="s">
        <v>64</v>
      </c>
      <c r="N774" s="85" t="s">
        <v>147</v>
      </c>
      <c r="O774" s="165" t="s">
        <v>232</v>
      </c>
      <c r="P774" s="166">
        <v>5798181</v>
      </c>
      <c r="Q774" s="164" t="s">
        <v>300</v>
      </c>
      <c r="R774" s="84" t="s">
        <v>2078</v>
      </c>
      <c r="S774" s="84" t="s">
        <v>2214</v>
      </c>
      <c r="T774" s="90" t="s">
        <v>2176</v>
      </c>
      <c r="U774" s="90" t="s">
        <v>2190</v>
      </c>
      <c r="V774" s="86">
        <v>45800</v>
      </c>
      <c r="W774" s="165" t="s">
        <v>133</v>
      </c>
      <c r="X774" s="165" t="s">
        <v>150</v>
      </c>
      <c r="Y774" s="165" t="s">
        <v>301</v>
      </c>
    </row>
    <row r="775" spans="2:25" ht="12" customHeight="1" x14ac:dyDescent="0.25">
      <c r="B775" s="90" t="s">
        <v>2195</v>
      </c>
      <c r="C775" s="163">
        <v>46022</v>
      </c>
      <c r="D775" s="164" t="s">
        <v>1474</v>
      </c>
      <c r="E775" s="86">
        <v>45973</v>
      </c>
      <c r="F775" s="90">
        <v>11</v>
      </c>
      <c r="G775" s="164" t="s">
        <v>143</v>
      </c>
      <c r="H775" s="164" t="s">
        <v>132</v>
      </c>
      <c r="I775" s="164" t="s">
        <v>416</v>
      </c>
      <c r="J775" s="165" t="s">
        <v>417</v>
      </c>
      <c r="K775" s="165" t="s">
        <v>59</v>
      </c>
      <c r="L775" s="84" t="s">
        <v>53</v>
      </c>
      <c r="M775" s="84" t="s">
        <v>60</v>
      </c>
      <c r="N775" s="85" t="s">
        <v>146</v>
      </c>
      <c r="O775" s="165" t="s">
        <v>342</v>
      </c>
      <c r="P775" s="166">
        <v>8268000</v>
      </c>
      <c r="Q775" s="164" t="s">
        <v>365</v>
      </c>
      <c r="R775" s="84" t="s">
        <v>2157</v>
      </c>
      <c r="S775" s="84" t="s">
        <v>2211</v>
      </c>
      <c r="T775" s="90" t="s">
        <v>2181</v>
      </c>
      <c r="U775" s="90" t="s">
        <v>2190</v>
      </c>
      <c r="V775" s="86">
        <v>45684</v>
      </c>
      <c r="W775" s="165" t="s">
        <v>133</v>
      </c>
      <c r="X775" s="165" t="s">
        <v>418</v>
      </c>
      <c r="Y775" s="165" t="s">
        <v>419</v>
      </c>
    </row>
    <row r="776" spans="2:25" ht="12" customHeight="1" x14ac:dyDescent="0.25">
      <c r="B776" s="90" t="s">
        <v>2195</v>
      </c>
      <c r="C776" s="163">
        <v>46022</v>
      </c>
      <c r="D776" s="164" t="s">
        <v>1475</v>
      </c>
      <c r="E776" s="86">
        <v>45973</v>
      </c>
      <c r="F776" s="90">
        <v>11</v>
      </c>
      <c r="G776" s="164" t="s">
        <v>143</v>
      </c>
      <c r="H776" s="164" t="s">
        <v>132</v>
      </c>
      <c r="I776" s="164" t="s">
        <v>373</v>
      </c>
      <c r="J776" s="165" t="s">
        <v>374</v>
      </c>
      <c r="K776" s="165" t="s">
        <v>59</v>
      </c>
      <c r="L776" s="84" t="s">
        <v>53</v>
      </c>
      <c r="M776" s="84" t="s">
        <v>60</v>
      </c>
      <c r="N776" s="85" t="s">
        <v>146</v>
      </c>
      <c r="O776" s="165" t="s">
        <v>342</v>
      </c>
      <c r="P776" s="166">
        <v>11024000</v>
      </c>
      <c r="Q776" s="164" t="s">
        <v>375</v>
      </c>
      <c r="R776" s="84" t="s">
        <v>2090</v>
      </c>
      <c r="S776" s="84" t="s">
        <v>2211</v>
      </c>
      <c r="T776" s="90" t="s">
        <v>2181</v>
      </c>
      <c r="U776" s="90" t="s">
        <v>2190</v>
      </c>
      <c r="V776" s="86">
        <v>45679</v>
      </c>
      <c r="W776" s="165" t="s">
        <v>133</v>
      </c>
      <c r="X776" s="165" t="s">
        <v>376</v>
      </c>
      <c r="Y776" s="165" t="s">
        <v>377</v>
      </c>
    </row>
    <row r="777" spans="2:25" ht="12" customHeight="1" x14ac:dyDescent="0.25">
      <c r="B777" s="90" t="s">
        <v>2195</v>
      </c>
      <c r="C777" s="163">
        <v>46022</v>
      </c>
      <c r="D777" s="164" t="s">
        <v>1900</v>
      </c>
      <c r="E777" s="86">
        <v>45973</v>
      </c>
      <c r="F777" s="90">
        <v>11</v>
      </c>
      <c r="G777" s="164" t="s">
        <v>143</v>
      </c>
      <c r="H777" s="164" t="s">
        <v>132</v>
      </c>
      <c r="I777" s="164" t="s">
        <v>685</v>
      </c>
      <c r="J777" s="165" t="s">
        <v>686</v>
      </c>
      <c r="K777" s="165" t="s">
        <v>57</v>
      </c>
      <c r="L777" s="84" t="s">
        <v>53</v>
      </c>
      <c r="M777" s="84" t="s">
        <v>58</v>
      </c>
      <c r="N777" s="85" t="s">
        <v>146</v>
      </c>
      <c r="O777" s="165" t="s">
        <v>545</v>
      </c>
      <c r="P777" s="166">
        <v>8113950</v>
      </c>
      <c r="Q777" s="164" t="s">
        <v>687</v>
      </c>
      <c r="R777" s="84" t="s">
        <v>2114</v>
      </c>
      <c r="S777" s="84" t="s">
        <v>2229</v>
      </c>
      <c r="T777" s="90" t="s">
        <v>2181</v>
      </c>
      <c r="U777" s="90" t="s">
        <v>2190</v>
      </c>
      <c r="V777" s="86">
        <v>45744</v>
      </c>
      <c r="W777" s="165" t="s">
        <v>133</v>
      </c>
      <c r="X777" s="165" t="s">
        <v>688</v>
      </c>
      <c r="Y777" s="165" t="s">
        <v>689</v>
      </c>
    </row>
    <row r="778" spans="2:25" ht="12" customHeight="1" x14ac:dyDescent="0.25">
      <c r="B778" s="90" t="s">
        <v>2195</v>
      </c>
      <c r="C778" s="163">
        <v>46022</v>
      </c>
      <c r="D778" s="164" t="s">
        <v>1902</v>
      </c>
      <c r="E778" s="86">
        <v>45973</v>
      </c>
      <c r="F778" s="90">
        <v>11</v>
      </c>
      <c r="G778" s="164" t="s">
        <v>143</v>
      </c>
      <c r="H778" s="164" t="s">
        <v>130</v>
      </c>
      <c r="I778" s="164" t="s">
        <v>789</v>
      </c>
      <c r="J778" s="165" t="s">
        <v>790</v>
      </c>
      <c r="K778" s="165" t="s">
        <v>57</v>
      </c>
      <c r="L778" s="84" t="s">
        <v>53</v>
      </c>
      <c r="M778" s="84" t="s">
        <v>58</v>
      </c>
      <c r="N778" s="85" t="s">
        <v>146</v>
      </c>
      <c r="O778" s="165" t="s">
        <v>545</v>
      </c>
      <c r="P778" s="166">
        <v>59541277.990000002</v>
      </c>
      <c r="Q778" s="164" t="s">
        <v>791</v>
      </c>
      <c r="R778" s="84" t="s">
        <v>2130</v>
      </c>
      <c r="S778" s="84" t="s">
        <v>2130</v>
      </c>
      <c r="T778" s="90" t="s">
        <v>2181</v>
      </c>
      <c r="U778" s="90" t="s">
        <v>2190</v>
      </c>
      <c r="V778" s="86">
        <v>45856</v>
      </c>
      <c r="W778" s="165" t="s">
        <v>131</v>
      </c>
      <c r="X778" s="165" t="s">
        <v>792</v>
      </c>
      <c r="Y778" s="165" t="s">
        <v>793</v>
      </c>
    </row>
    <row r="779" spans="2:25" ht="12" customHeight="1" x14ac:dyDescent="0.25">
      <c r="B779" s="90" t="s">
        <v>2195</v>
      </c>
      <c r="C779" s="163">
        <v>46022</v>
      </c>
      <c r="D779" s="164" t="s">
        <v>1171</v>
      </c>
      <c r="E779" s="86">
        <v>45974</v>
      </c>
      <c r="F779" s="90">
        <v>11</v>
      </c>
      <c r="G779" s="164" t="s">
        <v>143</v>
      </c>
      <c r="H779" s="164" t="s">
        <v>132</v>
      </c>
      <c r="I779" s="164" t="s">
        <v>328</v>
      </c>
      <c r="J779" s="165" t="s">
        <v>329</v>
      </c>
      <c r="K779" s="165" t="s">
        <v>61</v>
      </c>
      <c r="L779" s="84" t="s">
        <v>53</v>
      </c>
      <c r="M779" s="84" t="s">
        <v>62</v>
      </c>
      <c r="N779" s="85" t="s">
        <v>147</v>
      </c>
      <c r="O779" s="165" t="s">
        <v>326</v>
      </c>
      <c r="P779" s="166">
        <v>9923404</v>
      </c>
      <c r="Q779" s="164" t="s">
        <v>330</v>
      </c>
      <c r="R779" s="84" t="s">
        <v>2084</v>
      </c>
      <c r="S779" s="84" t="s">
        <v>2216</v>
      </c>
      <c r="T779" s="90" t="s">
        <v>2168</v>
      </c>
      <c r="U779" s="90" t="s">
        <v>2190</v>
      </c>
      <c r="V779" s="86">
        <v>45737</v>
      </c>
      <c r="W779" s="165" t="s">
        <v>133</v>
      </c>
      <c r="X779" s="165" t="s">
        <v>331</v>
      </c>
      <c r="Y779" s="165" t="s">
        <v>332</v>
      </c>
    </row>
    <row r="780" spans="2:25" ht="12" customHeight="1" x14ac:dyDescent="0.25">
      <c r="B780" s="90" t="s">
        <v>2195</v>
      </c>
      <c r="C780" s="163">
        <v>46022</v>
      </c>
      <c r="D780" s="164" t="s">
        <v>1109</v>
      </c>
      <c r="E780" s="86">
        <v>45974</v>
      </c>
      <c r="F780" s="90">
        <v>11</v>
      </c>
      <c r="G780" s="164" t="s">
        <v>143</v>
      </c>
      <c r="H780" s="164" t="s">
        <v>132</v>
      </c>
      <c r="I780" s="164" t="s">
        <v>253</v>
      </c>
      <c r="J780" s="165" t="s">
        <v>254</v>
      </c>
      <c r="K780" s="165" t="s">
        <v>63</v>
      </c>
      <c r="L780" s="84" t="s">
        <v>53</v>
      </c>
      <c r="M780" s="84" t="s">
        <v>64</v>
      </c>
      <c r="N780" s="85" t="s">
        <v>147</v>
      </c>
      <c r="O780" s="165" t="s">
        <v>232</v>
      </c>
      <c r="P780" s="166">
        <v>5548950</v>
      </c>
      <c r="Q780" s="164" t="s">
        <v>255</v>
      </c>
      <c r="R780" s="84" t="s">
        <v>2069</v>
      </c>
      <c r="S780" s="84" t="s">
        <v>2214</v>
      </c>
      <c r="T780" s="90" t="s">
        <v>2169</v>
      </c>
      <c r="U780" s="90" t="s">
        <v>2190</v>
      </c>
      <c r="V780" s="86">
        <v>45701</v>
      </c>
      <c r="W780" s="165" t="s">
        <v>133</v>
      </c>
      <c r="X780" s="165" t="s">
        <v>256</v>
      </c>
      <c r="Y780" s="165" t="s">
        <v>257</v>
      </c>
    </row>
    <row r="781" spans="2:25" ht="12" customHeight="1" x14ac:dyDescent="0.25">
      <c r="B781" s="90" t="s">
        <v>2195</v>
      </c>
      <c r="C781" s="163">
        <v>46022</v>
      </c>
      <c r="D781" s="164" t="s">
        <v>1476</v>
      </c>
      <c r="E781" s="86">
        <v>45974</v>
      </c>
      <c r="F781" s="90">
        <v>11</v>
      </c>
      <c r="G781" s="164" t="s">
        <v>143</v>
      </c>
      <c r="H781" s="164" t="s">
        <v>132</v>
      </c>
      <c r="I781" s="164" t="s">
        <v>492</v>
      </c>
      <c r="J781" s="165" t="s">
        <v>493</v>
      </c>
      <c r="K781" s="165" t="s">
        <v>59</v>
      </c>
      <c r="L781" s="84" t="s">
        <v>53</v>
      </c>
      <c r="M781" s="84" t="s">
        <v>60</v>
      </c>
      <c r="N781" s="85" t="s">
        <v>146</v>
      </c>
      <c r="O781" s="165" t="s">
        <v>342</v>
      </c>
      <c r="P781" s="166">
        <v>8268000</v>
      </c>
      <c r="Q781" s="164" t="s">
        <v>494</v>
      </c>
      <c r="R781" s="84" t="s">
        <v>2162</v>
      </c>
      <c r="S781" s="84" t="s">
        <v>2211</v>
      </c>
      <c r="T781" s="90" t="s">
        <v>2181</v>
      </c>
      <c r="U781" s="90" t="s">
        <v>2190</v>
      </c>
      <c r="V781" s="86">
        <v>45799</v>
      </c>
      <c r="W781" s="165" t="s">
        <v>133</v>
      </c>
      <c r="X781" s="165" t="s">
        <v>495</v>
      </c>
      <c r="Y781" s="165" t="s">
        <v>496</v>
      </c>
    </row>
    <row r="782" spans="2:25" ht="12" customHeight="1" x14ac:dyDescent="0.25">
      <c r="B782" s="90" t="s">
        <v>2195</v>
      </c>
      <c r="C782" s="163">
        <v>46022</v>
      </c>
      <c r="D782" s="164" t="s">
        <v>1903</v>
      </c>
      <c r="E782" s="86">
        <v>45974</v>
      </c>
      <c r="F782" s="90">
        <v>11</v>
      </c>
      <c r="G782" s="164" t="s">
        <v>143</v>
      </c>
      <c r="H782" s="164" t="s">
        <v>132</v>
      </c>
      <c r="I782" s="164" t="s">
        <v>608</v>
      </c>
      <c r="J782" s="165" t="s">
        <v>609</v>
      </c>
      <c r="K782" s="165" t="s">
        <v>57</v>
      </c>
      <c r="L782" s="84" t="s">
        <v>53</v>
      </c>
      <c r="M782" s="84" t="s">
        <v>58</v>
      </c>
      <c r="N782" s="85" t="s">
        <v>146</v>
      </c>
      <c r="O782" s="165" t="s">
        <v>545</v>
      </c>
      <c r="P782" s="166">
        <v>8268000</v>
      </c>
      <c r="Q782" s="164" t="s">
        <v>610</v>
      </c>
      <c r="R782" s="84" t="s">
        <v>2156</v>
      </c>
      <c r="S782" s="84" t="s">
        <v>2211</v>
      </c>
      <c r="T782" s="90" t="s">
        <v>2181</v>
      </c>
      <c r="U782" s="90" t="s">
        <v>2190</v>
      </c>
      <c r="V782" s="86">
        <v>45680</v>
      </c>
      <c r="W782" s="165" t="s">
        <v>133</v>
      </c>
      <c r="X782" s="165" t="s">
        <v>611</v>
      </c>
      <c r="Y782" s="165" t="s">
        <v>612</v>
      </c>
    </row>
    <row r="783" spans="2:25" ht="12" customHeight="1" x14ac:dyDescent="0.25">
      <c r="B783" s="90" t="s">
        <v>2195</v>
      </c>
      <c r="C783" s="163">
        <v>46022</v>
      </c>
      <c r="D783" s="164" t="s">
        <v>1905</v>
      </c>
      <c r="E783" s="86">
        <v>45974</v>
      </c>
      <c r="F783" s="90">
        <v>11</v>
      </c>
      <c r="G783" s="164" t="s">
        <v>143</v>
      </c>
      <c r="H783" s="164" t="s">
        <v>132</v>
      </c>
      <c r="I783" s="164" t="s">
        <v>621</v>
      </c>
      <c r="J783" s="165" t="s">
        <v>622</v>
      </c>
      <c r="K783" s="165" t="s">
        <v>57</v>
      </c>
      <c r="L783" s="84" t="s">
        <v>53</v>
      </c>
      <c r="M783" s="84" t="s">
        <v>58</v>
      </c>
      <c r="N783" s="85" t="s">
        <v>146</v>
      </c>
      <c r="O783" s="165" t="s">
        <v>545</v>
      </c>
      <c r="P783" s="166">
        <v>8268000</v>
      </c>
      <c r="Q783" s="164" t="s">
        <v>610</v>
      </c>
      <c r="R783" s="84" t="s">
        <v>2156</v>
      </c>
      <c r="S783" s="84" t="s">
        <v>2211</v>
      </c>
      <c r="T783" s="90" t="s">
        <v>2181</v>
      </c>
      <c r="U783" s="90" t="s">
        <v>2190</v>
      </c>
      <c r="V783" s="86">
        <v>45680</v>
      </c>
      <c r="W783" s="165" t="s">
        <v>133</v>
      </c>
      <c r="X783" s="165" t="s">
        <v>623</v>
      </c>
      <c r="Y783" s="165" t="s">
        <v>624</v>
      </c>
    </row>
    <row r="784" spans="2:25" ht="12" customHeight="1" x14ac:dyDescent="0.25">
      <c r="B784" s="90" t="s">
        <v>2195</v>
      </c>
      <c r="C784" s="163">
        <v>46022</v>
      </c>
      <c r="D784" s="164" t="s">
        <v>1477</v>
      </c>
      <c r="E784" s="86">
        <v>45974</v>
      </c>
      <c r="F784" s="90">
        <v>11</v>
      </c>
      <c r="G784" s="164" t="s">
        <v>143</v>
      </c>
      <c r="H784" s="164" t="s">
        <v>132</v>
      </c>
      <c r="I784" s="164" t="s">
        <v>442</v>
      </c>
      <c r="J784" s="165" t="s">
        <v>443</v>
      </c>
      <c r="K784" s="165" t="s">
        <v>59</v>
      </c>
      <c r="L784" s="84" t="s">
        <v>53</v>
      </c>
      <c r="M784" s="84" t="s">
        <v>60</v>
      </c>
      <c r="N784" s="85" t="s">
        <v>146</v>
      </c>
      <c r="O784" s="165" t="s">
        <v>342</v>
      </c>
      <c r="P784" s="166">
        <v>11024000</v>
      </c>
      <c r="Q784" s="164" t="s">
        <v>444</v>
      </c>
      <c r="R784" s="84" t="s">
        <v>2092</v>
      </c>
      <c r="S784" s="84" t="s">
        <v>2227</v>
      </c>
      <c r="T784" s="90" t="s">
        <v>2181</v>
      </c>
      <c r="U784" s="90" t="s">
        <v>2190</v>
      </c>
      <c r="V784" s="86">
        <v>45692</v>
      </c>
      <c r="W784" s="165" t="s">
        <v>133</v>
      </c>
      <c r="X784" s="165" t="s">
        <v>445</v>
      </c>
      <c r="Y784" s="165" t="s">
        <v>446</v>
      </c>
    </row>
    <row r="785" spans="2:25" ht="12" customHeight="1" x14ac:dyDescent="0.25">
      <c r="B785" s="90" t="s">
        <v>2195</v>
      </c>
      <c r="C785" s="163">
        <v>46022</v>
      </c>
      <c r="D785" s="164" t="s">
        <v>1904</v>
      </c>
      <c r="E785" s="86">
        <v>45974</v>
      </c>
      <c r="F785" s="90">
        <v>11</v>
      </c>
      <c r="G785" s="164" t="s">
        <v>143</v>
      </c>
      <c r="H785" s="164" t="s">
        <v>132</v>
      </c>
      <c r="I785" s="164" t="s">
        <v>586</v>
      </c>
      <c r="J785" s="165" t="s">
        <v>587</v>
      </c>
      <c r="K785" s="165" t="s">
        <v>57</v>
      </c>
      <c r="L785" s="84" t="s">
        <v>53</v>
      </c>
      <c r="M785" s="84" t="s">
        <v>58</v>
      </c>
      <c r="N785" s="85" t="s">
        <v>146</v>
      </c>
      <c r="O785" s="165" t="s">
        <v>545</v>
      </c>
      <c r="P785" s="166">
        <v>2460000</v>
      </c>
      <c r="Q785" s="164" t="s">
        <v>588</v>
      </c>
      <c r="R785" s="84" t="s">
        <v>2107</v>
      </c>
      <c r="S785" s="84" t="s">
        <v>2223</v>
      </c>
      <c r="T785" s="90" t="s">
        <v>2181</v>
      </c>
      <c r="U785" s="90" t="s">
        <v>2190</v>
      </c>
      <c r="V785" s="86">
        <v>45678</v>
      </c>
      <c r="W785" s="165" t="s">
        <v>133</v>
      </c>
      <c r="X785" s="165" t="s">
        <v>589</v>
      </c>
      <c r="Y785" s="165" t="s">
        <v>590</v>
      </c>
    </row>
    <row r="786" spans="2:25" ht="12" customHeight="1" x14ac:dyDescent="0.25">
      <c r="B786" s="90" t="s">
        <v>2195</v>
      </c>
      <c r="C786" s="163">
        <v>46022</v>
      </c>
      <c r="D786" s="164" t="s">
        <v>1172</v>
      </c>
      <c r="E786" s="86">
        <v>45975</v>
      </c>
      <c r="F786" s="90">
        <v>11</v>
      </c>
      <c r="G786" s="164" t="s">
        <v>143</v>
      </c>
      <c r="H786" s="164" t="s">
        <v>132</v>
      </c>
      <c r="I786" s="164" t="s">
        <v>338</v>
      </c>
      <c r="J786" s="165" t="s">
        <v>339</v>
      </c>
      <c r="K786" s="165" t="s">
        <v>61</v>
      </c>
      <c r="L786" s="84" t="s">
        <v>53</v>
      </c>
      <c r="M786" s="84" t="s">
        <v>62</v>
      </c>
      <c r="N786" s="85" t="s">
        <v>147</v>
      </c>
      <c r="O786" s="165" t="s">
        <v>326</v>
      </c>
      <c r="P786" s="166">
        <v>7575466.6600000001</v>
      </c>
      <c r="Q786" s="164" t="s">
        <v>335</v>
      </c>
      <c r="R786" s="84" t="s">
        <v>2160</v>
      </c>
      <c r="S786" s="84" t="s">
        <v>2216</v>
      </c>
      <c r="T786" s="90" t="s">
        <v>2168</v>
      </c>
      <c r="U786" s="90" t="s">
        <v>2190</v>
      </c>
      <c r="V786" s="86">
        <v>45737</v>
      </c>
      <c r="W786" s="165" t="s">
        <v>133</v>
      </c>
      <c r="X786" s="165" t="s">
        <v>340</v>
      </c>
      <c r="Y786" s="165" t="s">
        <v>341</v>
      </c>
    </row>
    <row r="787" spans="2:25" ht="12" customHeight="1" x14ac:dyDescent="0.25">
      <c r="B787" s="90" t="s">
        <v>2195</v>
      </c>
      <c r="C787" s="163">
        <v>46022</v>
      </c>
      <c r="D787" s="164" t="s">
        <v>1110</v>
      </c>
      <c r="E787" s="86">
        <v>45975</v>
      </c>
      <c r="F787" s="90">
        <v>11</v>
      </c>
      <c r="G787" s="164" t="s">
        <v>143</v>
      </c>
      <c r="H787" s="164" t="s">
        <v>132</v>
      </c>
      <c r="I787" s="164" t="s">
        <v>263</v>
      </c>
      <c r="J787" s="165" t="s">
        <v>264</v>
      </c>
      <c r="K787" s="165" t="s">
        <v>63</v>
      </c>
      <c r="L787" s="84" t="s">
        <v>53</v>
      </c>
      <c r="M787" s="84" t="s">
        <v>64</v>
      </c>
      <c r="N787" s="85" t="s">
        <v>147</v>
      </c>
      <c r="O787" s="165" t="s">
        <v>232</v>
      </c>
      <c r="P787" s="166">
        <v>6400000</v>
      </c>
      <c r="Q787" s="164" t="s">
        <v>265</v>
      </c>
      <c r="R787" s="84" t="s">
        <v>2071</v>
      </c>
      <c r="S787" s="84" t="s">
        <v>2214</v>
      </c>
      <c r="T787" s="90" t="s">
        <v>2180</v>
      </c>
      <c r="U787" s="90" t="s">
        <v>2190</v>
      </c>
      <c r="V787" s="86">
        <v>45720</v>
      </c>
      <c r="W787" s="165" t="s">
        <v>133</v>
      </c>
      <c r="X787" s="165" t="s">
        <v>266</v>
      </c>
      <c r="Y787" s="165" t="s">
        <v>267</v>
      </c>
    </row>
    <row r="788" spans="2:25" ht="12" customHeight="1" x14ac:dyDescent="0.25">
      <c r="B788" s="90" t="s">
        <v>2195</v>
      </c>
      <c r="C788" s="163">
        <v>46022</v>
      </c>
      <c r="D788" s="164" t="s">
        <v>1478</v>
      </c>
      <c r="E788" s="86">
        <v>45975</v>
      </c>
      <c r="F788" s="90">
        <v>11</v>
      </c>
      <c r="G788" s="164" t="s">
        <v>143</v>
      </c>
      <c r="H788" s="164" t="s">
        <v>132</v>
      </c>
      <c r="I788" s="164" t="s">
        <v>452</v>
      </c>
      <c r="J788" s="165" t="s">
        <v>453</v>
      </c>
      <c r="K788" s="165" t="s">
        <v>59</v>
      </c>
      <c r="L788" s="84" t="s">
        <v>53</v>
      </c>
      <c r="M788" s="84" t="s">
        <v>60</v>
      </c>
      <c r="N788" s="85" t="s">
        <v>146</v>
      </c>
      <c r="O788" s="165" t="s">
        <v>342</v>
      </c>
      <c r="P788" s="166">
        <v>3957333.33</v>
      </c>
      <c r="Q788" s="164" t="s">
        <v>454</v>
      </c>
      <c r="R788" s="84" t="s">
        <v>2094</v>
      </c>
      <c r="S788" s="84" t="s">
        <v>2226</v>
      </c>
      <c r="T788" s="90" t="s">
        <v>2181</v>
      </c>
      <c r="U788" s="90" t="s">
        <v>2190</v>
      </c>
      <c r="V788" s="86">
        <v>45692</v>
      </c>
      <c r="W788" s="165" t="s">
        <v>133</v>
      </c>
      <c r="X788" s="165" t="s">
        <v>455</v>
      </c>
      <c r="Y788" s="165" t="s">
        <v>456</v>
      </c>
    </row>
    <row r="789" spans="2:25" ht="12" customHeight="1" x14ac:dyDescent="0.25">
      <c r="B789" s="90" t="s">
        <v>2195</v>
      </c>
      <c r="C789" s="163">
        <v>46022</v>
      </c>
      <c r="D789" s="164" t="s">
        <v>997</v>
      </c>
      <c r="E789" s="86">
        <v>45979</v>
      </c>
      <c r="F789" s="90">
        <v>11</v>
      </c>
      <c r="G789" s="164" t="s">
        <v>143</v>
      </c>
      <c r="H789" s="164" t="s">
        <v>132</v>
      </c>
      <c r="I789" s="164" t="s">
        <v>219</v>
      </c>
      <c r="J789" s="165" t="s">
        <v>220</v>
      </c>
      <c r="K789" s="165" t="s">
        <v>52</v>
      </c>
      <c r="L789" s="84" t="s">
        <v>53</v>
      </c>
      <c r="M789" s="84" t="s">
        <v>54</v>
      </c>
      <c r="N789" s="85" t="s">
        <v>145</v>
      </c>
      <c r="O789" s="165" t="s">
        <v>203</v>
      </c>
      <c r="P789" s="166">
        <v>12300000</v>
      </c>
      <c r="Q789" s="164" t="s">
        <v>221</v>
      </c>
      <c r="R789" s="84" t="s">
        <v>2063</v>
      </c>
      <c r="S789" s="84" t="s">
        <v>2218</v>
      </c>
      <c r="T789" s="90" t="s">
        <v>2181</v>
      </c>
      <c r="U789" s="90" t="s">
        <v>2190</v>
      </c>
      <c r="V789" s="86">
        <v>45723</v>
      </c>
      <c r="W789" s="165" t="s">
        <v>133</v>
      </c>
      <c r="X789" s="165" t="s">
        <v>222</v>
      </c>
      <c r="Y789" s="165" t="s">
        <v>223</v>
      </c>
    </row>
    <row r="790" spans="2:25" ht="12" customHeight="1" x14ac:dyDescent="0.25">
      <c r="B790" s="90" t="s">
        <v>2195</v>
      </c>
      <c r="C790" s="163">
        <v>46022</v>
      </c>
      <c r="D790" s="164" t="s">
        <v>1480</v>
      </c>
      <c r="E790" s="86">
        <v>45979</v>
      </c>
      <c r="F790" s="90">
        <v>11</v>
      </c>
      <c r="G790" s="164" t="s">
        <v>143</v>
      </c>
      <c r="H790" s="164" t="s">
        <v>132</v>
      </c>
      <c r="I790" s="164" t="s">
        <v>508</v>
      </c>
      <c r="J790" s="165" t="s">
        <v>509</v>
      </c>
      <c r="K790" s="165" t="s">
        <v>59</v>
      </c>
      <c r="L790" s="84" t="s">
        <v>53</v>
      </c>
      <c r="M790" s="84" t="s">
        <v>60</v>
      </c>
      <c r="N790" s="85" t="s">
        <v>146</v>
      </c>
      <c r="O790" s="165" t="s">
        <v>342</v>
      </c>
      <c r="P790" s="166">
        <v>4500000</v>
      </c>
      <c r="Q790" s="164" t="s">
        <v>510</v>
      </c>
      <c r="R790" s="84" t="s">
        <v>2099</v>
      </c>
      <c r="S790" s="84" t="s">
        <v>2213</v>
      </c>
      <c r="T790" s="90" t="s">
        <v>2173</v>
      </c>
      <c r="U790" s="90" t="s">
        <v>2190</v>
      </c>
      <c r="V790" s="86">
        <v>45828</v>
      </c>
      <c r="W790" s="165" t="s">
        <v>133</v>
      </c>
      <c r="X790" s="165" t="s">
        <v>511</v>
      </c>
      <c r="Y790" s="165" t="s">
        <v>512</v>
      </c>
    </row>
    <row r="791" spans="2:25" ht="12" customHeight="1" x14ac:dyDescent="0.25">
      <c r="B791" s="90" t="s">
        <v>2195</v>
      </c>
      <c r="C791" s="163">
        <v>46022</v>
      </c>
      <c r="D791" s="164" t="s">
        <v>1906</v>
      </c>
      <c r="E791" s="86">
        <v>45979</v>
      </c>
      <c r="F791" s="90">
        <v>11</v>
      </c>
      <c r="G791" s="164" t="s">
        <v>143</v>
      </c>
      <c r="H791" s="164" t="s">
        <v>132</v>
      </c>
      <c r="I791" s="164" t="s">
        <v>649</v>
      </c>
      <c r="J791" s="165" t="s">
        <v>650</v>
      </c>
      <c r="K791" s="165" t="s">
        <v>57</v>
      </c>
      <c r="L791" s="84" t="s">
        <v>53</v>
      </c>
      <c r="M791" s="84" t="s">
        <v>58</v>
      </c>
      <c r="N791" s="85" t="s">
        <v>146</v>
      </c>
      <c r="O791" s="165" t="s">
        <v>545</v>
      </c>
      <c r="P791" s="166">
        <v>3686865</v>
      </c>
      <c r="Q791" s="164" t="s">
        <v>722</v>
      </c>
      <c r="R791" s="84" t="s">
        <v>2164</v>
      </c>
      <c r="S791" s="84" t="s">
        <v>2212</v>
      </c>
      <c r="T791" s="90" t="s">
        <v>2181</v>
      </c>
      <c r="U791" s="90" t="s">
        <v>2190</v>
      </c>
      <c r="V791" s="86">
        <v>45828</v>
      </c>
      <c r="W791" s="165" t="s">
        <v>131</v>
      </c>
      <c r="X791" s="165" t="s">
        <v>735</v>
      </c>
      <c r="Y791" s="165" t="s">
        <v>736</v>
      </c>
    </row>
    <row r="792" spans="2:25" ht="12" customHeight="1" x14ac:dyDescent="0.25">
      <c r="B792" s="90" t="s">
        <v>2195</v>
      </c>
      <c r="C792" s="163">
        <v>46022</v>
      </c>
      <c r="D792" s="164" t="s">
        <v>1909</v>
      </c>
      <c r="E792" s="86">
        <v>45979</v>
      </c>
      <c r="F792" s="90">
        <v>11</v>
      </c>
      <c r="G792" s="164" t="s">
        <v>143</v>
      </c>
      <c r="H792" s="164" t="s">
        <v>132</v>
      </c>
      <c r="I792" s="164" t="s">
        <v>358</v>
      </c>
      <c r="J792" s="165" t="s">
        <v>359</v>
      </c>
      <c r="K792" s="165" t="s">
        <v>57</v>
      </c>
      <c r="L792" s="84" t="s">
        <v>53</v>
      </c>
      <c r="M792" s="84" t="s">
        <v>58</v>
      </c>
      <c r="N792" s="85" t="s">
        <v>146</v>
      </c>
      <c r="O792" s="165" t="s">
        <v>545</v>
      </c>
      <c r="P792" s="166">
        <v>8480000</v>
      </c>
      <c r="Q792" s="164" t="s">
        <v>757</v>
      </c>
      <c r="R792" s="84" t="s">
        <v>2125</v>
      </c>
      <c r="S792" s="84" t="s">
        <v>2212</v>
      </c>
      <c r="T792" s="90" t="s">
        <v>2181</v>
      </c>
      <c r="U792" s="90" t="s">
        <v>2190</v>
      </c>
      <c r="V792" s="86">
        <v>45832</v>
      </c>
      <c r="W792" s="165" t="s">
        <v>133</v>
      </c>
      <c r="X792" s="165" t="s">
        <v>758</v>
      </c>
      <c r="Y792" s="165" t="s">
        <v>759</v>
      </c>
    </row>
    <row r="793" spans="2:25" ht="12" customHeight="1" x14ac:dyDescent="0.25">
      <c r="B793" s="90" t="s">
        <v>2195</v>
      </c>
      <c r="C793" s="163">
        <v>46022</v>
      </c>
      <c r="D793" s="164" t="s">
        <v>1111</v>
      </c>
      <c r="E793" s="86">
        <v>45979</v>
      </c>
      <c r="F793" s="90">
        <v>11</v>
      </c>
      <c r="G793" s="164" t="s">
        <v>143</v>
      </c>
      <c r="H793" s="164" t="s">
        <v>132</v>
      </c>
      <c r="I793" s="164" t="s">
        <v>268</v>
      </c>
      <c r="J793" s="165" t="s">
        <v>269</v>
      </c>
      <c r="K793" s="165" t="s">
        <v>63</v>
      </c>
      <c r="L793" s="84" t="s">
        <v>53</v>
      </c>
      <c r="M793" s="84" t="s">
        <v>64</v>
      </c>
      <c r="N793" s="85" t="s">
        <v>147</v>
      </c>
      <c r="O793" s="165" t="s">
        <v>232</v>
      </c>
      <c r="P793" s="166">
        <v>12000000</v>
      </c>
      <c r="Q793" s="164" t="s">
        <v>270</v>
      </c>
      <c r="R793" s="84" t="s">
        <v>2072</v>
      </c>
      <c r="S793" s="84" t="s">
        <v>2214</v>
      </c>
      <c r="T793" s="90" t="s">
        <v>2181</v>
      </c>
      <c r="U793" s="90" t="s">
        <v>2190</v>
      </c>
      <c r="V793" s="86">
        <v>45721</v>
      </c>
      <c r="W793" s="165" t="s">
        <v>133</v>
      </c>
      <c r="X793" s="165" t="s">
        <v>271</v>
      </c>
      <c r="Y793" s="165" t="s">
        <v>272</v>
      </c>
    </row>
    <row r="794" spans="2:25" ht="12" customHeight="1" x14ac:dyDescent="0.25">
      <c r="B794" s="90" t="s">
        <v>2195</v>
      </c>
      <c r="C794" s="163">
        <v>46022</v>
      </c>
      <c r="D794" s="164" t="s">
        <v>1112</v>
      </c>
      <c r="E794" s="86">
        <v>45979</v>
      </c>
      <c r="F794" s="90">
        <v>11</v>
      </c>
      <c r="G794" s="164" t="s">
        <v>143</v>
      </c>
      <c r="H794" s="164" t="s">
        <v>132</v>
      </c>
      <c r="I794" s="164" t="s">
        <v>243</v>
      </c>
      <c r="J794" s="165" t="s">
        <v>244</v>
      </c>
      <c r="K794" s="165" t="s">
        <v>63</v>
      </c>
      <c r="L794" s="84" t="s">
        <v>53</v>
      </c>
      <c r="M794" s="84" t="s">
        <v>64</v>
      </c>
      <c r="N794" s="85" t="s">
        <v>147</v>
      </c>
      <c r="O794" s="165" t="s">
        <v>232</v>
      </c>
      <c r="P794" s="166">
        <v>7500000</v>
      </c>
      <c r="Q794" s="164" t="s">
        <v>245</v>
      </c>
      <c r="R794" s="84" t="s">
        <v>2067</v>
      </c>
      <c r="S794" s="84" t="s">
        <v>2214</v>
      </c>
      <c r="T794" s="90" t="s">
        <v>2056</v>
      </c>
      <c r="U794" s="90" t="s">
        <v>2190</v>
      </c>
      <c r="V794" s="86">
        <v>45700</v>
      </c>
      <c r="W794" s="165" t="s">
        <v>133</v>
      </c>
      <c r="X794" s="165" t="s">
        <v>246</v>
      </c>
      <c r="Y794" s="165" t="s">
        <v>247</v>
      </c>
    </row>
    <row r="795" spans="2:25" ht="12" customHeight="1" x14ac:dyDescent="0.25">
      <c r="B795" s="90" t="s">
        <v>2195</v>
      </c>
      <c r="C795" s="163">
        <v>46022</v>
      </c>
      <c r="D795" s="164" t="s">
        <v>1479</v>
      </c>
      <c r="E795" s="86">
        <v>45979</v>
      </c>
      <c r="F795" s="90">
        <v>11</v>
      </c>
      <c r="G795" s="164" t="s">
        <v>143</v>
      </c>
      <c r="H795" s="164" t="s">
        <v>132</v>
      </c>
      <c r="I795" s="164" t="s">
        <v>387</v>
      </c>
      <c r="J795" s="165" t="s">
        <v>388</v>
      </c>
      <c r="K795" s="165" t="s">
        <v>59</v>
      </c>
      <c r="L795" s="84" t="s">
        <v>53</v>
      </c>
      <c r="M795" s="84" t="s">
        <v>60</v>
      </c>
      <c r="N795" s="85" t="s">
        <v>146</v>
      </c>
      <c r="O795" s="165" t="s">
        <v>342</v>
      </c>
      <c r="P795" s="166">
        <v>8268000</v>
      </c>
      <c r="Q795" s="164" t="s">
        <v>380</v>
      </c>
      <c r="R795" s="84" t="s">
        <v>2155</v>
      </c>
      <c r="S795" s="84" t="s">
        <v>2211</v>
      </c>
      <c r="T795" s="90" t="s">
        <v>2181</v>
      </c>
      <c r="U795" s="90" t="s">
        <v>2190</v>
      </c>
      <c r="V795" s="86">
        <v>45681</v>
      </c>
      <c r="W795" s="165" t="s">
        <v>133</v>
      </c>
      <c r="X795" s="165" t="s">
        <v>389</v>
      </c>
      <c r="Y795" s="165" t="s">
        <v>390</v>
      </c>
    </row>
    <row r="796" spans="2:25" ht="12" customHeight="1" x14ac:dyDescent="0.25">
      <c r="B796" s="90" t="s">
        <v>2195</v>
      </c>
      <c r="C796" s="163">
        <v>46022</v>
      </c>
      <c r="D796" s="164" t="s">
        <v>1481</v>
      </c>
      <c r="E796" s="86">
        <v>45979</v>
      </c>
      <c r="F796" s="90">
        <v>11</v>
      </c>
      <c r="G796" s="164" t="s">
        <v>143</v>
      </c>
      <c r="H796" s="164" t="s">
        <v>132</v>
      </c>
      <c r="I796" s="164" t="s">
        <v>391</v>
      </c>
      <c r="J796" s="165" t="s">
        <v>392</v>
      </c>
      <c r="K796" s="165" t="s">
        <v>59</v>
      </c>
      <c r="L796" s="84" t="s">
        <v>53</v>
      </c>
      <c r="M796" s="84" t="s">
        <v>60</v>
      </c>
      <c r="N796" s="85" t="s">
        <v>146</v>
      </c>
      <c r="O796" s="165" t="s">
        <v>342</v>
      </c>
      <c r="P796" s="166">
        <v>8268000</v>
      </c>
      <c r="Q796" s="164" t="s">
        <v>380</v>
      </c>
      <c r="R796" s="84" t="s">
        <v>2155</v>
      </c>
      <c r="S796" s="84" t="s">
        <v>2211</v>
      </c>
      <c r="T796" s="90" t="s">
        <v>2181</v>
      </c>
      <c r="U796" s="90" t="s">
        <v>2190</v>
      </c>
      <c r="V796" s="86">
        <v>45681</v>
      </c>
      <c r="W796" s="165" t="s">
        <v>133</v>
      </c>
      <c r="X796" s="165" t="s">
        <v>393</v>
      </c>
      <c r="Y796" s="165" t="s">
        <v>394</v>
      </c>
    </row>
    <row r="797" spans="2:25" ht="12" customHeight="1" x14ac:dyDescent="0.25">
      <c r="B797" s="90" t="s">
        <v>2195</v>
      </c>
      <c r="C797" s="163">
        <v>46022</v>
      </c>
      <c r="D797" s="164" t="s">
        <v>1908</v>
      </c>
      <c r="E797" s="86">
        <v>45979</v>
      </c>
      <c r="F797" s="90">
        <v>11</v>
      </c>
      <c r="G797" s="164" t="s">
        <v>143</v>
      </c>
      <c r="H797" s="164" t="s">
        <v>132</v>
      </c>
      <c r="I797" s="164" t="s">
        <v>617</v>
      </c>
      <c r="J797" s="165" t="s">
        <v>618</v>
      </c>
      <c r="K797" s="165" t="s">
        <v>57</v>
      </c>
      <c r="L797" s="84" t="s">
        <v>53</v>
      </c>
      <c r="M797" s="84" t="s">
        <v>58</v>
      </c>
      <c r="N797" s="85" t="s">
        <v>146</v>
      </c>
      <c r="O797" s="165" t="s">
        <v>545</v>
      </c>
      <c r="P797" s="166">
        <v>8268000</v>
      </c>
      <c r="Q797" s="164" t="s">
        <v>610</v>
      </c>
      <c r="R797" s="84" t="s">
        <v>2156</v>
      </c>
      <c r="S797" s="84" t="s">
        <v>2211</v>
      </c>
      <c r="T797" s="90" t="s">
        <v>2181</v>
      </c>
      <c r="U797" s="90" t="s">
        <v>2190</v>
      </c>
      <c r="V797" s="86">
        <v>45680</v>
      </c>
      <c r="W797" s="165" t="s">
        <v>133</v>
      </c>
      <c r="X797" s="165" t="s">
        <v>619</v>
      </c>
      <c r="Y797" s="165" t="s">
        <v>620</v>
      </c>
    </row>
    <row r="798" spans="2:25" ht="12" customHeight="1" x14ac:dyDescent="0.25">
      <c r="B798" s="90" t="s">
        <v>2195</v>
      </c>
      <c r="C798" s="163">
        <v>46022</v>
      </c>
      <c r="D798" s="164" t="s">
        <v>1483</v>
      </c>
      <c r="E798" s="86">
        <v>45979</v>
      </c>
      <c r="F798" s="90">
        <v>11</v>
      </c>
      <c r="G798" s="164" t="s">
        <v>143</v>
      </c>
      <c r="H798" s="164" t="s">
        <v>132</v>
      </c>
      <c r="I798" s="164" t="s">
        <v>368</v>
      </c>
      <c r="J798" s="165" t="s">
        <v>369</v>
      </c>
      <c r="K798" s="165" t="s">
        <v>59</v>
      </c>
      <c r="L798" s="84" t="s">
        <v>53</v>
      </c>
      <c r="M798" s="84" t="s">
        <v>60</v>
      </c>
      <c r="N798" s="85" t="s">
        <v>146</v>
      </c>
      <c r="O798" s="165" t="s">
        <v>342</v>
      </c>
      <c r="P798" s="166">
        <v>13654727</v>
      </c>
      <c r="Q798" s="164" t="s">
        <v>370</v>
      </c>
      <c r="R798" s="84" t="s">
        <v>2089</v>
      </c>
      <c r="S798" s="84" t="s">
        <v>2215</v>
      </c>
      <c r="T798" s="90" t="s">
        <v>2177</v>
      </c>
      <c r="U798" s="90" t="s">
        <v>2190</v>
      </c>
      <c r="V798" s="86">
        <v>45679</v>
      </c>
      <c r="W798" s="165" t="s">
        <v>133</v>
      </c>
      <c r="X798" s="165" t="s">
        <v>371</v>
      </c>
      <c r="Y798" s="165" t="s">
        <v>372</v>
      </c>
    </row>
    <row r="799" spans="2:25" ht="12" customHeight="1" x14ac:dyDescent="0.25">
      <c r="B799" s="90" t="s">
        <v>2195</v>
      </c>
      <c r="C799" s="163">
        <v>46022</v>
      </c>
      <c r="D799" s="164" t="s">
        <v>998</v>
      </c>
      <c r="E799" s="86">
        <v>45979</v>
      </c>
      <c r="F799" s="90">
        <v>11</v>
      </c>
      <c r="G799" s="164" t="s">
        <v>143</v>
      </c>
      <c r="H799" s="164" t="s">
        <v>132</v>
      </c>
      <c r="I799" s="164" t="s">
        <v>214</v>
      </c>
      <c r="J799" s="165" t="s">
        <v>215</v>
      </c>
      <c r="K799" s="165" t="s">
        <v>52</v>
      </c>
      <c r="L799" s="84" t="s">
        <v>53</v>
      </c>
      <c r="M799" s="84" t="s">
        <v>54</v>
      </c>
      <c r="N799" s="85" t="s">
        <v>145</v>
      </c>
      <c r="O799" s="165" t="s">
        <v>203</v>
      </c>
      <c r="P799" s="166">
        <v>4770000</v>
      </c>
      <c r="Q799" s="164" t="s">
        <v>216</v>
      </c>
      <c r="R799" s="84" t="s">
        <v>2062</v>
      </c>
      <c r="S799" s="84" t="s">
        <v>2225</v>
      </c>
      <c r="T799" s="90" t="s">
        <v>2181</v>
      </c>
      <c r="U799" s="90" t="s">
        <v>2190</v>
      </c>
      <c r="V799" s="86">
        <v>45719</v>
      </c>
      <c r="W799" s="165" t="s">
        <v>133</v>
      </c>
      <c r="X799" s="165" t="s">
        <v>217</v>
      </c>
      <c r="Y799" s="165" t="s">
        <v>218</v>
      </c>
    </row>
    <row r="800" spans="2:25" ht="12" customHeight="1" x14ac:dyDescent="0.25">
      <c r="B800" s="90" t="s">
        <v>2195</v>
      </c>
      <c r="C800" s="163">
        <v>46022</v>
      </c>
      <c r="D800" s="164" t="s">
        <v>1482</v>
      </c>
      <c r="E800" s="86">
        <v>45979</v>
      </c>
      <c r="F800" s="90">
        <v>11</v>
      </c>
      <c r="G800" s="164" t="s">
        <v>143</v>
      </c>
      <c r="H800" s="164" t="s">
        <v>132</v>
      </c>
      <c r="I800" s="164" t="s">
        <v>530</v>
      </c>
      <c r="J800" s="165" t="s">
        <v>531</v>
      </c>
      <c r="K800" s="165" t="s">
        <v>59</v>
      </c>
      <c r="L800" s="84" t="s">
        <v>53</v>
      </c>
      <c r="M800" s="84" t="s">
        <v>60</v>
      </c>
      <c r="N800" s="85" t="s">
        <v>146</v>
      </c>
      <c r="O800" s="165" t="s">
        <v>342</v>
      </c>
      <c r="P800" s="166">
        <v>4522666.67</v>
      </c>
      <c r="Q800" s="164" t="s">
        <v>454</v>
      </c>
      <c r="R800" s="84" t="s">
        <v>2094</v>
      </c>
      <c r="S800" s="84" t="s">
        <v>2226</v>
      </c>
      <c r="T800" s="90" t="s">
        <v>2181</v>
      </c>
      <c r="U800" s="90" t="s">
        <v>2190</v>
      </c>
      <c r="V800" s="86">
        <v>45945</v>
      </c>
      <c r="W800" s="165" t="s">
        <v>133</v>
      </c>
      <c r="X800" s="165" t="s">
        <v>532</v>
      </c>
      <c r="Y800" s="165" t="s">
        <v>533</v>
      </c>
    </row>
    <row r="801" spans="2:25" ht="12" customHeight="1" x14ac:dyDescent="0.25">
      <c r="B801" s="90" t="s">
        <v>2195</v>
      </c>
      <c r="C801" s="163">
        <v>46022</v>
      </c>
      <c r="D801" s="164" t="s">
        <v>1907</v>
      </c>
      <c r="E801" s="86">
        <v>45979</v>
      </c>
      <c r="F801" s="90">
        <v>11</v>
      </c>
      <c r="G801" s="164" t="s">
        <v>143</v>
      </c>
      <c r="H801" s="164" t="s">
        <v>130</v>
      </c>
      <c r="I801" s="164" t="s">
        <v>810</v>
      </c>
      <c r="J801" s="165" t="s">
        <v>811</v>
      </c>
      <c r="K801" s="165" t="s">
        <v>57</v>
      </c>
      <c r="L801" s="84" t="s">
        <v>53</v>
      </c>
      <c r="M801" s="84" t="s">
        <v>58</v>
      </c>
      <c r="N801" s="85" t="s">
        <v>146</v>
      </c>
      <c r="O801" s="165" t="s">
        <v>545</v>
      </c>
      <c r="P801" s="166">
        <v>16139399.880000001</v>
      </c>
      <c r="Q801" s="164" t="s">
        <v>812</v>
      </c>
      <c r="R801" s="84" t="s">
        <v>2134</v>
      </c>
      <c r="S801" s="84" t="s">
        <v>2134</v>
      </c>
      <c r="T801" s="90" t="s">
        <v>2181</v>
      </c>
      <c r="U801" s="90" t="s">
        <v>2190</v>
      </c>
      <c r="V801" s="86">
        <v>45890</v>
      </c>
      <c r="W801" s="165" t="s">
        <v>131</v>
      </c>
      <c r="X801" s="165" t="s">
        <v>813</v>
      </c>
      <c r="Y801" s="165" t="s">
        <v>814</v>
      </c>
    </row>
    <row r="802" spans="2:25" ht="12" customHeight="1" x14ac:dyDescent="0.25">
      <c r="B802" s="90" t="s">
        <v>2195</v>
      </c>
      <c r="C802" s="163">
        <v>46022</v>
      </c>
      <c r="D802" s="164" t="s">
        <v>1487</v>
      </c>
      <c r="E802" s="86">
        <v>45980</v>
      </c>
      <c r="F802" s="90">
        <v>11</v>
      </c>
      <c r="G802" s="164" t="s">
        <v>143</v>
      </c>
      <c r="H802" s="164" t="s">
        <v>132</v>
      </c>
      <c r="I802" s="164" t="s">
        <v>348</v>
      </c>
      <c r="J802" s="165" t="s">
        <v>349</v>
      </c>
      <c r="K802" s="165" t="s">
        <v>59</v>
      </c>
      <c r="L802" s="84" t="s">
        <v>53</v>
      </c>
      <c r="M802" s="84" t="s">
        <v>60</v>
      </c>
      <c r="N802" s="85" t="s">
        <v>146</v>
      </c>
      <c r="O802" s="165" t="s">
        <v>342</v>
      </c>
      <c r="P802" s="166">
        <v>9000000</v>
      </c>
      <c r="Q802" s="164" t="s">
        <v>350</v>
      </c>
      <c r="R802" s="84" t="s">
        <v>2086</v>
      </c>
      <c r="S802" s="84" t="s">
        <v>2224</v>
      </c>
      <c r="T802" s="90" t="s">
        <v>2170</v>
      </c>
      <c r="U802" s="90" t="s">
        <v>2190</v>
      </c>
      <c r="V802" s="86">
        <v>45674</v>
      </c>
      <c r="W802" s="165" t="s">
        <v>133</v>
      </c>
      <c r="X802" s="165" t="s">
        <v>351</v>
      </c>
      <c r="Y802" s="165" t="s">
        <v>352</v>
      </c>
    </row>
    <row r="803" spans="2:25" ht="12" customHeight="1" x14ac:dyDescent="0.25">
      <c r="B803" s="90" t="s">
        <v>2195</v>
      </c>
      <c r="C803" s="163">
        <v>46022</v>
      </c>
      <c r="D803" s="164" t="s">
        <v>999</v>
      </c>
      <c r="E803" s="86">
        <v>45980</v>
      </c>
      <c r="F803" s="90">
        <v>11</v>
      </c>
      <c r="G803" s="164" t="s">
        <v>143</v>
      </c>
      <c r="H803" s="164" t="s">
        <v>132</v>
      </c>
      <c r="I803" s="164" t="s">
        <v>224</v>
      </c>
      <c r="J803" s="165" t="s">
        <v>225</v>
      </c>
      <c r="K803" s="165" t="s">
        <v>52</v>
      </c>
      <c r="L803" s="84" t="s">
        <v>53</v>
      </c>
      <c r="M803" s="84" t="s">
        <v>54</v>
      </c>
      <c r="N803" s="85" t="s">
        <v>145</v>
      </c>
      <c r="O803" s="165" t="s">
        <v>203</v>
      </c>
      <c r="P803" s="166">
        <v>12300000</v>
      </c>
      <c r="Q803" s="164" t="s">
        <v>226</v>
      </c>
      <c r="R803" s="84" t="s">
        <v>2064</v>
      </c>
      <c r="S803" s="84" t="s">
        <v>2218</v>
      </c>
      <c r="T803" s="90" t="s">
        <v>2181</v>
      </c>
      <c r="U803" s="90" t="s">
        <v>2190</v>
      </c>
      <c r="V803" s="86">
        <v>45819</v>
      </c>
      <c r="W803" s="165" t="s">
        <v>133</v>
      </c>
      <c r="X803" s="165" t="s">
        <v>227</v>
      </c>
      <c r="Y803" s="165" t="s">
        <v>228</v>
      </c>
    </row>
    <row r="804" spans="2:25" ht="12" customHeight="1" x14ac:dyDescent="0.25">
      <c r="B804" s="90" t="s">
        <v>2195</v>
      </c>
      <c r="C804" s="163">
        <v>46022</v>
      </c>
      <c r="D804" s="164" t="s">
        <v>1484</v>
      </c>
      <c r="E804" s="86">
        <v>45980</v>
      </c>
      <c r="F804" s="90">
        <v>11</v>
      </c>
      <c r="G804" s="164" t="s">
        <v>143</v>
      </c>
      <c r="H804" s="164" t="s">
        <v>132</v>
      </c>
      <c r="I804" s="164" t="s">
        <v>526</v>
      </c>
      <c r="J804" s="165" t="s">
        <v>527</v>
      </c>
      <c r="K804" s="165" t="s">
        <v>59</v>
      </c>
      <c r="L804" s="84" t="s">
        <v>53</v>
      </c>
      <c r="M804" s="84" t="s">
        <v>60</v>
      </c>
      <c r="N804" s="85" t="s">
        <v>146</v>
      </c>
      <c r="O804" s="165" t="s">
        <v>342</v>
      </c>
      <c r="P804" s="166">
        <v>8268000</v>
      </c>
      <c r="Q804" s="164" t="s">
        <v>365</v>
      </c>
      <c r="R804" s="84" t="s">
        <v>2157</v>
      </c>
      <c r="S804" s="84" t="s">
        <v>2211</v>
      </c>
      <c r="T804" s="90" t="s">
        <v>2181</v>
      </c>
      <c r="U804" s="90" t="s">
        <v>2190</v>
      </c>
      <c r="V804" s="86">
        <v>45901</v>
      </c>
      <c r="W804" s="165" t="s">
        <v>133</v>
      </c>
      <c r="X804" s="165" t="s">
        <v>528</v>
      </c>
      <c r="Y804" s="165" t="s">
        <v>529</v>
      </c>
    </row>
    <row r="805" spans="2:25" ht="12" customHeight="1" x14ac:dyDescent="0.25">
      <c r="B805" s="90" t="s">
        <v>2195</v>
      </c>
      <c r="C805" s="163">
        <v>46022</v>
      </c>
      <c r="D805" s="164" t="s">
        <v>1485</v>
      </c>
      <c r="E805" s="86">
        <v>45980</v>
      </c>
      <c r="F805" s="90">
        <v>11</v>
      </c>
      <c r="G805" s="164" t="s">
        <v>143</v>
      </c>
      <c r="H805" s="164" t="s">
        <v>132</v>
      </c>
      <c r="I805" s="164" t="s">
        <v>383</v>
      </c>
      <c r="J805" s="165" t="s">
        <v>384</v>
      </c>
      <c r="K805" s="165" t="s">
        <v>59</v>
      </c>
      <c r="L805" s="84" t="s">
        <v>53</v>
      </c>
      <c r="M805" s="84" t="s">
        <v>60</v>
      </c>
      <c r="N805" s="85" t="s">
        <v>146</v>
      </c>
      <c r="O805" s="165" t="s">
        <v>342</v>
      </c>
      <c r="P805" s="166">
        <v>8268000</v>
      </c>
      <c r="Q805" s="164" t="s">
        <v>380</v>
      </c>
      <c r="R805" s="84" t="s">
        <v>2155</v>
      </c>
      <c r="S805" s="84" t="s">
        <v>2211</v>
      </c>
      <c r="T805" s="90" t="s">
        <v>2181</v>
      </c>
      <c r="U805" s="90" t="s">
        <v>2190</v>
      </c>
      <c r="V805" s="86">
        <v>45681</v>
      </c>
      <c r="W805" s="165" t="s">
        <v>133</v>
      </c>
      <c r="X805" s="165" t="s">
        <v>385</v>
      </c>
      <c r="Y805" s="165" t="s">
        <v>386</v>
      </c>
    </row>
    <row r="806" spans="2:25" ht="12" customHeight="1" x14ac:dyDescent="0.25">
      <c r="B806" s="90" t="s">
        <v>2195</v>
      </c>
      <c r="C806" s="163">
        <v>46022</v>
      </c>
      <c r="D806" s="164" t="s">
        <v>1486</v>
      </c>
      <c r="E806" s="86">
        <v>45980</v>
      </c>
      <c r="F806" s="90">
        <v>11</v>
      </c>
      <c r="G806" s="164" t="s">
        <v>143</v>
      </c>
      <c r="H806" s="164" t="s">
        <v>132</v>
      </c>
      <c r="I806" s="164" t="s">
        <v>399</v>
      </c>
      <c r="J806" s="165" t="s">
        <v>400</v>
      </c>
      <c r="K806" s="165" t="s">
        <v>59</v>
      </c>
      <c r="L806" s="84" t="s">
        <v>53</v>
      </c>
      <c r="M806" s="84" t="s">
        <v>60</v>
      </c>
      <c r="N806" s="85" t="s">
        <v>146</v>
      </c>
      <c r="O806" s="165" t="s">
        <v>342</v>
      </c>
      <c r="P806" s="166">
        <v>8268000</v>
      </c>
      <c r="Q806" s="164" t="s">
        <v>380</v>
      </c>
      <c r="R806" s="84" t="s">
        <v>2155</v>
      </c>
      <c r="S806" s="84" t="s">
        <v>2211</v>
      </c>
      <c r="T806" s="90" t="s">
        <v>2181</v>
      </c>
      <c r="U806" s="90" t="s">
        <v>2190</v>
      </c>
      <c r="V806" s="86">
        <v>45681</v>
      </c>
      <c r="W806" s="165" t="s">
        <v>133</v>
      </c>
      <c r="X806" s="165" t="s">
        <v>401</v>
      </c>
      <c r="Y806" s="165" t="s">
        <v>402</v>
      </c>
    </row>
    <row r="807" spans="2:25" ht="12" customHeight="1" x14ac:dyDescent="0.25">
      <c r="B807" s="90" t="s">
        <v>2195</v>
      </c>
      <c r="C807" s="163">
        <v>46022</v>
      </c>
      <c r="D807" s="164" t="s">
        <v>1910</v>
      </c>
      <c r="E807" s="86">
        <v>45980</v>
      </c>
      <c r="F807" s="90">
        <v>11</v>
      </c>
      <c r="G807" s="164" t="s">
        <v>143</v>
      </c>
      <c r="H807" s="164" t="s">
        <v>132</v>
      </c>
      <c r="I807" s="164" t="s">
        <v>613</v>
      </c>
      <c r="J807" s="165" t="s">
        <v>614</v>
      </c>
      <c r="K807" s="165" t="s">
        <v>57</v>
      </c>
      <c r="L807" s="84" t="s">
        <v>53</v>
      </c>
      <c r="M807" s="84" t="s">
        <v>58</v>
      </c>
      <c r="N807" s="85" t="s">
        <v>146</v>
      </c>
      <c r="O807" s="165" t="s">
        <v>545</v>
      </c>
      <c r="P807" s="166">
        <v>8268000</v>
      </c>
      <c r="Q807" s="164" t="s">
        <v>610</v>
      </c>
      <c r="R807" s="84" t="s">
        <v>2156</v>
      </c>
      <c r="S807" s="84" t="s">
        <v>2211</v>
      </c>
      <c r="T807" s="90" t="s">
        <v>2181</v>
      </c>
      <c r="U807" s="90" t="s">
        <v>2190</v>
      </c>
      <c r="V807" s="86">
        <v>45680</v>
      </c>
      <c r="W807" s="165" t="s">
        <v>133</v>
      </c>
      <c r="X807" s="165" t="s">
        <v>615</v>
      </c>
      <c r="Y807" s="165" t="s">
        <v>616</v>
      </c>
    </row>
    <row r="808" spans="2:25" ht="12" customHeight="1" x14ac:dyDescent="0.25">
      <c r="B808" s="90" t="s">
        <v>2195</v>
      </c>
      <c r="C808" s="163">
        <v>46022</v>
      </c>
      <c r="D808" s="164" t="s">
        <v>1911</v>
      </c>
      <c r="E808" s="86">
        <v>45980</v>
      </c>
      <c r="F808" s="90">
        <v>11</v>
      </c>
      <c r="G808" s="164" t="s">
        <v>143</v>
      </c>
      <c r="H808" s="164" t="s">
        <v>132</v>
      </c>
      <c r="I808" s="164" t="s">
        <v>428</v>
      </c>
      <c r="J808" s="165" t="s">
        <v>429</v>
      </c>
      <c r="K808" s="165" t="s">
        <v>57</v>
      </c>
      <c r="L808" s="84" t="s">
        <v>53</v>
      </c>
      <c r="M808" s="84" t="s">
        <v>58</v>
      </c>
      <c r="N808" s="85" t="s">
        <v>146</v>
      </c>
      <c r="O808" s="165" t="s">
        <v>545</v>
      </c>
      <c r="P808" s="166">
        <v>9948160</v>
      </c>
      <c r="Q808" s="164" t="s">
        <v>827</v>
      </c>
      <c r="R808" s="84" t="s">
        <v>2137</v>
      </c>
      <c r="S808" s="84" t="s">
        <v>2217</v>
      </c>
      <c r="T808" s="90" t="s">
        <v>2175</v>
      </c>
      <c r="U808" s="90" t="s">
        <v>2190</v>
      </c>
      <c r="V808" s="86">
        <v>45926</v>
      </c>
      <c r="W808" s="165" t="s">
        <v>133</v>
      </c>
      <c r="X808" s="165" t="s">
        <v>828</v>
      </c>
      <c r="Y808" s="165" t="s">
        <v>829</v>
      </c>
    </row>
    <row r="809" spans="2:25" ht="12" customHeight="1" x14ac:dyDescent="0.25">
      <c r="B809" s="90" t="s">
        <v>2195</v>
      </c>
      <c r="C809" s="163">
        <v>46022</v>
      </c>
      <c r="D809" s="164" t="s">
        <v>1912</v>
      </c>
      <c r="E809" s="86">
        <v>45981</v>
      </c>
      <c r="F809" s="90">
        <v>11</v>
      </c>
      <c r="G809" s="164" t="s">
        <v>143</v>
      </c>
      <c r="H809" s="164" t="s">
        <v>132</v>
      </c>
      <c r="I809" s="164" t="s">
        <v>353</v>
      </c>
      <c r="J809" s="165" t="s">
        <v>354</v>
      </c>
      <c r="K809" s="165" t="s">
        <v>57</v>
      </c>
      <c r="L809" s="84" t="s">
        <v>53</v>
      </c>
      <c r="M809" s="84" t="s">
        <v>58</v>
      </c>
      <c r="N809" s="85" t="s">
        <v>146</v>
      </c>
      <c r="O809" s="165" t="s">
        <v>545</v>
      </c>
      <c r="P809" s="166">
        <v>11024000</v>
      </c>
      <c r="Q809" s="164" t="s">
        <v>746</v>
      </c>
      <c r="R809" s="84" t="s">
        <v>2122</v>
      </c>
      <c r="S809" s="84" t="s">
        <v>2212</v>
      </c>
      <c r="T809" s="90" t="s">
        <v>2181</v>
      </c>
      <c r="U809" s="90" t="s">
        <v>2190</v>
      </c>
      <c r="V809" s="86">
        <v>45832</v>
      </c>
      <c r="W809" s="165" t="s">
        <v>133</v>
      </c>
      <c r="X809" s="165" t="s">
        <v>747</v>
      </c>
      <c r="Y809" s="165" t="s">
        <v>748</v>
      </c>
    </row>
    <row r="810" spans="2:25" ht="12" customHeight="1" x14ac:dyDescent="0.25">
      <c r="B810" s="90" t="s">
        <v>2195</v>
      </c>
      <c r="C810" s="163">
        <v>46022</v>
      </c>
      <c r="D810" s="164" t="s">
        <v>1913</v>
      </c>
      <c r="E810" s="86">
        <v>45981</v>
      </c>
      <c r="F810" s="90">
        <v>11</v>
      </c>
      <c r="G810" s="164" t="s">
        <v>143</v>
      </c>
      <c r="H810" s="164" t="s">
        <v>132</v>
      </c>
      <c r="I810" s="164" t="s">
        <v>637</v>
      </c>
      <c r="J810" s="165" t="s">
        <v>638</v>
      </c>
      <c r="K810" s="165" t="s">
        <v>57</v>
      </c>
      <c r="L810" s="84" t="s">
        <v>53</v>
      </c>
      <c r="M810" s="84" t="s">
        <v>58</v>
      </c>
      <c r="N810" s="85" t="s">
        <v>146</v>
      </c>
      <c r="O810" s="165" t="s">
        <v>545</v>
      </c>
      <c r="P810" s="166">
        <v>3686865</v>
      </c>
      <c r="Q810" s="164" t="s">
        <v>722</v>
      </c>
      <c r="R810" s="84" t="s">
        <v>2164</v>
      </c>
      <c r="S810" s="84" t="s">
        <v>2212</v>
      </c>
      <c r="T810" s="90" t="s">
        <v>2181</v>
      </c>
      <c r="U810" s="90" t="s">
        <v>2190</v>
      </c>
      <c r="V810" s="86">
        <v>45828</v>
      </c>
      <c r="W810" s="165" t="s">
        <v>131</v>
      </c>
      <c r="X810" s="165" t="s">
        <v>729</v>
      </c>
      <c r="Y810" s="165" t="s">
        <v>730</v>
      </c>
    </row>
    <row r="811" spans="2:25" ht="12" customHeight="1" x14ac:dyDescent="0.25">
      <c r="B811" s="90" t="s">
        <v>2195</v>
      </c>
      <c r="C811" s="163">
        <v>46022</v>
      </c>
      <c r="D811" s="164" t="s">
        <v>1113</v>
      </c>
      <c r="E811" s="86">
        <v>45981</v>
      </c>
      <c r="F811" s="90">
        <v>11</v>
      </c>
      <c r="G811" s="164" t="s">
        <v>143</v>
      </c>
      <c r="H811" s="164" t="s">
        <v>132</v>
      </c>
      <c r="I811" s="164" t="s">
        <v>238</v>
      </c>
      <c r="J811" s="165" t="s">
        <v>239</v>
      </c>
      <c r="K811" s="165" t="s">
        <v>63</v>
      </c>
      <c r="L811" s="84" t="s">
        <v>53</v>
      </c>
      <c r="M811" s="84" t="s">
        <v>64</v>
      </c>
      <c r="N811" s="85" t="s">
        <v>147</v>
      </c>
      <c r="O811" s="165" t="s">
        <v>232</v>
      </c>
      <c r="P811" s="166">
        <v>9927500</v>
      </c>
      <c r="Q811" s="164" t="s">
        <v>240</v>
      </c>
      <c r="R811" s="84" t="s">
        <v>2066</v>
      </c>
      <c r="S811" s="84" t="s">
        <v>2214</v>
      </c>
      <c r="T811" s="90" t="s">
        <v>2169</v>
      </c>
      <c r="U811" s="90" t="s">
        <v>2190</v>
      </c>
      <c r="V811" s="86">
        <v>45694</v>
      </c>
      <c r="W811" s="165" t="s">
        <v>133</v>
      </c>
      <c r="X811" s="165" t="s">
        <v>241</v>
      </c>
      <c r="Y811" s="165" t="s">
        <v>242</v>
      </c>
    </row>
    <row r="812" spans="2:25" ht="12" customHeight="1" x14ac:dyDescent="0.25">
      <c r="B812" s="90" t="s">
        <v>2195</v>
      </c>
      <c r="C812" s="163">
        <v>46022</v>
      </c>
      <c r="D812" s="164" t="s">
        <v>1488</v>
      </c>
      <c r="E812" s="86">
        <v>45981</v>
      </c>
      <c r="F812" s="90">
        <v>11</v>
      </c>
      <c r="G812" s="164" t="s">
        <v>143</v>
      </c>
      <c r="H812" s="164" t="s">
        <v>132</v>
      </c>
      <c r="I812" s="164" t="s">
        <v>363</v>
      </c>
      <c r="J812" s="165" t="s">
        <v>364</v>
      </c>
      <c r="K812" s="165" t="s">
        <v>59</v>
      </c>
      <c r="L812" s="84" t="s">
        <v>53</v>
      </c>
      <c r="M812" s="84" t="s">
        <v>60</v>
      </c>
      <c r="N812" s="85" t="s">
        <v>146</v>
      </c>
      <c r="O812" s="165" t="s">
        <v>342</v>
      </c>
      <c r="P812" s="166">
        <v>8268000</v>
      </c>
      <c r="Q812" s="164" t="s">
        <v>365</v>
      </c>
      <c r="R812" s="84" t="s">
        <v>2157</v>
      </c>
      <c r="S812" s="84" t="s">
        <v>2211</v>
      </c>
      <c r="T812" s="90" t="s">
        <v>2181</v>
      </c>
      <c r="U812" s="90" t="s">
        <v>2190</v>
      </c>
      <c r="V812" s="86">
        <v>45678</v>
      </c>
      <c r="W812" s="165" t="s">
        <v>133</v>
      </c>
      <c r="X812" s="165" t="s">
        <v>366</v>
      </c>
      <c r="Y812" s="165" t="s">
        <v>367</v>
      </c>
    </row>
    <row r="813" spans="2:25" ht="12" customHeight="1" x14ac:dyDescent="0.25">
      <c r="B813" s="90" t="s">
        <v>2195</v>
      </c>
      <c r="C813" s="163">
        <v>46022</v>
      </c>
      <c r="D813" s="164" t="s">
        <v>1490</v>
      </c>
      <c r="E813" s="86">
        <v>45982</v>
      </c>
      <c r="F813" s="90">
        <v>11</v>
      </c>
      <c r="G813" s="164" t="s">
        <v>143</v>
      </c>
      <c r="H813" s="164" t="s">
        <v>132</v>
      </c>
      <c r="I813" s="164" t="s">
        <v>407</v>
      </c>
      <c r="J813" s="165" t="s">
        <v>408</v>
      </c>
      <c r="K813" s="165" t="s">
        <v>59</v>
      </c>
      <c r="L813" s="84" t="s">
        <v>53</v>
      </c>
      <c r="M813" s="84" t="s">
        <v>60</v>
      </c>
      <c r="N813" s="85" t="s">
        <v>146</v>
      </c>
      <c r="O813" s="165" t="s">
        <v>342</v>
      </c>
      <c r="P813" s="166">
        <v>4604852</v>
      </c>
      <c r="Q813" s="164" t="s">
        <v>409</v>
      </c>
      <c r="R813" s="84" t="s">
        <v>2167</v>
      </c>
      <c r="S813" s="84" t="s">
        <v>2213</v>
      </c>
      <c r="T813" s="90" t="s">
        <v>2172</v>
      </c>
      <c r="U813" s="90" t="s">
        <v>2190</v>
      </c>
      <c r="V813" s="86">
        <v>45681</v>
      </c>
      <c r="W813" s="165" t="s">
        <v>133</v>
      </c>
      <c r="X813" s="165" t="s">
        <v>410</v>
      </c>
      <c r="Y813" s="165" t="s">
        <v>411</v>
      </c>
    </row>
    <row r="814" spans="2:25" ht="12" customHeight="1" x14ac:dyDescent="0.25">
      <c r="B814" s="90" t="s">
        <v>2195</v>
      </c>
      <c r="C814" s="163">
        <v>46022</v>
      </c>
      <c r="D814" s="164" t="s">
        <v>1491</v>
      </c>
      <c r="E814" s="86">
        <v>45982</v>
      </c>
      <c r="F814" s="90">
        <v>11</v>
      </c>
      <c r="G814" s="164" t="s">
        <v>143</v>
      </c>
      <c r="H814" s="164" t="s">
        <v>132</v>
      </c>
      <c r="I814" s="164" t="s">
        <v>412</v>
      </c>
      <c r="J814" s="165" t="s">
        <v>413</v>
      </c>
      <c r="K814" s="165" t="s">
        <v>59</v>
      </c>
      <c r="L814" s="84" t="s">
        <v>53</v>
      </c>
      <c r="M814" s="84" t="s">
        <v>60</v>
      </c>
      <c r="N814" s="85" t="s">
        <v>146</v>
      </c>
      <c r="O814" s="165" t="s">
        <v>342</v>
      </c>
      <c r="P814" s="166">
        <v>4604852</v>
      </c>
      <c r="Q814" s="164" t="s">
        <v>409</v>
      </c>
      <c r="R814" s="84" t="s">
        <v>2167</v>
      </c>
      <c r="S814" s="84" t="s">
        <v>2213</v>
      </c>
      <c r="T814" s="90" t="s">
        <v>2172</v>
      </c>
      <c r="U814" s="90" t="s">
        <v>2190</v>
      </c>
      <c r="V814" s="86">
        <v>45681</v>
      </c>
      <c r="W814" s="165" t="s">
        <v>133</v>
      </c>
      <c r="X814" s="165" t="s">
        <v>414</v>
      </c>
      <c r="Y814" s="165" t="s">
        <v>415</v>
      </c>
    </row>
    <row r="815" spans="2:25" ht="12" customHeight="1" x14ac:dyDescent="0.25">
      <c r="B815" s="90" t="s">
        <v>2195</v>
      </c>
      <c r="C815" s="163">
        <v>46022</v>
      </c>
      <c r="D815" s="164" t="s">
        <v>1492</v>
      </c>
      <c r="E815" s="86">
        <v>45982</v>
      </c>
      <c r="F815" s="90">
        <v>11</v>
      </c>
      <c r="G815" s="164" t="s">
        <v>143</v>
      </c>
      <c r="H815" s="164" t="s">
        <v>132</v>
      </c>
      <c r="I815" s="164" t="s">
        <v>457</v>
      </c>
      <c r="J815" s="165" t="s">
        <v>458</v>
      </c>
      <c r="K815" s="165" t="s">
        <v>59</v>
      </c>
      <c r="L815" s="84" t="s">
        <v>53</v>
      </c>
      <c r="M815" s="84" t="s">
        <v>60</v>
      </c>
      <c r="N815" s="85" t="s">
        <v>146</v>
      </c>
      <c r="O815" s="165" t="s">
        <v>342</v>
      </c>
      <c r="P815" s="166">
        <v>6907278</v>
      </c>
      <c r="Q815" s="164" t="s">
        <v>459</v>
      </c>
      <c r="R815" s="84" t="s">
        <v>2095</v>
      </c>
      <c r="S815" s="84" t="s">
        <v>2213</v>
      </c>
      <c r="T815" s="90" t="s">
        <v>2173</v>
      </c>
      <c r="U815" s="90" t="s">
        <v>2190</v>
      </c>
      <c r="V815" s="86">
        <v>45694</v>
      </c>
      <c r="W815" s="165" t="s">
        <v>133</v>
      </c>
      <c r="X815" s="165" t="s">
        <v>460</v>
      </c>
      <c r="Y815" s="165" t="s">
        <v>461</v>
      </c>
    </row>
    <row r="816" spans="2:25" ht="12" customHeight="1" x14ac:dyDescent="0.25">
      <c r="B816" s="90" t="s">
        <v>2195</v>
      </c>
      <c r="C816" s="163">
        <v>46022</v>
      </c>
      <c r="D816" s="164" t="s">
        <v>1489</v>
      </c>
      <c r="E816" s="86">
        <v>45982</v>
      </c>
      <c r="F816" s="90">
        <v>11</v>
      </c>
      <c r="G816" s="164" t="s">
        <v>143</v>
      </c>
      <c r="H816" s="164" t="s">
        <v>132</v>
      </c>
      <c r="I816" s="164" t="s">
        <v>395</v>
      </c>
      <c r="J816" s="165" t="s">
        <v>396</v>
      </c>
      <c r="K816" s="165" t="s">
        <v>59</v>
      </c>
      <c r="L816" s="84" t="s">
        <v>53</v>
      </c>
      <c r="M816" s="84" t="s">
        <v>60</v>
      </c>
      <c r="N816" s="85" t="s">
        <v>146</v>
      </c>
      <c r="O816" s="165" t="s">
        <v>342</v>
      </c>
      <c r="P816" s="166">
        <v>8268000</v>
      </c>
      <c r="Q816" s="164" t="s">
        <v>380</v>
      </c>
      <c r="R816" s="84" t="s">
        <v>2155</v>
      </c>
      <c r="S816" s="84" t="s">
        <v>2211</v>
      </c>
      <c r="T816" s="90" t="s">
        <v>2181</v>
      </c>
      <c r="U816" s="90" t="s">
        <v>2190</v>
      </c>
      <c r="V816" s="86">
        <v>45681</v>
      </c>
      <c r="W816" s="165" t="s">
        <v>133</v>
      </c>
      <c r="X816" s="165" t="s">
        <v>397</v>
      </c>
      <c r="Y816" s="165" t="s">
        <v>398</v>
      </c>
    </row>
    <row r="817" spans="2:25" ht="12" customHeight="1" x14ac:dyDescent="0.25">
      <c r="B817" s="90" t="s">
        <v>2195</v>
      </c>
      <c r="C817" s="163">
        <v>46022</v>
      </c>
      <c r="D817" s="164" t="s">
        <v>1495</v>
      </c>
      <c r="E817" s="86">
        <v>45985</v>
      </c>
      <c r="F817" s="90">
        <v>11</v>
      </c>
      <c r="G817" s="164" t="s">
        <v>143</v>
      </c>
      <c r="H817" s="164" t="s">
        <v>132</v>
      </c>
      <c r="I817" s="164" t="s">
        <v>522</v>
      </c>
      <c r="J817" s="165" t="s">
        <v>523</v>
      </c>
      <c r="K817" s="165" t="s">
        <v>59</v>
      </c>
      <c r="L817" s="84" t="s">
        <v>53</v>
      </c>
      <c r="M817" s="84" t="s">
        <v>60</v>
      </c>
      <c r="N817" s="85" t="s">
        <v>146</v>
      </c>
      <c r="O817" s="165" t="s">
        <v>342</v>
      </c>
      <c r="P817" s="166">
        <v>650000</v>
      </c>
      <c r="Q817" s="164" t="s">
        <v>469</v>
      </c>
      <c r="R817" s="84" t="s">
        <v>2159</v>
      </c>
      <c r="S817" s="84" t="s">
        <v>2213</v>
      </c>
      <c r="T817" s="90" t="s">
        <v>2174</v>
      </c>
      <c r="U817" s="90" t="s">
        <v>2190</v>
      </c>
      <c r="V817" s="86">
        <v>45896</v>
      </c>
      <c r="W817" s="165" t="s">
        <v>133</v>
      </c>
      <c r="X817" s="165" t="s">
        <v>524</v>
      </c>
      <c r="Y817" s="165" t="s">
        <v>525</v>
      </c>
    </row>
    <row r="818" spans="2:25" ht="12" customHeight="1" x14ac:dyDescent="0.25">
      <c r="B818" s="90" t="s">
        <v>2195</v>
      </c>
      <c r="C818" s="163">
        <v>46022</v>
      </c>
      <c r="D818" s="164" t="s">
        <v>1496</v>
      </c>
      <c r="E818" s="86">
        <v>45985</v>
      </c>
      <c r="F818" s="90">
        <v>11</v>
      </c>
      <c r="G818" s="164" t="s">
        <v>143</v>
      </c>
      <c r="H818" s="164" t="s">
        <v>132</v>
      </c>
      <c r="I818" s="164" t="s">
        <v>467</v>
      </c>
      <c r="J818" s="165" t="s">
        <v>468</v>
      </c>
      <c r="K818" s="165" t="s">
        <v>59</v>
      </c>
      <c r="L818" s="84" t="s">
        <v>53</v>
      </c>
      <c r="M818" s="84" t="s">
        <v>60</v>
      </c>
      <c r="N818" s="85" t="s">
        <v>146</v>
      </c>
      <c r="O818" s="165" t="s">
        <v>342</v>
      </c>
      <c r="P818" s="166">
        <v>3900000</v>
      </c>
      <c r="Q818" s="164" t="s">
        <v>469</v>
      </c>
      <c r="R818" s="84" t="s">
        <v>2159</v>
      </c>
      <c r="S818" s="84" t="s">
        <v>2213</v>
      </c>
      <c r="T818" s="90" t="s">
        <v>2174</v>
      </c>
      <c r="U818" s="90" t="s">
        <v>2190</v>
      </c>
      <c r="V818" s="86">
        <v>45705</v>
      </c>
      <c r="W818" s="165" t="s">
        <v>133</v>
      </c>
      <c r="X818" s="165" t="s">
        <v>470</v>
      </c>
      <c r="Y818" s="165" t="s">
        <v>471</v>
      </c>
    </row>
    <row r="819" spans="2:25" ht="12" customHeight="1" x14ac:dyDescent="0.25">
      <c r="B819" s="90" t="s">
        <v>2195</v>
      </c>
      <c r="C819" s="163">
        <v>46022</v>
      </c>
      <c r="D819" s="164" t="s">
        <v>1499</v>
      </c>
      <c r="E819" s="86">
        <v>45985</v>
      </c>
      <c r="F819" s="90">
        <v>11</v>
      </c>
      <c r="G819" s="164" t="s">
        <v>143</v>
      </c>
      <c r="H819" s="164" t="s">
        <v>132</v>
      </c>
      <c r="I819" s="164" t="s">
        <v>343</v>
      </c>
      <c r="J819" s="165" t="s">
        <v>344</v>
      </c>
      <c r="K819" s="165" t="s">
        <v>59</v>
      </c>
      <c r="L819" s="84" t="s">
        <v>53</v>
      </c>
      <c r="M819" s="84" t="s">
        <v>60</v>
      </c>
      <c r="N819" s="85" t="s">
        <v>146</v>
      </c>
      <c r="O819" s="165" t="s">
        <v>342</v>
      </c>
      <c r="P819" s="166">
        <v>11024000</v>
      </c>
      <c r="Q819" s="164" t="s">
        <v>345</v>
      </c>
      <c r="R819" s="84" t="s">
        <v>2085</v>
      </c>
      <c r="S819" s="84" t="s">
        <v>2223</v>
      </c>
      <c r="T819" s="90" t="s">
        <v>2181</v>
      </c>
      <c r="U819" s="90" t="s">
        <v>2190</v>
      </c>
      <c r="V819" s="86">
        <v>45674</v>
      </c>
      <c r="W819" s="165" t="s">
        <v>133</v>
      </c>
      <c r="X819" s="165" t="s">
        <v>346</v>
      </c>
      <c r="Y819" s="165" t="s">
        <v>347</v>
      </c>
    </row>
    <row r="820" spans="2:25" ht="12" customHeight="1" x14ac:dyDescent="0.25">
      <c r="B820" s="90" t="s">
        <v>2195</v>
      </c>
      <c r="C820" s="163">
        <v>46022</v>
      </c>
      <c r="D820" s="164" t="s">
        <v>1114</v>
      </c>
      <c r="E820" s="86">
        <v>45985</v>
      </c>
      <c r="F820" s="90">
        <v>11</v>
      </c>
      <c r="G820" s="164" t="s">
        <v>143</v>
      </c>
      <c r="H820" s="164" t="s">
        <v>132</v>
      </c>
      <c r="I820" s="164" t="s">
        <v>169</v>
      </c>
      <c r="J820" s="165" t="s">
        <v>170</v>
      </c>
      <c r="K820" s="165" t="s">
        <v>63</v>
      </c>
      <c r="L820" s="84" t="s">
        <v>53</v>
      </c>
      <c r="M820" s="84" t="s">
        <v>64</v>
      </c>
      <c r="N820" s="85" t="s">
        <v>147</v>
      </c>
      <c r="O820" s="165" t="s">
        <v>232</v>
      </c>
      <c r="P820" s="166">
        <v>6500000</v>
      </c>
      <c r="Q820" s="164" t="s">
        <v>273</v>
      </c>
      <c r="R820" s="84" t="s">
        <v>2073</v>
      </c>
      <c r="S820" s="84" t="s">
        <v>2216</v>
      </c>
      <c r="T820" s="90" t="s">
        <v>2178</v>
      </c>
      <c r="U820" s="90" t="s">
        <v>2190</v>
      </c>
      <c r="V820" s="86">
        <v>45723</v>
      </c>
      <c r="W820" s="165" t="s">
        <v>133</v>
      </c>
      <c r="X820" s="165" t="s">
        <v>274</v>
      </c>
      <c r="Y820" s="165" t="s">
        <v>275</v>
      </c>
    </row>
    <row r="821" spans="2:25" ht="12" customHeight="1" x14ac:dyDescent="0.25">
      <c r="B821" s="90" t="s">
        <v>2195</v>
      </c>
      <c r="C821" s="163">
        <v>46022</v>
      </c>
      <c r="D821" s="164" t="s">
        <v>1115</v>
      </c>
      <c r="E821" s="86">
        <v>45985</v>
      </c>
      <c r="F821" s="90">
        <v>11</v>
      </c>
      <c r="G821" s="164" t="s">
        <v>143</v>
      </c>
      <c r="H821" s="164" t="s">
        <v>132</v>
      </c>
      <c r="I821" s="164" t="s">
        <v>294</v>
      </c>
      <c r="J821" s="165" t="s">
        <v>295</v>
      </c>
      <c r="K821" s="165" t="s">
        <v>63</v>
      </c>
      <c r="L821" s="84" t="s">
        <v>53</v>
      </c>
      <c r="M821" s="84" t="s">
        <v>64</v>
      </c>
      <c r="N821" s="85" t="s">
        <v>147</v>
      </c>
      <c r="O821" s="165" t="s">
        <v>232</v>
      </c>
      <c r="P821" s="166">
        <v>8850000</v>
      </c>
      <c r="Q821" s="164" t="s">
        <v>291</v>
      </c>
      <c r="R821" s="84" t="s">
        <v>2077</v>
      </c>
      <c r="S821" s="84" t="s">
        <v>2214</v>
      </c>
      <c r="T821" s="90" t="s">
        <v>2171</v>
      </c>
      <c r="U821" s="90" t="s">
        <v>2190</v>
      </c>
      <c r="V821" s="86">
        <v>45796</v>
      </c>
      <c r="W821" s="165" t="s">
        <v>133</v>
      </c>
      <c r="X821" s="165" t="s">
        <v>296</v>
      </c>
      <c r="Y821" s="165" t="s">
        <v>297</v>
      </c>
    </row>
    <row r="822" spans="2:25" ht="12" customHeight="1" x14ac:dyDescent="0.25">
      <c r="B822" s="90" t="s">
        <v>2195</v>
      </c>
      <c r="C822" s="163">
        <v>46022</v>
      </c>
      <c r="D822" s="164" t="s">
        <v>1493</v>
      </c>
      <c r="E822" s="86">
        <v>45985</v>
      </c>
      <c r="F822" s="90">
        <v>11</v>
      </c>
      <c r="G822" s="164" t="s">
        <v>143</v>
      </c>
      <c r="H822" s="164" t="s">
        <v>132</v>
      </c>
      <c r="I822" s="164" t="s">
        <v>487</v>
      </c>
      <c r="J822" s="165" t="s">
        <v>488</v>
      </c>
      <c r="K822" s="165" t="s">
        <v>59</v>
      </c>
      <c r="L822" s="84" t="s">
        <v>53</v>
      </c>
      <c r="M822" s="84" t="s">
        <v>60</v>
      </c>
      <c r="N822" s="85" t="s">
        <v>146</v>
      </c>
      <c r="O822" s="165" t="s">
        <v>342</v>
      </c>
      <c r="P822" s="166">
        <v>8268000</v>
      </c>
      <c r="Q822" s="164" t="s">
        <v>489</v>
      </c>
      <c r="R822" s="84" t="s">
        <v>2161</v>
      </c>
      <c r="S822" s="84" t="s">
        <v>2211</v>
      </c>
      <c r="T822" s="90" t="s">
        <v>2181</v>
      </c>
      <c r="U822" s="90" t="s">
        <v>2190</v>
      </c>
      <c r="V822" s="86">
        <v>45799</v>
      </c>
      <c r="W822" s="165" t="s">
        <v>133</v>
      </c>
      <c r="X822" s="165" t="s">
        <v>490</v>
      </c>
      <c r="Y822" s="165" t="s">
        <v>491</v>
      </c>
    </row>
    <row r="823" spans="2:25" ht="12" customHeight="1" x14ac:dyDescent="0.25">
      <c r="B823" s="90" t="s">
        <v>2195</v>
      </c>
      <c r="C823" s="163">
        <v>46022</v>
      </c>
      <c r="D823" s="164" t="s">
        <v>1494</v>
      </c>
      <c r="E823" s="86">
        <v>45985</v>
      </c>
      <c r="F823" s="90">
        <v>11</v>
      </c>
      <c r="G823" s="164" t="s">
        <v>143</v>
      </c>
      <c r="H823" s="164" t="s">
        <v>132</v>
      </c>
      <c r="I823" s="164" t="s">
        <v>420</v>
      </c>
      <c r="J823" s="165" t="s">
        <v>421</v>
      </c>
      <c r="K823" s="165" t="s">
        <v>59</v>
      </c>
      <c r="L823" s="84" t="s">
        <v>53</v>
      </c>
      <c r="M823" s="84" t="s">
        <v>60</v>
      </c>
      <c r="N823" s="85" t="s">
        <v>146</v>
      </c>
      <c r="O823" s="165" t="s">
        <v>342</v>
      </c>
      <c r="P823" s="166">
        <v>3858400</v>
      </c>
      <c r="Q823" s="164" t="s">
        <v>365</v>
      </c>
      <c r="R823" s="84" t="s">
        <v>2157</v>
      </c>
      <c r="S823" s="84" t="s">
        <v>2211</v>
      </c>
      <c r="T823" s="90" t="s">
        <v>2181</v>
      </c>
      <c r="U823" s="90" t="s">
        <v>2190</v>
      </c>
      <c r="V823" s="86">
        <v>45684</v>
      </c>
      <c r="W823" s="165" t="s">
        <v>133</v>
      </c>
      <c r="X823" s="165" t="s">
        <v>422</v>
      </c>
      <c r="Y823" s="165" t="s">
        <v>423</v>
      </c>
    </row>
    <row r="824" spans="2:25" ht="12" customHeight="1" x14ac:dyDescent="0.25">
      <c r="B824" s="90" t="s">
        <v>2195</v>
      </c>
      <c r="C824" s="163">
        <v>46022</v>
      </c>
      <c r="D824" s="164" t="s">
        <v>1497</v>
      </c>
      <c r="E824" s="86">
        <v>45985</v>
      </c>
      <c r="F824" s="90">
        <v>11</v>
      </c>
      <c r="G824" s="164" t="s">
        <v>143</v>
      </c>
      <c r="H824" s="164" t="s">
        <v>132</v>
      </c>
      <c r="I824" s="164" t="s">
        <v>517</v>
      </c>
      <c r="J824" s="165" t="s">
        <v>518</v>
      </c>
      <c r="K824" s="165" t="s">
        <v>59</v>
      </c>
      <c r="L824" s="84" t="s">
        <v>53</v>
      </c>
      <c r="M824" s="84" t="s">
        <v>60</v>
      </c>
      <c r="N824" s="85" t="s">
        <v>146</v>
      </c>
      <c r="O824" s="165" t="s">
        <v>342</v>
      </c>
      <c r="P824" s="166">
        <v>5694000</v>
      </c>
      <c r="Q824" s="164" t="s">
        <v>519</v>
      </c>
      <c r="R824" s="84" t="s">
        <v>2100</v>
      </c>
      <c r="S824" s="84" t="s">
        <v>2211</v>
      </c>
      <c r="T824" s="90" t="s">
        <v>2181</v>
      </c>
      <c r="U824" s="90" t="s">
        <v>2190</v>
      </c>
      <c r="V824" s="86">
        <v>45873</v>
      </c>
      <c r="W824" s="165" t="s">
        <v>133</v>
      </c>
      <c r="X824" s="165" t="s">
        <v>520</v>
      </c>
      <c r="Y824" s="165" t="s">
        <v>521</v>
      </c>
    </row>
    <row r="825" spans="2:25" ht="12" customHeight="1" x14ac:dyDescent="0.25">
      <c r="B825" s="90" t="s">
        <v>2195</v>
      </c>
      <c r="C825" s="163">
        <v>46022</v>
      </c>
      <c r="D825" s="164" t="s">
        <v>1498</v>
      </c>
      <c r="E825" s="86">
        <v>45985</v>
      </c>
      <c r="F825" s="90">
        <v>11</v>
      </c>
      <c r="G825" s="164" t="s">
        <v>143</v>
      </c>
      <c r="H825" s="164" t="s">
        <v>132</v>
      </c>
      <c r="I825" s="164" t="s">
        <v>492</v>
      </c>
      <c r="J825" s="165" t="s">
        <v>493</v>
      </c>
      <c r="K825" s="165" t="s">
        <v>59</v>
      </c>
      <c r="L825" s="84" t="s">
        <v>53</v>
      </c>
      <c r="M825" s="84" t="s">
        <v>60</v>
      </c>
      <c r="N825" s="85" t="s">
        <v>146</v>
      </c>
      <c r="O825" s="165" t="s">
        <v>342</v>
      </c>
      <c r="P825" s="166">
        <v>8268000</v>
      </c>
      <c r="Q825" s="164" t="s">
        <v>494</v>
      </c>
      <c r="R825" s="84" t="s">
        <v>2162</v>
      </c>
      <c r="S825" s="84" t="s">
        <v>2211</v>
      </c>
      <c r="T825" s="90" t="s">
        <v>2181</v>
      </c>
      <c r="U825" s="90" t="s">
        <v>2190</v>
      </c>
      <c r="V825" s="86">
        <v>45799</v>
      </c>
      <c r="W825" s="165" t="s">
        <v>133</v>
      </c>
      <c r="X825" s="165" t="s">
        <v>495</v>
      </c>
      <c r="Y825" s="165" t="s">
        <v>496</v>
      </c>
    </row>
    <row r="826" spans="2:25" ht="12" customHeight="1" x14ac:dyDescent="0.25">
      <c r="B826" s="90" t="s">
        <v>2195</v>
      </c>
      <c r="C826" s="163">
        <v>46022</v>
      </c>
      <c r="D826" s="164" t="s">
        <v>1500</v>
      </c>
      <c r="E826" s="86">
        <v>45985</v>
      </c>
      <c r="F826" s="90">
        <v>11</v>
      </c>
      <c r="G826" s="164" t="s">
        <v>143</v>
      </c>
      <c r="H826" s="164" t="s">
        <v>132</v>
      </c>
      <c r="I826" s="164" t="s">
        <v>378</v>
      </c>
      <c r="J826" s="165" t="s">
        <v>379</v>
      </c>
      <c r="K826" s="165" t="s">
        <v>59</v>
      </c>
      <c r="L826" s="84" t="s">
        <v>53</v>
      </c>
      <c r="M826" s="84" t="s">
        <v>60</v>
      </c>
      <c r="N826" s="85" t="s">
        <v>146</v>
      </c>
      <c r="O826" s="165" t="s">
        <v>342</v>
      </c>
      <c r="P826" s="166">
        <v>8268000</v>
      </c>
      <c r="Q826" s="164" t="s">
        <v>380</v>
      </c>
      <c r="R826" s="84" t="s">
        <v>2155</v>
      </c>
      <c r="S826" s="84" t="s">
        <v>2211</v>
      </c>
      <c r="T826" s="90" t="s">
        <v>2181</v>
      </c>
      <c r="U826" s="90" t="s">
        <v>2190</v>
      </c>
      <c r="V826" s="86">
        <v>45681</v>
      </c>
      <c r="W826" s="165" t="s">
        <v>133</v>
      </c>
      <c r="X826" s="165" t="s">
        <v>381</v>
      </c>
      <c r="Y826" s="165" t="s">
        <v>382</v>
      </c>
    </row>
    <row r="827" spans="2:25" ht="12" customHeight="1" x14ac:dyDescent="0.25">
      <c r="B827" s="90" t="s">
        <v>2195</v>
      </c>
      <c r="C827" s="163">
        <v>46022</v>
      </c>
      <c r="D827" s="164" t="s">
        <v>1501</v>
      </c>
      <c r="E827" s="86">
        <v>45985</v>
      </c>
      <c r="F827" s="90">
        <v>11</v>
      </c>
      <c r="G827" s="164" t="s">
        <v>143</v>
      </c>
      <c r="H827" s="164" t="s">
        <v>132</v>
      </c>
      <c r="I827" s="164" t="s">
        <v>497</v>
      </c>
      <c r="J827" s="165" t="s">
        <v>498</v>
      </c>
      <c r="K827" s="165" t="s">
        <v>59</v>
      </c>
      <c r="L827" s="84" t="s">
        <v>53</v>
      </c>
      <c r="M827" s="84" t="s">
        <v>60</v>
      </c>
      <c r="N827" s="85" t="s">
        <v>146</v>
      </c>
      <c r="O827" s="165" t="s">
        <v>342</v>
      </c>
      <c r="P827" s="166">
        <v>8268000</v>
      </c>
      <c r="Q827" s="164" t="s">
        <v>494</v>
      </c>
      <c r="R827" s="84" t="s">
        <v>2162</v>
      </c>
      <c r="S827" s="84" t="s">
        <v>2211</v>
      </c>
      <c r="T827" s="90" t="s">
        <v>2181</v>
      </c>
      <c r="U827" s="90" t="s">
        <v>2190</v>
      </c>
      <c r="V827" s="86">
        <v>45799</v>
      </c>
      <c r="W827" s="165" t="s">
        <v>133</v>
      </c>
      <c r="X827" s="165" t="s">
        <v>499</v>
      </c>
      <c r="Y827" s="165" t="s">
        <v>500</v>
      </c>
    </row>
    <row r="828" spans="2:25" ht="12" customHeight="1" x14ac:dyDescent="0.25">
      <c r="B828" s="90" t="s">
        <v>2195</v>
      </c>
      <c r="C828" s="163">
        <v>46022</v>
      </c>
      <c r="D828" s="164" t="s">
        <v>1914</v>
      </c>
      <c r="E828" s="86">
        <v>45985</v>
      </c>
      <c r="F828" s="90">
        <v>11</v>
      </c>
      <c r="G828" s="164" t="s">
        <v>143</v>
      </c>
      <c r="H828" s="164" t="s">
        <v>130</v>
      </c>
      <c r="I828" s="164" t="s">
        <v>690</v>
      </c>
      <c r="J828" s="165" t="s">
        <v>691</v>
      </c>
      <c r="K828" s="165" t="s">
        <v>57</v>
      </c>
      <c r="L828" s="84" t="s">
        <v>53</v>
      </c>
      <c r="M828" s="84" t="s">
        <v>58</v>
      </c>
      <c r="N828" s="85" t="s">
        <v>146</v>
      </c>
      <c r="O828" s="165" t="s">
        <v>545</v>
      </c>
      <c r="P828" s="166">
        <v>8780000</v>
      </c>
      <c r="Q828" s="164" t="s">
        <v>692</v>
      </c>
      <c r="R828" s="84" t="s">
        <v>2115</v>
      </c>
      <c r="S828" s="84" t="s">
        <v>2115</v>
      </c>
      <c r="T828" s="90" t="s">
        <v>2181</v>
      </c>
      <c r="U828" s="90" t="s">
        <v>2190</v>
      </c>
      <c r="V828" s="86">
        <v>45905</v>
      </c>
      <c r="W828" s="165" t="s">
        <v>131</v>
      </c>
      <c r="X828" s="165" t="s">
        <v>820</v>
      </c>
      <c r="Y828" s="165" t="s">
        <v>821</v>
      </c>
    </row>
    <row r="829" spans="2:25" ht="12" customHeight="1" x14ac:dyDescent="0.25">
      <c r="B829" s="90" t="s">
        <v>2195</v>
      </c>
      <c r="C829" s="163">
        <v>46022</v>
      </c>
      <c r="D829" s="164" t="s">
        <v>1915</v>
      </c>
      <c r="E829" s="86">
        <v>45986</v>
      </c>
      <c r="F829" s="90">
        <v>11</v>
      </c>
      <c r="G829" s="164" t="s">
        <v>143</v>
      </c>
      <c r="H829" s="164" t="s">
        <v>132</v>
      </c>
      <c r="I829" s="164" t="s">
        <v>685</v>
      </c>
      <c r="J829" s="165" t="s">
        <v>686</v>
      </c>
      <c r="K829" s="165" t="s">
        <v>57</v>
      </c>
      <c r="L829" s="84" t="s">
        <v>53</v>
      </c>
      <c r="M829" s="84" t="s">
        <v>58</v>
      </c>
      <c r="N829" s="85" t="s">
        <v>146</v>
      </c>
      <c r="O829" s="165" t="s">
        <v>545</v>
      </c>
      <c r="P829" s="166">
        <v>8113950</v>
      </c>
      <c r="Q829" s="164" t="s">
        <v>687</v>
      </c>
      <c r="R829" s="84" t="s">
        <v>2114</v>
      </c>
      <c r="S829" s="84" t="s">
        <v>2229</v>
      </c>
      <c r="T829" s="90" t="s">
        <v>2181</v>
      </c>
      <c r="U829" s="90" t="s">
        <v>2190</v>
      </c>
      <c r="V829" s="86">
        <v>45744</v>
      </c>
      <c r="W829" s="165" t="s">
        <v>133</v>
      </c>
      <c r="X829" s="165" t="s">
        <v>688</v>
      </c>
      <c r="Y829" s="165" t="s">
        <v>689</v>
      </c>
    </row>
    <row r="830" spans="2:25" ht="12" customHeight="1" x14ac:dyDescent="0.25">
      <c r="B830" s="90" t="s">
        <v>2195</v>
      </c>
      <c r="C830" s="163">
        <v>46022</v>
      </c>
      <c r="D830" s="164" t="s">
        <v>1916</v>
      </c>
      <c r="E830" s="86">
        <v>45987</v>
      </c>
      <c r="F830" s="90">
        <v>11</v>
      </c>
      <c r="G830" s="164" t="s">
        <v>143</v>
      </c>
      <c r="H830" s="164" t="s">
        <v>132</v>
      </c>
      <c r="I830" s="164" t="s">
        <v>741</v>
      </c>
      <c r="J830" s="165" t="s">
        <v>742</v>
      </c>
      <c r="K830" s="165" t="s">
        <v>57</v>
      </c>
      <c r="L830" s="84" t="s">
        <v>53</v>
      </c>
      <c r="M830" s="84" t="s">
        <v>58</v>
      </c>
      <c r="N830" s="85" t="s">
        <v>146</v>
      </c>
      <c r="O830" s="165" t="s">
        <v>545</v>
      </c>
      <c r="P830" s="166">
        <v>11024000</v>
      </c>
      <c r="Q830" s="164" t="s">
        <v>743</v>
      </c>
      <c r="R830" s="84" t="s">
        <v>2121</v>
      </c>
      <c r="S830" s="84" t="s">
        <v>2212</v>
      </c>
      <c r="T830" s="90" t="s">
        <v>2181</v>
      </c>
      <c r="U830" s="90" t="s">
        <v>2190</v>
      </c>
      <c r="V830" s="86">
        <v>45832</v>
      </c>
      <c r="W830" s="165" t="s">
        <v>133</v>
      </c>
      <c r="X830" s="165" t="s">
        <v>744</v>
      </c>
      <c r="Y830" s="165" t="s">
        <v>745</v>
      </c>
    </row>
    <row r="831" spans="2:25" ht="12" customHeight="1" x14ac:dyDescent="0.25">
      <c r="B831" s="90" t="s">
        <v>2195</v>
      </c>
      <c r="C831" s="163">
        <v>46022</v>
      </c>
      <c r="D831" s="164" t="s">
        <v>1116</v>
      </c>
      <c r="E831" s="86">
        <v>45987</v>
      </c>
      <c r="F831" s="90">
        <v>11</v>
      </c>
      <c r="G831" s="164" t="s">
        <v>143</v>
      </c>
      <c r="H831" s="164" t="s">
        <v>132</v>
      </c>
      <c r="I831" s="164" t="s">
        <v>302</v>
      </c>
      <c r="J831" s="165" t="s">
        <v>303</v>
      </c>
      <c r="K831" s="165" t="s">
        <v>63</v>
      </c>
      <c r="L831" s="84" t="s">
        <v>53</v>
      </c>
      <c r="M831" s="84" t="s">
        <v>64</v>
      </c>
      <c r="N831" s="85" t="s">
        <v>147</v>
      </c>
      <c r="O831" s="165" t="s">
        <v>232</v>
      </c>
      <c r="P831" s="166">
        <v>9000000</v>
      </c>
      <c r="Q831" s="164" t="s">
        <v>304</v>
      </c>
      <c r="R831" s="84" t="s">
        <v>2079</v>
      </c>
      <c r="S831" s="84" t="s">
        <v>2216</v>
      </c>
      <c r="T831" s="90" t="s">
        <v>2178</v>
      </c>
      <c r="U831" s="90" t="s">
        <v>2190</v>
      </c>
      <c r="V831" s="86">
        <v>45841</v>
      </c>
      <c r="W831" s="165" t="s">
        <v>133</v>
      </c>
      <c r="X831" s="165" t="s">
        <v>305</v>
      </c>
      <c r="Y831" s="165" t="s">
        <v>306</v>
      </c>
    </row>
    <row r="832" spans="2:25" ht="12" customHeight="1" x14ac:dyDescent="0.25">
      <c r="B832" s="90" t="s">
        <v>2195</v>
      </c>
      <c r="C832" s="163">
        <v>46022</v>
      </c>
      <c r="D832" s="164" t="s">
        <v>1502</v>
      </c>
      <c r="E832" s="86">
        <v>45987</v>
      </c>
      <c r="F832" s="90">
        <v>11</v>
      </c>
      <c r="G832" s="164" t="s">
        <v>143</v>
      </c>
      <c r="H832" s="164" t="s">
        <v>132</v>
      </c>
      <c r="I832" s="164" t="s">
        <v>501</v>
      </c>
      <c r="J832" s="165" t="s">
        <v>502</v>
      </c>
      <c r="K832" s="165" t="s">
        <v>59</v>
      </c>
      <c r="L832" s="84" t="s">
        <v>53</v>
      </c>
      <c r="M832" s="84" t="s">
        <v>60</v>
      </c>
      <c r="N832" s="85" t="s">
        <v>146</v>
      </c>
      <c r="O832" s="165" t="s">
        <v>342</v>
      </c>
      <c r="P832" s="166">
        <v>8268000</v>
      </c>
      <c r="Q832" s="164" t="s">
        <v>494</v>
      </c>
      <c r="R832" s="84" t="s">
        <v>2162</v>
      </c>
      <c r="S832" s="84" t="s">
        <v>2211</v>
      </c>
      <c r="T832" s="90" t="s">
        <v>2181</v>
      </c>
      <c r="U832" s="90" t="s">
        <v>2190</v>
      </c>
      <c r="V832" s="86">
        <v>45800</v>
      </c>
      <c r="W832" s="165" t="s">
        <v>133</v>
      </c>
      <c r="X832" s="165" t="s">
        <v>503</v>
      </c>
      <c r="Y832" s="165" t="s">
        <v>504</v>
      </c>
    </row>
    <row r="833" spans="2:25" ht="12" customHeight="1" x14ac:dyDescent="0.25">
      <c r="B833" s="90" t="s">
        <v>2195</v>
      </c>
      <c r="C833" s="163">
        <v>46022</v>
      </c>
      <c r="D833" s="164" t="s">
        <v>1917</v>
      </c>
      <c r="E833" s="86">
        <v>45987</v>
      </c>
      <c r="F833" s="90">
        <v>11</v>
      </c>
      <c r="G833" s="164" t="s">
        <v>143</v>
      </c>
      <c r="H833" s="164" t="s">
        <v>130</v>
      </c>
      <c r="I833" s="164" t="s">
        <v>822</v>
      </c>
      <c r="J833" s="165" t="s">
        <v>823</v>
      </c>
      <c r="K833" s="165" t="s">
        <v>57</v>
      </c>
      <c r="L833" s="84" t="s">
        <v>53</v>
      </c>
      <c r="M833" s="84" t="s">
        <v>58</v>
      </c>
      <c r="N833" s="85" t="s">
        <v>146</v>
      </c>
      <c r="O833" s="165" t="s">
        <v>545</v>
      </c>
      <c r="P833" s="166">
        <v>304618506</v>
      </c>
      <c r="Q833" s="164" t="s">
        <v>824</v>
      </c>
      <c r="R833" s="84" t="s">
        <v>2136</v>
      </c>
      <c r="S833" s="84" t="s">
        <v>2136</v>
      </c>
      <c r="T833" s="90" t="s">
        <v>2181</v>
      </c>
      <c r="U833" s="90" t="s">
        <v>2190</v>
      </c>
      <c r="V833" s="86">
        <v>45925</v>
      </c>
      <c r="W833" s="165" t="s">
        <v>135</v>
      </c>
      <c r="X833" s="165" t="s">
        <v>825</v>
      </c>
      <c r="Y833" s="165" t="s">
        <v>826</v>
      </c>
    </row>
    <row r="834" spans="2:25" ht="12" customHeight="1" x14ac:dyDescent="0.25">
      <c r="B834" s="90" t="s">
        <v>2195</v>
      </c>
      <c r="C834" s="163">
        <v>46022</v>
      </c>
      <c r="D834" s="164" t="s">
        <v>1918</v>
      </c>
      <c r="E834" s="86">
        <v>45988</v>
      </c>
      <c r="F834" s="90">
        <v>11</v>
      </c>
      <c r="G834" s="164" t="s">
        <v>143</v>
      </c>
      <c r="H834" s="164" t="s">
        <v>132</v>
      </c>
      <c r="I834" s="164" t="s">
        <v>672</v>
      </c>
      <c r="J834" s="165" t="s">
        <v>673</v>
      </c>
      <c r="K834" s="165" t="s">
        <v>57</v>
      </c>
      <c r="L834" s="84" t="s">
        <v>53</v>
      </c>
      <c r="M834" s="84" t="s">
        <v>58</v>
      </c>
      <c r="N834" s="85" t="s">
        <v>146</v>
      </c>
      <c r="O834" s="165" t="s">
        <v>545</v>
      </c>
      <c r="P834" s="166">
        <v>7893500</v>
      </c>
      <c r="Q834" s="164" t="s">
        <v>674</v>
      </c>
      <c r="R834" s="84" t="s">
        <v>2111</v>
      </c>
      <c r="S834" s="84" t="s">
        <v>2222</v>
      </c>
      <c r="T834" s="90" t="s">
        <v>2181</v>
      </c>
      <c r="U834" s="90" t="s">
        <v>2190</v>
      </c>
      <c r="V834" s="86">
        <v>45737</v>
      </c>
      <c r="W834" s="165" t="s">
        <v>133</v>
      </c>
      <c r="X834" s="165" t="s">
        <v>675</v>
      </c>
      <c r="Y834" s="165" t="s">
        <v>676</v>
      </c>
    </row>
    <row r="835" spans="2:25" ht="12" customHeight="1" x14ac:dyDescent="0.25">
      <c r="B835" s="90" t="s">
        <v>2195</v>
      </c>
      <c r="C835" s="163">
        <v>46022</v>
      </c>
      <c r="D835" s="164" t="s">
        <v>1919</v>
      </c>
      <c r="E835" s="86">
        <v>45988</v>
      </c>
      <c r="F835" s="90">
        <v>11</v>
      </c>
      <c r="G835" s="164" t="s">
        <v>143</v>
      </c>
      <c r="H835" s="164" t="s">
        <v>132</v>
      </c>
      <c r="I835" s="164" t="s">
        <v>667</v>
      </c>
      <c r="J835" s="165" t="s">
        <v>668</v>
      </c>
      <c r="K835" s="165" t="s">
        <v>57</v>
      </c>
      <c r="L835" s="84" t="s">
        <v>53</v>
      </c>
      <c r="M835" s="84" t="s">
        <v>58</v>
      </c>
      <c r="N835" s="85" t="s">
        <v>146</v>
      </c>
      <c r="O835" s="165" t="s">
        <v>545</v>
      </c>
      <c r="P835" s="166">
        <v>7893500</v>
      </c>
      <c r="Q835" s="164" t="s">
        <v>669</v>
      </c>
      <c r="R835" s="84" t="s">
        <v>2110</v>
      </c>
      <c r="S835" s="84" t="s">
        <v>2222</v>
      </c>
      <c r="T835" s="90" t="s">
        <v>2181</v>
      </c>
      <c r="U835" s="90" t="s">
        <v>2190</v>
      </c>
      <c r="V835" s="86">
        <v>45737</v>
      </c>
      <c r="W835" s="165" t="s">
        <v>133</v>
      </c>
      <c r="X835" s="165" t="s">
        <v>670</v>
      </c>
      <c r="Y835" s="165" t="s">
        <v>671</v>
      </c>
    </row>
    <row r="836" spans="2:25" ht="12" customHeight="1" x14ac:dyDescent="0.25">
      <c r="B836" s="90" t="s">
        <v>2195</v>
      </c>
      <c r="C836" s="163">
        <v>46022</v>
      </c>
      <c r="D836" s="164" t="s">
        <v>1920</v>
      </c>
      <c r="E836" s="86">
        <v>45988</v>
      </c>
      <c r="F836" s="90">
        <v>11</v>
      </c>
      <c r="G836" s="164" t="s">
        <v>143</v>
      </c>
      <c r="H836" s="164" t="s">
        <v>132</v>
      </c>
      <c r="I836" s="164" t="s">
        <v>667</v>
      </c>
      <c r="J836" s="165" t="s">
        <v>668</v>
      </c>
      <c r="K836" s="165" t="s">
        <v>57</v>
      </c>
      <c r="L836" s="84" t="s">
        <v>53</v>
      </c>
      <c r="M836" s="84" t="s">
        <v>58</v>
      </c>
      <c r="N836" s="85" t="s">
        <v>146</v>
      </c>
      <c r="O836" s="165" t="s">
        <v>545</v>
      </c>
      <c r="P836" s="166">
        <v>7893500</v>
      </c>
      <c r="Q836" s="164" t="s">
        <v>669</v>
      </c>
      <c r="R836" s="84" t="s">
        <v>2110</v>
      </c>
      <c r="S836" s="84" t="s">
        <v>2222</v>
      </c>
      <c r="T836" s="90" t="s">
        <v>2181</v>
      </c>
      <c r="U836" s="90" t="s">
        <v>2190</v>
      </c>
      <c r="V836" s="86">
        <v>45737</v>
      </c>
      <c r="W836" s="165" t="s">
        <v>133</v>
      </c>
      <c r="X836" s="165" t="s">
        <v>670</v>
      </c>
      <c r="Y836" s="165" t="s">
        <v>671</v>
      </c>
    </row>
    <row r="837" spans="2:25" ht="12" customHeight="1" x14ac:dyDescent="0.25">
      <c r="B837" s="90" t="s">
        <v>2195</v>
      </c>
      <c r="C837" s="163">
        <v>46022</v>
      </c>
      <c r="D837" s="164" t="s">
        <v>1503</v>
      </c>
      <c r="E837" s="86">
        <v>45989</v>
      </c>
      <c r="F837" s="90">
        <v>11</v>
      </c>
      <c r="G837" s="164" t="s">
        <v>143</v>
      </c>
      <c r="H837" s="164" t="s">
        <v>132</v>
      </c>
      <c r="I837" s="164" t="s">
        <v>474</v>
      </c>
      <c r="J837" s="165" t="s">
        <v>475</v>
      </c>
      <c r="K837" s="165" t="s">
        <v>59</v>
      </c>
      <c r="L837" s="84" t="s">
        <v>53</v>
      </c>
      <c r="M837" s="84" t="s">
        <v>60</v>
      </c>
      <c r="N837" s="85" t="s">
        <v>146</v>
      </c>
      <c r="O837" s="165" t="s">
        <v>342</v>
      </c>
      <c r="P837" s="166">
        <v>2730000</v>
      </c>
      <c r="Q837" s="164" t="s">
        <v>469</v>
      </c>
      <c r="R837" s="84" t="s">
        <v>2159</v>
      </c>
      <c r="S837" s="84" t="s">
        <v>2213</v>
      </c>
      <c r="T837" s="90" t="s">
        <v>2174</v>
      </c>
      <c r="U837" s="90" t="s">
        <v>2190</v>
      </c>
      <c r="V837" s="86">
        <v>45707</v>
      </c>
      <c r="W837" s="165" t="s">
        <v>133</v>
      </c>
      <c r="X837" s="165" t="s">
        <v>476</v>
      </c>
      <c r="Y837" s="165" t="s">
        <v>477</v>
      </c>
    </row>
    <row r="838" spans="2:25" ht="12" customHeight="1" x14ac:dyDescent="0.25">
      <c r="B838" s="90" t="s">
        <v>2195</v>
      </c>
      <c r="C838" s="163">
        <v>46022</v>
      </c>
      <c r="D838" s="164" t="s">
        <v>1921</v>
      </c>
      <c r="E838" s="86">
        <v>45989</v>
      </c>
      <c r="F838" s="90">
        <v>11</v>
      </c>
      <c r="G838" s="164" t="s">
        <v>143</v>
      </c>
      <c r="H838" s="164" t="s">
        <v>132</v>
      </c>
      <c r="I838" s="164" t="s">
        <v>672</v>
      </c>
      <c r="J838" s="165" t="s">
        <v>673</v>
      </c>
      <c r="K838" s="165" t="s">
        <v>57</v>
      </c>
      <c r="L838" s="84" t="s">
        <v>53</v>
      </c>
      <c r="M838" s="84" t="s">
        <v>58</v>
      </c>
      <c r="N838" s="85" t="s">
        <v>146</v>
      </c>
      <c r="O838" s="165" t="s">
        <v>545</v>
      </c>
      <c r="P838" s="166">
        <v>7893500</v>
      </c>
      <c r="Q838" s="164" t="s">
        <v>674</v>
      </c>
      <c r="R838" s="84" t="s">
        <v>2111</v>
      </c>
      <c r="S838" s="84" t="s">
        <v>2222</v>
      </c>
      <c r="T838" s="90" t="s">
        <v>2181</v>
      </c>
      <c r="U838" s="90" t="s">
        <v>2190</v>
      </c>
      <c r="V838" s="86">
        <v>45737</v>
      </c>
      <c r="W838" s="165" t="s">
        <v>133</v>
      </c>
      <c r="X838" s="165" t="s">
        <v>675</v>
      </c>
      <c r="Y838" s="165" t="s">
        <v>676</v>
      </c>
    </row>
    <row r="839" spans="2:25" ht="12" customHeight="1" x14ac:dyDescent="0.25">
      <c r="B839" s="90" t="s">
        <v>2195</v>
      </c>
      <c r="C839" s="163">
        <v>46022</v>
      </c>
      <c r="D839" s="164" t="s">
        <v>1117</v>
      </c>
      <c r="E839" s="86">
        <v>45989</v>
      </c>
      <c r="F839" s="90">
        <v>11</v>
      </c>
      <c r="G839" s="164" t="s">
        <v>143</v>
      </c>
      <c r="H839" s="164" t="s">
        <v>130</v>
      </c>
      <c r="I839" s="164" t="s">
        <v>189</v>
      </c>
      <c r="J839" s="165" t="s">
        <v>190</v>
      </c>
      <c r="K839" s="165" t="s">
        <v>63</v>
      </c>
      <c r="L839" s="84" t="s">
        <v>53</v>
      </c>
      <c r="M839" s="84" t="s">
        <v>64</v>
      </c>
      <c r="N839" s="85" t="s">
        <v>147</v>
      </c>
      <c r="O839" s="165" t="s">
        <v>232</v>
      </c>
      <c r="P839" s="166">
        <v>17495380</v>
      </c>
      <c r="Q839" s="164" t="s">
        <v>320</v>
      </c>
      <c r="R839" s="84" t="s">
        <v>2082</v>
      </c>
      <c r="S839" s="84" t="s">
        <v>2216</v>
      </c>
      <c r="T839" s="90" t="s">
        <v>2168</v>
      </c>
      <c r="U839" s="90" t="s">
        <v>2190</v>
      </c>
      <c r="V839" s="86">
        <v>45981</v>
      </c>
      <c r="W839" s="165" t="s">
        <v>180</v>
      </c>
      <c r="X839" s="165" t="s">
        <v>321</v>
      </c>
      <c r="Y839" s="165" t="s">
        <v>322</v>
      </c>
    </row>
    <row r="840" spans="2:25" ht="12" customHeight="1" x14ac:dyDescent="0.25">
      <c r="B840" s="90" t="s">
        <v>2195</v>
      </c>
      <c r="C840" s="163">
        <v>46022</v>
      </c>
      <c r="D840" s="164" t="s">
        <v>1118</v>
      </c>
      <c r="E840" s="86">
        <v>45992</v>
      </c>
      <c r="F840" s="90">
        <v>12</v>
      </c>
      <c r="G840" s="164" t="s">
        <v>143</v>
      </c>
      <c r="H840" s="164" t="s">
        <v>132</v>
      </c>
      <c r="I840" s="164" t="s">
        <v>209</v>
      </c>
      <c r="J840" s="165" t="s">
        <v>210</v>
      </c>
      <c r="K840" s="165" t="s">
        <v>63</v>
      </c>
      <c r="L840" s="84" t="s">
        <v>53</v>
      </c>
      <c r="M840" s="84" t="s">
        <v>64</v>
      </c>
      <c r="N840" s="85" t="s">
        <v>147</v>
      </c>
      <c r="O840" s="165" t="s">
        <v>232</v>
      </c>
      <c r="P840" s="166">
        <v>15675000</v>
      </c>
      <c r="Q840" s="164" t="s">
        <v>211</v>
      </c>
      <c r="R840" s="84" t="s">
        <v>2061</v>
      </c>
      <c r="S840" s="84" t="s">
        <v>2214</v>
      </c>
      <c r="T840" s="90" t="s">
        <v>2169</v>
      </c>
      <c r="U840" s="90" t="s">
        <v>2190</v>
      </c>
      <c r="V840" s="86">
        <v>45702</v>
      </c>
      <c r="W840" s="165" t="s">
        <v>133</v>
      </c>
      <c r="X840" s="165" t="s">
        <v>212</v>
      </c>
      <c r="Y840" s="165" t="s">
        <v>213</v>
      </c>
    </row>
    <row r="841" spans="2:25" ht="12" customHeight="1" x14ac:dyDescent="0.25">
      <c r="B841" s="90" t="s">
        <v>2195</v>
      </c>
      <c r="C841" s="163">
        <v>46022</v>
      </c>
      <c r="D841" s="164" t="s">
        <v>1119</v>
      </c>
      <c r="E841" s="86">
        <v>45992</v>
      </c>
      <c r="F841" s="90">
        <v>12</v>
      </c>
      <c r="G841" s="164" t="s">
        <v>143</v>
      </c>
      <c r="H841" s="164" t="s">
        <v>132</v>
      </c>
      <c r="I841" s="164" t="s">
        <v>233</v>
      </c>
      <c r="J841" s="165" t="s">
        <v>234</v>
      </c>
      <c r="K841" s="165" t="s">
        <v>63</v>
      </c>
      <c r="L841" s="84" t="s">
        <v>53</v>
      </c>
      <c r="M841" s="84" t="s">
        <v>64</v>
      </c>
      <c r="N841" s="85" t="s">
        <v>147</v>
      </c>
      <c r="O841" s="165" t="s">
        <v>232</v>
      </c>
      <c r="P841" s="166">
        <v>7303636.3700000001</v>
      </c>
      <c r="Q841" s="164" t="s">
        <v>312</v>
      </c>
      <c r="R841" s="84" t="s">
        <v>2065</v>
      </c>
      <c r="S841" s="84" t="s">
        <v>2214</v>
      </c>
      <c r="T841" s="90" t="s">
        <v>2176</v>
      </c>
      <c r="U841" s="90" t="s">
        <v>2190</v>
      </c>
      <c r="V841" s="86">
        <v>45932</v>
      </c>
      <c r="W841" s="165" t="s">
        <v>133</v>
      </c>
      <c r="X841" s="165" t="s">
        <v>313</v>
      </c>
      <c r="Y841" s="165" t="s">
        <v>314</v>
      </c>
    </row>
    <row r="842" spans="2:25" ht="12" customHeight="1" x14ac:dyDescent="0.25">
      <c r="B842" s="90" t="s">
        <v>2195</v>
      </c>
      <c r="C842" s="163">
        <v>46022</v>
      </c>
      <c r="D842" s="164" t="s">
        <v>1504</v>
      </c>
      <c r="E842" s="86">
        <v>45992</v>
      </c>
      <c r="F842" s="90">
        <v>12</v>
      </c>
      <c r="G842" s="164" t="s">
        <v>143</v>
      </c>
      <c r="H842" s="164" t="s">
        <v>132</v>
      </c>
      <c r="I842" s="164" t="s">
        <v>513</v>
      </c>
      <c r="J842" s="165" t="s">
        <v>514</v>
      </c>
      <c r="K842" s="165" t="s">
        <v>59</v>
      </c>
      <c r="L842" s="84" t="s">
        <v>53</v>
      </c>
      <c r="M842" s="84" t="s">
        <v>60</v>
      </c>
      <c r="N842" s="85" t="s">
        <v>146</v>
      </c>
      <c r="O842" s="165" t="s">
        <v>342</v>
      </c>
      <c r="P842" s="166">
        <v>8268000</v>
      </c>
      <c r="Q842" s="164" t="s">
        <v>494</v>
      </c>
      <c r="R842" s="84" t="s">
        <v>2162</v>
      </c>
      <c r="S842" s="84" t="s">
        <v>2211</v>
      </c>
      <c r="T842" s="90" t="s">
        <v>2181</v>
      </c>
      <c r="U842" s="90" t="s">
        <v>2190</v>
      </c>
      <c r="V842" s="86">
        <v>45845</v>
      </c>
      <c r="W842" s="165" t="s">
        <v>133</v>
      </c>
      <c r="X842" s="165" t="s">
        <v>515</v>
      </c>
      <c r="Y842" s="165" t="s">
        <v>516</v>
      </c>
    </row>
    <row r="843" spans="2:25" ht="12" customHeight="1" x14ac:dyDescent="0.25">
      <c r="B843" s="90" t="s">
        <v>2195</v>
      </c>
      <c r="C843" s="163">
        <v>46022</v>
      </c>
      <c r="D843" s="164" t="s">
        <v>1505</v>
      </c>
      <c r="E843" s="86">
        <v>45992</v>
      </c>
      <c r="F843" s="90">
        <v>12</v>
      </c>
      <c r="G843" s="164" t="s">
        <v>143</v>
      </c>
      <c r="H843" s="164" t="s">
        <v>132</v>
      </c>
      <c r="I843" s="164" t="s">
        <v>534</v>
      </c>
      <c r="J843" s="165" t="s">
        <v>535</v>
      </c>
      <c r="K843" s="165" t="s">
        <v>59</v>
      </c>
      <c r="L843" s="84" t="s">
        <v>53</v>
      </c>
      <c r="M843" s="84" t="s">
        <v>60</v>
      </c>
      <c r="N843" s="85" t="s">
        <v>146</v>
      </c>
      <c r="O843" s="165" t="s">
        <v>342</v>
      </c>
      <c r="P843" s="166">
        <v>4409600</v>
      </c>
      <c r="Q843" s="164" t="s">
        <v>365</v>
      </c>
      <c r="R843" s="84" t="s">
        <v>2157</v>
      </c>
      <c r="S843" s="84" t="s">
        <v>2211</v>
      </c>
      <c r="T843" s="90" t="s">
        <v>2181</v>
      </c>
      <c r="U843" s="90" t="s">
        <v>2190</v>
      </c>
      <c r="V843" s="86">
        <v>45945</v>
      </c>
      <c r="W843" s="165" t="s">
        <v>133</v>
      </c>
      <c r="X843" s="165" t="s">
        <v>536</v>
      </c>
      <c r="Y843" s="165" t="s">
        <v>537</v>
      </c>
    </row>
    <row r="844" spans="2:25" ht="12" customHeight="1" x14ac:dyDescent="0.25">
      <c r="B844" s="90" t="s">
        <v>2195</v>
      </c>
      <c r="C844" s="163">
        <v>46022</v>
      </c>
      <c r="D844" s="164" t="s">
        <v>1922</v>
      </c>
      <c r="E844" s="86">
        <v>45992</v>
      </c>
      <c r="F844" s="90">
        <v>12</v>
      </c>
      <c r="G844" s="164" t="s">
        <v>143</v>
      </c>
      <c r="H844" s="164" t="s">
        <v>130</v>
      </c>
      <c r="I844" s="164" t="s">
        <v>695</v>
      </c>
      <c r="J844" s="165" t="s">
        <v>696</v>
      </c>
      <c r="K844" s="165" t="s">
        <v>57</v>
      </c>
      <c r="L844" s="84" t="s">
        <v>53</v>
      </c>
      <c r="M844" s="84" t="s">
        <v>58</v>
      </c>
      <c r="N844" s="85" t="s">
        <v>146</v>
      </c>
      <c r="O844" s="165" t="s">
        <v>545</v>
      </c>
      <c r="P844" s="166">
        <v>13279417.789999999</v>
      </c>
      <c r="Q844" s="164" t="s">
        <v>697</v>
      </c>
      <c r="R844" s="84" t="s">
        <v>2116</v>
      </c>
      <c r="S844" s="84" t="s">
        <v>2116</v>
      </c>
      <c r="T844" s="90" t="s">
        <v>2181</v>
      </c>
      <c r="U844" s="90" t="s">
        <v>2190</v>
      </c>
      <c r="V844" s="86">
        <v>45763</v>
      </c>
      <c r="W844" s="165" t="s">
        <v>131</v>
      </c>
      <c r="X844" s="165" t="s">
        <v>698</v>
      </c>
      <c r="Y844" s="165" t="s">
        <v>699</v>
      </c>
    </row>
    <row r="845" spans="2:25" ht="12" customHeight="1" x14ac:dyDescent="0.25">
      <c r="B845" s="90" t="s">
        <v>2195</v>
      </c>
      <c r="C845" s="163">
        <v>46022</v>
      </c>
      <c r="D845" s="164" t="s">
        <v>1923</v>
      </c>
      <c r="E845" s="86">
        <v>45992</v>
      </c>
      <c r="F845" s="90">
        <v>12</v>
      </c>
      <c r="G845" s="164" t="s">
        <v>143</v>
      </c>
      <c r="H845" s="164" t="s">
        <v>130</v>
      </c>
      <c r="I845" s="164" t="s">
        <v>810</v>
      </c>
      <c r="J845" s="165" t="s">
        <v>811</v>
      </c>
      <c r="K845" s="165" t="s">
        <v>57</v>
      </c>
      <c r="L845" s="84" t="s">
        <v>53</v>
      </c>
      <c r="M845" s="84" t="s">
        <v>58</v>
      </c>
      <c r="N845" s="85" t="s">
        <v>146</v>
      </c>
      <c r="O845" s="165" t="s">
        <v>545</v>
      </c>
      <c r="P845" s="166">
        <v>27998199.789999999</v>
      </c>
      <c r="Q845" s="164" t="s">
        <v>812</v>
      </c>
      <c r="R845" s="84" t="s">
        <v>2134</v>
      </c>
      <c r="S845" s="84" t="s">
        <v>2134</v>
      </c>
      <c r="T845" s="90" t="s">
        <v>2181</v>
      </c>
      <c r="U845" s="90" t="s">
        <v>2190</v>
      </c>
      <c r="V845" s="86">
        <v>45890</v>
      </c>
      <c r="W845" s="165" t="s">
        <v>131</v>
      </c>
      <c r="X845" s="165" t="s">
        <v>813</v>
      </c>
      <c r="Y845" s="165" t="s">
        <v>814</v>
      </c>
    </row>
    <row r="846" spans="2:25" ht="12" customHeight="1" x14ac:dyDescent="0.25">
      <c r="B846" s="90" t="s">
        <v>2195</v>
      </c>
      <c r="C846" s="163">
        <v>46022</v>
      </c>
      <c r="D846" s="164" t="s">
        <v>971</v>
      </c>
      <c r="E846" s="86">
        <v>45993</v>
      </c>
      <c r="F846" s="90">
        <v>12</v>
      </c>
      <c r="G846" s="164" t="s">
        <v>143</v>
      </c>
      <c r="H846" s="164" t="s">
        <v>132</v>
      </c>
      <c r="I846" s="164" t="s">
        <v>196</v>
      </c>
      <c r="J846" s="165" t="s">
        <v>197</v>
      </c>
      <c r="K846" s="165" t="s">
        <v>59</v>
      </c>
      <c r="L846" s="84" t="s">
        <v>53</v>
      </c>
      <c r="M846" s="84" t="s">
        <v>60</v>
      </c>
      <c r="N846" s="85" t="s">
        <v>146</v>
      </c>
      <c r="O846" s="165" t="s">
        <v>342</v>
      </c>
      <c r="P846" s="166">
        <v>1100734</v>
      </c>
      <c r="Q846" s="164" t="s">
        <v>198</v>
      </c>
      <c r="R846" s="84" t="s">
        <v>2059</v>
      </c>
      <c r="S846" s="84" t="s">
        <v>2221</v>
      </c>
      <c r="T846" s="90" t="s">
        <v>2177</v>
      </c>
      <c r="U846" s="90" t="s">
        <v>2190</v>
      </c>
      <c r="V846" s="86">
        <v>45720</v>
      </c>
      <c r="W846" s="165" t="s">
        <v>133</v>
      </c>
      <c r="X846" s="165" t="s">
        <v>199</v>
      </c>
      <c r="Y846" s="165" t="s">
        <v>200</v>
      </c>
    </row>
    <row r="847" spans="2:25" ht="12" customHeight="1" x14ac:dyDescent="0.25">
      <c r="B847" s="90" t="s">
        <v>2195</v>
      </c>
      <c r="C847" s="163">
        <v>46022</v>
      </c>
      <c r="D847" s="164" t="s">
        <v>1506</v>
      </c>
      <c r="E847" s="86">
        <v>45993</v>
      </c>
      <c r="F847" s="90">
        <v>12</v>
      </c>
      <c r="G847" s="164" t="s">
        <v>143</v>
      </c>
      <c r="H847" s="164" t="s">
        <v>132</v>
      </c>
      <c r="I847" s="164" t="s">
        <v>438</v>
      </c>
      <c r="J847" s="165" t="s">
        <v>439</v>
      </c>
      <c r="K847" s="165" t="s">
        <v>59</v>
      </c>
      <c r="L847" s="84" t="s">
        <v>53</v>
      </c>
      <c r="M847" s="84" t="s">
        <v>60</v>
      </c>
      <c r="N847" s="85" t="s">
        <v>146</v>
      </c>
      <c r="O847" s="165" t="s">
        <v>342</v>
      </c>
      <c r="P847" s="166">
        <v>4604853</v>
      </c>
      <c r="Q847" s="164" t="s">
        <v>435</v>
      </c>
      <c r="R847" s="84" t="s">
        <v>2158</v>
      </c>
      <c r="S847" s="84" t="s">
        <v>2213</v>
      </c>
      <c r="T847" s="90" t="s">
        <v>2171</v>
      </c>
      <c r="U847" s="90" t="s">
        <v>2190</v>
      </c>
      <c r="V847" s="86">
        <v>45685</v>
      </c>
      <c r="W847" s="165" t="s">
        <v>133</v>
      </c>
      <c r="X847" s="165" t="s">
        <v>440</v>
      </c>
      <c r="Y847" s="165" t="s">
        <v>441</v>
      </c>
    </row>
    <row r="848" spans="2:25" ht="12" customHeight="1" x14ac:dyDescent="0.25">
      <c r="B848" s="90" t="s">
        <v>2195</v>
      </c>
      <c r="C848" s="163">
        <v>46022</v>
      </c>
      <c r="D848" s="164" t="s">
        <v>1508</v>
      </c>
      <c r="E848" s="86">
        <v>45993</v>
      </c>
      <c r="F848" s="90">
        <v>12</v>
      </c>
      <c r="G848" s="164" t="s">
        <v>143</v>
      </c>
      <c r="H848" s="164" t="s">
        <v>132</v>
      </c>
      <c r="I848" s="164" t="s">
        <v>433</v>
      </c>
      <c r="J848" s="165" t="s">
        <v>434</v>
      </c>
      <c r="K848" s="165" t="s">
        <v>59</v>
      </c>
      <c r="L848" s="84" t="s">
        <v>53</v>
      </c>
      <c r="M848" s="84" t="s">
        <v>60</v>
      </c>
      <c r="N848" s="85" t="s">
        <v>146</v>
      </c>
      <c r="O848" s="165" t="s">
        <v>342</v>
      </c>
      <c r="P848" s="166">
        <v>4604853</v>
      </c>
      <c r="Q848" s="164" t="s">
        <v>435</v>
      </c>
      <c r="R848" s="84" t="s">
        <v>2158</v>
      </c>
      <c r="S848" s="84" t="s">
        <v>2213</v>
      </c>
      <c r="T848" s="90" t="s">
        <v>2171</v>
      </c>
      <c r="U848" s="90" t="s">
        <v>2190</v>
      </c>
      <c r="V848" s="86">
        <v>45685</v>
      </c>
      <c r="W848" s="165" t="s">
        <v>133</v>
      </c>
      <c r="X848" s="165" t="s">
        <v>436</v>
      </c>
      <c r="Y848" s="165" t="s">
        <v>437</v>
      </c>
    </row>
    <row r="849" spans="2:25" ht="12" customHeight="1" x14ac:dyDescent="0.25">
      <c r="B849" s="90" t="s">
        <v>2195</v>
      </c>
      <c r="C849" s="163">
        <v>46022</v>
      </c>
      <c r="D849" s="164" t="s">
        <v>1924</v>
      </c>
      <c r="E849" s="86">
        <v>45993</v>
      </c>
      <c r="F849" s="90">
        <v>12</v>
      </c>
      <c r="G849" s="164" t="s">
        <v>143</v>
      </c>
      <c r="H849" s="164" t="s">
        <v>132</v>
      </c>
      <c r="I849" s="164" t="s">
        <v>641</v>
      </c>
      <c r="J849" s="165" t="s">
        <v>642</v>
      </c>
      <c r="K849" s="165" t="s">
        <v>57</v>
      </c>
      <c r="L849" s="84" t="s">
        <v>53</v>
      </c>
      <c r="M849" s="84" t="s">
        <v>58</v>
      </c>
      <c r="N849" s="85" t="s">
        <v>146</v>
      </c>
      <c r="O849" s="165" t="s">
        <v>545</v>
      </c>
      <c r="P849" s="166">
        <v>3686865</v>
      </c>
      <c r="Q849" s="164" t="s">
        <v>722</v>
      </c>
      <c r="R849" s="84" t="s">
        <v>2164</v>
      </c>
      <c r="S849" s="84" t="s">
        <v>2212</v>
      </c>
      <c r="T849" s="90" t="s">
        <v>2181</v>
      </c>
      <c r="U849" s="90" t="s">
        <v>2190</v>
      </c>
      <c r="V849" s="86">
        <v>45828</v>
      </c>
      <c r="W849" s="165" t="s">
        <v>131</v>
      </c>
      <c r="X849" s="165" t="s">
        <v>731</v>
      </c>
      <c r="Y849" s="165" t="s">
        <v>732</v>
      </c>
    </row>
    <row r="850" spans="2:25" ht="12" customHeight="1" x14ac:dyDescent="0.25">
      <c r="B850" s="90" t="s">
        <v>2195</v>
      </c>
      <c r="C850" s="163">
        <v>46022</v>
      </c>
      <c r="D850" s="164" t="s">
        <v>1925</v>
      </c>
      <c r="E850" s="86">
        <v>45993</v>
      </c>
      <c r="F850" s="90">
        <v>12</v>
      </c>
      <c r="G850" s="164" t="s">
        <v>143</v>
      </c>
      <c r="H850" s="164" t="s">
        <v>132</v>
      </c>
      <c r="I850" s="164" t="s">
        <v>775</v>
      </c>
      <c r="J850" s="165" t="s">
        <v>776</v>
      </c>
      <c r="K850" s="165" t="s">
        <v>57</v>
      </c>
      <c r="L850" s="84" t="s">
        <v>53</v>
      </c>
      <c r="M850" s="84" t="s">
        <v>58</v>
      </c>
      <c r="N850" s="85" t="s">
        <v>146</v>
      </c>
      <c r="O850" s="165" t="s">
        <v>545</v>
      </c>
      <c r="P850" s="166">
        <v>4128150</v>
      </c>
      <c r="Q850" s="164" t="s">
        <v>777</v>
      </c>
      <c r="R850" s="84" t="s">
        <v>2128</v>
      </c>
      <c r="S850" s="84" t="s">
        <v>2212</v>
      </c>
      <c r="T850" s="90" t="s">
        <v>2181</v>
      </c>
      <c r="U850" s="90" t="s">
        <v>2190</v>
      </c>
      <c r="V850" s="86">
        <v>45835</v>
      </c>
      <c r="W850" s="165" t="s">
        <v>133</v>
      </c>
      <c r="X850" s="165" t="s">
        <v>778</v>
      </c>
      <c r="Y850" s="165" t="s">
        <v>779</v>
      </c>
    </row>
    <row r="851" spans="2:25" ht="12" customHeight="1" x14ac:dyDescent="0.25">
      <c r="B851" s="90" t="s">
        <v>2195</v>
      </c>
      <c r="C851" s="163">
        <v>46022</v>
      </c>
      <c r="D851" s="164" t="s">
        <v>1926</v>
      </c>
      <c r="E851" s="86">
        <v>45993</v>
      </c>
      <c r="F851" s="90">
        <v>12</v>
      </c>
      <c r="G851" s="164" t="s">
        <v>143</v>
      </c>
      <c r="H851" s="164" t="s">
        <v>132</v>
      </c>
      <c r="I851" s="164" t="s">
        <v>653</v>
      </c>
      <c r="J851" s="165" t="s">
        <v>654</v>
      </c>
      <c r="K851" s="165" t="s">
        <v>57</v>
      </c>
      <c r="L851" s="84" t="s">
        <v>53</v>
      </c>
      <c r="M851" s="84" t="s">
        <v>58</v>
      </c>
      <c r="N851" s="85" t="s">
        <v>146</v>
      </c>
      <c r="O851" s="165" t="s">
        <v>545</v>
      </c>
      <c r="P851" s="166">
        <v>3686865</v>
      </c>
      <c r="Q851" s="164" t="s">
        <v>722</v>
      </c>
      <c r="R851" s="84" t="s">
        <v>2164</v>
      </c>
      <c r="S851" s="84" t="s">
        <v>2212</v>
      </c>
      <c r="T851" s="90" t="s">
        <v>2181</v>
      </c>
      <c r="U851" s="90" t="s">
        <v>2190</v>
      </c>
      <c r="V851" s="86">
        <v>45828</v>
      </c>
      <c r="W851" s="165" t="s">
        <v>131</v>
      </c>
      <c r="X851" s="165" t="s">
        <v>727</v>
      </c>
      <c r="Y851" s="165" t="s">
        <v>728</v>
      </c>
    </row>
    <row r="852" spans="2:25" ht="12" customHeight="1" x14ac:dyDescent="0.25">
      <c r="B852" s="90" t="s">
        <v>2195</v>
      </c>
      <c r="C852" s="163">
        <v>46022</v>
      </c>
      <c r="D852" s="164" t="s">
        <v>1927</v>
      </c>
      <c r="E852" s="86">
        <v>45993</v>
      </c>
      <c r="F852" s="90">
        <v>12</v>
      </c>
      <c r="G852" s="164" t="s">
        <v>143</v>
      </c>
      <c r="H852" s="164" t="s">
        <v>132</v>
      </c>
      <c r="I852" s="164" t="s">
        <v>591</v>
      </c>
      <c r="J852" s="165" t="s">
        <v>592</v>
      </c>
      <c r="K852" s="165" t="s">
        <v>57</v>
      </c>
      <c r="L852" s="84" t="s">
        <v>53</v>
      </c>
      <c r="M852" s="84" t="s">
        <v>58</v>
      </c>
      <c r="N852" s="85" t="s">
        <v>146</v>
      </c>
      <c r="O852" s="165" t="s">
        <v>545</v>
      </c>
      <c r="P852" s="166">
        <v>6752200</v>
      </c>
      <c r="Q852" s="164" t="s">
        <v>763</v>
      </c>
      <c r="R852" s="84" t="s">
        <v>2163</v>
      </c>
      <c r="S852" s="84" t="s">
        <v>2212</v>
      </c>
      <c r="T852" s="90" t="s">
        <v>2181</v>
      </c>
      <c r="U852" s="90" t="s">
        <v>2190</v>
      </c>
      <c r="V852" s="86">
        <v>45835</v>
      </c>
      <c r="W852" s="165" t="s">
        <v>133</v>
      </c>
      <c r="X852" s="165" t="s">
        <v>766</v>
      </c>
      <c r="Y852" s="165" t="s">
        <v>767</v>
      </c>
    </row>
    <row r="853" spans="2:25" ht="12" customHeight="1" x14ac:dyDescent="0.25">
      <c r="B853" s="90" t="s">
        <v>2195</v>
      </c>
      <c r="C853" s="163">
        <v>46022</v>
      </c>
      <c r="D853" s="164" t="s">
        <v>1120</v>
      </c>
      <c r="E853" s="86">
        <v>45993</v>
      </c>
      <c r="F853" s="90">
        <v>12</v>
      </c>
      <c r="G853" s="164" t="s">
        <v>143</v>
      </c>
      <c r="H853" s="164" t="s">
        <v>132</v>
      </c>
      <c r="I853" s="164" t="s">
        <v>253</v>
      </c>
      <c r="J853" s="165" t="s">
        <v>254</v>
      </c>
      <c r="K853" s="165" t="s">
        <v>63</v>
      </c>
      <c r="L853" s="84" t="s">
        <v>53</v>
      </c>
      <c r="M853" s="84" t="s">
        <v>64</v>
      </c>
      <c r="N853" s="85" t="s">
        <v>147</v>
      </c>
      <c r="O853" s="165" t="s">
        <v>232</v>
      </c>
      <c r="P853" s="166">
        <v>5548950</v>
      </c>
      <c r="Q853" s="164" t="s">
        <v>255</v>
      </c>
      <c r="R853" s="84" t="s">
        <v>2069</v>
      </c>
      <c r="S853" s="84" t="s">
        <v>2214</v>
      </c>
      <c r="T853" s="90" t="s">
        <v>2169</v>
      </c>
      <c r="U853" s="90" t="s">
        <v>2190</v>
      </c>
      <c r="V853" s="86">
        <v>45701</v>
      </c>
      <c r="W853" s="165" t="s">
        <v>133</v>
      </c>
      <c r="X853" s="165" t="s">
        <v>256</v>
      </c>
      <c r="Y853" s="165" t="s">
        <v>257</v>
      </c>
    </row>
    <row r="854" spans="2:25" ht="12" customHeight="1" x14ac:dyDescent="0.25">
      <c r="B854" s="90" t="s">
        <v>2195</v>
      </c>
      <c r="C854" s="163">
        <v>46022</v>
      </c>
      <c r="D854" s="164" t="s">
        <v>1121</v>
      </c>
      <c r="E854" s="86">
        <v>45993</v>
      </c>
      <c r="F854" s="90">
        <v>12</v>
      </c>
      <c r="G854" s="164" t="s">
        <v>143</v>
      </c>
      <c r="H854" s="164" t="s">
        <v>132</v>
      </c>
      <c r="I854" s="164" t="s">
        <v>248</v>
      </c>
      <c r="J854" s="165" t="s">
        <v>249</v>
      </c>
      <c r="K854" s="165" t="s">
        <v>63</v>
      </c>
      <c r="L854" s="84" t="s">
        <v>53</v>
      </c>
      <c r="M854" s="84" t="s">
        <v>64</v>
      </c>
      <c r="N854" s="85" t="s">
        <v>147</v>
      </c>
      <c r="O854" s="165" t="s">
        <v>232</v>
      </c>
      <c r="P854" s="166">
        <v>6583500</v>
      </c>
      <c r="Q854" s="164" t="s">
        <v>250</v>
      </c>
      <c r="R854" s="84" t="s">
        <v>2068</v>
      </c>
      <c r="S854" s="84" t="s">
        <v>2214</v>
      </c>
      <c r="T854" s="90" t="s">
        <v>2169</v>
      </c>
      <c r="U854" s="90" t="s">
        <v>2190</v>
      </c>
      <c r="V854" s="86">
        <v>45701</v>
      </c>
      <c r="W854" s="165" t="s">
        <v>133</v>
      </c>
      <c r="X854" s="165" t="s">
        <v>251</v>
      </c>
      <c r="Y854" s="165" t="s">
        <v>252</v>
      </c>
    </row>
    <row r="855" spans="2:25" ht="12" customHeight="1" x14ac:dyDescent="0.25">
      <c r="B855" s="90" t="s">
        <v>2195</v>
      </c>
      <c r="C855" s="163">
        <v>46022</v>
      </c>
      <c r="D855" s="164" t="s">
        <v>1507</v>
      </c>
      <c r="E855" s="86">
        <v>45993</v>
      </c>
      <c r="F855" s="90">
        <v>12</v>
      </c>
      <c r="G855" s="164" t="s">
        <v>143</v>
      </c>
      <c r="H855" s="164" t="s">
        <v>132</v>
      </c>
      <c r="I855" s="164" t="s">
        <v>403</v>
      </c>
      <c r="J855" s="165" t="s">
        <v>404</v>
      </c>
      <c r="K855" s="165" t="s">
        <v>59</v>
      </c>
      <c r="L855" s="84" t="s">
        <v>53</v>
      </c>
      <c r="M855" s="84" t="s">
        <v>60</v>
      </c>
      <c r="N855" s="85" t="s">
        <v>146</v>
      </c>
      <c r="O855" s="165" t="s">
        <v>342</v>
      </c>
      <c r="P855" s="166">
        <v>8268000</v>
      </c>
      <c r="Q855" s="164" t="s">
        <v>380</v>
      </c>
      <c r="R855" s="84" t="s">
        <v>2155</v>
      </c>
      <c r="S855" s="84" t="s">
        <v>2211</v>
      </c>
      <c r="T855" s="90" t="s">
        <v>2181</v>
      </c>
      <c r="U855" s="90" t="s">
        <v>2190</v>
      </c>
      <c r="V855" s="86">
        <v>45681</v>
      </c>
      <c r="W855" s="165" t="s">
        <v>133</v>
      </c>
      <c r="X855" s="165" t="s">
        <v>405</v>
      </c>
      <c r="Y855" s="165" t="s">
        <v>406</v>
      </c>
    </row>
    <row r="856" spans="2:25" ht="12" customHeight="1" x14ac:dyDescent="0.25">
      <c r="B856" s="90" t="s">
        <v>2195</v>
      </c>
      <c r="C856" s="163">
        <v>46022</v>
      </c>
      <c r="D856" s="164" t="s">
        <v>1000</v>
      </c>
      <c r="E856" s="86">
        <v>45994</v>
      </c>
      <c r="F856" s="90">
        <v>12</v>
      </c>
      <c r="G856" s="164" t="s">
        <v>143</v>
      </c>
      <c r="H856" s="164" t="s">
        <v>132</v>
      </c>
      <c r="I856" s="164" t="s">
        <v>224</v>
      </c>
      <c r="J856" s="165" t="s">
        <v>225</v>
      </c>
      <c r="K856" s="165" t="s">
        <v>52</v>
      </c>
      <c r="L856" s="84" t="s">
        <v>53</v>
      </c>
      <c r="M856" s="84" t="s">
        <v>54</v>
      </c>
      <c r="N856" s="85" t="s">
        <v>145</v>
      </c>
      <c r="O856" s="165" t="s">
        <v>203</v>
      </c>
      <c r="P856" s="166">
        <v>12300000</v>
      </c>
      <c r="Q856" s="164" t="s">
        <v>226</v>
      </c>
      <c r="R856" s="84" t="s">
        <v>2064</v>
      </c>
      <c r="S856" s="84" t="s">
        <v>2218</v>
      </c>
      <c r="T856" s="90" t="s">
        <v>2181</v>
      </c>
      <c r="U856" s="90" t="s">
        <v>2190</v>
      </c>
      <c r="V856" s="86">
        <v>45819</v>
      </c>
      <c r="W856" s="165" t="s">
        <v>133</v>
      </c>
      <c r="X856" s="165" t="s">
        <v>227</v>
      </c>
      <c r="Y856" s="165" t="s">
        <v>228</v>
      </c>
    </row>
    <row r="857" spans="2:25" ht="12" customHeight="1" x14ac:dyDescent="0.25">
      <c r="B857" s="90" t="s">
        <v>2195</v>
      </c>
      <c r="C857" s="163">
        <v>46022</v>
      </c>
      <c r="D857" s="164" t="s">
        <v>1509</v>
      </c>
      <c r="E857" s="86">
        <v>45994</v>
      </c>
      <c r="F857" s="90">
        <v>12</v>
      </c>
      <c r="G857" s="164" t="s">
        <v>143</v>
      </c>
      <c r="H857" s="164" t="s">
        <v>132</v>
      </c>
      <c r="I857" s="164" t="s">
        <v>478</v>
      </c>
      <c r="J857" s="165" t="s">
        <v>479</v>
      </c>
      <c r="K857" s="165" t="s">
        <v>59</v>
      </c>
      <c r="L857" s="84" t="s">
        <v>53</v>
      </c>
      <c r="M857" s="84" t="s">
        <v>60</v>
      </c>
      <c r="N857" s="85" t="s">
        <v>146</v>
      </c>
      <c r="O857" s="165" t="s">
        <v>342</v>
      </c>
      <c r="P857" s="166">
        <v>2270850</v>
      </c>
      <c r="Q857" s="164" t="s">
        <v>480</v>
      </c>
      <c r="R857" s="84" t="s">
        <v>2097</v>
      </c>
      <c r="S857" s="84" t="s">
        <v>2213</v>
      </c>
      <c r="T857" s="90" t="s">
        <v>2174</v>
      </c>
      <c r="U857" s="90" t="s">
        <v>2190</v>
      </c>
      <c r="V857" s="86">
        <v>45708</v>
      </c>
      <c r="W857" s="165" t="s">
        <v>131</v>
      </c>
      <c r="X857" s="165" t="s">
        <v>481</v>
      </c>
      <c r="Y857" s="165" t="s">
        <v>482</v>
      </c>
    </row>
    <row r="858" spans="2:25" ht="12" customHeight="1" x14ac:dyDescent="0.25">
      <c r="B858" s="90" t="s">
        <v>2195</v>
      </c>
      <c r="C858" s="163">
        <v>46022</v>
      </c>
      <c r="D858" s="164" t="s">
        <v>1510</v>
      </c>
      <c r="E858" s="86">
        <v>45994</v>
      </c>
      <c r="F858" s="90">
        <v>12</v>
      </c>
      <c r="G858" s="164" t="s">
        <v>143</v>
      </c>
      <c r="H858" s="164" t="s">
        <v>132</v>
      </c>
      <c r="I858" s="164" t="s">
        <v>522</v>
      </c>
      <c r="J858" s="165" t="s">
        <v>523</v>
      </c>
      <c r="K858" s="165" t="s">
        <v>59</v>
      </c>
      <c r="L858" s="84" t="s">
        <v>53</v>
      </c>
      <c r="M858" s="84" t="s">
        <v>60</v>
      </c>
      <c r="N858" s="85" t="s">
        <v>146</v>
      </c>
      <c r="O858" s="165" t="s">
        <v>342</v>
      </c>
      <c r="P858" s="166">
        <v>3900000</v>
      </c>
      <c r="Q858" s="164" t="s">
        <v>469</v>
      </c>
      <c r="R858" s="84" t="s">
        <v>2159</v>
      </c>
      <c r="S858" s="84" t="s">
        <v>2213</v>
      </c>
      <c r="T858" s="90" t="s">
        <v>2174</v>
      </c>
      <c r="U858" s="90" t="s">
        <v>2190</v>
      </c>
      <c r="V858" s="86">
        <v>45896</v>
      </c>
      <c r="W858" s="165" t="s">
        <v>133</v>
      </c>
      <c r="X858" s="165" t="s">
        <v>524</v>
      </c>
      <c r="Y858" s="165" t="s">
        <v>525</v>
      </c>
    </row>
    <row r="859" spans="2:25" ht="12" customHeight="1" x14ac:dyDescent="0.25">
      <c r="B859" s="90" t="s">
        <v>2195</v>
      </c>
      <c r="C859" s="163">
        <v>46022</v>
      </c>
      <c r="D859" s="164" t="s">
        <v>1928</v>
      </c>
      <c r="E859" s="86">
        <v>45994</v>
      </c>
      <c r="F859" s="90">
        <v>12</v>
      </c>
      <c r="G859" s="164" t="s">
        <v>143</v>
      </c>
      <c r="H859" s="164" t="s">
        <v>132</v>
      </c>
      <c r="I859" s="164" t="s">
        <v>596</v>
      </c>
      <c r="J859" s="165" t="s">
        <v>597</v>
      </c>
      <c r="K859" s="165" t="s">
        <v>57</v>
      </c>
      <c r="L859" s="84" t="s">
        <v>53</v>
      </c>
      <c r="M859" s="84" t="s">
        <v>58</v>
      </c>
      <c r="N859" s="85" t="s">
        <v>146</v>
      </c>
      <c r="O859" s="165" t="s">
        <v>545</v>
      </c>
      <c r="P859" s="166">
        <v>6752200</v>
      </c>
      <c r="Q859" s="164" t="s">
        <v>763</v>
      </c>
      <c r="R859" s="84" t="s">
        <v>2163</v>
      </c>
      <c r="S859" s="84" t="s">
        <v>2212</v>
      </c>
      <c r="T859" s="90" t="s">
        <v>2181</v>
      </c>
      <c r="U859" s="90" t="s">
        <v>2190</v>
      </c>
      <c r="V859" s="86">
        <v>45835</v>
      </c>
      <c r="W859" s="165" t="s">
        <v>133</v>
      </c>
      <c r="X859" s="165" t="s">
        <v>768</v>
      </c>
      <c r="Y859" s="165" t="s">
        <v>769</v>
      </c>
    </row>
    <row r="860" spans="2:25" ht="12" customHeight="1" x14ac:dyDescent="0.25">
      <c r="B860" s="90" t="s">
        <v>2195</v>
      </c>
      <c r="C860" s="163">
        <v>46022</v>
      </c>
      <c r="D860" s="164" t="s">
        <v>1929</v>
      </c>
      <c r="E860" s="86">
        <v>45994</v>
      </c>
      <c r="F860" s="90">
        <v>12</v>
      </c>
      <c r="G860" s="164" t="s">
        <v>143</v>
      </c>
      <c r="H860" s="164" t="s">
        <v>132</v>
      </c>
      <c r="I860" s="164" t="s">
        <v>566</v>
      </c>
      <c r="J860" s="165" t="s">
        <v>567</v>
      </c>
      <c r="K860" s="165" t="s">
        <v>57</v>
      </c>
      <c r="L860" s="84" t="s">
        <v>53</v>
      </c>
      <c r="M860" s="84" t="s">
        <v>58</v>
      </c>
      <c r="N860" s="85" t="s">
        <v>146</v>
      </c>
      <c r="O860" s="165" t="s">
        <v>545</v>
      </c>
      <c r="P860" s="166">
        <v>7950000</v>
      </c>
      <c r="Q860" s="164" t="s">
        <v>760</v>
      </c>
      <c r="R860" s="84" t="s">
        <v>2126</v>
      </c>
      <c r="S860" s="84" t="s">
        <v>2212</v>
      </c>
      <c r="T860" s="90" t="s">
        <v>2181</v>
      </c>
      <c r="U860" s="90" t="s">
        <v>2190</v>
      </c>
      <c r="V860" s="86">
        <v>45832</v>
      </c>
      <c r="W860" s="165" t="s">
        <v>133</v>
      </c>
      <c r="X860" s="165" t="s">
        <v>761</v>
      </c>
      <c r="Y860" s="165" t="s">
        <v>762</v>
      </c>
    </row>
    <row r="861" spans="2:25" ht="12" customHeight="1" x14ac:dyDescent="0.25">
      <c r="B861" s="90" t="s">
        <v>2195</v>
      </c>
      <c r="C861" s="163">
        <v>46022</v>
      </c>
      <c r="D861" s="164" t="s">
        <v>1930</v>
      </c>
      <c r="E861" s="86">
        <v>45994</v>
      </c>
      <c r="F861" s="90">
        <v>12</v>
      </c>
      <c r="G861" s="164" t="s">
        <v>143</v>
      </c>
      <c r="H861" s="164" t="s">
        <v>132</v>
      </c>
      <c r="I861" s="164" t="s">
        <v>752</v>
      </c>
      <c r="J861" s="165" t="s">
        <v>753</v>
      </c>
      <c r="K861" s="165" t="s">
        <v>57</v>
      </c>
      <c r="L861" s="84" t="s">
        <v>53</v>
      </c>
      <c r="M861" s="84" t="s">
        <v>58</v>
      </c>
      <c r="N861" s="85" t="s">
        <v>146</v>
      </c>
      <c r="O861" s="165" t="s">
        <v>545</v>
      </c>
      <c r="P861" s="166">
        <v>11024000</v>
      </c>
      <c r="Q861" s="164" t="s">
        <v>754</v>
      </c>
      <c r="R861" s="84" t="s">
        <v>2124</v>
      </c>
      <c r="S861" s="84" t="s">
        <v>2212</v>
      </c>
      <c r="T861" s="90" t="s">
        <v>2181</v>
      </c>
      <c r="U861" s="90" t="s">
        <v>2190</v>
      </c>
      <c r="V861" s="86">
        <v>45832</v>
      </c>
      <c r="W861" s="165" t="s">
        <v>133</v>
      </c>
      <c r="X861" s="165" t="s">
        <v>755</v>
      </c>
      <c r="Y861" s="165" t="s">
        <v>756</v>
      </c>
    </row>
    <row r="862" spans="2:25" ht="12" customHeight="1" x14ac:dyDescent="0.25">
      <c r="B862" s="90" t="s">
        <v>2195</v>
      </c>
      <c r="C862" s="163">
        <v>46022</v>
      </c>
      <c r="D862" s="164" t="s">
        <v>1931</v>
      </c>
      <c r="E862" s="86">
        <v>45994</v>
      </c>
      <c r="F862" s="90">
        <v>12</v>
      </c>
      <c r="G862" s="164" t="s">
        <v>143</v>
      </c>
      <c r="H862" s="164" t="s">
        <v>132</v>
      </c>
      <c r="I862" s="164" t="s">
        <v>571</v>
      </c>
      <c r="J862" s="165" t="s">
        <v>572</v>
      </c>
      <c r="K862" s="165" t="s">
        <v>57</v>
      </c>
      <c r="L862" s="84" t="s">
        <v>53</v>
      </c>
      <c r="M862" s="84" t="s">
        <v>58</v>
      </c>
      <c r="N862" s="85" t="s">
        <v>146</v>
      </c>
      <c r="O862" s="165" t="s">
        <v>545</v>
      </c>
      <c r="P862" s="166">
        <v>3686865</v>
      </c>
      <c r="Q862" s="164" t="s">
        <v>722</v>
      </c>
      <c r="R862" s="84" t="s">
        <v>2164</v>
      </c>
      <c r="S862" s="84" t="s">
        <v>2212</v>
      </c>
      <c r="T862" s="90" t="s">
        <v>2181</v>
      </c>
      <c r="U862" s="90" t="s">
        <v>2190</v>
      </c>
      <c r="V862" s="86">
        <v>45826</v>
      </c>
      <c r="W862" s="165" t="s">
        <v>131</v>
      </c>
      <c r="X862" s="165" t="s">
        <v>723</v>
      </c>
      <c r="Y862" s="165" t="s">
        <v>724</v>
      </c>
    </row>
    <row r="863" spans="2:25" ht="12" customHeight="1" x14ac:dyDescent="0.25">
      <c r="B863" s="90" t="s">
        <v>2195</v>
      </c>
      <c r="C863" s="163">
        <v>46022</v>
      </c>
      <c r="D863" s="164" t="s">
        <v>1932</v>
      </c>
      <c r="E863" s="86">
        <v>45994</v>
      </c>
      <c r="F863" s="90">
        <v>12</v>
      </c>
      <c r="G863" s="164" t="s">
        <v>143</v>
      </c>
      <c r="H863" s="164" t="s">
        <v>132</v>
      </c>
      <c r="I863" s="164" t="s">
        <v>604</v>
      </c>
      <c r="J863" s="165" t="s">
        <v>605</v>
      </c>
      <c r="K863" s="165" t="s">
        <v>57</v>
      </c>
      <c r="L863" s="84" t="s">
        <v>53</v>
      </c>
      <c r="M863" s="84" t="s">
        <v>58</v>
      </c>
      <c r="N863" s="85" t="s">
        <v>146</v>
      </c>
      <c r="O863" s="165" t="s">
        <v>545</v>
      </c>
      <c r="P863" s="166">
        <v>6752200</v>
      </c>
      <c r="Q863" s="164" t="s">
        <v>763</v>
      </c>
      <c r="R863" s="84" t="s">
        <v>2163</v>
      </c>
      <c r="S863" s="84" t="s">
        <v>2212</v>
      </c>
      <c r="T863" s="90" t="s">
        <v>2181</v>
      </c>
      <c r="U863" s="90" t="s">
        <v>2190</v>
      </c>
      <c r="V863" s="86">
        <v>45835</v>
      </c>
      <c r="W863" s="165" t="s">
        <v>133</v>
      </c>
      <c r="X863" s="165" t="s">
        <v>764</v>
      </c>
      <c r="Y863" s="165" t="s">
        <v>765</v>
      </c>
    </row>
    <row r="864" spans="2:25" ht="12" customHeight="1" x14ac:dyDescent="0.25">
      <c r="B864" s="90" t="s">
        <v>2195</v>
      </c>
      <c r="C864" s="163">
        <v>46022</v>
      </c>
      <c r="D864" s="164" t="s">
        <v>1933</v>
      </c>
      <c r="E864" s="86">
        <v>45994</v>
      </c>
      <c r="F864" s="90">
        <v>12</v>
      </c>
      <c r="G864" s="164" t="s">
        <v>143</v>
      </c>
      <c r="H864" s="164" t="s">
        <v>132</v>
      </c>
      <c r="I864" s="164" t="s">
        <v>556</v>
      </c>
      <c r="J864" s="165" t="s">
        <v>557</v>
      </c>
      <c r="K864" s="165" t="s">
        <v>57</v>
      </c>
      <c r="L864" s="84" t="s">
        <v>53</v>
      </c>
      <c r="M864" s="84" t="s">
        <v>58</v>
      </c>
      <c r="N864" s="85" t="s">
        <v>146</v>
      </c>
      <c r="O864" s="165" t="s">
        <v>545</v>
      </c>
      <c r="P864" s="166">
        <v>11024000</v>
      </c>
      <c r="Q864" s="164" t="s">
        <v>749</v>
      </c>
      <c r="R864" s="84" t="s">
        <v>2123</v>
      </c>
      <c r="S864" s="84" t="s">
        <v>2212</v>
      </c>
      <c r="T864" s="90" t="s">
        <v>2181</v>
      </c>
      <c r="U864" s="90" t="s">
        <v>2190</v>
      </c>
      <c r="V864" s="86">
        <v>45832</v>
      </c>
      <c r="W864" s="165" t="s">
        <v>133</v>
      </c>
      <c r="X864" s="165" t="s">
        <v>750</v>
      </c>
      <c r="Y864" s="165" t="s">
        <v>751</v>
      </c>
    </row>
    <row r="865" spans="2:25" ht="12" customHeight="1" x14ac:dyDescent="0.25">
      <c r="B865" s="90" t="s">
        <v>2195</v>
      </c>
      <c r="C865" s="163">
        <v>46022</v>
      </c>
      <c r="D865" s="164" t="s">
        <v>1122</v>
      </c>
      <c r="E865" s="86">
        <v>45994</v>
      </c>
      <c r="F865" s="90">
        <v>12</v>
      </c>
      <c r="G865" s="164" t="s">
        <v>143</v>
      </c>
      <c r="H865" s="164" t="s">
        <v>132</v>
      </c>
      <c r="I865" s="164" t="s">
        <v>258</v>
      </c>
      <c r="J865" s="165" t="s">
        <v>259</v>
      </c>
      <c r="K865" s="165" t="s">
        <v>63</v>
      </c>
      <c r="L865" s="84" t="s">
        <v>53</v>
      </c>
      <c r="M865" s="84" t="s">
        <v>64</v>
      </c>
      <c r="N865" s="85" t="s">
        <v>147</v>
      </c>
      <c r="O865" s="165" t="s">
        <v>232</v>
      </c>
      <c r="P865" s="166">
        <v>5000000</v>
      </c>
      <c r="Q865" s="164" t="s">
        <v>260</v>
      </c>
      <c r="R865" s="84" t="s">
        <v>2070</v>
      </c>
      <c r="S865" s="84" t="s">
        <v>2216</v>
      </c>
      <c r="T865" s="90" t="s">
        <v>2168</v>
      </c>
      <c r="U865" s="90" t="s">
        <v>2190</v>
      </c>
      <c r="V865" s="86">
        <v>45715</v>
      </c>
      <c r="W865" s="165" t="s">
        <v>133</v>
      </c>
      <c r="X865" s="165" t="s">
        <v>261</v>
      </c>
      <c r="Y865" s="165" t="s">
        <v>262</v>
      </c>
    </row>
    <row r="866" spans="2:25" ht="12" customHeight="1" x14ac:dyDescent="0.25">
      <c r="B866" s="90" t="s">
        <v>2195</v>
      </c>
      <c r="C866" s="163">
        <v>46022</v>
      </c>
      <c r="D866" s="164" t="s">
        <v>1123</v>
      </c>
      <c r="E866" s="86">
        <v>45994</v>
      </c>
      <c r="F866" s="90">
        <v>12</v>
      </c>
      <c r="G866" s="164" t="s">
        <v>143</v>
      </c>
      <c r="H866" s="164" t="s">
        <v>132</v>
      </c>
      <c r="I866" s="164" t="s">
        <v>289</v>
      </c>
      <c r="J866" s="165" t="s">
        <v>290</v>
      </c>
      <c r="K866" s="165" t="s">
        <v>63</v>
      </c>
      <c r="L866" s="84" t="s">
        <v>53</v>
      </c>
      <c r="M866" s="84" t="s">
        <v>64</v>
      </c>
      <c r="N866" s="85" t="s">
        <v>147</v>
      </c>
      <c r="O866" s="165" t="s">
        <v>232</v>
      </c>
      <c r="P866" s="166">
        <v>8850000</v>
      </c>
      <c r="Q866" s="164" t="s">
        <v>291</v>
      </c>
      <c r="R866" s="84" t="s">
        <v>2077</v>
      </c>
      <c r="S866" s="84" t="s">
        <v>2214</v>
      </c>
      <c r="T866" s="90" t="s">
        <v>2171</v>
      </c>
      <c r="U866" s="90" t="s">
        <v>2190</v>
      </c>
      <c r="V866" s="86">
        <v>45785</v>
      </c>
      <c r="W866" s="165" t="s">
        <v>133</v>
      </c>
      <c r="X866" s="165" t="s">
        <v>292</v>
      </c>
      <c r="Y866" s="165" t="s">
        <v>293</v>
      </c>
    </row>
    <row r="867" spans="2:25" ht="12" customHeight="1" x14ac:dyDescent="0.25">
      <c r="B867" s="90" t="s">
        <v>2195</v>
      </c>
      <c r="C867" s="163">
        <v>46022</v>
      </c>
      <c r="D867" s="164" t="s">
        <v>1934</v>
      </c>
      <c r="E867" s="86">
        <v>45995</v>
      </c>
      <c r="F867" s="90">
        <v>12</v>
      </c>
      <c r="G867" s="164" t="s">
        <v>143</v>
      </c>
      <c r="H867" s="164" t="s">
        <v>132</v>
      </c>
      <c r="I867" s="164" t="s">
        <v>428</v>
      </c>
      <c r="J867" s="165" t="s">
        <v>429</v>
      </c>
      <c r="K867" s="165" t="s">
        <v>57</v>
      </c>
      <c r="L867" s="84" t="s">
        <v>53</v>
      </c>
      <c r="M867" s="84" t="s">
        <v>58</v>
      </c>
      <c r="N867" s="85" t="s">
        <v>146</v>
      </c>
      <c r="O867" s="165" t="s">
        <v>545</v>
      </c>
      <c r="P867" s="166">
        <v>9948160</v>
      </c>
      <c r="Q867" s="164" t="s">
        <v>827</v>
      </c>
      <c r="R867" s="84" t="s">
        <v>2137</v>
      </c>
      <c r="S867" s="84" t="s">
        <v>2217</v>
      </c>
      <c r="T867" s="90" t="s">
        <v>2175</v>
      </c>
      <c r="U867" s="90" t="s">
        <v>2190</v>
      </c>
      <c r="V867" s="86">
        <v>45926</v>
      </c>
      <c r="W867" s="165" t="s">
        <v>133</v>
      </c>
      <c r="X867" s="165" t="s">
        <v>828</v>
      </c>
      <c r="Y867" s="165" t="s">
        <v>829</v>
      </c>
    </row>
    <row r="868" spans="2:25" ht="12" customHeight="1" x14ac:dyDescent="0.25">
      <c r="B868" s="90" t="s">
        <v>2195</v>
      </c>
      <c r="C868" s="163">
        <v>46022</v>
      </c>
      <c r="D868" s="164" t="s">
        <v>1935</v>
      </c>
      <c r="E868" s="86">
        <v>45996</v>
      </c>
      <c r="F868" s="90">
        <v>12</v>
      </c>
      <c r="G868" s="164" t="s">
        <v>143</v>
      </c>
      <c r="H868" s="164" t="s">
        <v>132</v>
      </c>
      <c r="I868" s="164" t="s">
        <v>649</v>
      </c>
      <c r="J868" s="165" t="s">
        <v>650</v>
      </c>
      <c r="K868" s="165" t="s">
        <v>57</v>
      </c>
      <c r="L868" s="84" t="s">
        <v>53</v>
      </c>
      <c r="M868" s="84" t="s">
        <v>58</v>
      </c>
      <c r="N868" s="85" t="s">
        <v>146</v>
      </c>
      <c r="O868" s="165" t="s">
        <v>545</v>
      </c>
      <c r="P868" s="166">
        <v>3686865</v>
      </c>
      <c r="Q868" s="164" t="s">
        <v>722</v>
      </c>
      <c r="R868" s="84" t="s">
        <v>2164</v>
      </c>
      <c r="S868" s="84" t="s">
        <v>2212</v>
      </c>
      <c r="T868" s="90" t="s">
        <v>2181</v>
      </c>
      <c r="U868" s="90" t="s">
        <v>2190</v>
      </c>
      <c r="V868" s="86">
        <v>45828</v>
      </c>
      <c r="W868" s="165" t="s">
        <v>131</v>
      </c>
      <c r="X868" s="165" t="s">
        <v>735</v>
      </c>
      <c r="Y868" s="165" t="s">
        <v>736</v>
      </c>
    </row>
    <row r="869" spans="2:25" ht="12" customHeight="1" x14ac:dyDescent="0.25">
      <c r="B869" s="90" t="s">
        <v>2195</v>
      </c>
      <c r="C869" s="163">
        <v>46022</v>
      </c>
      <c r="D869" s="164" t="s">
        <v>1124</v>
      </c>
      <c r="E869" s="86">
        <v>45996</v>
      </c>
      <c r="F869" s="90">
        <v>12</v>
      </c>
      <c r="G869" s="164" t="s">
        <v>143</v>
      </c>
      <c r="H869" s="164" t="s">
        <v>132</v>
      </c>
      <c r="I869" s="164" t="s">
        <v>268</v>
      </c>
      <c r="J869" s="165" t="s">
        <v>269</v>
      </c>
      <c r="K869" s="165" t="s">
        <v>63</v>
      </c>
      <c r="L869" s="84" t="s">
        <v>53</v>
      </c>
      <c r="M869" s="84" t="s">
        <v>64</v>
      </c>
      <c r="N869" s="85" t="s">
        <v>147</v>
      </c>
      <c r="O869" s="165" t="s">
        <v>232</v>
      </c>
      <c r="P869" s="166">
        <v>12000000</v>
      </c>
      <c r="Q869" s="164" t="s">
        <v>270</v>
      </c>
      <c r="R869" s="84" t="s">
        <v>2072</v>
      </c>
      <c r="S869" s="84" t="s">
        <v>2214</v>
      </c>
      <c r="T869" s="90" t="s">
        <v>2181</v>
      </c>
      <c r="U869" s="90" t="s">
        <v>2190</v>
      </c>
      <c r="V869" s="86">
        <v>45721</v>
      </c>
      <c r="W869" s="165" t="s">
        <v>133</v>
      </c>
      <c r="X869" s="165" t="s">
        <v>271</v>
      </c>
      <c r="Y869" s="165" t="s">
        <v>272</v>
      </c>
    </row>
    <row r="870" spans="2:25" ht="12" customHeight="1" x14ac:dyDescent="0.25">
      <c r="B870" s="90" t="s">
        <v>2195</v>
      </c>
      <c r="C870" s="163">
        <v>46022</v>
      </c>
      <c r="D870" s="164" t="s">
        <v>1936</v>
      </c>
      <c r="E870" s="86">
        <v>45999</v>
      </c>
      <c r="F870" s="90">
        <v>12</v>
      </c>
      <c r="G870" s="164" t="s">
        <v>143</v>
      </c>
      <c r="H870" s="164" t="s">
        <v>132</v>
      </c>
      <c r="I870" s="164" t="s">
        <v>799</v>
      </c>
      <c r="J870" s="165" t="s">
        <v>800</v>
      </c>
      <c r="K870" s="165" t="s">
        <v>57</v>
      </c>
      <c r="L870" s="84" t="s">
        <v>53</v>
      </c>
      <c r="M870" s="84" t="s">
        <v>58</v>
      </c>
      <c r="N870" s="85" t="s">
        <v>146</v>
      </c>
      <c r="O870" s="165" t="s">
        <v>545</v>
      </c>
      <c r="P870" s="166">
        <v>10100000</v>
      </c>
      <c r="Q870" s="164" t="s">
        <v>801</v>
      </c>
      <c r="R870" s="84" t="s">
        <v>2132</v>
      </c>
      <c r="S870" s="84" t="s">
        <v>2132</v>
      </c>
      <c r="T870" s="90" t="s">
        <v>2181</v>
      </c>
      <c r="U870" s="90" t="s">
        <v>2190</v>
      </c>
      <c r="V870" s="86">
        <v>45867</v>
      </c>
      <c r="W870" s="165" t="s">
        <v>133</v>
      </c>
      <c r="X870" s="165" t="s">
        <v>802</v>
      </c>
      <c r="Y870" s="165" t="s">
        <v>803</v>
      </c>
    </row>
    <row r="871" spans="2:25" ht="12" customHeight="1" x14ac:dyDescent="0.25">
      <c r="B871" s="90" t="s">
        <v>2195</v>
      </c>
      <c r="C871" s="163">
        <v>46022</v>
      </c>
      <c r="D871" s="164" t="s">
        <v>1512</v>
      </c>
      <c r="E871" s="86">
        <v>46000</v>
      </c>
      <c r="F871" s="90">
        <v>12</v>
      </c>
      <c r="G871" s="164" t="s">
        <v>143</v>
      </c>
      <c r="H871" s="164" t="s">
        <v>132</v>
      </c>
      <c r="I871" s="164" t="s">
        <v>467</v>
      </c>
      <c r="J871" s="165" t="s">
        <v>468</v>
      </c>
      <c r="K871" s="165" t="s">
        <v>59</v>
      </c>
      <c r="L871" s="84" t="s">
        <v>53</v>
      </c>
      <c r="M871" s="84" t="s">
        <v>60</v>
      </c>
      <c r="N871" s="85" t="s">
        <v>146</v>
      </c>
      <c r="O871" s="165" t="s">
        <v>342</v>
      </c>
      <c r="P871" s="166">
        <v>3900000</v>
      </c>
      <c r="Q871" s="164" t="s">
        <v>469</v>
      </c>
      <c r="R871" s="84" t="s">
        <v>2159</v>
      </c>
      <c r="S871" s="84" t="s">
        <v>2213</v>
      </c>
      <c r="T871" s="90" t="s">
        <v>2174</v>
      </c>
      <c r="U871" s="90" t="s">
        <v>2190</v>
      </c>
      <c r="V871" s="86">
        <v>45705</v>
      </c>
      <c r="W871" s="165" t="s">
        <v>133</v>
      </c>
      <c r="X871" s="165" t="s">
        <v>470</v>
      </c>
      <c r="Y871" s="165" t="s">
        <v>471</v>
      </c>
    </row>
    <row r="872" spans="2:25" ht="12" customHeight="1" x14ac:dyDescent="0.25">
      <c r="B872" s="90" t="s">
        <v>2195</v>
      </c>
      <c r="C872" s="163">
        <v>46022</v>
      </c>
      <c r="D872" s="164" t="s">
        <v>1938</v>
      </c>
      <c r="E872" s="86">
        <v>46000</v>
      </c>
      <c r="F872" s="90">
        <v>12</v>
      </c>
      <c r="G872" s="164" t="s">
        <v>143</v>
      </c>
      <c r="H872" s="164" t="s">
        <v>132</v>
      </c>
      <c r="I872" s="164" t="s">
        <v>741</v>
      </c>
      <c r="J872" s="165" t="s">
        <v>742</v>
      </c>
      <c r="K872" s="165" t="s">
        <v>57</v>
      </c>
      <c r="L872" s="84" t="s">
        <v>53</v>
      </c>
      <c r="M872" s="84" t="s">
        <v>58</v>
      </c>
      <c r="N872" s="85" t="s">
        <v>146</v>
      </c>
      <c r="O872" s="165" t="s">
        <v>545</v>
      </c>
      <c r="P872" s="166">
        <v>11024000</v>
      </c>
      <c r="Q872" s="164" t="s">
        <v>743</v>
      </c>
      <c r="R872" s="84" t="s">
        <v>2121</v>
      </c>
      <c r="S872" s="84" t="s">
        <v>2212</v>
      </c>
      <c r="T872" s="90" t="s">
        <v>2181</v>
      </c>
      <c r="U872" s="90" t="s">
        <v>2190</v>
      </c>
      <c r="V872" s="86">
        <v>45832</v>
      </c>
      <c r="W872" s="165" t="s">
        <v>133</v>
      </c>
      <c r="X872" s="165" t="s">
        <v>744</v>
      </c>
      <c r="Y872" s="165" t="s">
        <v>745</v>
      </c>
    </row>
    <row r="873" spans="2:25" ht="12" customHeight="1" x14ac:dyDescent="0.25">
      <c r="B873" s="90" t="s">
        <v>2195</v>
      </c>
      <c r="C873" s="163">
        <v>46022</v>
      </c>
      <c r="D873" s="164" t="s">
        <v>1940</v>
      </c>
      <c r="E873" s="86">
        <v>46000</v>
      </c>
      <c r="F873" s="90">
        <v>12</v>
      </c>
      <c r="G873" s="164" t="s">
        <v>143</v>
      </c>
      <c r="H873" s="164" t="s">
        <v>132</v>
      </c>
      <c r="I873" s="164" t="s">
        <v>581</v>
      </c>
      <c r="J873" s="165" t="s">
        <v>582</v>
      </c>
      <c r="K873" s="165" t="s">
        <v>57</v>
      </c>
      <c r="L873" s="84" t="s">
        <v>53</v>
      </c>
      <c r="M873" s="84" t="s">
        <v>58</v>
      </c>
      <c r="N873" s="85" t="s">
        <v>146</v>
      </c>
      <c r="O873" s="165" t="s">
        <v>545</v>
      </c>
      <c r="P873" s="166">
        <v>12300000</v>
      </c>
      <c r="Q873" s="164" t="s">
        <v>583</v>
      </c>
      <c r="R873" s="84" t="s">
        <v>2106</v>
      </c>
      <c r="S873" s="84" t="s">
        <v>2223</v>
      </c>
      <c r="T873" s="90" t="s">
        <v>2181</v>
      </c>
      <c r="U873" s="90" t="s">
        <v>2190</v>
      </c>
      <c r="V873" s="86">
        <v>45678</v>
      </c>
      <c r="W873" s="165" t="s">
        <v>133</v>
      </c>
      <c r="X873" s="165" t="s">
        <v>584</v>
      </c>
      <c r="Y873" s="165" t="s">
        <v>585</v>
      </c>
    </row>
    <row r="874" spans="2:25" ht="12" customHeight="1" x14ac:dyDescent="0.25">
      <c r="B874" s="90" t="s">
        <v>2195</v>
      </c>
      <c r="C874" s="163">
        <v>46022</v>
      </c>
      <c r="D874" s="164" t="s">
        <v>1173</v>
      </c>
      <c r="E874" s="86">
        <v>46000</v>
      </c>
      <c r="F874" s="90">
        <v>12</v>
      </c>
      <c r="G874" s="164" t="s">
        <v>143</v>
      </c>
      <c r="H874" s="164" t="s">
        <v>132</v>
      </c>
      <c r="I874" s="164" t="s">
        <v>328</v>
      </c>
      <c r="J874" s="165" t="s">
        <v>329</v>
      </c>
      <c r="K874" s="165" t="s">
        <v>61</v>
      </c>
      <c r="L874" s="84" t="s">
        <v>53</v>
      </c>
      <c r="M874" s="84" t="s">
        <v>62</v>
      </c>
      <c r="N874" s="85" t="s">
        <v>147</v>
      </c>
      <c r="O874" s="165" t="s">
        <v>326</v>
      </c>
      <c r="P874" s="166">
        <v>9923404</v>
      </c>
      <c r="Q874" s="164" t="s">
        <v>330</v>
      </c>
      <c r="R874" s="84" t="s">
        <v>2084</v>
      </c>
      <c r="S874" s="84" t="s">
        <v>2216</v>
      </c>
      <c r="T874" s="90" t="s">
        <v>2168</v>
      </c>
      <c r="U874" s="90" t="s">
        <v>2190</v>
      </c>
      <c r="V874" s="86">
        <v>45737</v>
      </c>
      <c r="W874" s="165" t="s">
        <v>133</v>
      </c>
      <c r="X874" s="165" t="s">
        <v>331</v>
      </c>
      <c r="Y874" s="165" t="s">
        <v>332</v>
      </c>
    </row>
    <row r="875" spans="2:25" ht="12" customHeight="1" x14ac:dyDescent="0.25">
      <c r="B875" s="90" t="s">
        <v>2195</v>
      </c>
      <c r="C875" s="163">
        <v>46022</v>
      </c>
      <c r="D875" s="164" t="s">
        <v>1125</v>
      </c>
      <c r="E875" s="86">
        <v>46000</v>
      </c>
      <c r="F875" s="90">
        <v>12</v>
      </c>
      <c r="G875" s="164" t="s">
        <v>143</v>
      </c>
      <c r="H875" s="164" t="s">
        <v>132</v>
      </c>
      <c r="I875" s="164" t="s">
        <v>243</v>
      </c>
      <c r="J875" s="165" t="s">
        <v>244</v>
      </c>
      <c r="K875" s="165" t="s">
        <v>63</v>
      </c>
      <c r="L875" s="84" t="s">
        <v>53</v>
      </c>
      <c r="M875" s="84" t="s">
        <v>64</v>
      </c>
      <c r="N875" s="85" t="s">
        <v>147</v>
      </c>
      <c r="O875" s="165" t="s">
        <v>232</v>
      </c>
      <c r="P875" s="166">
        <v>7500000</v>
      </c>
      <c r="Q875" s="164" t="s">
        <v>245</v>
      </c>
      <c r="R875" s="84" t="s">
        <v>2067</v>
      </c>
      <c r="S875" s="84" t="s">
        <v>2214</v>
      </c>
      <c r="T875" s="90" t="s">
        <v>2056</v>
      </c>
      <c r="U875" s="90" t="s">
        <v>2190</v>
      </c>
      <c r="V875" s="86">
        <v>45700</v>
      </c>
      <c r="W875" s="165" t="s">
        <v>133</v>
      </c>
      <c r="X875" s="165" t="s">
        <v>246</v>
      </c>
      <c r="Y875" s="165" t="s">
        <v>247</v>
      </c>
    </row>
    <row r="876" spans="2:25" ht="12" customHeight="1" x14ac:dyDescent="0.25">
      <c r="B876" s="90" t="s">
        <v>2195</v>
      </c>
      <c r="C876" s="163">
        <v>46022</v>
      </c>
      <c r="D876" s="164" t="s">
        <v>1511</v>
      </c>
      <c r="E876" s="86">
        <v>46000</v>
      </c>
      <c r="F876" s="90">
        <v>12</v>
      </c>
      <c r="G876" s="164" t="s">
        <v>143</v>
      </c>
      <c r="H876" s="164" t="s">
        <v>132</v>
      </c>
      <c r="I876" s="164" t="s">
        <v>530</v>
      </c>
      <c r="J876" s="165" t="s">
        <v>531</v>
      </c>
      <c r="K876" s="165" t="s">
        <v>59</v>
      </c>
      <c r="L876" s="84" t="s">
        <v>53</v>
      </c>
      <c r="M876" s="84" t="s">
        <v>60</v>
      </c>
      <c r="N876" s="85" t="s">
        <v>146</v>
      </c>
      <c r="O876" s="165" t="s">
        <v>342</v>
      </c>
      <c r="P876" s="166">
        <v>8480000</v>
      </c>
      <c r="Q876" s="164" t="s">
        <v>454</v>
      </c>
      <c r="R876" s="84" t="s">
        <v>2094</v>
      </c>
      <c r="S876" s="84" t="s">
        <v>2226</v>
      </c>
      <c r="T876" s="90" t="s">
        <v>2181</v>
      </c>
      <c r="U876" s="90" t="s">
        <v>2190</v>
      </c>
      <c r="V876" s="86">
        <v>45945</v>
      </c>
      <c r="W876" s="165" t="s">
        <v>133</v>
      </c>
      <c r="X876" s="165" t="s">
        <v>532</v>
      </c>
      <c r="Y876" s="165" t="s">
        <v>533</v>
      </c>
    </row>
    <row r="877" spans="2:25" ht="12" customHeight="1" x14ac:dyDescent="0.25">
      <c r="B877" s="90" t="s">
        <v>2195</v>
      </c>
      <c r="C877" s="163">
        <v>46022</v>
      </c>
      <c r="D877" s="164" t="s">
        <v>1937</v>
      </c>
      <c r="E877" s="86">
        <v>46000</v>
      </c>
      <c r="F877" s="90">
        <v>12</v>
      </c>
      <c r="G877" s="164" t="s">
        <v>143</v>
      </c>
      <c r="H877" s="164" t="s">
        <v>130</v>
      </c>
      <c r="I877" s="164" t="s">
        <v>174</v>
      </c>
      <c r="J877" s="165" t="s">
        <v>175</v>
      </c>
      <c r="K877" s="165" t="s">
        <v>57</v>
      </c>
      <c r="L877" s="84" t="s">
        <v>53</v>
      </c>
      <c r="M877" s="84" t="s">
        <v>58</v>
      </c>
      <c r="N877" s="85" t="s">
        <v>146</v>
      </c>
      <c r="O877" s="165" t="s">
        <v>545</v>
      </c>
      <c r="P877" s="166">
        <v>37582076</v>
      </c>
      <c r="Q877" s="164" t="s">
        <v>807</v>
      </c>
      <c r="R877" s="84" t="s">
        <v>2133</v>
      </c>
      <c r="S877" s="84" t="s">
        <v>2133</v>
      </c>
      <c r="T877" s="90" t="s">
        <v>2181</v>
      </c>
      <c r="U877" s="90" t="s">
        <v>2190</v>
      </c>
      <c r="V877" s="86">
        <v>45882</v>
      </c>
      <c r="W877" s="165" t="s">
        <v>131</v>
      </c>
      <c r="X877" s="165" t="s">
        <v>808</v>
      </c>
      <c r="Y877" s="165" t="s">
        <v>809</v>
      </c>
    </row>
    <row r="878" spans="2:25" ht="12" customHeight="1" x14ac:dyDescent="0.25">
      <c r="B878" s="90" t="s">
        <v>2195</v>
      </c>
      <c r="C878" s="163">
        <v>46022</v>
      </c>
      <c r="D878" s="164" t="s">
        <v>1939</v>
      </c>
      <c r="E878" s="86">
        <v>46000</v>
      </c>
      <c r="F878" s="90">
        <v>12</v>
      </c>
      <c r="G878" s="164" t="s">
        <v>143</v>
      </c>
      <c r="H878" s="164" t="s">
        <v>132</v>
      </c>
      <c r="I878" s="164" t="s">
        <v>794</v>
      </c>
      <c r="J878" s="165" t="s">
        <v>795</v>
      </c>
      <c r="K878" s="165" t="s">
        <v>57</v>
      </c>
      <c r="L878" s="84" t="s">
        <v>53</v>
      </c>
      <c r="M878" s="84" t="s">
        <v>58</v>
      </c>
      <c r="N878" s="85" t="s">
        <v>146</v>
      </c>
      <c r="O878" s="165" t="s">
        <v>545</v>
      </c>
      <c r="P878" s="166">
        <v>10600000</v>
      </c>
      <c r="Q878" s="164" t="s">
        <v>796</v>
      </c>
      <c r="R878" s="84" t="s">
        <v>2131</v>
      </c>
      <c r="S878" s="84" t="s">
        <v>2230</v>
      </c>
      <c r="T878" s="90" t="s">
        <v>2181</v>
      </c>
      <c r="U878" s="90" t="s">
        <v>2190</v>
      </c>
      <c r="V878" s="86">
        <v>45862</v>
      </c>
      <c r="W878" s="165" t="s">
        <v>133</v>
      </c>
      <c r="X878" s="165" t="s">
        <v>797</v>
      </c>
      <c r="Y878" s="165" t="s">
        <v>798</v>
      </c>
    </row>
    <row r="879" spans="2:25" ht="12" customHeight="1" x14ac:dyDescent="0.25">
      <c r="B879" s="90" t="s">
        <v>2195</v>
      </c>
      <c r="C879" s="163">
        <v>46022</v>
      </c>
      <c r="D879" s="164" t="s">
        <v>1002</v>
      </c>
      <c r="E879" s="86">
        <v>46001</v>
      </c>
      <c r="F879" s="90">
        <v>12</v>
      </c>
      <c r="G879" s="164" t="s">
        <v>143</v>
      </c>
      <c r="H879" s="164" t="s">
        <v>132</v>
      </c>
      <c r="I879" s="164" t="s">
        <v>219</v>
      </c>
      <c r="J879" s="165" t="s">
        <v>220</v>
      </c>
      <c r="K879" s="165" t="s">
        <v>52</v>
      </c>
      <c r="L879" s="84" t="s">
        <v>53</v>
      </c>
      <c r="M879" s="84" t="s">
        <v>54</v>
      </c>
      <c r="N879" s="85" t="s">
        <v>145</v>
      </c>
      <c r="O879" s="165" t="s">
        <v>203</v>
      </c>
      <c r="P879" s="166">
        <v>12300000</v>
      </c>
      <c r="Q879" s="164" t="s">
        <v>221</v>
      </c>
      <c r="R879" s="84" t="s">
        <v>2063</v>
      </c>
      <c r="S879" s="84" t="s">
        <v>2218</v>
      </c>
      <c r="T879" s="90" t="s">
        <v>2181</v>
      </c>
      <c r="U879" s="90" t="s">
        <v>2190</v>
      </c>
      <c r="V879" s="86">
        <v>45723</v>
      </c>
      <c r="W879" s="165" t="s">
        <v>133</v>
      </c>
      <c r="X879" s="165" t="s">
        <v>222</v>
      </c>
      <c r="Y879" s="165" t="s">
        <v>223</v>
      </c>
    </row>
    <row r="880" spans="2:25" ht="12" customHeight="1" x14ac:dyDescent="0.25">
      <c r="B880" s="90" t="s">
        <v>2195</v>
      </c>
      <c r="C880" s="163">
        <v>46022</v>
      </c>
      <c r="D880" s="164" t="s">
        <v>1941</v>
      </c>
      <c r="E880" s="86">
        <v>46001</v>
      </c>
      <c r="F880" s="90">
        <v>12</v>
      </c>
      <c r="G880" s="164" t="s">
        <v>143</v>
      </c>
      <c r="H880" s="164" t="s">
        <v>132</v>
      </c>
      <c r="I880" s="164" t="s">
        <v>840</v>
      </c>
      <c r="J880" s="165" t="s">
        <v>841</v>
      </c>
      <c r="K880" s="165" t="s">
        <v>57</v>
      </c>
      <c r="L880" s="84" t="s">
        <v>53</v>
      </c>
      <c r="M880" s="84" t="s">
        <v>58</v>
      </c>
      <c r="N880" s="85" t="s">
        <v>146</v>
      </c>
      <c r="O880" s="165" t="s">
        <v>545</v>
      </c>
      <c r="P880" s="166">
        <v>6752200</v>
      </c>
      <c r="Q880" s="164" t="s">
        <v>763</v>
      </c>
      <c r="R880" s="84" t="s">
        <v>2163</v>
      </c>
      <c r="S880" s="84" t="s">
        <v>2212</v>
      </c>
      <c r="T880" s="90" t="s">
        <v>2181</v>
      </c>
      <c r="U880" s="90" t="s">
        <v>2190</v>
      </c>
      <c r="V880" s="86">
        <v>45965</v>
      </c>
      <c r="W880" s="165" t="s">
        <v>133</v>
      </c>
      <c r="X880" s="165" t="s">
        <v>842</v>
      </c>
      <c r="Y880" s="165" t="s">
        <v>843</v>
      </c>
    </row>
    <row r="881" spans="2:25" ht="12" customHeight="1" x14ac:dyDescent="0.25">
      <c r="B881" s="90" t="s">
        <v>2195</v>
      </c>
      <c r="C881" s="163">
        <v>46022</v>
      </c>
      <c r="D881" s="164" t="s">
        <v>1942</v>
      </c>
      <c r="E881" s="86">
        <v>46001</v>
      </c>
      <c r="F881" s="90">
        <v>12</v>
      </c>
      <c r="G881" s="164" t="s">
        <v>143</v>
      </c>
      <c r="H881" s="164" t="s">
        <v>132</v>
      </c>
      <c r="I881" s="164" t="s">
        <v>629</v>
      </c>
      <c r="J881" s="165" t="s">
        <v>630</v>
      </c>
      <c r="K881" s="165" t="s">
        <v>57</v>
      </c>
      <c r="L881" s="84" t="s">
        <v>53</v>
      </c>
      <c r="M881" s="84" t="s">
        <v>58</v>
      </c>
      <c r="N881" s="85" t="s">
        <v>146</v>
      </c>
      <c r="O881" s="165" t="s">
        <v>545</v>
      </c>
      <c r="P881" s="166">
        <v>3686865</v>
      </c>
      <c r="Q881" s="164" t="s">
        <v>722</v>
      </c>
      <c r="R881" s="84" t="s">
        <v>2164</v>
      </c>
      <c r="S881" s="84" t="s">
        <v>2212</v>
      </c>
      <c r="T881" s="90" t="s">
        <v>2181</v>
      </c>
      <c r="U881" s="90" t="s">
        <v>2190</v>
      </c>
      <c r="V881" s="86">
        <v>45828</v>
      </c>
      <c r="W881" s="165" t="s">
        <v>131</v>
      </c>
      <c r="X881" s="165" t="s">
        <v>737</v>
      </c>
      <c r="Y881" s="165" t="s">
        <v>738</v>
      </c>
    </row>
    <row r="882" spans="2:25" ht="12" customHeight="1" x14ac:dyDescent="0.25">
      <c r="B882" s="90" t="s">
        <v>2195</v>
      </c>
      <c r="C882" s="163">
        <v>46022</v>
      </c>
      <c r="D882" s="164" t="s">
        <v>1943</v>
      </c>
      <c r="E882" s="86">
        <v>46001</v>
      </c>
      <c r="F882" s="90">
        <v>12</v>
      </c>
      <c r="G882" s="164" t="s">
        <v>143</v>
      </c>
      <c r="H882" s="164" t="s">
        <v>132</v>
      </c>
      <c r="I882" s="164" t="s">
        <v>625</v>
      </c>
      <c r="J882" s="165" t="s">
        <v>626</v>
      </c>
      <c r="K882" s="165" t="s">
        <v>57</v>
      </c>
      <c r="L882" s="84" t="s">
        <v>53</v>
      </c>
      <c r="M882" s="84" t="s">
        <v>58</v>
      </c>
      <c r="N882" s="85" t="s">
        <v>146</v>
      </c>
      <c r="O882" s="165" t="s">
        <v>545</v>
      </c>
      <c r="P882" s="166">
        <v>3686865</v>
      </c>
      <c r="Q882" s="164" t="s">
        <v>722</v>
      </c>
      <c r="R882" s="84" t="s">
        <v>2164</v>
      </c>
      <c r="S882" s="84" t="s">
        <v>2212</v>
      </c>
      <c r="T882" s="90" t="s">
        <v>2181</v>
      </c>
      <c r="U882" s="90" t="s">
        <v>2190</v>
      </c>
      <c r="V882" s="86">
        <v>45828</v>
      </c>
      <c r="W882" s="165" t="s">
        <v>131</v>
      </c>
      <c r="X882" s="165" t="s">
        <v>733</v>
      </c>
      <c r="Y882" s="165" t="s">
        <v>734</v>
      </c>
    </row>
    <row r="883" spans="2:25" ht="12" customHeight="1" x14ac:dyDescent="0.25">
      <c r="B883" s="90" t="s">
        <v>2195</v>
      </c>
      <c r="C883" s="163">
        <v>46022</v>
      </c>
      <c r="D883" s="164" t="s">
        <v>1001</v>
      </c>
      <c r="E883" s="86">
        <v>46001</v>
      </c>
      <c r="F883" s="90">
        <v>12</v>
      </c>
      <c r="G883" s="164" t="s">
        <v>143</v>
      </c>
      <c r="H883" s="164" t="s">
        <v>132</v>
      </c>
      <c r="I883" s="164" t="s">
        <v>214</v>
      </c>
      <c r="J883" s="165" t="s">
        <v>215</v>
      </c>
      <c r="K883" s="165" t="s">
        <v>52</v>
      </c>
      <c r="L883" s="84" t="s">
        <v>53</v>
      </c>
      <c r="M883" s="84" t="s">
        <v>54</v>
      </c>
      <c r="N883" s="85" t="s">
        <v>145</v>
      </c>
      <c r="O883" s="165" t="s">
        <v>203</v>
      </c>
      <c r="P883" s="166">
        <v>4770000</v>
      </c>
      <c r="Q883" s="164" t="s">
        <v>216</v>
      </c>
      <c r="R883" s="84" t="s">
        <v>2062</v>
      </c>
      <c r="S883" s="84" t="s">
        <v>2225</v>
      </c>
      <c r="T883" s="90" t="s">
        <v>2181</v>
      </c>
      <c r="U883" s="90" t="s">
        <v>2190</v>
      </c>
      <c r="V883" s="86">
        <v>45719</v>
      </c>
      <c r="W883" s="165" t="s">
        <v>133</v>
      </c>
      <c r="X883" s="165" t="s">
        <v>217</v>
      </c>
      <c r="Y883" s="165" t="s">
        <v>218</v>
      </c>
    </row>
    <row r="884" spans="2:25" ht="12" customHeight="1" x14ac:dyDescent="0.25">
      <c r="B884" s="90" t="s">
        <v>2195</v>
      </c>
      <c r="C884" s="163">
        <v>46022</v>
      </c>
      <c r="D884" s="164" t="s">
        <v>1944</v>
      </c>
      <c r="E884" s="86">
        <v>46001</v>
      </c>
      <c r="F884" s="90">
        <v>12</v>
      </c>
      <c r="G884" s="164" t="s">
        <v>143</v>
      </c>
      <c r="H884" s="164" t="s">
        <v>130</v>
      </c>
      <c r="I884" s="164" t="s">
        <v>830</v>
      </c>
      <c r="J884" s="165" t="s">
        <v>831</v>
      </c>
      <c r="K884" s="165" t="s">
        <v>57</v>
      </c>
      <c r="L884" s="84" t="s">
        <v>53</v>
      </c>
      <c r="M884" s="84" t="s">
        <v>58</v>
      </c>
      <c r="N884" s="85" t="s">
        <v>146</v>
      </c>
      <c r="O884" s="165" t="s">
        <v>545</v>
      </c>
      <c r="P884" s="166">
        <v>9659928.5999999996</v>
      </c>
      <c r="Q884" s="164" t="s">
        <v>832</v>
      </c>
      <c r="R884" s="84" t="s">
        <v>2138</v>
      </c>
      <c r="S884" s="84" t="s">
        <v>2138</v>
      </c>
      <c r="T884" s="90" t="s">
        <v>2181</v>
      </c>
      <c r="U884" s="90" t="s">
        <v>2190</v>
      </c>
      <c r="V884" s="86">
        <v>45929</v>
      </c>
      <c r="W884" s="165" t="s">
        <v>131</v>
      </c>
      <c r="X884" s="165" t="s">
        <v>833</v>
      </c>
      <c r="Y884" s="165" t="s">
        <v>834</v>
      </c>
    </row>
    <row r="885" spans="2:25" ht="12" customHeight="1" x14ac:dyDescent="0.25">
      <c r="B885" s="90" t="s">
        <v>2195</v>
      </c>
      <c r="C885" s="163">
        <v>46022</v>
      </c>
      <c r="D885" s="164" t="s">
        <v>1945</v>
      </c>
      <c r="E885" s="86">
        <v>46001</v>
      </c>
      <c r="F885" s="90">
        <v>12</v>
      </c>
      <c r="G885" s="164" t="s">
        <v>143</v>
      </c>
      <c r="H885" s="164" t="s">
        <v>132</v>
      </c>
      <c r="I885" s="164" t="s">
        <v>794</v>
      </c>
      <c r="J885" s="165" t="s">
        <v>795</v>
      </c>
      <c r="K885" s="165" t="s">
        <v>57</v>
      </c>
      <c r="L885" s="84" t="s">
        <v>53</v>
      </c>
      <c r="M885" s="84" t="s">
        <v>58</v>
      </c>
      <c r="N885" s="85" t="s">
        <v>146</v>
      </c>
      <c r="O885" s="165" t="s">
        <v>545</v>
      </c>
      <c r="P885" s="166">
        <v>2473333.33</v>
      </c>
      <c r="Q885" s="164" t="s">
        <v>796</v>
      </c>
      <c r="R885" s="84" t="s">
        <v>2131</v>
      </c>
      <c r="S885" s="84" t="s">
        <v>2230</v>
      </c>
      <c r="T885" s="90" t="s">
        <v>2181</v>
      </c>
      <c r="U885" s="90" t="s">
        <v>2190</v>
      </c>
      <c r="V885" s="86">
        <v>45862</v>
      </c>
      <c r="W885" s="165" t="s">
        <v>133</v>
      </c>
      <c r="X885" s="165" t="s">
        <v>797</v>
      </c>
      <c r="Y885" s="165" t="s">
        <v>798</v>
      </c>
    </row>
    <row r="886" spans="2:25" ht="12" customHeight="1" x14ac:dyDescent="0.25">
      <c r="B886" s="90" t="s">
        <v>2195</v>
      </c>
      <c r="C886" s="163">
        <v>46022</v>
      </c>
      <c r="D886" s="164" t="s">
        <v>1513</v>
      </c>
      <c r="E886" s="86">
        <v>46002</v>
      </c>
      <c r="F886" s="90">
        <v>12</v>
      </c>
      <c r="G886" s="164" t="s">
        <v>143</v>
      </c>
      <c r="H886" s="164" t="s">
        <v>132</v>
      </c>
      <c r="I886" s="164" t="s">
        <v>508</v>
      </c>
      <c r="J886" s="165" t="s">
        <v>509</v>
      </c>
      <c r="K886" s="165" t="s">
        <v>59</v>
      </c>
      <c r="L886" s="84" t="s">
        <v>53</v>
      </c>
      <c r="M886" s="84" t="s">
        <v>60</v>
      </c>
      <c r="N886" s="85" t="s">
        <v>146</v>
      </c>
      <c r="O886" s="165" t="s">
        <v>342</v>
      </c>
      <c r="P886" s="166">
        <v>4500000</v>
      </c>
      <c r="Q886" s="164" t="s">
        <v>510</v>
      </c>
      <c r="R886" s="84" t="s">
        <v>2099</v>
      </c>
      <c r="S886" s="84" t="s">
        <v>2213</v>
      </c>
      <c r="T886" s="90" t="s">
        <v>2173</v>
      </c>
      <c r="U886" s="90" t="s">
        <v>2190</v>
      </c>
      <c r="V886" s="86">
        <v>45828</v>
      </c>
      <c r="W886" s="165" t="s">
        <v>133</v>
      </c>
      <c r="X886" s="165" t="s">
        <v>511</v>
      </c>
      <c r="Y886" s="165" t="s">
        <v>512</v>
      </c>
    </row>
    <row r="887" spans="2:25" ht="12" customHeight="1" x14ac:dyDescent="0.25">
      <c r="B887" s="90" t="s">
        <v>2195</v>
      </c>
      <c r="C887" s="163">
        <v>46022</v>
      </c>
      <c r="D887" s="164" t="s">
        <v>1946</v>
      </c>
      <c r="E887" s="86">
        <v>46002</v>
      </c>
      <c r="F887" s="90">
        <v>12</v>
      </c>
      <c r="G887" s="164" t="s">
        <v>143</v>
      </c>
      <c r="H887" s="164" t="s">
        <v>132</v>
      </c>
      <c r="I887" s="164" t="s">
        <v>353</v>
      </c>
      <c r="J887" s="165" t="s">
        <v>354</v>
      </c>
      <c r="K887" s="165" t="s">
        <v>57</v>
      </c>
      <c r="L887" s="84" t="s">
        <v>53</v>
      </c>
      <c r="M887" s="84" t="s">
        <v>58</v>
      </c>
      <c r="N887" s="85" t="s">
        <v>146</v>
      </c>
      <c r="O887" s="165" t="s">
        <v>545</v>
      </c>
      <c r="P887" s="166">
        <v>11024000</v>
      </c>
      <c r="Q887" s="164" t="s">
        <v>746</v>
      </c>
      <c r="R887" s="84" t="s">
        <v>2122</v>
      </c>
      <c r="S887" s="84" t="s">
        <v>2212</v>
      </c>
      <c r="T887" s="90" t="s">
        <v>2181</v>
      </c>
      <c r="U887" s="90" t="s">
        <v>2190</v>
      </c>
      <c r="V887" s="86">
        <v>45832</v>
      </c>
      <c r="W887" s="165" t="s">
        <v>133</v>
      </c>
      <c r="X887" s="165" t="s">
        <v>747</v>
      </c>
      <c r="Y887" s="165" t="s">
        <v>748</v>
      </c>
    </row>
    <row r="888" spans="2:25" ht="12" customHeight="1" x14ac:dyDescent="0.25">
      <c r="B888" s="90" t="s">
        <v>2195</v>
      </c>
      <c r="C888" s="163">
        <v>46022</v>
      </c>
      <c r="D888" s="164" t="s">
        <v>1948</v>
      </c>
      <c r="E888" s="86">
        <v>46002</v>
      </c>
      <c r="F888" s="90">
        <v>12</v>
      </c>
      <c r="G888" s="164" t="s">
        <v>143</v>
      </c>
      <c r="H888" s="164" t="s">
        <v>132</v>
      </c>
      <c r="I888" s="164" t="s">
        <v>633</v>
      </c>
      <c r="J888" s="165" t="s">
        <v>634</v>
      </c>
      <c r="K888" s="165" t="s">
        <v>57</v>
      </c>
      <c r="L888" s="84" t="s">
        <v>53</v>
      </c>
      <c r="M888" s="84" t="s">
        <v>58</v>
      </c>
      <c r="N888" s="85" t="s">
        <v>146</v>
      </c>
      <c r="O888" s="165" t="s">
        <v>545</v>
      </c>
      <c r="P888" s="166">
        <v>3686865</v>
      </c>
      <c r="Q888" s="164" t="s">
        <v>722</v>
      </c>
      <c r="R888" s="84" t="s">
        <v>2164</v>
      </c>
      <c r="S888" s="84" t="s">
        <v>2212</v>
      </c>
      <c r="T888" s="90" t="s">
        <v>2181</v>
      </c>
      <c r="U888" s="90" t="s">
        <v>2190</v>
      </c>
      <c r="V888" s="86">
        <v>45828</v>
      </c>
      <c r="W888" s="165" t="s">
        <v>131</v>
      </c>
      <c r="X888" s="165" t="s">
        <v>725</v>
      </c>
      <c r="Y888" s="165" t="s">
        <v>726</v>
      </c>
    </row>
    <row r="889" spans="2:25" ht="12" customHeight="1" x14ac:dyDescent="0.25">
      <c r="B889" s="90" t="s">
        <v>2195</v>
      </c>
      <c r="C889" s="163">
        <v>46022</v>
      </c>
      <c r="D889" s="164" t="s">
        <v>1126</v>
      </c>
      <c r="E889" s="86">
        <v>46002</v>
      </c>
      <c r="F889" s="90">
        <v>12</v>
      </c>
      <c r="G889" s="164" t="s">
        <v>143</v>
      </c>
      <c r="H889" s="164" t="s">
        <v>132</v>
      </c>
      <c r="I889" s="164" t="s">
        <v>238</v>
      </c>
      <c r="J889" s="165" t="s">
        <v>239</v>
      </c>
      <c r="K889" s="165" t="s">
        <v>63</v>
      </c>
      <c r="L889" s="84" t="s">
        <v>53</v>
      </c>
      <c r="M889" s="84" t="s">
        <v>64</v>
      </c>
      <c r="N889" s="85" t="s">
        <v>147</v>
      </c>
      <c r="O889" s="165" t="s">
        <v>232</v>
      </c>
      <c r="P889" s="166">
        <v>9927500</v>
      </c>
      <c r="Q889" s="164" t="s">
        <v>240</v>
      </c>
      <c r="R889" s="84" t="s">
        <v>2066</v>
      </c>
      <c r="S889" s="84" t="s">
        <v>2214</v>
      </c>
      <c r="T889" s="90" t="s">
        <v>2169</v>
      </c>
      <c r="U889" s="90" t="s">
        <v>2190</v>
      </c>
      <c r="V889" s="86">
        <v>45694</v>
      </c>
      <c r="W889" s="165" t="s">
        <v>133</v>
      </c>
      <c r="X889" s="165" t="s">
        <v>241</v>
      </c>
      <c r="Y889" s="165" t="s">
        <v>242</v>
      </c>
    </row>
    <row r="890" spans="2:25" ht="12" customHeight="1" x14ac:dyDescent="0.25">
      <c r="B890" s="90" t="s">
        <v>2195</v>
      </c>
      <c r="C890" s="163">
        <v>46022</v>
      </c>
      <c r="D890" s="164" t="s">
        <v>1947</v>
      </c>
      <c r="E890" s="86">
        <v>46002</v>
      </c>
      <c r="F890" s="90">
        <v>12</v>
      </c>
      <c r="G890" s="164" t="s">
        <v>143</v>
      </c>
      <c r="H890" s="164" t="s">
        <v>132</v>
      </c>
      <c r="I890" s="164" t="s">
        <v>685</v>
      </c>
      <c r="J890" s="165" t="s">
        <v>686</v>
      </c>
      <c r="K890" s="165" t="s">
        <v>57</v>
      </c>
      <c r="L890" s="84" t="s">
        <v>53</v>
      </c>
      <c r="M890" s="84" t="s">
        <v>58</v>
      </c>
      <c r="N890" s="85" t="s">
        <v>146</v>
      </c>
      <c r="O890" s="165" t="s">
        <v>545</v>
      </c>
      <c r="P890" s="166">
        <v>8113950</v>
      </c>
      <c r="Q890" s="164" t="s">
        <v>687</v>
      </c>
      <c r="R890" s="84" t="s">
        <v>2114</v>
      </c>
      <c r="S890" s="84" t="s">
        <v>2229</v>
      </c>
      <c r="T890" s="90" t="s">
        <v>2181</v>
      </c>
      <c r="U890" s="90" t="s">
        <v>2190</v>
      </c>
      <c r="V890" s="86">
        <v>45744</v>
      </c>
      <c r="W890" s="165" t="s">
        <v>133</v>
      </c>
      <c r="X890" s="165" t="s">
        <v>688</v>
      </c>
      <c r="Y890" s="165" t="s">
        <v>689</v>
      </c>
    </row>
    <row r="891" spans="2:25" ht="12" customHeight="1" x14ac:dyDescent="0.25">
      <c r="B891" s="90" t="s">
        <v>2195</v>
      </c>
      <c r="C891" s="163">
        <v>46022</v>
      </c>
      <c r="D891" s="164" t="s">
        <v>1516</v>
      </c>
      <c r="E891" s="86">
        <v>46003</v>
      </c>
      <c r="F891" s="90">
        <v>12</v>
      </c>
      <c r="G891" s="164" t="s">
        <v>143</v>
      </c>
      <c r="H891" s="164" t="s">
        <v>132</v>
      </c>
      <c r="I891" s="164" t="s">
        <v>438</v>
      </c>
      <c r="J891" s="165" t="s">
        <v>439</v>
      </c>
      <c r="K891" s="165" t="s">
        <v>59</v>
      </c>
      <c r="L891" s="84" t="s">
        <v>53</v>
      </c>
      <c r="M891" s="84" t="s">
        <v>60</v>
      </c>
      <c r="N891" s="85" t="s">
        <v>146</v>
      </c>
      <c r="O891" s="165" t="s">
        <v>342</v>
      </c>
      <c r="P891" s="166">
        <v>2916406.9</v>
      </c>
      <c r="Q891" s="164" t="s">
        <v>435</v>
      </c>
      <c r="R891" s="84" t="s">
        <v>2158</v>
      </c>
      <c r="S891" s="84" t="s">
        <v>2213</v>
      </c>
      <c r="T891" s="90" t="s">
        <v>2171</v>
      </c>
      <c r="U891" s="90" t="s">
        <v>2190</v>
      </c>
      <c r="V891" s="86">
        <v>45685</v>
      </c>
      <c r="W891" s="165" t="s">
        <v>133</v>
      </c>
      <c r="X891" s="165" t="s">
        <v>440</v>
      </c>
      <c r="Y891" s="165" t="s">
        <v>441</v>
      </c>
    </row>
    <row r="892" spans="2:25" ht="12" customHeight="1" x14ac:dyDescent="0.25">
      <c r="B892" s="90" t="s">
        <v>2195</v>
      </c>
      <c r="C892" s="163">
        <v>46022</v>
      </c>
      <c r="D892" s="164" t="s">
        <v>1950</v>
      </c>
      <c r="E892" s="86">
        <v>46003</v>
      </c>
      <c r="F892" s="90">
        <v>12</v>
      </c>
      <c r="G892" s="164" t="s">
        <v>143</v>
      </c>
      <c r="H892" s="164" t="s">
        <v>132</v>
      </c>
      <c r="I892" s="164" t="s">
        <v>657</v>
      </c>
      <c r="J892" s="165" t="s">
        <v>658</v>
      </c>
      <c r="K892" s="165" t="s">
        <v>57</v>
      </c>
      <c r="L892" s="84" t="s">
        <v>53</v>
      </c>
      <c r="M892" s="84" t="s">
        <v>58</v>
      </c>
      <c r="N892" s="85" t="s">
        <v>146</v>
      </c>
      <c r="O892" s="165" t="s">
        <v>545</v>
      </c>
      <c r="P892" s="166">
        <v>5840600</v>
      </c>
      <c r="Q892" s="164" t="s">
        <v>770</v>
      </c>
      <c r="R892" s="84" t="s">
        <v>2127</v>
      </c>
      <c r="S892" s="84" t="s">
        <v>2212</v>
      </c>
      <c r="T892" s="90" t="s">
        <v>2181</v>
      </c>
      <c r="U892" s="90" t="s">
        <v>2190</v>
      </c>
      <c r="V892" s="86">
        <v>45835</v>
      </c>
      <c r="W892" s="165" t="s">
        <v>133</v>
      </c>
      <c r="X892" s="165" t="s">
        <v>771</v>
      </c>
      <c r="Y892" s="165" t="s">
        <v>772</v>
      </c>
    </row>
    <row r="893" spans="2:25" ht="12" customHeight="1" x14ac:dyDescent="0.25">
      <c r="B893" s="90" t="s">
        <v>2195</v>
      </c>
      <c r="C893" s="163">
        <v>46022</v>
      </c>
      <c r="D893" s="164" t="s">
        <v>1514</v>
      </c>
      <c r="E893" s="86">
        <v>46003</v>
      </c>
      <c r="F893" s="90">
        <v>12</v>
      </c>
      <c r="G893" s="164" t="s">
        <v>143</v>
      </c>
      <c r="H893" s="164" t="s">
        <v>132</v>
      </c>
      <c r="I893" s="164" t="s">
        <v>416</v>
      </c>
      <c r="J893" s="165" t="s">
        <v>417</v>
      </c>
      <c r="K893" s="165" t="s">
        <v>59</v>
      </c>
      <c r="L893" s="84" t="s">
        <v>53</v>
      </c>
      <c r="M893" s="84" t="s">
        <v>60</v>
      </c>
      <c r="N893" s="85" t="s">
        <v>146</v>
      </c>
      <c r="O893" s="165" t="s">
        <v>342</v>
      </c>
      <c r="P893" s="166">
        <v>8268000</v>
      </c>
      <c r="Q893" s="164" t="s">
        <v>365</v>
      </c>
      <c r="R893" s="84" t="s">
        <v>2157</v>
      </c>
      <c r="S893" s="84" t="s">
        <v>2211</v>
      </c>
      <c r="T893" s="90" t="s">
        <v>2181</v>
      </c>
      <c r="U893" s="90" t="s">
        <v>2190</v>
      </c>
      <c r="V893" s="86">
        <v>45684</v>
      </c>
      <c r="W893" s="165" t="s">
        <v>133</v>
      </c>
      <c r="X893" s="165" t="s">
        <v>418</v>
      </c>
      <c r="Y893" s="165" t="s">
        <v>419</v>
      </c>
    </row>
    <row r="894" spans="2:25" ht="12" customHeight="1" x14ac:dyDescent="0.25">
      <c r="B894" s="90" t="s">
        <v>2195</v>
      </c>
      <c r="C894" s="163">
        <v>46022</v>
      </c>
      <c r="D894" s="164" t="s">
        <v>1515</v>
      </c>
      <c r="E894" s="86">
        <v>46003</v>
      </c>
      <c r="F894" s="90">
        <v>12</v>
      </c>
      <c r="G894" s="164" t="s">
        <v>143</v>
      </c>
      <c r="H894" s="164" t="s">
        <v>132</v>
      </c>
      <c r="I894" s="164" t="s">
        <v>517</v>
      </c>
      <c r="J894" s="165" t="s">
        <v>518</v>
      </c>
      <c r="K894" s="165" t="s">
        <v>59</v>
      </c>
      <c r="L894" s="84" t="s">
        <v>53</v>
      </c>
      <c r="M894" s="84" t="s">
        <v>60</v>
      </c>
      <c r="N894" s="85" t="s">
        <v>146</v>
      </c>
      <c r="O894" s="165" t="s">
        <v>342</v>
      </c>
      <c r="P894" s="166">
        <v>5694000</v>
      </c>
      <c r="Q894" s="164" t="s">
        <v>519</v>
      </c>
      <c r="R894" s="84" t="s">
        <v>2100</v>
      </c>
      <c r="S894" s="84" t="s">
        <v>2211</v>
      </c>
      <c r="T894" s="90" t="s">
        <v>2181</v>
      </c>
      <c r="U894" s="90" t="s">
        <v>2190</v>
      </c>
      <c r="V894" s="86">
        <v>45873</v>
      </c>
      <c r="W894" s="165" t="s">
        <v>133</v>
      </c>
      <c r="X894" s="165" t="s">
        <v>520</v>
      </c>
      <c r="Y894" s="165" t="s">
        <v>521</v>
      </c>
    </row>
    <row r="895" spans="2:25" ht="12" customHeight="1" x14ac:dyDescent="0.25">
      <c r="B895" s="90" t="s">
        <v>2195</v>
      </c>
      <c r="C895" s="163">
        <v>46022</v>
      </c>
      <c r="D895" s="164" t="s">
        <v>1517</v>
      </c>
      <c r="E895" s="86">
        <v>46003</v>
      </c>
      <c r="F895" s="90">
        <v>12</v>
      </c>
      <c r="G895" s="164" t="s">
        <v>143</v>
      </c>
      <c r="H895" s="164" t="s">
        <v>132</v>
      </c>
      <c r="I895" s="164" t="s">
        <v>487</v>
      </c>
      <c r="J895" s="165" t="s">
        <v>488</v>
      </c>
      <c r="K895" s="165" t="s">
        <v>59</v>
      </c>
      <c r="L895" s="84" t="s">
        <v>53</v>
      </c>
      <c r="M895" s="84" t="s">
        <v>60</v>
      </c>
      <c r="N895" s="85" t="s">
        <v>146</v>
      </c>
      <c r="O895" s="165" t="s">
        <v>342</v>
      </c>
      <c r="P895" s="166">
        <v>8268000</v>
      </c>
      <c r="Q895" s="164" t="s">
        <v>489</v>
      </c>
      <c r="R895" s="84" t="s">
        <v>2161</v>
      </c>
      <c r="S895" s="84" t="s">
        <v>2211</v>
      </c>
      <c r="T895" s="90" t="s">
        <v>2181</v>
      </c>
      <c r="U895" s="90" t="s">
        <v>2190</v>
      </c>
      <c r="V895" s="86">
        <v>45799</v>
      </c>
      <c r="W895" s="165" t="s">
        <v>133</v>
      </c>
      <c r="X895" s="165" t="s">
        <v>490</v>
      </c>
      <c r="Y895" s="165" t="s">
        <v>491</v>
      </c>
    </row>
    <row r="896" spans="2:25" ht="12" customHeight="1" x14ac:dyDescent="0.25">
      <c r="B896" s="90" t="s">
        <v>2195</v>
      </c>
      <c r="C896" s="163">
        <v>46022</v>
      </c>
      <c r="D896" s="164" t="s">
        <v>1518</v>
      </c>
      <c r="E896" s="86">
        <v>46003</v>
      </c>
      <c r="F896" s="90">
        <v>12</v>
      </c>
      <c r="G896" s="164" t="s">
        <v>143</v>
      </c>
      <c r="H896" s="164" t="s">
        <v>132</v>
      </c>
      <c r="I896" s="164" t="s">
        <v>395</v>
      </c>
      <c r="J896" s="165" t="s">
        <v>396</v>
      </c>
      <c r="K896" s="165" t="s">
        <v>59</v>
      </c>
      <c r="L896" s="84" t="s">
        <v>53</v>
      </c>
      <c r="M896" s="84" t="s">
        <v>60</v>
      </c>
      <c r="N896" s="85" t="s">
        <v>146</v>
      </c>
      <c r="O896" s="165" t="s">
        <v>342</v>
      </c>
      <c r="P896" s="166">
        <v>8268000</v>
      </c>
      <c r="Q896" s="164" t="s">
        <v>380</v>
      </c>
      <c r="R896" s="84" t="s">
        <v>2155</v>
      </c>
      <c r="S896" s="84" t="s">
        <v>2211</v>
      </c>
      <c r="T896" s="90" t="s">
        <v>2181</v>
      </c>
      <c r="U896" s="90" t="s">
        <v>2190</v>
      </c>
      <c r="V896" s="86">
        <v>45681</v>
      </c>
      <c r="W896" s="165" t="s">
        <v>133</v>
      </c>
      <c r="X896" s="165" t="s">
        <v>397</v>
      </c>
      <c r="Y896" s="165" t="s">
        <v>398</v>
      </c>
    </row>
    <row r="897" spans="2:25" ht="12" customHeight="1" x14ac:dyDescent="0.25">
      <c r="B897" s="90" t="s">
        <v>2195</v>
      </c>
      <c r="C897" s="163">
        <v>46022</v>
      </c>
      <c r="D897" s="164" t="s">
        <v>1519</v>
      </c>
      <c r="E897" s="86">
        <v>46003</v>
      </c>
      <c r="F897" s="90">
        <v>12</v>
      </c>
      <c r="G897" s="164" t="s">
        <v>143</v>
      </c>
      <c r="H897" s="164" t="s">
        <v>132</v>
      </c>
      <c r="I897" s="164" t="s">
        <v>383</v>
      </c>
      <c r="J897" s="165" t="s">
        <v>384</v>
      </c>
      <c r="K897" s="165" t="s">
        <v>59</v>
      </c>
      <c r="L897" s="84" t="s">
        <v>53</v>
      </c>
      <c r="M897" s="84" t="s">
        <v>60</v>
      </c>
      <c r="N897" s="85" t="s">
        <v>146</v>
      </c>
      <c r="O897" s="165" t="s">
        <v>342</v>
      </c>
      <c r="P897" s="166">
        <v>8268000</v>
      </c>
      <c r="Q897" s="164" t="s">
        <v>380</v>
      </c>
      <c r="R897" s="84" t="s">
        <v>2155</v>
      </c>
      <c r="S897" s="84" t="s">
        <v>2211</v>
      </c>
      <c r="T897" s="90" t="s">
        <v>2181</v>
      </c>
      <c r="U897" s="90" t="s">
        <v>2190</v>
      </c>
      <c r="V897" s="86">
        <v>45681</v>
      </c>
      <c r="W897" s="165" t="s">
        <v>133</v>
      </c>
      <c r="X897" s="165" t="s">
        <v>385</v>
      </c>
      <c r="Y897" s="165" t="s">
        <v>386</v>
      </c>
    </row>
    <row r="898" spans="2:25" ht="12" customHeight="1" x14ac:dyDescent="0.25">
      <c r="B898" s="90" t="s">
        <v>2195</v>
      </c>
      <c r="C898" s="163">
        <v>46022</v>
      </c>
      <c r="D898" s="164" t="s">
        <v>1520</v>
      </c>
      <c r="E898" s="86">
        <v>46003</v>
      </c>
      <c r="F898" s="90">
        <v>12</v>
      </c>
      <c r="G898" s="164" t="s">
        <v>143</v>
      </c>
      <c r="H898" s="164" t="s">
        <v>132</v>
      </c>
      <c r="I898" s="164" t="s">
        <v>526</v>
      </c>
      <c r="J898" s="165" t="s">
        <v>527</v>
      </c>
      <c r="K898" s="165" t="s">
        <v>59</v>
      </c>
      <c r="L898" s="84" t="s">
        <v>53</v>
      </c>
      <c r="M898" s="84" t="s">
        <v>60</v>
      </c>
      <c r="N898" s="85" t="s">
        <v>146</v>
      </c>
      <c r="O898" s="165" t="s">
        <v>342</v>
      </c>
      <c r="P898" s="166">
        <v>8268000</v>
      </c>
      <c r="Q898" s="164" t="s">
        <v>365</v>
      </c>
      <c r="R898" s="84" t="s">
        <v>2157</v>
      </c>
      <c r="S898" s="84" t="s">
        <v>2211</v>
      </c>
      <c r="T898" s="90" t="s">
        <v>2181</v>
      </c>
      <c r="U898" s="90" t="s">
        <v>2190</v>
      </c>
      <c r="V898" s="86">
        <v>45901</v>
      </c>
      <c r="W898" s="165" t="s">
        <v>133</v>
      </c>
      <c r="X898" s="165" t="s">
        <v>528</v>
      </c>
      <c r="Y898" s="165" t="s">
        <v>529</v>
      </c>
    </row>
    <row r="899" spans="2:25" ht="12" customHeight="1" x14ac:dyDescent="0.25">
      <c r="B899" s="90" t="s">
        <v>2195</v>
      </c>
      <c r="C899" s="163">
        <v>46022</v>
      </c>
      <c r="D899" s="164" t="s">
        <v>1522</v>
      </c>
      <c r="E899" s="86">
        <v>46003</v>
      </c>
      <c r="F899" s="90">
        <v>12</v>
      </c>
      <c r="G899" s="164" t="s">
        <v>143</v>
      </c>
      <c r="H899" s="164" t="s">
        <v>132</v>
      </c>
      <c r="I899" s="164" t="s">
        <v>483</v>
      </c>
      <c r="J899" s="165" t="s">
        <v>484</v>
      </c>
      <c r="K899" s="165" t="s">
        <v>59</v>
      </c>
      <c r="L899" s="84" t="s">
        <v>53</v>
      </c>
      <c r="M899" s="84" t="s">
        <v>60</v>
      </c>
      <c r="N899" s="85" t="s">
        <v>146</v>
      </c>
      <c r="O899" s="165" t="s">
        <v>342</v>
      </c>
      <c r="P899" s="166">
        <v>8268000</v>
      </c>
      <c r="Q899" s="164" t="s">
        <v>380</v>
      </c>
      <c r="R899" s="84" t="s">
        <v>2155</v>
      </c>
      <c r="S899" s="84" t="s">
        <v>2211</v>
      </c>
      <c r="T899" s="90" t="s">
        <v>2181</v>
      </c>
      <c r="U899" s="90" t="s">
        <v>2190</v>
      </c>
      <c r="V899" s="86">
        <v>45715</v>
      </c>
      <c r="W899" s="165" t="s">
        <v>133</v>
      </c>
      <c r="X899" s="165" t="s">
        <v>485</v>
      </c>
      <c r="Y899" s="165" t="s">
        <v>486</v>
      </c>
    </row>
    <row r="900" spans="2:25" ht="12" customHeight="1" x14ac:dyDescent="0.25">
      <c r="B900" s="90" t="s">
        <v>2195</v>
      </c>
      <c r="C900" s="163">
        <v>46022</v>
      </c>
      <c r="D900" s="164" t="s">
        <v>1523</v>
      </c>
      <c r="E900" s="86">
        <v>46003</v>
      </c>
      <c r="F900" s="90">
        <v>12</v>
      </c>
      <c r="G900" s="164" t="s">
        <v>143</v>
      </c>
      <c r="H900" s="164" t="s">
        <v>132</v>
      </c>
      <c r="I900" s="164" t="s">
        <v>387</v>
      </c>
      <c r="J900" s="165" t="s">
        <v>388</v>
      </c>
      <c r="K900" s="165" t="s">
        <v>59</v>
      </c>
      <c r="L900" s="84" t="s">
        <v>53</v>
      </c>
      <c r="M900" s="84" t="s">
        <v>60</v>
      </c>
      <c r="N900" s="85" t="s">
        <v>146</v>
      </c>
      <c r="O900" s="165" t="s">
        <v>342</v>
      </c>
      <c r="P900" s="166">
        <v>8268000</v>
      </c>
      <c r="Q900" s="164" t="s">
        <v>380</v>
      </c>
      <c r="R900" s="84" t="s">
        <v>2155</v>
      </c>
      <c r="S900" s="84" t="s">
        <v>2211</v>
      </c>
      <c r="T900" s="90" t="s">
        <v>2181</v>
      </c>
      <c r="U900" s="90" t="s">
        <v>2190</v>
      </c>
      <c r="V900" s="86">
        <v>45681</v>
      </c>
      <c r="W900" s="165" t="s">
        <v>133</v>
      </c>
      <c r="X900" s="165" t="s">
        <v>389</v>
      </c>
      <c r="Y900" s="165" t="s">
        <v>390</v>
      </c>
    </row>
    <row r="901" spans="2:25" ht="12" customHeight="1" x14ac:dyDescent="0.25">
      <c r="B901" s="90" t="s">
        <v>2195</v>
      </c>
      <c r="C901" s="163">
        <v>46022</v>
      </c>
      <c r="D901" s="164" t="s">
        <v>1524</v>
      </c>
      <c r="E901" s="86">
        <v>46003</v>
      </c>
      <c r="F901" s="90">
        <v>12</v>
      </c>
      <c r="G901" s="164" t="s">
        <v>143</v>
      </c>
      <c r="H901" s="164" t="s">
        <v>132</v>
      </c>
      <c r="I901" s="164" t="s">
        <v>399</v>
      </c>
      <c r="J901" s="165" t="s">
        <v>400</v>
      </c>
      <c r="K901" s="165" t="s">
        <v>59</v>
      </c>
      <c r="L901" s="84" t="s">
        <v>53</v>
      </c>
      <c r="M901" s="84" t="s">
        <v>60</v>
      </c>
      <c r="N901" s="85" t="s">
        <v>146</v>
      </c>
      <c r="O901" s="165" t="s">
        <v>342</v>
      </c>
      <c r="P901" s="166">
        <v>8268000</v>
      </c>
      <c r="Q901" s="164" t="s">
        <v>380</v>
      </c>
      <c r="R901" s="84" t="s">
        <v>2155</v>
      </c>
      <c r="S901" s="84" t="s">
        <v>2211</v>
      </c>
      <c r="T901" s="90" t="s">
        <v>2181</v>
      </c>
      <c r="U901" s="90" t="s">
        <v>2190</v>
      </c>
      <c r="V901" s="86">
        <v>45681</v>
      </c>
      <c r="W901" s="165" t="s">
        <v>133</v>
      </c>
      <c r="X901" s="165" t="s">
        <v>401</v>
      </c>
      <c r="Y901" s="165" t="s">
        <v>402</v>
      </c>
    </row>
    <row r="902" spans="2:25" ht="12" customHeight="1" x14ac:dyDescent="0.25">
      <c r="B902" s="90" t="s">
        <v>2195</v>
      </c>
      <c r="C902" s="163">
        <v>46022</v>
      </c>
      <c r="D902" s="164" t="s">
        <v>1951</v>
      </c>
      <c r="E902" s="86">
        <v>46003</v>
      </c>
      <c r="F902" s="90">
        <v>12</v>
      </c>
      <c r="G902" s="164" t="s">
        <v>143</v>
      </c>
      <c r="H902" s="164" t="s">
        <v>132</v>
      </c>
      <c r="I902" s="164" t="s">
        <v>617</v>
      </c>
      <c r="J902" s="165" t="s">
        <v>618</v>
      </c>
      <c r="K902" s="165" t="s">
        <v>57</v>
      </c>
      <c r="L902" s="84" t="s">
        <v>53</v>
      </c>
      <c r="M902" s="84" t="s">
        <v>58</v>
      </c>
      <c r="N902" s="85" t="s">
        <v>146</v>
      </c>
      <c r="O902" s="165" t="s">
        <v>545</v>
      </c>
      <c r="P902" s="166">
        <v>8268000</v>
      </c>
      <c r="Q902" s="164" t="s">
        <v>610</v>
      </c>
      <c r="R902" s="84" t="s">
        <v>2156</v>
      </c>
      <c r="S902" s="84" t="s">
        <v>2211</v>
      </c>
      <c r="T902" s="90" t="s">
        <v>2181</v>
      </c>
      <c r="U902" s="90" t="s">
        <v>2190</v>
      </c>
      <c r="V902" s="86">
        <v>45680</v>
      </c>
      <c r="W902" s="165" t="s">
        <v>133</v>
      </c>
      <c r="X902" s="165" t="s">
        <v>619</v>
      </c>
      <c r="Y902" s="165" t="s">
        <v>620</v>
      </c>
    </row>
    <row r="903" spans="2:25" ht="12" customHeight="1" x14ac:dyDescent="0.25">
      <c r="B903" s="90" t="s">
        <v>2195</v>
      </c>
      <c r="C903" s="163">
        <v>46022</v>
      </c>
      <c r="D903" s="164" t="s">
        <v>1952</v>
      </c>
      <c r="E903" s="86">
        <v>46003</v>
      </c>
      <c r="F903" s="90">
        <v>12</v>
      </c>
      <c r="G903" s="164" t="s">
        <v>143</v>
      </c>
      <c r="H903" s="164" t="s">
        <v>132</v>
      </c>
      <c r="I903" s="164" t="s">
        <v>428</v>
      </c>
      <c r="J903" s="165" t="s">
        <v>429</v>
      </c>
      <c r="K903" s="165" t="s">
        <v>57</v>
      </c>
      <c r="L903" s="84" t="s">
        <v>53</v>
      </c>
      <c r="M903" s="84" t="s">
        <v>58</v>
      </c>
      <c r="N903" s="85" t="s">
        <v>146</v>
      </c>
      <c r="O903" s="165" t="s">
        <v>545</v>
      </c>
      <c r="P903" s="166">
        <v>6963712</v>
      </c>
      <c r="Q903" s="164" t="s">
        <v>827</v>
      </c>
      <c r="R903" s="84" t="s">
        <v>2137</v>
      </c>
      <c r="S903" s="84" t="s">
        <v>2217</v>
      </c>
      <c r="T903" s="90" t="s">
        <v>2175</v>
      </c>
      <c r="U903" s="90" t="s">
        <v>2190</v>
      </c>
      <c r="V903" s="86">
        <v>45926</v>
      </c>
      <c r="W903" s="165" t="s">
        <v>133</v>
      </c>
      <c r="X903" s="165" t="s">
        <v>828</v>
      </c>
      <c r="Y903" s="165" t="s">
        <v>829</v>
      </c>
    </row>
    <row r="904" spans="2:25" ht="12" customHeight="1" x14ac:dyDescent="0.25">
      <c r="B904" s="90" t="s">
        <v>2195</v>
      </c>
      <c r="C904" s="163">
        <v>46022</v>
      </c>
      <c r="D904" s="164" t="s">
        <v>1521</v>
      </c>
      <c r="E904" s="86">
        <v>46003</v>
      </c>
      <c r="F904" s="90">
        <v>12</v>
      </c>
      <c r="G904" s="164" t="s">
        <v>143</v>
      </c>
      <c r="H904" s="164" t="s">
        <v>132</v>
      </c>
      <c r="I904" s="164" t="s">
        <v>368</v>
      </c>
      <c r="J904" s="165" t="s">
        <v>369</v>
      </c>
      <c r="K904" s="165" t="s">
        <v>59</v>
      </c>
      <c r="L904" s="84" t="s">
        <v>53</v>
      </c>
      <c r="M904" s="84" t="s">
        <v>60</v>
      </c>
      <c r="N904" s="85" t="s">
        <v>146</v>
      </c>
      <c r="O904" s="165" t="s">
        <v>342</v>
      </c>
      <c r="P904" s="166">
        <v>13654727</v>
      </c>
      <c r="Q904" s="164" t="s">
        <v>370</v>
      </c>
      <c r="R904" s="84" t="s">
        <v>2089</v>
      </c>
      <c r="S904" s="84" t="s">
        <v>2215</v>
      </c>
      <c r="T904" s="90" t="s">
        <v>2177</v>
      </c>
      <c r="U904" s="90" t="s">
        <v>2190</v>
      </c>
      <c r="V904" s="86">
        <v>45679</v>
      </c>
      <c r="W904" s="165" t="s">
        <v>133</v>
      </c>
      <c r="X904" s="165" t="s">
        <v>371</v>
      </c>
      <c r="Y904" s="165" t="s">
        <v>372</v>
      </c>
    </row>
    <row r="905" spans="2:25" ht="12" customHeight="1" x14ac:dyDescent="0.25">
      <c r="B905" s="90" t="s">
        <v>2195</v>
      </c>
      <c r="C905" s="163">
        <v>46022</v>
      </c>
      <c r="D905" s="164" t="s">
        <v>1949</v>
      </c>
      <c r="E905" s="86">
        <v>46003</v>
      </c>
      <c r="F905" s="90">
        <v>12</v>
      </c>
      <c r="G905" s="164" t="s">
        <v>143</v>
      </c>
      <c r="H905" s="164" t="s">
        <v>130</v>
      </c>
      <c r="I905" s="164" t="s">
        <v>835</v>
      </c>
      <c r="J905" s="165" t="s">
        <v>836</v>
      </c>
      <c r="K905" s="165" t="s">
        <v>57</v>
      </c>
      <c r="L905" s="84" t="s">
        <v>53</v>
      </c>
      <c r="M905" s="84" t="s">
        <v>58</v>
      </c>
      <c r="N905" s="85" t="s">
        <v>146</v>
      </c>
      <c r="O905" s="165" t="s">
        <v>545</v>
      </c>
      <c r="P905" s="166">
        <v>37801487</v>
      </c>
      <c r="Q905" s="164" t="s">
        <v>837</v>
      </c>
      <c r="R905" s="84" t="s">
        <v>2139</v>
      </c>
      <c r="S905" s="84" t="s">
        <v>2139</v>
      </c>
      <c r="T905" s="90" t="s">
        <v>2181</v>
      </c>
      <c r="U905" s="90" t="s">
        <v>2190</v>
      </c>
      <c r="V905" s="86">
        <v>45947</v>
      </c>
      <c r="W905" s="165" t="s">
        <v>131</v>
      </c>
      <c r="X905" s="165" t="s">
        <v>838</v>
      </c>
      <c r="Y905" s="165" t="s">
        <v>839</v>
      </c>
    </row>
    <row r="906" spans="2:25" ht="12" customHeight="1" x14ac:dyDescent="0.25">
      <c r="B906" s="90" t="s">
        <v>2195</v>
      </c>
      <c r="C906" s="163">
        <v>46022</v>
      </c>
      <c r="D906" s="164" t="s">
        <v>1003</v>
      </c>
      <c r="E906" s="86">
        <v>46006</v>
      </c>
      <c r="F906" s="90">
        <v>12</v>
      </c>
      <c r="G906" s="164" t="s">
        <v>143</v>
      </c>
      <c r="H906" s="164" t="s">
        <v>132</v>
      </c>
      <c r="I906" s="164" t="s">
        <v>204</v>
      </c>
      <c r="J906" s="165" t="s">
        <v>205</v>
      </c>
      <c r="K906" s="165" t="s">
        <v>52</v>
      </c>
      <c r="L906" s="84" t="s">
        <v>53</v>
      </c>
      <c r="M906" s="84" t="s">
        <v>54</v>
      </c>
      <c r="N906" s="85" t="s">
        <v>145</v>
      </c>
      <c r="O906" s="165" t="s">
        <v>203</v>
      </c>
      <c r="P906" s="166">
        <v>14708400</v>
      </c>
      <c r="Q906" s="164" t="s">
        <v>206</v>
      </c>
      <c r="R906" s="84" t="s">
        <v>2060</v>
      </c>
      <c r="S906" s="84" t="s">
        <v>2219</v>
      </c>
      <c r="T906" s="90" t="s">
        <v>2178</v>
      </c>
      <c r="U906" s="90" t="s">
        <v>2190</v>
      </c>
      <c r="V906" s="86">
        <v>45695</v>
      </c>
      <c r="W906" s="165" t="s">
        <v>133</v>
      </c>
      <c r="X906" s="165" t="s">
        <v>207</v>
      </c>
      <c r="Y906" s="165" t="s">
        <v>208</v>
      </c>
    </row>
    <row r="907" spans="2:25" ht="12" customHeight="1" x14ac:dyDescent="0.25">
      <c r="B907" s="90" t="s">
        <v>2195</v>
      </c>
      <c r="C907" s="163">
        <v>46022</v>
      </c>
      <c r="D907" s="164" t="s">
        <v>1004</v>
      </c>
      <c r="E907" s="86">
        <v>46006</v>
      </c>
      <c r="F907" s="90">
        <v>12</v>
      </c>
      <c r="G907" s="164" t="s">
        <v>143</v>
      </c>
      <c r="H907" s="164" t="s">
        <v>132</v>
      </c>
      <c r="I907" s="164" t="s">
        <v>204</v>
      </c>
      <c r="J907" s="165" t="s">
        <v>205</v>
      </c>
      <c r="K907" s="165" t="s">
        <v>52</v>
      </c>
      <c r="L907" s="84" t="s">
        <v>53</v>
      </c>
      <c r="M907" s="84" t="s">
        <v>54</v>
      </c>
      <c r="N907" s="85" t="s">
        <v>145</v>
      </c>
      <c r="O907" s="165" t="s">
        <v>203</v>
      </c>
      <c r="P907" s="166">
        <v>14708400</v>
      </c>
      <c r="Q907" s="164" t="s">
        <v>229</v>
      </c>
      <c r="R907" s="84" t="s">
        <v>2060</v>
      </c>
      <c r="S907" s="84" t="s">
        <v>2219</v>
      </c>
      <c r="T907" s="90" t="s">
        <v>2178</v>
      </c>
      <c r="U907" s="90" t="s">
        <v>2190</v>
      </c>
      <c r="V907" s="86">
        <v>45881</v>
      </c>
      <c r="W907" s="165" t="s">
        <v>133</v>
      </c>
      <c r="X907" s="165" t="s">
        <v>230</v>
      </c>
      <c r="Y907" s="165" t="s">
        <v>231</v>
      </c>
    </row>
    <row r="908" spans="2:25" ht="12" customHeight="1" x14ac:dyDescent="0.25">
      <c r="B908" s="90" t="s">
        <v>2195</v>
      </c>
      <c r="C908" s="163">
        <v>46022</v>
      </c>
      <c r="D908" s="164" t="s">
        <v>1526</v>
      </c>
      <c r="E908" s="86">
        <v>46006</v>
      </c>
      <c r="F908" s="90">
        <v>12</v>
      </c>
      <c r="G908" s="164" t="s">
        <v>143</v>
      </c>
      <c r="H908" s="164" t="s">
        <v>132</v>
      </c>
      <c r="I908" s="164" t="s">
        <v>407</v>
      </c>
      <c r="J908" s="165" t="s">
        <v>408</v>
      </c>
      <c r="K908" s="165" t="s">
        <v>59</v>
      </c>
      <c r="L908" s="84" t="s">
        <v>53</v>
      </c>
      <c r="M908" s="84" t="s">
        <v>60</v>
      </c>
      <c r="N908" s="85" t="s">
        <v>146</v>
      </c>
      <c r="O908" s="165" t="s">
        <v>342</v>
      </c>
      <c r="P908" s="166">
        <v>4604852</v>
      </c>
      <c r="Q908" s="164" t="s">
        <v>409</v>
      </c>
      <c r="R908" s="84" t="s">
        <v>2167</v>
      </c>
      <c r="S908" s="84" t="s">
        <v>2213</v>
      </c>
      <c r="T908" s="90" t="s">
        <v>2172</v>
      </c>
      <c r="U908" s="90" t="s">
        <v>2190</v>
      </c>
      <c r="V908" s="86">
        <v>45681</v>
      </c>
      <c r="W908" s="165" t="s">
        <v>133</v>
      </c>
      <c r="X908" s="165" t="s">
        <v>410</v>
      </c>
      <c r="Y908" s="165" t="s">
        <v>411</v>
      </c>
    </row>
    <row r="909" spans="2:25" ht="12" customHeight="1" x14ac:dyDescent="0.25">
      <c r="B909" s="90" t="s">
        <v>2195</v>
      </c>
      <c r="C909" s="163">
        <v>46022</v>
      </c>
      <c r="D909" s="164" t="s">
        <v>1528</v>
      </c>
      <c r="E909" s="86">
        <v>46006</v>
      </c>
      <c r="F909" s="90">
        <v>12</v>
      </c>
      <c r="G909" s="164" t="s">
        <v>143</v>
      </c>
      <c r="H909" s="164" t="s">
        <v>132</v>
      </c>
      <c r="I909" s="164" t="s">
        <v>522</v>
      </c>
      <c r="J909" s="165" t="s">
        <v>523</v>
      </c>
      <c r="K909" s="165" t="s">
        <v>59</v>
      </c>
      <c r="L909" s="84" t="s">
        <v>53</v>
      </c>
      <c r="M909" s="84" t="s">
        <v>60</v>
      </c>
      <c r="N909" s="85" t="s">
        <v>146</v>
      </c>
      <c r="O909" s="165" t="s">
        <v>342</v>
      </c>
      <c r="P909" s="166">
        <v>3900000</v>
      </c>
      <c r="Q909" s="164" t="s">
        <v>469</v>
      </c>
      <c r="R909" s="84" t="s">
        <v>2159</v>
      </c>
      <c r="S909" s="84" t="s">
        <v>2213</v>
      </c>
      <c r="T909" s="90" t="s">
        <v>2174</v>
      </c>
      <c r="U909" s="90" t="s">
        <v>2190</v>
      </c>
      <c r="V909" s="86">
        <v>45896</v>
      </c>
      <c r="W909" s="165" t="s">
        <v>133</v>
      </c>
      <c r="X909" s="165" t="s">
        <v>524</v>
      </c>
      <c r="Y909" s="165" t="s">
        <v>525</v>
      </c>
    </row>
    <row r="910" spans="2:25" ht="12" customHeight="1" x14ac:dyDescent="0.25">
      <c r="B910" s="90" t="s">
        <v>2195</v>
      </c>
      <c r="C910" s="163">
        <v>46022</v>
      </c>
      <c r="D910" s="164" t="s">
        <v>1530</v>
      </c>
      <c r="E910" s="86">
        <v>46006</v>
      </c>
      <c r="F910" s="90">
        <v>12</v>
      </c>
      <c r="G910" s="164" t="s">
        <v>143</v>
      </c>
      <c r="H910" s="164" t="s">
        <v>132</v>
      </c>
      <c r="I910" s="164" t="s">
        <v>343</v>
      </c>
      <c r="J910" s="165" t="s">
        <v>344</v>
      </c>
      <c r="K910" s="165" t="s">
        <v>59</v>
      </c>
      <c r="L910" s="84" t="s">
        <v>53</v>
      </c>
      <c r="M910" s="84" t="s">
        <v>60</v>
      </c>
      <c r="N910" s="85" t="s">
        <v>146</v>
      </c>
      <c r="O910" s="165" t="s">
        <v>342</v>
      </c>
      <c r="P910" s="166">
        <v>11024000</v>
      </c>
      <c r="Q910" s="164" t="s">
        <v>345</v>
      </c>
      <c r="R910" s="84" t="s">
        <v>2085</v>
      </c>
      <c r="S910" s="84" t="s">
        <v>2223</v>
      </c>
      <c r="T910" s="90" t="s">
        <v>2181</v>
      </c>
      <c r="U910" s="90" t="s">
        <v>2190</v>
      </c>
      <c r="V910" s="86">
        <v>45674</v>
      </c>
      <c r="W910" s="165" t="s">
        <v>133</v>
      </c>
      <c r="X910" s="165" t="s">
        <v>346</v>
      </c>
      <c r="Y910" s="165" t="s">
        <v>347</v>
      </c>
    </row>
    <row r="911" spans="2:25" ht="12" customHeight="1" x14ac:dyDescent="0.25">
      <c r="B911" s="90" t="s">
        <v>2195</v>
      </c>
      <c r="C911" s="163">
        <v>46022</v>
      </c>
      <c r="D911" s="164" t="s">
        <v>1127</v>
      </c>
      <c r="E911" s="86">
        <v>46006</v>
      </c>
      <c r="F911" s="90">
        <v>12</v>
      </c>
      <c r="G911" s="164" t="s">
        <v>143</v>
      </c>
      <c r="H911" s="164" t="s">
        <v>132</v>
      </c>
      <c r="I911" s="164" t="s">
        <v>233</v>
      </c>
      <c r="J911" s="165" t="s">
        <v>234</v>
      </c>
      <c r="K911" s="165" t="s">
        <v>63</v>
      </c>
      <c r="L911" s="84" t="s">
        <v>53</v>
      </c>
      <c r="M911" s="84" t="s">
        <v>64</v>
      </c>
      <c r="N911" s="85" t="s">
        <v>147</v>
      </c>
      <c r="O911" s="165" t="s">
        <v>232</v>
      </c>
      <c r="P911" s="166">
        <v>3164909.09</v>
      </c>
      <c r="Q911" s="164" t="s">
        <v>312</v>
      </c>
      <c r="R911" s="84" t="s">
        <v>2065</v>
      </c>
      <c r="S911" s="84" t="s">
        <v>2214</v>
      </c>
      <c r="T911" s="90" t="s">
        <v>2176</v>
      </c>
      <c r="U911" s="90" t="s">
        <v>2190</v>
      </c>
      <c r="V911" s="86">
        <v>45932</v>
      </c>
      <c r="W911" s="165" t="s">
        <v>133</v>
      </c>
      <c r="X911" s="165" t="s">
        <v>313</v>
      </c>
      <c r="Y911" s="165" t="s">
        <v>314</v>
      </c>
    </row>
    <row r="912" spans="2:25" ht="12" customHeight="1" x14ac:dyDescent="0.25">
      <c r="B912" s="90" t="s">
        <v>2195</v>
      </c>
      <c r="C912" s="163">
        <v>46022</v>
      </c>
      <c r="D912" s="164" t="s">
        <v>1525</v>
      </c>
      <c r="E912" s="86">
        <v>46006</v>
      </c>
      <c r="F912" s="90">
        <v>12</v>
      </c>
      <c r="G912" s="164" t="s">
        <v>143</v>
      </c>
      <c r="H912" s="164" t="s">
        <v>132</v>
      </c>
      <c r="I912" s="164" t="s">
        <v>373</v>
      </c>
      <c r="J912" s="165" t="s">
        <v>374</v>
      </c>
      <c r="K912" s="165" t="s">
        <v>59</v>
      </c>
      <c r="L912" s="84" t="s">
        <v>53</v>
      </c>
      <c r="M912" s="84" t="s">
        <v>60</v>
      </c>
      <c r="N912" s="85" t="s">
        <v>146</v>
      </c>
      <c r="O912" s="165" t="s">
        <v>342</v>
      </c>
      <c r="P912" s="166">
        <v>11024000</v>
      </c>
      <c r="Q912" s="164" t="s">
        <v>375</v>
      </c>
      <c r="R912" s="84" t="s">
        <v>2090</v>
      </c>
      <c r="S912" s="84" t="s">
        <v>2211</v>
      </c>
      <c r="T912" s="90" t="s">
        <v>2181</v>
      </c>
      <c r="U912" s="90" t="s">
        <v>2190</v>
      </c>
      <c r="V912" s="86">
        <v>45679</v>
      </c>
      <c r="W912" s="165" t="s">
        <v>133</v>
      </c>
      <c r="X912" s="165" t="s">
        <v>376</v>
      </c>
      <c r="Y912" s="165" t="s">
        <v>377</v>
      </c>
    </row>
    <row r="913" spans="2:25" ht="12" customHeight="1" x14ac:dyDescent="0.25">
      <c r="B913" s="90" t="s">
        <v>2195</v>
      </c>
      <c r="C913" s="163">
        <v>46022</v>
      </c>
      <c r="D913" s="164" t="s">
        <v>1527</v>
      </c>
      <c r="E913" s="86">
        <v>46006</v>
      </c>
      <c r="F913" s="90">
        <v>12</v>
      </c>
      <c r="G913" s="164" t="s">
        <v>143</v>
      </c>
      <c r="H913" s="164" t="s">
        <v>132</v>
      </c>
      <c r="I913" s="164" t="s">
        <v>513</v>
      </c>
      <c r="J913" s="165" t="s">
        <v>514</v>
      </c>
      <c r="K913" s="165" t="s">
        <v>59</v>
      </c>
      <c r="L913" s="84" t="s">
        <v>53</v>
      </c>
      <c r="M913" s="84" t="s">
        <v>60</v>
      </c>
      <c r="N913" s="85" t="s">
        <v>146</v>
      </c>
      <c r="O913" s="165" t="s">
        <v>342</v>
      </c>
      <c r="P913" s="166">
        <v>8268000</v>
      </c>
      <c r="Q913" s="164" t="s">
        <v>494</v>
      </c>
      <c r="R913" s="84" t="s">
        <v>2162</v>
      </c>
      <c r="S913" s="84" t="s">
        <v>2211</v>
      </c>
      <c r="T913" s="90" t="s">
        <v>2181</v>
      </c>
      <c r="U913" s="90" t="s">
        <v>2190</v>
      </c>
      <c r="V913" s="86">
        <v>45845</v>
      </c>
      <c r="W913" s="165" t="s">
        <v>133</v>
      </c>
      <c r="X913" s="165" t="s">
        <v>515</v>
      </c>
      <c r="Y913" s="165" t="s">
        <v>516</v>
      </c>
    </row>
    <row r="914" spans="2:25" ht="12" customHeight="1" x14ac:dyDescent="0.25">
      <c r="B914" s="90" t="s">
        <v>2195</v>
      </c>
      <c r="C914" s="163">
        <v>46022</v>
      </c>
      <c r="D914" s="164" t="s">
        <v>1529</v>
      </c>
      <c r="E914" s="86">
        <v>46006</v>
      </c>
      <c r="F914" s="90">
        <v>12</v>
      </c>
      <c r="G914" s="164" t="s">
        <v>143</v>
      </c>
      <c r="H914" s="164" t="s">
        <v>132</v>
      </c>
      <c r="I914" s="164" t="s">
        <v>442</v>
      </c>
      <c r="J914" s="165" t="s">
        <v>443</v>
      </c>
      <c r="K914" s="165" t="s">
        <v>59</v>
      </c>
      <c r="L914" s="84" t="s">
        <v>53</v>
      </c>
      <c r="M914" s="84" t="s">
        <v>60</v>
      </c>
      <c r="N914" s="85" t="s">
        <v>146</v>
      </c>
      <c r="O914" s="165" t="s">
        <v>342</v>
      </c>
      <c r="P914" s="166">
        <v>11024000</v>
      </c>
      <c r="Q914" s="164" t="s">
        <v>444</v>
      </c>
      <c r="R914" s="84" t="s">
        <v>2092</v>
      </c>
      <c r="S914" s="84" t="s">
        <v>2227</v>
      </c>
      <c r="T914" s="90" t="s">
        <v>2181</v>
      </c>
      <c r="U914" s="90" t="s">
        <v>2190</v>
      </c>
      <c r="V914" s="86">
        <v>45692</v>
      </c>
      <c r="W914" s="165" t="s">
        <v>133</v>
      </c>
      <c r="X914" s="165" t="s">
        <v>445</v>
      </c>
      <c r="Y914" s="165" t="s">
        <v>446</v>
      </c>
    </row>
    <row r="915" spans="2:25" ht="12" customHeight="1" x14ac:dyDescent="0.25">
      <c r="B915" s="90" t="s">
        <v>2195</v>
      </c>
      <c r="C915" s="163">
        <v>46022</v>
      </c>
      <c r="D915" s="164" t="s">
        <v>1953</v>
      </c>
      <c r="E915" s="86">
        <v>46006</v>
      </c>
      <c r="F915" s="90">
        <v>12</v>
      </c>
      <c r="G915" s="164" t="s">
        <v>143</v>
      </c>
      <c r="H915" s="164" t="s">
        <v>130</v>
      </c>
      <c r="I915" s="164" t="s">
        <v>695</v>
      </c>
      <c r="J915" s="165" t="s">
        <v>696</v>
      </c>
      <c r="K915" s="165" t="s">
        <v>57</v>
      </c>
      <c r="L915" s="84" t="s">
        <v>53</v>
      </c>
      <c r="M915" s="84" t="s">
        <v>58</v>
      </c>
      <c r="N915" s="85" t="s">
        <v>146</v>
      </c>
      <c r="O915" s="165" t="s">
        <v>545</v>
      </c>
      <c r="P915" s="166">
        <v>13279417.789999999</v>
      </c>
      <c r="Q915" s="164" t="s">
        <v>697</v>
      </c>
      <c r="R915" s="84" t="s">
        <v>2116</v>
      </c>
      <c r="S915" s="84" t="s">
        <v>2116</v>
      </c>
      <c r="T915" s="90" t="s">
        <v>2181</v>
      </c>
      <c r="U915" s="90" t="s">
        <v>2190</v>
      </c>
      <c r="V915" s="86">
        <v>45763</v>
      </c>
      <c r="W915" s="165" t="s">
        <v>131</v>
      </c>
      <c r="X915" s="165" t="s">
        <v>698</v>
      </c>
      <c r="Y915" s="165" t="s">
        <v>699</v>
      </c>
    </row>
    <row r="916" spans="2:25" ht="12" customHeight="1" x14ac:dyDescent="0.25">
      <c r="B916" s="90" t="s">
        <v>2195</v>
      </c>
      <c r="C916" s="163">
        <v>46022</v>
      </c>
      <c r="D916" s="164" t="s">
        <v>1531</v>
      </c>
      <c r="E916" s="86">
        <v>46007</v>
      </c>
      <c r="F916" s="90">
        <v>12</v>
      </c>
      <c r="G916" s="164" t="s">
        <v>143</v>
      </c>
      <c r="H916" s="164" t="s">
        <v>132</v>
      </c>
      <c r="I916" s="164" t="s">
        <v>433</v>
      </c>
      <c r="J916" s="165" t="s">
        <v>434</v>
      </c>
      <c r="K916" s="165" t="s">
        <v>59</v>
      </c>
      <c r="L916" s="84" t="s">
        <v>53</v>
      </c>
      <c r="M916" s="84" t="s">
        <v>60</v>
      </c>
      <c r="N916" s="85" t="s">
        <v>146</v>
      </c>
      <c r="O916" s="165" t="s">
        <v>342</v>
      </c>
      <c r="P916" s="166">
        <v>2916406.9</v>
      </c>
      <c r="Q916" s="164" t="s">
        <v>435</v>
      </c>
      <c r="R916" s="84" t="s">
        <v>2158</v>
      </c>
      <c r="S916" s="84" t="s">
        <v>2213</v>
      </c>
      <c r="T916" s="90" t="s">
        <v>2171</v>
      </c>
      <c r="U916" s="90" t="s">
        <v>2190</v>
      </c>
      <c r="V916" s="86">
        <v>45685</v>
      </c>
      <c r="W916" s="165" t="s">
        <v>133</v>
      </c>
      <c r="X916" s="165" t="s">
        <v>436</v>
      </c>
      <c r="Y916" s="165" t="s">
        <v>437</v>
      </c>
    </row>
    <row r="917" spans="2:25" ht="12" customHeight="1" x14ac:dyDescent="0.25">
      <c r="B917" s="90" t="s">
        <v>2195</v>
      </c>
      <c r="C917" s="163">
        <v>46022</v>
      </c>
      <c r="D917" s="164" t="s">
        <v>1129</v>
      </c>
      <c r="E917" s="86">
        <v>46007</v>
      </c>
      <c r="F917" s="90">
        <v>12</v>
      </c>
      <c r="G917" s="164" t="s">
        <v>143</v>
      </c>
      <c r="H917" s="164" t="s">
        <v>132</v>
      </c>
      <c r="I917" s="164" t="s">
        <v>169</v>
      </c>
      <c r="J917" s="165" t="s">
        <v>170</v>
      </c>
      <c r="K917" s="165" t="s">
        <v>63</v>
      </c>
      <c r="L917" s="84" t="s">
        <v>53</v>
      </c>
      <c r="M917" s="84" t="s">
        <v>64</v>
      </c>
      <c r="N917" s="85" t="s">
        <v>147</v>
      </c>
      <c r="O917" s="165" t="s">
        <v>232</v>
      </c>
      <c r="P917" s="166">
        <v>6500000</v>
      </c>
      <c r="Q917" s="164" t="s">
        <v>273</v>
      </c>
      <c r="R917" s="84" t="s">
        <v>2073</v>
      </c>
      <c r="S917" s="84" t="s">
        <v>2216</v>
      </c>
      <c r="T917" s="90" t="s">
        <v>2178</v>
      </c>
      <c r="U917" s="90" t="s">
        <v>2190</v>
      </c>
      <c r="V917" s="86">
        <v>45723</v>
      </c>
      <c r="W917" s="165" t="s">
        <v>133</v>
      </c>
      <c r="X917" s="165" t="s">
        <v>274</v>
      </c>
      <c r="Y917" s="165" t="s">
        <v>275</v>
      </c>
    </row>
    <row r="918" spans="2:25" ht="12" customHeight="1" x14ac:dyDescent="0.25">
      <c r="B918" s="90" t="s">
        <v>2195</v>
      </c>
      <c r="C918" s="163">
        <v>46022</v>
      </c>
      <c r="D918" s="164" t="s">
        <v>1174</v>
      </c>
      <c r="E918" s="86">
        <v>46007</v>
      </c>
      <c r="F918" s="90">
        <v>12</v>
      </c>
      <c r="G918" s="164" t="s">
        <v>143</v>
      </c>
      <c r="H918" s="164" t="s">
        <v>132</v>
      </c>
      <c r="I918" s="164" t="s">
        <v>338</v>
      </c>
      <c r="J918" s="165" t="s">
        <v>339</v>
      </c>
      <c r="K918" s="165" t="s">
        <v>61</v>
      </c>
      <c r="L918" s="84" t="s">
        <v>53</v>
      </c>
      <c r="M918" s="84" t="s">
        <v>62</v>
      </c>
      <c r="N918" s="85" t="s">
        <v>147</v>
      </c>
      <c r="O918" s="165" t="s">
        <v>326</v>
      </c>
      <c r="P918" s="166">
        <v>7575466.6600000001</v>
      </c>
      <c r="Q918" s="164" t="s">
        <v>335</v>
      </c>
      <c r="R918" s="84" t="s">
        <v>2160</v>
      </c>
      <c r="S918" s="84" t="s">
        <v>2216</v>
      </c>
      <c r="T918" s="90" t="s">
        <v>2168</v>
      </c>
      <c r="U918" s="90" t="s">
        <v>2190</v>
      </c>
      <c r="V918" s="86">
        <v>45737</v>
      </c>
      <c r="W918" s="165" t="s">
        <v>133</v>
      </c>
      <c r="X918" s="165" t="s">
        <v>340</v>
      </c>
      <c r="Y918" s="165" t="s">
        <v>341</v>
      </c>
    </row>
    <row r="919" spans="2:25" ht="12" customHeight="1" x14ac:dyDescent="0.25">
      <c r="B919" s="90" t="s">
        <v>2195</v>
      </c>
      <c r="C919" s="163">
        <v>46022</v>
      </c>
      <c r="D919" s="164" t="s">
        <v>1128</v>
      </c>
      <c r="E919" s="86">
        <v>46007</v>
      </c>
      <c r="F919" s="90">
        <v>12</v>
      </c>
      <c r="G919" s="164" t="s">
        <v>143</v>
      </c>
      <c r="H919" s="164" t="s">
        <v>132</v>
      </c>
      <c r="I919" s="164" t="s">
        <v>253</v>
      </c>
      <c r="J919" s="165" t="s">
        <v>254</v>
      </c>
      <c r="K919" s="165" t="s">
        <v>63</v>
      </c>
      <c r="L919" s="84" t="s">
        <v>53</v>
      </c>
      <c r="M919" s="84" t="s">
        <v>64</v>
      </c>
      <c r="N919" s="85" t="s">
        <v>147</v>
      </c>
      <c r="O919" s="165" t="s">
        <v>232</v>
      </c>
      <c r="P919" s="166">
        <v>3514335</v>
      </c>
      <c r="Q919" s="164" t="s">
        <v>255</v>
      </c>
      <c r="R919" s="84" t="s">
        <v>2069</v>
      </c>
      <c r="S919" s="84" t="s">
        <v>2214</v>
      </c>
      <c r="T919" s="90" t="s">
        <v>2169</v>
      </c>
      <c r="U919" s="90" t="s">
        <v>2190</v>
      </c>
      <c r="V919" s="86">
        <v>45701</v>
      </c>
      <c r="W919" s="165" t="s">
        <v>133</v>
      </c>
      <c r="X919" s="165" t="s">
        <v>256</v>
      </c>
      <c r="Y919" s="165" t="s">
        <v>257</v>
      </c>
    </row>
    <row r="920" spans="2:25" ht="12" customHeight="1" x14ac:dyDescent="0.25">
      <c r="B920" s="90" t="s">
        <v>2195</v>
      </c>
      <c r="C920" s="163">
        <v>46022</v>
      </c>
      <c r="D920" s="164" t="s">
        <v>1532</v>
      </c>
      <c r="E920" s="86">
        <v>46007</v>
      </c>
      <c r="F920" s="90">
        <v>12</v>
      </c>
      <c r="G920" s="164" t="s">
        <v>143</v>
      </c>
      <c r="H920" s="164" t="s">
        <v>132</v>
      </c>
      <c r="I920" s="164" t="s">
        <v>363</v>
      </c>
      <c r="J920" s="165" t="s">
        <v>364</v>
      </c>
      <c r="K920" s="165" t="s">
        <v>59</v>
      </c>
      <c r="L920" s="84" t="s">
        <v>53</v>
      </c>
      <c r="M920" s="84" t="s">
        <v>60</v>
      </c>
      <c r="N920" s="85" t="s">
        <v>146</v>
      </c>
      <c r="O920" s="165" t="s">
        <v>342</v>
      </c>
      <c r="P920" s="166">
        <v>8268000</v>
      </c>
      <c r="Q920" s="164" t="s">
        <v>365</v>
      </c>
      <c r="R920" s="84" t="s">
        <v>2157</v>
      </c>
      <c r="S920" s="84" t="s">
        <v>2211</v>
      </c>
      <c r="T920" s="90" t="s">
        <v>2181</v>
      </c>
      <c r="U920" s="90" t="s">
        <v>2190</v>
      </c>
      <c r="V920" s="86">
        <v>45678</v>
      </c>
      <c r="W920" s="165" t="s">
        <v>133</v>
      </c>
      <c r="X920" s="165" t="s">
        <v>366</v>
      </c>
      <c r="Y920" s="165" t="s">
        <v>367</v>
      </c>
    </row>
    <row r="921" spans="2:25" ht="12" customHeight="1" x14ac:dyDescent="0.25">
      <c r="B921" s="90" t="s">
        <v>2195</v>
      </c>
      <c r="C921" s="163">
        <v>46022</v>
      </c>
      <c r="D921" s="164" t="s">
        <v>1533</v>
      </c>
      <c r="E921" s="86">
        <v>46007</v>
      </c>
      <c r="F921" s="90">
        <v>12</v>
      </c>
      <c r="G921" s="164" t="s">
        <v>143</v>
      </c>
      <c r="H921" s="164" t="s">
        <v>132</v>
      </c>
      <c r="I921" s="164" t="s">
        <v>534</v>
      </c>
      <c r="J921" s="165" t="s">
        <v>535</v>
      </c>
      <c r="K921" s="165" t="s">
        <v>59</v>
      </c>
      <c r="L921" s="84" t="s">
        <v>53</v>
      </c>
      <c r="M921" s="84" t="s">
        <v>60</v>
      </c>
      <c r="N921" s="85" t="s">
        <v>146</v>
      </c>
      <c r="O921" s="165" t="s">
        <v>342</v>
      </c>
      <c r="P921" s="166">
        <v>8268000</v>
      </c>
      <c r="Q921" s="164" t="s">
        <v>365</v>
      </c>
      <c r="R921" s="84" t="s">
        <v>2157</v>
      </c>
      <c r="S921" s="84" t="s">
        <v>2211</v>
      </c>
      <c r="T921" s="90" t="s">
        <v>2181</v>
      </c>
      <c r="U921" s="90" t="s">
        <v>2190</v>
      </c>
      <c r="V921" s="86">
        <v>45945</v>
      </c>
      <c r="W921" s="165" t="s">
        <v>133</v>
      </c>
      <c r="X921" s="165" t="s">
        <v>536</v>
      </c>
      <c r="Y921" s="165" t="s">
        <v>537</v>
      </c>
    </row>
    <row r="922" spans="2:25" ht="12" customHeight="1" x14ac:dyDescent="0.25">
      <c r="B922" s="90" t="s">
        <v>2195</v>
      </c>
      <c r="C922" s="163">
        <v>46022</v>
      </c>
      <c r="D922" s="164" t="s">
        <v>1954</v>
      </c>
      <c r="E922" s="86">
        <v>46007</v>
      </c>
      <c r="F922" s="90">
        <v>12</v>
      </c>
      <c r="G922" s="164" t="s">
        <v>143</v>
      </c>
      <c r="H922" s="164" t="s">
        <v>132</v>
      </c>
      <c r="I922" s="164" t="s">
        <v>621</v>
      </c>
      <c r="J922" s="165" t="s">
        <v>622</v>
      </c>
      <c r="K922" s="165" t="s">
        <v>57</v>
      </c>
      <c r="L922" s="84" t="s">
        <v>53</v>
      </c>
      <c r="M922" s="84" t="s">
        <v>58</v>
      </c>
      <c r="N922" s="85" t="s">
        <v>146</v>
      </c>
      <c r="O922" s="165" t="s">
        <v>545</v>
      </c>
      <c r="P922" s="166">
        <v>8268000</v>
      </c>
      <c r="Q922" s="164" t="s">
        <v>610</v>
      </c>
      <c r="R922" s="84" t="s">
        <v>2156</v>
      </c>
      <c r="S922" s="84" t="s">
        <v>2211</v>
      </c>
      <c r="T922" s="90" t="s">
        <v>2181</v>
      </c>
      <c r="U922" s="90" t="s">
        <v>2190</v>
      </c>
      <c r="V922" s="86">
        <v>45680</v>
      </c>
      <c r="W922" s="165" t="s">
        <v>133</v>
      </c>
      <c r="X922" s="165" t="s">
        <v>623</v>
      </c>
      <c r="Y922" s="165" t="s">
        <v>624</v>
      </c>
    </row>
    <row r="923" spans="2:25" ht="12" customHeight="1" x14ac:dyDescent="0.25">
      <c r="B923" s="90" t="s">
        <v>2195</v>
      </c>
      <c r="C923" s="163">
        <v>46022</v>
      </c>
      <c r="D923" s="164" t="s">
        <v>1955</v>
      </c>
      <c r="E923" s="86">
        <v>46007</v>
      </c>
      <c r="F923" s="90">
        <v>12</v>
      </c>
      <c r="G923" s="164" t="s">
        <v>143</v>
      </c>
      <c r="H923" s="164" t="s">
        <v>132</v>
      </c>
      <c r="I923" s="164" t="s">
        <v>608</v>
      </c>
      <c r="J923" s="165" t="s">
        <v>609</v>
      </c>
      <c r="K923" s="165" t="s">
        <v>57</v>
      </c>
      <c r="L923" s="84" t="s">
        <v>53</v>
      </c>
      <c r="M923" s="84" t="s">
        <v>58</v>
      </c>
      <c r="N923" s="85" t="s">
        <v>146</v>
      </c>
      <c r="O923" s="165" t="s">
        <v>545</v>
      </c>
      <c r="P923" s="166">
        <v>8268000</v>
      </c>
      <c r="Q923" s="164" t="s">
        <v>610</v>
      </c>
      <c r="R923" s="84" t="s">
        <v>2156</v>
      </c>
      <c r="S923" s="84" t="s">
        <v>2211</v>
      </c>
      <c r="T923" s="90" t="s">
        <v>2181</v>
      </c>
      <c r="U923" s="90" t="s">
        <v>2190</v>
      </c>
      <c r="V923" s="86">
        <v>45680</v>
      </c>
      <c r="W923" s="165" t="s">
        <v>133</v>
      </c>
      <c r="X923" s="165" t="s">
        <v>611</v>
      </c>
      <c r="Y923" s="165" t="s">
        <v>612</v>
      </c>
    </row>
    <row r="924" spans="2:25" ht="12" customHeight="1" x14ac:dyDescent="0.25">
      <c r="B924" s="90" t="s">
        <v>2195</v>
      </c>
      <c r="C924" s="163">
        <v>46022</v>
      </c>
      <c r="D924" s="164" t="s">
        <v>1956</v>
      </c>
      <c r="E924" s="86">
        <v>46007</v>
      </c>
      <c r="F924" s="90">
        <v>12</v>
      </c>
      <c r="G924" s="164" t="s">
        <v>143</v>
      </c>
      <c r="H924" s="164" t="s">
        <v>132</v>
      </c>
      <c r="I924" s="164" t="s">
        <v>613</v>
      </c>
      <c r="J924" s="165" t="s">
        <v>614</v>
      </c>
      <c r="K924" s="165" t="s">
        <v>57</v>
      </c>
      <c r="L924" s="84" t="s">
        <v>53</v>
      </c>
      <c r="M924" s="84" t="s">
        <v>58</v>
      </c>
      <c r="N924" s="85" t="s">
        <v>146</v>
      </c>
      <c r="O924" s="165" t="s">
        <v>545</v>
      </c>
      <c r="P924" s="166">
        <v>8268000</v>
      </c>
      <c r="Q924" s="164" t="s">
        <v>610</v>
      </c>
      <c r="R924" s="84" t="s">
        <v>2156</v>
      </c>
      <c r="S924" s="84" t="s">
        <v>2211</v>
      </c>
      <c r="T924" s="90" t="s">
        <v>2181</v>
      </c>
      <c r="U924" s="90" t="s">
        <v>2190</v>
      </c>
      <c r="V924" s="86">
        <v>45680</v>
      </c>
      <c r="W924" s="165" t="s">
        <v>133</v>
      </c>
      <c r="X924" s="165" t="s">
        <v>615</v>
      </c>
      <c r="Y924" s="165" t="s">
        <v>616</v>
      </c>
    </row>
    <row r="925" spans="2:25" ht="12" customHeight="1" x14ac:dyDescent="0.25">
      <c r="B925" s="90" t="s">
        <v>2195</v>
      </c>
      <c r="C925" s="163">
        <v>46022</v>
      </c>
      <c r="D925" s="164" t="s">
        <v>1538</v>
      </c>
      <c r="E925" s="86">
        <v>46008</v>
      </c>
      <c r="F925" s="90">
        <v>12</v>
      </c>
      <c r="G925" s="164" t="s">
        <v>143</v>
      </c>
      <c r="H925" s="164" t="s">
        <v>132</v>
      </c>
      <c r="I925" s="164" t="s">
        <v>348</v>
      </c>
      <c r="J925" s="165" t="s">
        <v>349</v>
      </c>
      <c r="K925" s="165" t="s">
        <v>59</v>
      </c>
      <c r="L925" s="84" t="s">
        <v>53</v>
      </c>
      <c r="M925" s="84" t="s">
        <v>60</v>
      </c>
      <c r="N925" s="85" t="s">
        <v>146</v>
      </c>
      <c r="O925" s="165" t="s">
        <v>342</v>
      </c>
      <c r="P925" s="166">
        <v>4200000</v>
      </c>
      <c r="Q925" s="164" t="s">
        <v>542</v>
      </c>
      <c r="R925" s="84" t="s">
        <v>2086</v>
      </c>
      <c r="S925" s="84" t="s">
        <v>2224</v>
      </c>
      <c r="T925" s="90" t="s">
        <v>2170</v>
      </c>
      <c r="U925" s="90" t="s">
        <v>2190</v>
      </c>
      <c r="V925" s="86">
        <v>46002</v>
      </c>
      <c r="W925" s="165" t="s">
        <v>133</v>
      </c>
      <c r="X925" s="165" t="s">
        <v>543</v>
      </c>
      <c r="Y925" s="165" t="s">
        <v>544</v>
      </c>
    </row>
    <row r="926" spans="2:25" ht="12" customHeight="1" x14ac:dyDescent="0.25">
      <c r="B926" s="90" t="s">
        <v>2195</v>
      </c>
      <c r="C926" s="163">
        <v>46022</v>
      </c>
      <c r="D926" s="164" t="s">
        <v>1539</v>
      </c>
      <c r="E926" s="86">
        <v>46008</v>
      </c>
      <c r="F926" s="90">
        <v>12</v>
      </c>
      <c r="G926" s="164" t="s">
        <v>143</v>
      </c>
      <c r="H926" s="164" t="s">
        <v>132</v>
      </c>
      <c r="I926" s="164" t="s">
        <v>348</v>
      </c>
      <c r="J926" s="165" t="s">
        <v>349</v>
      </c>
      <c r="K926" s="165" t="s">
        <v>59</v>
      </c>
      <c r="L926" s="84" t="s">
        <v>53</v>
      </c>
      <c r="M926" s="84" t="s">
        <v>60</v>
      </c>
      <c r="N926" s="85" t="s">
        <v>146</v>
      </c>
      <c r="O926" s="165" t="s">
        <v>342</v>
      </c>
      <c r="P926" s="166">
        <v>4800000</v>
      </c>
      <c r="Q926" s="164" t="s">
        <v>350</v>
      </c>
      <c r="R926" s="84" t="s">
        <v>2086</v>
      </c>
      <c r="S926" s="84" t="s">
        <v>2224</v>
      </c>
      <c r="T926" s="90" t="s">
        <v>2170</v>
      </c>
      <c r="U926" s="90" t="s">
        <v>2190</v>
      </c>
      <c r="V926" s="86">
        <v>45674</v>
      </c>
      <c r="W926" s="165" t="s">
        <v>133</v>
      </c>
      <c r="X926" s="165" t="s">
        <v>351</v>
      </c>
      <c r="Y926" s="165" t="s">
        <v>352</v>
      </c>
    </row>
    <row r="927" spans="2:25" ht="12" customHeight="1" x14ac:dyDescent="0.25">
      <c r="B927" s="90" t="s">
        <v>2195</v>
      </c>
      <c r="C927" s="163">
        <v>46022</v>
      </c>
      <c r="D927" s="164" t="s">
        <v>1534</v>
      </c>
      <c r="E927" s="86">
        <v>46008</v>
      </c>
      <c r="F927" s="90">
        <v>12</v>
      </c>
      <c r="G927" s="164" t="s">
        <v>143</v>
      </c>
      <c r="H927" s="164" t="s">
        <v>132</v>
      </c>
      <c r="I927" s="164" t="s">
        <v>457</v>
      </c>
      <c r="J927" s="165" t="s">
        <v>458</v>
      </c>
      <c r="K927" s="165" t="s">
        <v>59</v>
      </c>
      <c r="L927" s="84" t="s">
        <v>53</v>
      </c>
      <c r="M927" s="84" t="s">
        <v>60</v>
      </c>
      <c r="N927" s="85" t="s">
        <v>146</v>
      </c>
      <c r="O927" s="165" t="s">
        <v>342</v>
      </c>
      <c r="P927" s="166">
        <v>6907278</v>
      </c>
      <c r="Q927" s="164" t="s">
        <v>459</v>
      </c>
      <c r="R927" s="84" t="s">
        <v>2095</v>
      </c>
      <c r="S927" s="84" t="s">
        <v>2213</v>
      </c>
      <c r="T927" s="90" t="s">
        <v>2173</v>
      </c>
      <c r="U927" s="90" t="s">
        <v>2190</v>
      </c>
      <c r="V927" s="86">
        <v>45694</v>
      </c>
      <c r="W927" s="165" t="s">
        <v>133</v>
      </c>
      <c r="X927" s="165" t="s">
        <v>460</v>
      </c>
      <c r="Y927" s="165" t="s">
        <v>461</v>
      </c>
    </row>
    <row r="928" spans="2:25" ht="12" customHeight="1" x14ac:dyDescent="0.25">
      <c r="B928" s="90" t="s">
        <v>2195</v>
      </c>
      <c r="C928" s="163">
        <v>46022</v>
      </c>
      <c r="D928" s="164" t="s">
        <v>1957</v>
      </c>
      <c r="E928" s="86">
        <v>46008</v>
      </c>
      <c r="F928" s="90">
        <v>12</v>
      </c>
      <c r="G928" s="164" t="s">
        <v>143</v>
      </c>
      <c r="H928" s="164" t="s">
        <v>132</v>
      </c>
      <c r="I928" s="164" t="s">
        <v>844</v>
      </c>
      <c r="J928" s="165" t="s">
        <v>845</v>
      </c>
      <c r="K928" s="165" t="s">
        <v>57</v>
      </c>
      <c r="L928" s="84" t="s">
        <v>53</v>
      </c>
      <c r="M928" s="84" t="s">
        <v>58</v>
      </c>
      <c r="N928" s="85" t="s">
        <v>146</v>
      </c>
      <c r="O928" s="165" t="s">
        <v>545</v>
      </c>
      <c r="P928" s="166">
        <v>3072387.5</v>
      </c>
      <c r="Q928" s="164" t="s">
        <v>846</v>
      </c>
      <c r="R928" s="84" t="s">
        <v>2140</v>
      </c>
      <c r="S928" s="84" t="s">
        <v>2212</v>
      </c>
      <c r="T928" s="90" t="s">
        <v>2181</v>
      </c>
      <c r="U928" s="90" t="s">
        <v>2190</v>
      </c>
      <c r="V928" s="86">
        <v>45967</v>
      </c>
      <c r="W928" s="165" t="s">
        <v>131</v>
      </c>
      <c r="X928" s="165" t="s">
        <v>847</v>
      </c>
      <c r="Y928" s="165" t="s">
        <v>848</v>
      </c>
    </row>
    <row r="929" spans="2:25" ht="12" customHeight="1" x14ac:dyDescent="0.25">
      <c r="B929" s="90" t="s">
        <v>2195</v>
      </c>
      <c r="C929" s="163">
        <v>46022</v>
      </c>
      <c r="D929" s="164" t="s">
        <v>1175</v>
      </c>
      <c r="E929" s="86">
        <v>46008</v>
      </c>
      <c r="F929" s="90">
        <v>12</v>
      </c>
      <c r="G929" s="164" t="s">
        <v>143</v>
      </c>
      <c r="H929" s="164" t="s">
        <v>132</v>
      </c>
      <c r="I929" s="164" t="s">
        <v>333</v>
      </c>
      <c r="J929" s="165" t="s">
        <v>334</v>
      </c>
      <c r="K929" s="165" t="s">
        <v>61</v>
      </c>
      <c r="L929" s="84" t="s">
        <v>53</v>
      </c>
      <c r="M929" s="84" t="s">
        <v>62</v>
      </c>
      <c r="N929" s="85" t="s">
        <v>147</v>
      </c>
      <c r="O929" s="165" t="s">
        <v>326</v>
      </c>
      <c r="P929" s="166">
        <v>7575466.6600000001</v>
      </c>
      <c r="Q929" s="164" t="s">
        <v>335</v>
      </c>
      <c r="R929" s="84" t="s">
        <v>2160</v>
      </c>
      <c r="S929" s="84" t="s">
        <v>2216</v>
      </c>
      <c r="T929" s="90" t="s">
        <v>2168</v>
      </c>
      <c r="U929" s="90" t="s">
        <v>2190</v>
      </c>
      <c r="V929" s="86">
        <v>45737</v>
      </c>
      <c r="W929" s="165" t="s">
        <v>133</v>
      </c>
      <c r="X929" s="165" t="s">
        <v>336</v>
      </c>
      <c r="Y929" s="165" t="s">
        <v>337</v>
      </c>
    </row>
    <row r="930" spans="2:25" ht="12" customHeight="1" x14ac:dyDescent="0.25">
      <c r="B930" s="90" t="s">
        <v>2195</v>
      </c>
      <c r="C930" s="163">
        <v>46022</v>
      </c>
      <c r="D930" s="164" t="s">
        <v>1130</v>
      </c>
      <c r="E930" s="86">
        <v>46008</v>
      </c>
      <c r="F930" s="90">
        <v>12</v>
      </c>
      <c r="G930" s="164" t="s">
        <v>143</v>
      </c>
      <c r="H930" s="164" t="s">
        <v>132</v>
      </c>
      <c r="I930" s="164" t="s">
        <v>263</v>
      </c>
      <c r="J930" s="165" t="s">
        <v>264</v>
      </c>
      <c r="K930" s="165" t="s">
        <v>63</v>
      </c>
      <c r="L930" s="84" t="s">
        <v>53</v>
      </c>
      <c r="M930" s="84" t="s">
        <v>64</v>
      </c>
      <c r="N930" s="85" t="s">
        <v>147</v>
      </c>
      <c r="O930" s="165" t="s">
        <v>232</v>
      </c>
      <c r="P930" s="166">
        <v>6400000</v>
      </c>
      <c r="Q930" s="164" t="s">
        <v>265</v>
      </c>
      <c r="R930" s="84" t="s">
        <v>2071</v>
      </c>
      <c r="S930" s="84" t="s">
        <v>2214</v>
      </c>
      <c r="T930" s="90" t="s">
        <v>2180</v>
      </c>
      <c r="U930" s="90" t="s">
        <v>2190</v>
      </c>
      <c r="V930" s="86">
        <v>45720</v>
      </c>
      <c r="W930" s="165" t="s">
        <v>133</v>
      </c>
      <c r="X930" s="165" t="s">
        <v>266</v>
      </c>
      <c r="Y930" s="165" t="s">
        <v>267</v>
      </c>
    </row>
    <row r="931" spans="2:25" ht="12" customHeight="1" x14ac:dyDescent="0.25">
      <c r="B931" s="90" t="s">
        <v>2195</v>
      </c>
      <c r="C931" s="163">
        <v>46022</v>
      </c>
      <c r="D931" s="164" t="s">
        <v>1131</v>
      </c>
      <c r="E931" s="86">
        <v>46008</v>
      </c>
      <c r="F931" s="90">
        <v>12</v>
      </c>
      <c r="G931" s="164" t="s">
        <v>143</v>
      </c>
      <c r="H931" s="164" t="s">
        <v>132</v>
      </c>
      <c r="I931" s="164" t="s">
        <v>243</v>
      </c>
      <c r="J931" s="165" t="s">
        <v>244</v>
      </c>
      <c r="K931" s="165" t="s">
        <v>63</v>
      </c>
      <c r="L931" s="84" t="s">
        <v>53</v>
      </c>
      <c r="M931" s="84" t="s">
        <v>64</v>
      </c>
      <c r="N931" s="85" t="s">
        <v>147</v>
      </c>
      <c r="O931" s="165" t="s">
        <v>232</v>
      </c>
      <c r="P931" s="166">
        <v>4750000</v>
      </c>
      <c r="Q931" s="164" t="s">
        <v>245</v>
      </c>
      <c r="R931" s="84" t="s">
        <v>2067</v>
      </c>
      <c r="S931" s="84" t="s">
        <v>2214</v>
      </c>
      <c r="T931" s="90" t="s">
        <v>2056</v>
      </c>
      <c r="U931" s="90" t="s">
        <v>2190</v>
      </c>
      <c r="V931" s="86">
        <v>45700</v>
      </c>
      <c r="W931" s="165" t="s">
        <v>133</v>
      </c>
      <c r="X931" s="165" t="s">
        <v>246</v>
      </c>
      <c r="Y931" s="165" t="s">
        <v>247</v>
      </c>
    </row>
    <row r="932" spans="2:25" ht="12" customHeight="1" x14ac:dyDescent="0.25">
      <c r="B932" s="90" t="s">
        <v>2195</v>
      </c>
      <c r="C932" s="163">
        <v>46022</v>
      </c>
      <c r="D932" s="164" t="s">
        <v>1132</v>
      </c>
      <c r="E932" s="86">
        <v>46008</v>
      </c>
      <c r="F932" s="90">
        <v>12</v>
      </c>
      <c r="G932" s="164" t="s">
        <v>143</v>
      </c>
      <c r="H932" s="164" t="s">
        <v>132</v>
      </c>
      <c r="I932" s="164" t="s">
        <v>268</v>
      </c>
      <c r="J932" s="165" t="s">
        <v>269</v>
      </c>
      <c r="K932" s="165" t="s">
        <v>63</v>
      </c>
      <c r="L932" s="84" t="s">
        <v>53</v>
      </c>
      <c r="M932" s="84" t="s">
        <v>64</v>
      </c>
      <c r="N932" s="85" t="s">
        <v>147</v>
      </c>
      <c r="O932" s="165" t="s">
        <v>232</v>
      </c>
      <c r="P932" s="166">
        <v>7600000</v>
      </c>
      <c r="Q932" s="164" t="s">
        <v>270</v>
      </c>
      <c r="R932" s="84" t="s">
        <v>2072</v>
      </c>
      <c r="S932" s="84" t="s">
        <v>2214</v>
      </c>
      <c r="T932" s="90" t="s">
        <v>2181</v>
      </c>
      <c r="U932" s="90" t="s">
        <v>2190</v>
      </c>
      <c r="V932" s="86">
        <v>45721</v>
      </c>
      <c r="W932" s="165" t="s">
        <v>133</v>
      </c>
      <c r="X932" s="165" t="s">
        <v>271</v>
      </c>
      <c r="Y932" s="165" t="s">
        <v>272</v>
      </c>
    </row>
    <row r="933" spans="2:25" ht="12" customHeight="1" x14ac:dyDescent="0.25">
      <c r="B933" s="90" t="s">
        <v>2195</v>
      </c>
      <c r="C933" s="163">
        <v>46022</v>
      </c>
      <c r="D933" s="164" t="s">
        <v>1133</v>
      </c>
      <c r="E933" s="86">
        <v>46008</v>
      </c>
      <c r="F933" s="90">
        <v>12</v>
      </c>
      <c r="G933" s="164" t="s">
        <v>143</v>
      </c>
      <c r="H933" s="164" t="s">
        <v>132</v>
      </c>
      <c r="I933" s="164" t="s">
        <v>248</v>
      </c>
      <c r="J933" s="165" t="s">
        <v>249</v>
      </c>
      <c r="K933" s="165" t="s">
        <v>63</v>
      </c>
      <c r="L933" s="84" t="s">
        <v>53</v>
      </c>
      <c r="M933" s="84" t="s">
        <v>64</v>
      </c>
      <c r="N933" s="85" t="s">
        <v>147</v>
      </c>
      <c r="O933" s="165" t="s">
        <v>232</v>
      </c>
      <c r="P933" s="166">
        <v>4169550</v>
      </c>
      <c r="Q933" s="164" t="s">
        <v>250</v>
      </c>
      <c r="R933" s="84" t="s">
        <v>2068</v>
      </c>
      <c r="S933" s="84" t="s">
        <v>2214</v>
      </c>
      <c r="T933" s="90" t="s">
        <v>2169</v>
      </c>
      <c r="U933" s="90" t="s">
        <v>2190</v>
      </c>
      <c r="V933" s="86">
        <v>45701</v>
      </c>
      <c r="W933" s="165" t="s">
        <v>133</v>
      </c>
      <c r="X933" s="165" t="s">
        <v>251</v>
      </c>
      <c r="Y933" s="165" t="s">
        <v>252</v>
      </c>
    </row>
    <row r="934" spans="2:25" ht="12" customHeight="1" x14ac:dyDescent="0.25">
      <c r="B934" s="90" t="s">
        <v>2195</v>
      </c>
      <c r="C934" s="163">
        <v>46022</v>
      </c>
      <c r="D934" s="164" t="s">
        <v>1535</v>
      </c>
      <c r="E934" s="86">
        <v>46008</v>
      </c>
      <c r="F934" s="90">
        <v>12</v>
      </c>
      <c r="G934" s="164" t="s">
        <v>143</v>
      </c>
      <c r="H934" s="164" t="s">
        <v>132</v>
      </c>
      <c r="I934" s="164" t="s">
        <v>378</v>
      </c>
      <c r="J934" s="165" t="s">
        <v>379</v>
      </c>
      <c r="K934" s="165" t="s">
        <v>59</v>
      </c>
      <c r="L934" s="84" t="s">
        <v>53</v>
      </c>
      <c r="M934" s="84" t="s">
        <v>60</v>
      </c>
      <c r="N934" s="85" t="s">
        <v>146</v>
      </c>
      <c r="O934" s="165" t="s">
        <v>342</v>
      </c>
      <c r="P934" s="166">
        <v>8268000</v>
      </c>
      <c r="Q934" s="164" t="s">
        <v>380</v>
      </c>
      <c r="R934" s="84" t="s">
        <v>2155</v>
      </c>
      <c r="S934" s="84" t="s">
        <v>2211</v>
      </c>
      <c r="T934" s="90" t="s">
        <v>2181</v>
      </c>
      <c r="U934" s="90" t="s">
        <v>2190</v>
      </c>
      <c r="V934" s="86">
        <v>45681</v>
      </c>
      <c r="W934" s="165" t="s">
        <v>133</v>
      </c>
      <c r="X934" s="165" t="s">
        <v>381</v>
      </c>
      <c r="Y934" s="165" t="s">
        <v>382</v>
      </c>
    </row>
    <row r="935" spans="2:25" ht="12" customHeight="1" x14ac:dyDescent="0.25">
      <c r="B935" s="90" t="s">
        <v>2195</v>
      </c>
      <c r="C935" s="163">
        <v>46022</v>
      </c>
      <c r="D935" s="164" t="s">
        <v>1536</v>
      </c>
      <c r="E935" s="86">
        <v>46008</v>
      </c>
      <c r="F935" s="90">
        <v>12</v>
      </c>
      <c r="G935" s="164" t="s">
        <v>143</v>
      </c>
      <c r="H935" s="164" t="s">
        <v>132</v>
      </c>
      <c r="I935" s="164" t="s">
        <v>391</v>
      </c>
      <c r="J935" s="165" t="s">
        <v>392</v>
      </c>
      <c r="K935" s="165" t="s">
        <v>59</v>
      </c>
      <c r="L935" s="84" t="s">
        <v>53</v>
      </c>
      <c r="M935" s="84" t="s">
        <v>60</v>
      </c>
      <c r="N935" s="85" t="s">
        <v>146</v>
      </c>
      <c r="O935" s="165" t="s">
        <v>342</v>
      </c>
      <c r="P935" s="166">
        <v>8268000</v>
      </c>
      <c r="Q935" s="164" t="s">
        <v>380</v>
      </c>
      <c r="R935" s="84" t="s">
        <v>2155</v>
      </c>
      <c r="S935" s="84" t="s">
        <v>2211</v>
      </c>
      <c r="T935" s="90" t="s">
        <v>2181</v>
      </c>
      <c r="U935" s="90" t="s">
        <v>2190</v>
      </c>
      <c r="V935" s="86">
        <v>45681</v>
      </c>
      <c r="W935" s="165" t="s">
        <v>133</v>
      </c>
      <c r="X935" s="165" t="s">
        <v>393</v>
      </c>
      <c r="Y935" s="165" t="s">
        <v>394</v>
      </c>
    </row>
    <row r="936" spans="2:25" ht="12" customHeight="1" x14ac:dyDescent="0.25">
      <c r="B936" s="90" t="s">
        <v>2195</v>
      </c>
      <c r="C936" s="163">
        <v>46022</v>
      </c>
      <c r="D936" s="164" t="s">
        <v>1537</v>
      </c>
      <c r="E936" s="86">
        <v>46008</v>
      </c>
      <c r="F936" s="90">
        <v>12</v>
      </c>
      <c r="G936" s="164" t="s">
        <v>143</v>
      </c>
      <c r="H936" s="164" t="s">
        <v>132</v>
      </c>
      <c r="I936" s="164" t="s">
        <v>403</v>
      </c>
      <c r="J936" s="165" t="s">
        <v>404</v>
      </c>
      <c r="K936" s="165" t="s">
        <v>59</v>
      </c>
      <c r="L936" s="84" t="s">
        <v>53</v>
      </c>
      <c r="M936" s="84" t="s">
        <v>60</v>
      </c>
      <c r="N936" s="85" t="s">
        <v>146</v>
      </c>
      <c r="O936" s="165" t="s">
        <v>342</v>
      </c>
      <c r="P936" s="166">
        <v>8268000</v>
      </c>
      <c r="Q936" s="164" t="s">
        <v>380</v>
      </c>
      <c r="R936" s="84" t="s">
        <v>2155</v>
      </c>
      <c r="S936" s="84" t="s">
        <v>2211</v>
      </c>
      <c r="T936" s="90" t="s">
        <v>2181</v>
      </c>
      <c r="U936" s="90" t="s">
        <v>2190</v>
      </c>
      <c r="V936" s="86">
        <v>45681</v>
      </c>
      <c r="W936" s="165" t="s">
        <v>133</v>
      </c>
      <c r="X936" s="165" t="s">
        <v>405</v>
      </c>
      <c r="Y936" s="165" t="s">
        <v>406</v>
      </c>
    </row>
    <row r="937" spans="2:25" ht="12" customHeight="1" x14ac:dyDescent="0.25">
      <c r="B937" s="90" t="s">
        <v>2195</v>
      </c>
      <c r="C937" s="163">
        <v>46022</v>
      </c>
      <c r="D937" s="164" t="s">
        <v>1540</v>
      </c>
      <c r="E937" s="86">
        <v>46008</v>
      </c>
      <c r="F937" s="90">
        <v>12</v>
      </c>
      <c r="G937" s="164" t="s">
        <v>143</v>
      </c>
      <c r="H937" s="164" t="s">
        <v>132</v>
      </c>
      <c r="I937" s="164" t="s">
        <v>442</v>
      </c>
      <c r="J937" s="165" t="s">
        <v>443</v>
      </c>
      <c r="K937" s="165" t="s">
        <v>59</v>
      </c>
      <c r="L937" s="84" t="s">
        <v>53</v>
      </c>
      <c r="M937" s="84" t="s">
        <v>60</v>
      </c>
      <c r="N937" s="85" t="s">
        <v>146</v>
      </c>
      <c r="O937" s="165" t="s">
        <v>342</v>
      </c>
      <c r="P937" s="166">
        <v>6981867</v>
      </c>
      <c r="Q937" s="164" t="s">
        <v>444</v>
      </c>
      <c r="R937" s="84" t="s">
        <v>2092</v>
      </c>
      <c r="S937" s="84" t="s">
        <v>2227</v>
      </c>
      <c r="T937" s="90" t="s">
        <v>2181</v>
      </c>
      <c r="U937" s="90" t="s">
        <v>2190</v>
      </c>
      <c r="V937" s="86">
        <v>45692</v>
      </c>
      <c r="W937" s="165" t="s">
        <v>133</v>
      </c>
      <c r="X937" s="165" t="s">
        <v>445</v>
      </c>
      <c r="Y937" s="165" t="s">
        <v>446</v>
      </c>
    </row>
    <row r="938" spans="2:25" ht="12" customHeight="1" x14ac:dyDescent="0.25">
      <c r="B938" s="90" t="s">
        <v>2195</v>
      </c>
      <c r="C938" s="163">
        <v>46022</v>
      </c>
      <c r="D938" s="164" t="s">
        <v>1958</v>
      </c>
      <c r="E938" s="86">
        <v>46008</v>
      </c>
      <c r="F938" s="90">
        <v>12</v>
      </c>
      <c r="G938" s="164" t="s">
        <v>143</v>
      </c>
      <c r="H938" s="164" t="s">
        <v>130</v>
      </c>
      <c r="I938" s="164" t="s">
        <v>789</v>
      </c>
      <c r="J938" s="165" t="s">
        <v>790</v>
      </c>
      <c r="K938" s="165" t="s">
        <v>57</v>
      </c>
      <c r="L938" s="84" t="s">
        <v>53</v>
      </c>
      <c r="M938" s="84" t="s">
        <v>58</v>
      </c>
      <c r="N938" s="85" t="s">
        <v>146</v>
      </c>
      <c r="O938" s="165" t="s">
        <v>545</v>
      </c>
      <c r="P938" s="166">
        <v>333960793.99000001</v>
      </c>
      <c r="Q938" s="164" t="s">
        <v>791</v>
      </c>
      <c r="R938" s="84" t="s">
        <v>2130</v>
      </c>
      <c r="S938" s="84" t="s">
        <v>2130</v>
      </c>
      <c r="T938" s="90" t="s">
        <v>2181</v>
      </c>
      <c r="U938" s="90" t="s">
        <v>2190</v>
      </c>
      <c r="V938" s="86">
        <v>45856</v>
      </c>
      <c r="W938" s="165" t="s">
        <v>131</v>
      </c>
      <c r="X938" s="165" t="s">
        <v>792</v>
      </c>
      <c r="Y938" s="165" t="s">
        <v>793</v>
      </c>
    </row>
    <row r="939" spans="2:25" ht="12" customHeight="1" x14ac:dyDescent="0.25">
      <c r="B939" s="90" t="s">
        <v>2195</v>
      </c>
      <c r="C939" s="163">
        <v>46022</v>
      </c>
      <c r="D939" s="164" t="s">
        <v>1542</v>
      </c>
      <c r="E939" s="86">
        <v>46009</v>
      </c>
      <c r="F939" s="90">
        <v>12</v>
      </c>
      <c r="G939" s="164" t="s">
        <v>143</v>
      </c>
      <c r="H939" s="164" t="s">
        <v>132</v>
      </c>
      <c r="I939" s="164" t="s">
        <v>348</v>
      </c>
      <c r="J939" s="165" t="s">
        <v>349</v>
      </c>
      <c r="K939" s="165" t="s">
        <v>59</v>
      </c>
      <c r="L939" s="84" t="s">
        <v>53</v>
      </c>
      <c r="M939" s="84" t="s">
        <v>60</v>
      </c>
      <c r="N939" s="85" t="s">
        <v>146</v>
      </c>
      <c r="O939" s="165" t="s">
        <v>342</v>
      </c>
      <c r="P939" s="166">
        <v>9000000</v>
      </c>
      <c r="Q939" s="164" t="s">
        <v>350</v>
      </c>
      <c r="R939" s="84" t="s">
        <v>2086</v>
      </c>
      <c r="S939" s="84" t="s">
        <v>2224</v>
      </c>
      <c r="T939" s="90" t="s">
        <v>2170</v>
      </c>
      <c r="U939" s="90" t="s">
        <v>2190</v>
      </c>
      <c r="V939" s="86">
        <v>45674</v>
      </c>
      <c r="W939" s="165" t="s">
        <v>133</v>
      </c>
      <c r="X939" s="165" t="s">
        <v>351</v>
      </c>
      <c r="Y939" s="165" t="s">
        <v>352</v>
      </c>
    </row>
    <row r="940" spans="2:25" ht="12" customHeight="1" x14ac:dyDescent="0.25">
      <c r="B940" s="90" t="s">
        <v>2195</v>
      </c>
      <c r="C940" s="163">
        <v>46022</v>
      </c>
      <c r="D940" s="164" t="s">
        <v>1545</v>
      </c>
      <c r="E940" s="86">
        <v>46009</v>
      </c>
      <c r="F940" s="90">
        <v>12</v>
      </c>
      <c r="G940" s="164" t="s">
        <v>143</v>
      </c>
      <c r="H940" s="164" t="s">
        <v>132</v>
      </c>
      <c r="I940" s="164" t="s">
        <v>522</v>
      </c>
      <c r="J940" s="165" t="s">
        <v>523</v>
      </c>
      <c r="K940" s="165" t="s">
        <v>59</v>
      </c>
      <c r="L940" s="84" t="s">
        <v>53</v>
      </c>
      <c r="M940" s="84" t="s">
        <v>60</v>
      </c>
      <c r="N940" s="85" t="s">
        <v>146</v>
      </c>
      <c r="O940" s="165" t="s">
        <v>342</v>
      </c>
      <c r="P940" s="166">
        <v>3900000</v>
      </c>
      <c r="Q940" s="164" t="s">
        <v>469</v>
      </c>
      <c r="R940" s="84" t="s">
        <v>2159</v>
      </c>
      <c r="S940" s="84" t="s">
        <v>2213</v>
      </c>
      <c r="T940" s="90" t="s">
        <v>2174</v>
      </c>
      <c r="U940" s="90" t="s">
        <v>2190</v>
      </c>
      <c r="V940" s="86">
        <v>45896</v>
      </c>
      <c r="W940" s="165" t="s">
        <v>133</v>
      </c>
      <c r="X940" s="165" t="s">
        <v>524</v>
      </c>
      <c r="Y940" s="165" t="s">
        <v>525</v>
      </c>
    </row>
    <row r="941" spans="2:25" ht="12" customHeight="1" x14ac:dyDescent="0.25">
      <c r="B941" s="90" t="s">
        <v>2195</v>
      </c>
      <c r="C941" s="163">
        <v>46022</v>
      </c>
      <c r="D941" s="164" t="s">
        <v>1136</v>
      </c>
      <c r="E941" s="86">
        <v>46009</v>
      </c>
      <c r="F941" s="90">
        <v>12</v>
      </c>
      <c r="G941" s="164" t="s">
        <v>143</v>
      </c>
      <c r="H941" s="164" t="s">
        <v>132</v>
      </c>
      <c r="I941" s="164" t="s">
        <v>258</v>
      </c>
      <c r="J941" s="165" t="s">
        <v>259</v>
      </c>
      <c r="K941" s="165" t="s">
        <v>63</v>
      </c>
      <c r="L941" s="84" t="s">
        <v>53</v>
      </c>
      <c r="M941" s="84" t="s">
        <v>64</v>
      </c>
      <c r="N941" s="85" t="s">
        <v>147</v>
      </c>
      <c r="O941" s="165" t="s">
        <v>232</v>
      </c>
      <c r="P941" s="166">
        <v>3166667</v>
      </c>
      <c r="Q941" s="164" t="s">
        <v>260</v>
      </c>
      <c r="R941" s="84" t="s">
        <v>2070</v>
      </c>
      <c r="S941" s="84" t="s">
        <v>2216</v>
      </c>
      <c r="T941" s="90" t="s">
        <v>2168</v>
      </c>
      <c r="U941" s="90" t="s">
        <v>2190</v>
      </c>
      <c r="V941" s="86">
        <v>45715</v>
      </c>
      <c r="W941" s="165" t="s">
        <v>133</v>
      </c>
      <c r="X941" s="165" t="s">
        <v>261</v>
      </c>
      <c r="Y941" s="165" t="s">
        <v>262</v>
      </c>
    </row>
    <row r="942" spans="2:25" ht="12" customHeight="1" x14ac:dyDescent="0.25">
      <c r="B942" s="90" t="s">
        <v>2195</v>
      </c>
      <c r="C942" s="163">
        <v>46022</v>
      </c>
      <c r="D942" s="164" t="s">
        <v>1134</v>
      </c>
      <c r="E942" s="86">
        <v>46009</v>
      </c>
      <c r="F942" s="90">
        <v>12</v>
      </c>
      <c r="G942" s="164" t="s">
        <v>143</v>
      </c>
      <c r="H942" s="164" t="s">
        <v>132</v>
      </c>
      <c r="I942" s="164" t="s">
        <v>209</v>
      </c>
      <c r="J942" s="165" t="s">
        <v>210</v>
      </c>
      <c r="K942" s="165" t="s">
        <v>63</v>
      </c>
      <c r="L942" s="84" t="s">
        <v>53</v>
      </c>
      <c r="M942" s="84" t="s">
        <v>64</v>
      </c>
      <c r="N942" s="85" t="s">
        <v>147</v>
      </c>
      <c r="O942" s="165" t="s">
        <v>232</v>
      </c>
      <c r="P942" s="166">
        <v>15675000</v>
      </c>
      <c r="Q942" s="164" t="s">
        <v>211</v>
      </c>
      <c r="R942" s="84" t="s">
        <v>2061</v>
      </c>
      <c r="S942" s="84" t="s">
        <v>2214</v>
      </c>
      <c r="T942" s="90" t="s">
        <v>2169</v>
      </c>
      <c r="U942" s="90" t="s">
        <v>2190</v>
      </c>
      <c r="V942" s="86">
        <v>45702</v>
      </c>
      <c r="W942" s="165" t="s">
        <v>133</v>
      </c>
      <c r="X942" s="165" t="s">
        <v>212</v>
      </c>
      <c r="Y942" s="165" t="s">
        <v>213</v>
      </c>
    </row>
    <row r="943" spans="2:25" ht="12" customHeight="1" x14ac:dyDescent="0.25">
      <c r="B943" s="90" t="s">
        <v>2195</v>
      </c>
      <c r="C943" s="163">
        <v>46022</v>
      </c>
      <c r="D943" s="164" t="s">
        <v>1135</v>
      </c>
      <c r="E943" s="86">
        <v>46009</v>
      </c>
      <c r="F943" s="90">
        <v>12</v>
      </c>
      <c r="G943" s="164" t="s">
        <v>143</v>
      </c>
      <c r="H943" s="164" t="s">
        <v>132</v>
      </c>
      <c r="I943" s="164" t="s">
        <v>209</v>
      </c>
      <c r="J943" s="165" t="s">
        <v>210</v>
      </c>
      <c r="K943" s="165" t="s">
        <v>63</v>
      </c>
      <c r="L943" s="84" t="s">
        <v>53</v>
      </c>
      <c r="M943" s="84" t="s">
        <v>64</v>
      </c>
      <c r="N943" s="85" t="s">
        <v>147</v>
      </c>
      <c r="O943" s="165" t="s">
        <v>232</v>
      </c>
      <c r="P943" s="166">
        <v>9927500</v>
      </c>
      <c r="Q943" s="164" t="s">
        <v>211</v>
      </c>
      <c r="R943" s="84" t="s">
        <v>2061</v>
      </c>
      <c r="S943" s="84" t="s">
        <v>2214</v>
      </c>
      <c r="T943" s="90" t="s">
        <v>2169</v>
      </c>
      <c r="U943" s="90" t="s">
        <v>2190</v>
      </c>
      <c r="V943" s="86">
        <v>45702</v>
      </c>
      <c r="W943" s="165" t="s">
        <v>133</v>
      </c>
      <c r="X943" s="165" t="s">
        <v>212</v>
      </c>
      <c r="Y943" s="165" t="s">
        <v>213</v>
      </c>
    </row>
    <row r="944" spans="2:25" ht="12" customHeight="1" x14ac:dyDescent="0.25">
      <c r="B944" s="90" t="s">
        <v>2195</v>
      </c>
      <c r="C944" s="163">
        <v>46022</v>
      </c>
      <c r="D944" s="164" t="s">
        <v>1543</v>
      </c>
      <c r="E944" s="86">
        <v>46009</v>
      </c>
      <c r="F944" s="90">
        <v>12</v>
      </c>
      <c r="G944" s="164" t="s">
        <v>143</v>
      </c>
      <c r="H944" s="164" t="s">
        <v>132</v>
      </c>
      <c r="I944" s="164" t="s">
        <v>497</v>
      </c>
      <c r="J944" s="165" t="s">
        <v>498</v>
      </c>
      <c r="K944" s="165" t="s">
        <v>59</v>
      </c>
      <c r="L944" s="84" t="s">
        <v>53</v>
      </c>
      <c r="M944" s="84" t="s">
        <v>60</v>
      </c>
      <c r="N944" s="85" t="s">
        <v>146</v>
      </c>
      <c r="O944" s="165" t="s">
        <v>342</v>
      </c>
      <c r="P944" s="166">
        <v>8268000</v>
      </c>
      <c r="Q944" s="164" t="s">
        <v>494</v>
      </c>
      <c r="R944" s="84" t="s">
        <v>2162</v>
      </c>
      <c r="S944" s="84" t="s">
        <v>2211</v>
      </c>
      <c r="T944" s="90" t="s">
        <v>2181</v>
      </c>
      <c r="U944" s="90" t="s">
        <v>2190</v>
      </c>
      <c r="V944" s="86">
        <v>45799</v>
      </c>
      <c r="W944" s="165" t="s">
        <v>133</v>
      </c>
      <c r="X944" s="165" t="s">
        <v>499</v>
      </c>
      <c r="Y944" s="165" t="s">
        <v>500</v>
      </c>
    </row>
    <row r="945" spans="2:25" ht="12" customHeight="1" x14ac:dyDescent="0.25">
      <c r="B945" s="90" t="s">
        <v>2195</v>
      </c>
      <c r="C945" s="163">
        <v>46022</v>
      </c>
      <c r="D945" s="164" t="s">
        <v>1541</v>
      </c>
      <c r="E945" s="86">
        <v>46009</v>
      </c>
      <c r="F945" s="90">
        <v>12</v>
      </c>
      <c r="G945" s="164" t="s">
        <v>143</v>
      </c>
      <c r="H945" s="164" t="s">
        <v>132</v>
      </c>
      <c r="I945" s="164" t="s">
        <v>368</v>
      </c>
      <c r="J945" s="165" t="s">
        <v>369</v>
      </c>
      <c r="K945" s="165" t="s">
        <v>59</v>
      </c>
      <c r="L945" s="84" t="s">
        <v>53</v>
      </c>
      <c r="M945" s="84" t="s">
        <v>60</v>
      </c>
      <c r="N945" s="85" t="s">
        <v>146</v>
      </c>
      <c r="O945" s="165" t="s">
        <v>342</v>
      </c>
      <c r="P945" s="166">
        <v>8647994</v>
      </c>
      <c r="Q945" s="164" t="s">
        <v>370</v>
      </c>
      <c r="R945" s="84" t="s">
        <v>2089</v>
      </c>
      <c r="S945" s="84" t="s">
        <v>2215</v>
      </c>
      <c r="T945" s="90" t="s">
        <v>2177</v>
      </c>
      <c r="U945" s="90" t="s">
        <v>2190</v>
      </c>
      <c r="V945" s="86">
        <v>45679</v>
      </c>
      <c r="W945" s="165" t="s">
        <v>133</v>
      </c>
      <c r="X945" s="165" t="s">
        <v>371</v>
      </c>
      <c r="Y945" s="165" t="s">
        <v>372</v>
      </c>
    </row>
    <row r="946" spans="2:25" ht="12" customHeight="1" x14ac:dyDescent="0.25">
      <c r="B946" s="90" t="s">
        <v>2195</v>
      </c>
      <c r="C946" s="163">
        <v>46022</v>
      </c>
      <c r="D946" s="164" t="s">
        <v>1005</v>
      </c>
      <c r="E946" s="86">
        <v>46009</v>
      </c>
      <c r="F946" s="90">
        <v>12</v>
      </c>
      <c r="G946" s="164" t="s">
        <v>143</v>
      </c>
      <c r="H946" s="164" t="s">
        <v>132</v>
      </c>
      <c r="I946" s="164" t="s">
        <v>214</v>
      </c>
      <c r="J946" s="165" t="s">
        <v>215</v>
      </c>
      <c r="K946" s="165" t="s">
        <v>52</v>
      </c>
      <c r="L946" s="84" t="s">
        <v>53</v>
      </c>
      <c r="M946" s="84" t="s">
        <v>54</v>
      </c>
      <c r="N946" s="85" t="s">
        <v>145</v>
      </c>
      <c r="O946" s="165" t="s">
        <v>203</v>
      </c>
      <c r="P946" s="166">
        <v>3021000</v>
      </c>
      <c r="Q946" s="164" t="s">
        <v>216</v>
      </c>
      <c r="R946" s="84" t="s">
        <v>2062</v>
      </c>
      <c r="S946" s="84" t="s">
        <v>2225</v>
      </c>
      <c r="T946" s="90" t="s">
        <v>2181</v>
      </c>
      <c r="U946" s="90" t="s">
        <v>2190</v>
      </c>
      <c r="V946" s="86">
        <v>45719</v>
      </c>
      <c r="W946" s="165" t="s">
        <v>133</v>
      </c>
      <c r="X946" s="165" t="s">
        <v>217</v>
      </c>
      <c r="Y946" s="165" t="s">
        <v>218</v>
      </c>
    </row>
    <row r="947" spans="2:25" ht="12" customHeight="1" x14ac:dyDescent="0.25">
      <c r="B947" s="90" t="s">
        <v>2195</v>
      </c>
      <c r="C947" s="163">
        <v>46022</v>
      </c>
      <c r="D947" s="164" t="s">
        <v>1544</v>
      </c>
      <c r="E947" s="86">
        <v>46009</v>
      </c>
      <c r="F947" s="90">
        <v>12</v>
      </c>
      <c r="G947" s="164" t="s">
        <v>143</v>
      </c>
      <c r="H947" s="164" t="s">
        <v>132</v>
      </c>
      <c r="I947" s="164" t="s">
        <v>530</v>
      </c>
      <c r="J947" s="165" t="s">
        <v>531</v>
      </c>
      <c r="K947" s="165" t="s">
        <v>59</v>
      </c>
      <c r="L947" s="84" t="s">
        <v>53</v>
      </c>
      <c r="M947" s="84" t="s">
        <v>60</v>
      </c>
      <c r="N947" s="85" t="s">
        <v>146</v>
      </c>
      <c r="O947" s="165" t="s">
        <v>342</v>
      </c>
      <c r="P947" s="166">
        <v>5370667</v>
      </c>
      <c r="Q947" s="164" t="s">
        <v>454</v>
      </c>
      <c r="R947" s="84" t="s">
        <v>2094</v>
      </c>
      <c r="S947" s="84" t="s">
        <v>2226</v>
      </c>
      <c r="T947" s="90" t="s">
        <v>2181</v>
      </c>
      <c r="U947" s="90" t="s">
        <v>2190</v>
      </c>
      <c r="V947" s="86">
        <v>45945</v>
      </c>
      <c r="W947" s="165" t="s">
        <v>133</v>
      </c>
      <c r="X947" s="165" t="s">
        <v>532</v>
      </c>
      <c r="Y947" s="165" t="s">
        <v>533</v>
      </c>
    </row>
    <row r="948" spans="2:25" ht="12" customHeight="1" x14ac:dyDescent="0.25">
      <c r="B948" s="90" t="s">
        <v>2195</v>
      </c>
      <c r="C948" s="163">
        <v>46022</v>
      </c>
      <c r="D948" s="164" t="s">
        <v>1959</v>
      </c>
      <c r="E948" s="86">
        <v>46009</v>
      </c>
      <c r="F948" s="90">
        <v>12</v>
      </c>
      <c r="G948" s="164" t="s">
        <v>143</v>
      </c>
      <c r="H948" s="164" t="s">
        <v>130</v>
      </c>
      <c r="I948" s="164" t="s">
        <v>822</v>
      </c>
      <c r="J948" s="165" t="s">
        <v>823</v>
      </c>
      <c r="K948" s="165" t="s">
        <v>57</v>
      </c>
      <c r="L948" s="84" t="s">
        <v>53</v>
      </c>
      <c r="M948" s="84" t="s">
        <v>58</v>
      </c>
      <c r="N948" s="85" t="s">
        <v>146</v>
      </c>
      <c r="O948" s="165" t="s">
        <v>545</v>
      </c>
      <c r="P948" s="166">
        <v>304618506</v>
      </c>
      <c r="Q948" s="164" t="s">
        <v>824</v>
      </c>
      <c r="R948" s="84" t="s">
        <v>2136</v>
      </c>
      <c r="S948" s="84" t="s">
        <v>2136</v>
      </c>
      <c r="T948" s="90" t="s">
        <v>2181</v>
      </c>
      <c r="U948" s="90" t="s">
        <v>2190</v>
      </c>
      <c r="V948" s="86">
        <v>45925</v>
      </c>
      <c r="W948" s="165" t="s">
        <v>135</v>
      </c>
      <c r="X948" s="165" t="s">
        <v>825</v>
      </c>
      <c r="Y948" s="165" t="s">
        <v>826</v>
      </c>
    </row>
    <row r="949" spans="2:25" ht="12" customHeight="1" x14ac:dyDescent="0.25">
      <c r="B949" s="90" t="s">
        <v>2195</v>
      </c>
      <c r="C949" s="163">
        <v>46022</v>
      </c>
      <c r="D949" s="164" t="s">
        <v>1550</v>
      </c>
      <c r="E949" s="86">
        <v>46010</v>
      </c>
      <c r="F949" s="90">
        <v>12</v>
      </c>
      <c r="G949" s="164" t="s">
        <v>143</v>
      </c>
      <c r="H949" s="164" t="s">
        <v>132</v>
      </c>
      <c r="I949" s="164" t="s">
        <v>196</v>
      </c>
      <c r="J949" s="165" t="s">
        <v>197</v>
      </c>
      <c r="K949" s="165" t="s">
        <v>59</v>
      </c>
      <c r="L949" s="84" t="s">
        <v>53</v>
      </c>
      <c r="M949" s="84" t="s">
        <v>60</v>
      </c>
      <c r="N949" s="85" t="s">
        <v>146</v>
      </c>
      <c r="O949" s="165" t="s">
        <v>342</v>
      </c>
      <c r="P949" s="166">
        <v>3611372</v>
      </c>
      <c r="Q949" s="164" t="s">
        <v>198</v>
      </c>
      <c r="R949" s="84" t="s">
        <v>2059</v>
      </c>
      <c r="S949" s="84" t="s">
        <v>2221</v>
      </c>
      <c r="T949" s="90" t="s">
        <v>2177</v>
      </c>
      <c r="U949" s="90" t="s">
        <v>2190</v>
      </c>
      <c r="V949" s="86">
        <v>45720</v>
      </c>
      <c r="W949" s="165" t="s">
        <v>133</v>
      </c>
      <c r="X949" s="165" t="s">
        <v>199</v>
      </c>
      <c r="Y949" s="165" t="s">
        <v>200</v>
      </c>
    </row>
    <row r="950" spans="2:25" ht="12" customHeight="1" x14ac:dyDescent="0.25">
      <c r="B950" s="90" t="s">
        <v>2195</v>
      </c>
      <c r="C950" s="163">
        <v>46022</v>
      </c>
      <c r="D950" s="164" t="s">
        <v>1546</v>
      </c>
      <c r="E950" s="86">
        <v>46010</v>
      </c>
      <c r="F950" s="90">
        <v>12</v>
      </c>
      <c r="G950" s="164" t="s">
        <v>143</v>
      </c>
      <c r="H950" s="164" t="s">
        <v>132</v>
      </c>
      <c r="I950" s="164" t="s">
        <v>412</v>
      </c>
      <c r="J950" s="165" t="s">
        <v>413</v>
      </c>
      <c r="K950" s="165" t="s">
        <v>59</v>
      </c>
      <c r="L950" s="84" t="s">
        <v>53</v>
      </c>
      <c r="M950" s="84" t="s">
        <v>60</v>
      </c>
      <c r="N950" s="85" t="s">
        <v>146</v>
      </c>
      <c r="O950" s="165" t="s">
        <v>342</v>
      </c>
      <c r="P950" s="166">
        <v>4604852</v>
      </c>
      <c r="Q950" s="164" t="s">
        <v>409</v>
      </c>
      <c r="R950" s="84" t="s">
        <v>2167</v>
      </c>
      <c r="S950" s="84" t="s">
        <v>2213</v>
      </c>
      <c r="T950" s="90" t="s">
        <v>2172</v>
      </c>
      <c r="U950" s="90" t="s">
        <v>2190</v>
      </c>
      <c r="V950" s="86">
        <v>45681</v>
      </c>
      <c r="W950" s="165" t="s">
        <v>133</v>
      </c>
      <c r="X950" s="165" t="s">
        <v>414</v>
      </c>
      <c r="Y950" s="165" t="s">
        <v>415</v>
      </c>
    </row>
    <row r="951" spans="2:25" ht="12" customHeight="1" x14ac:dyDescent="0.25">
      <c r="B951" s="90" t="s">
        <v>2195</v>
      </c>
      <c r="C951" s="163">
        <v>46022</v>
      </c>
      <c r="D951" s="164" t="s">
        <v>1548</v>
      </c>
      <c r="E951" s="86">
        <v>46010</v>
      </c>
      <c r="F951" s="90">
        <v>12</v>
      </c>
      <c r="G951" s="164" t="s">
        <v>143</v>
      </c>
      <c r="H951" s="164" t="s">
        <v>132</v>
      </c>
      <c r="I951" s="164" t="s">
        <v>407</v>
      </c>
      <c r="J951" s="165" t="s">
        <v>408</v>
      </c>
      <c r="K951" s="165" t="s">
        <v>59</v>
      </c>
      <c r="L951" s="84" t="s">
        <v>53</v>
      </c>
      <c r="M951" s="84" t="s">
        <v>60</v>
      </c>
      <c r="N951" s="85" t="s">
        <v>146</v>
      </c>
      <c r="O951" s="165" t="s">
        <v>342</v>
      </c>
      <c r="P951" s="166">
        <v>2916406</v>
      </c>
      <c r="Q951" s="164" t="s">
        <v>409</v>
      </c>
      <c r="R951" s="84" t="s">
        <v>2167</v>
      </c>
      <c r="S951" s="84" t="s">
        <v>2213</v>
      </c>
      <c r="T951" s="90" t="s">
        <v>2172</v>
      </c>
      <c r="U951" s="90" t="s">
        <v>2190</v>
      </c>
      <c r="V951" s="86">
        <v>45681</v>
      </c>
      <c r="W951" s="165" t="s">
        <v>133</v>
      </c>
      <c r="X951" s="165" t="s">
        <v>410</v>
      </c>
      <c r="Y951" s="165" t="s">
        <v>411</v>
      </c>
    </row>
    <row r="952" spans="2:25" ht="12" customHeight="1" x14ac:dyDescent="0.25">
      <c r="B952" s="90" t="s">
        <v>2195</v>
      </c>
      <c r="C952" s="163">
        <v>46022</v>
      </c>
      <c r="D952" s="164" t="s">
        <v>1549</v>
      </c>
      <c r="E952" s="86">
        <v>46010</v>
      </c>
      <c r="F952" s="90">
        <v>12</v>
      </c>
      <c r="G952" s="164" t="s">
        <v>143</v>
      </c>
      <c r="H952" s="164" t="s">
        <v>132</v>
      </c>
      <c r="I952" s="164" t="s">
        <v>508</v>
      </c>
      <c r="J952" s="165" t="s">
        <v>509</v>
      </c>
      <c r="K952" s="165" t="s">
        <v>59</v>
      </c>
      <c r="L952" s="84" t="s">
        <v>53</v>
      </c>
      <c r="M952" s="84" t="s">
        <v>60</v>
      </c>
      <c r="N952" s="85" t="s">
        <v>146</v>
      </c>
      <c r="O952" s="165" t="s">
        <v>342</v>
      </c>
      <c r="P952" s="166">
        <v>2850000</v>
      </c>
      <c r="Q952" s="164" t="s">
        <v>510</v>
      </c>
      <c r="R952" s="84" t="s">
        <v>2099</v>
      </c>
      <c r="S952" s="84" t="s">
        <v>2213</v>
      </c>
      <c r="T952" s="90" t="s">
        <v>2173</v>
      </c>
      <c r="U952" s="90" t="s">
        <v>2190</v>
      </c>
      <c r="V952" s="86">
        <v>45828</v>
      </c>
      <c r="W952" s="165" t="s">
        <v>133</v>
      </c>
      <c r="X952" s="165" t="s">
        <v>511</v>
      </c>
      <c r="Y952" s="165" t="s">
        <v>512</v>
      </c>
    </row>
    <row r="953" spans="2:25" ht="12" customHeight="1" x14ac:dyDescent="0.25">
      <c r="B953" s="90" t="s">
        <v>2195</v>
      </c>
      <c r="C953" s="163">
        <v>46022</v>
      </c>
      <c r="D953" s="164" t="s">
        <v>969</v>
      </c>
      <c r="E953" s="86">
        <v>46010</v>
      </c>
      <c r="F953" s="90">
        <v>12</v>
      </c>
      <c r="G953" s="164" t="s">
        <v>143</v>
      </c>
      <c r="H953" s="164" t="s">
        <v>132</v>
      </c>
      <c r="I953" s="164" t="s">
        <v>184</v>
      </c>
      <c r="J953" s="165" t="s">
        <v>185</v>
      </c>
      <c r="K953" s="165" t="s">
        <v>59</v>
      </c>
      <c r="L953" s="84" t="s">
        <v>53</v>
      </c>
      <c r="M953" s="84" t="s">
        <v>60</v>
      </c>
      <c r="N953" s="85" t="s">
        <v>146</v>
      </c>
      <c r="O953" s="165" t="s">
        <v>342</v>
      </c>
      <c r="P953" s="166">
        <v>2821047</v>
      </c>
      <c r="Q953" s="164" t="s">
        <v>186</v>
      </c>
      <c r="R953" s="84" t="s">
        <v>2057</v>
      </c>
      <c r="S953" s="84" t="s">
        <v>2213</v>
      </c>
      <c r="T953" s="90" t="s">
        <v>2171</v>
      </c>
      <c r="U953" s="90" t="s">
        <v>2190</v>
      </c>
      <c r="V953" s="86">
        <v>45700</v>
      </c>
      <c r="W953" s="165" t="s">
        <v>133</v>
      </c>
      <c r="X953" s="165" t="s">
        <v>187</v>
      </c>
      <c r="Y953" s="165" t="s">
        <v>188</v>
      </c>
    </row>
    <row r="954" spans="2:25" ht="12" customHeight="1" x14ac:dyDescent="0.25">
      <c r="B954" s="90" t="s">
        <v>2195</v>
      </c>
      <c r="C954" s="163">
        <v>46022</v>
      </c>
      <c r="D954" s="164" t="s">
        <v>1551</v>
      </c>
      <c r="E954" s="86">
        <v>46010</v>
      </c>
      <c r="F954" s="90">
        <v>12</v>
      </c>
      <c r="G954" s="164" t="s">
        <v>143</v>
      </c>
      <c r="H954" s="164" t="s">
        <v>132</v>
      </c>
      <c r="I954" s="164" t="s">
        <v>467</v>
      </c>
      <c r="J954" s="165" t="s">
        <v>468</v>
      </c>
      <c r="K954" s="165" t="s">
        <v>59</v>
      </c>
      <c r="L954" s="84" t="s">
        <v>53</v>
      </c>
      <c r="M954" s="84" t="s">
        <v>60</v>
      </c>
      <c r="N954" s="85" t="s">
        <v>146</v>
      </c>
      <c r="O954" s="165" t="s">
        <v>342</v>
      </c>
      <c r="P954" s="166">
        <v>2470000</v>
      </c>
      <c r="Q954" s="164" t="s">
        <v>469</v>
      </c>
      <c r="R954" s="84" t="s">
        <v>2159</v>
      </c>
      <c r="S954" s="84" t="s">
        <v>2213</v>
      </c>
      <c r="T954" s="90" t="s">
        <v>2174</v>
      </c>
      <c r="U954" s="90" t="s">
        <v>2190</v>
      </c>
      <c r="V954" s="86">
        <v>45705</v>
      </c>
      <c r="W954" s="165" t="s">
        <v>133</v>
      </c>
      <c r="X954" s="165" t="s">
        <v>470</v>
      </c>
      <c r="Y954" s="165" t="s">
        <v>471</v>
      </c>
    </row>
    <row r="955" spans="2:25" ht="12" customHeight="1" x14ac:dyDescent="0.25">
      <c r="B955" s="90" t="s">
        <v>2195</v>
      </c>
      <c r="C955" s="163">
        <v>46022</v>
      </c>
      <c r="D955" s="164" t="s">
        <v>1552</v>
      </c>
      <c r="E955" s="86">
        <v>46010</v>
      </c>
      <c r="F955" s="90">
        <v>12</v>
      </c>
      <c r="G955" s="164" t="s">
        <v>143</v>
      </c>
      <c r="H955" s="164" t="s">
        <v>132</v>
      </c>
      <c r="I955" s="164" t="s">
        <v>478</v>
      </c>
      <c r="J955" s="165" t="s">
        <v>479</v>
      </c>
      <c r="K955" s="165" t="s">
        <v>59</v>
      </c>
      <c r="L955" s="84" t="s">
        <v>53</v>
      </c>
      <c r="M955" s="84" t="s">
        <v>60</v>
      </c>
      <c r="N955" s="85" t="s">
        <v>146</v>
      </c>
      <c r="O955" s="165" t="s">
        <v>342</v>
      </c>
      <c r="P955" s="166">
        <v>1438205</v>
      </c>
      <c r="Q955" s="164" t="s">
        <v>480</v>
      </c>
      <c r="R955" s="84" t="s">
        <v>2097</v>
      </c>
      <c r="S955" s="84" t="s">
        <v>2213</v>
      </c>
      <c r="T955" s="90" t="s">
        <v>2174</v>
      </c>
      <c r="U955" s="90" t="s">
        <v>2190</v>
      </c>
      <c r="V955" s="86">
        <v>45708</v>
      </c>
      <c r="W955" s="165" t="s">
        <v>131</v>
      </c>
      <c r="X955" s="165" t="s">
        <v>481</v>
      </c>
      <c r="Y955" s="165" t="s">
        <v>482</v>
      </c>
    </row>
    <row r="956" spans="2:25" ht="12" customHeight="1" x14ac:dyDescent="0.25">
      <c r="B956" s="90" t="s">
        <v>2195</v>
      </c>
      <c r="C956" s="163">
        <v>46022</v>
      </c>
      <c r="D956" s="164" t="s">
        <v>1961</v>
      </c>
      <c r="E956" s="86">
        <v>46010</v>
      </c>
      <c r="F956" s="90">
        <v>12</v>
      </c>
      <c r="G956" s="164" t="s">
        <v>143</v>
      </c>
      <c r="H956" s="164" t="s">
        <v>132</v>
      </c>
      <c r="I956" s="164" t="s">
        <v>657</v>
      </c>
      <c r="J956" s="165" t="s">
        <v>658</v>
      </c>
      <c r="K956" s="165" t="s">
        <v>57</v>
      </c>
      <c r="L956" s="84" t="s">
        <v>53</v>
      </c>
      <c r="M956" s="84" t="s">
        <v>58</v>
      </c>
      <c r="N956" s="85" t="s">
        <v>146</v>
      </c>
      <c r="O956" s="165" t="s">
        <v>545</v>
      </c>
      <c r="P956" s="166">
        <v>6042000</v>
      </c>
      <c r="Q956" s="164" t="s">
        <v>770</v>
      </c>
      <c r="R956" s="84" t="s">
        <v>2127</v>
      </c>
      <c r="S956" s="84" t="s">
        <v>2212</v>
      </c>
      <c r="T956" s="90" t="s">
        <v>2181</v>
      </c>
      <c r="U956" s="90" t="s">
        <v>2190</v>
      </c>
      <c r="V956" s="86">
        <v>45835</v>
      </c>
      <c r="W956" s="165" t="s">
        <v>133</v>
      </c>
      <c r="X956" s="165" t="s">
        <v>771</v>
      </c>
      <c r="Y956" s="165" t="s">
        <v>772</v>
      </c>
    </row>
    <row r="957" spans="2:25" ht="12" customHeight="1" x14ac:dyDescent="0.25">
      <c r="B957" s="90" t="s">
        <v>2195</v>
      </c>
      <c r="C957" s="163">
        <v>46022</v>
      </c>
      <c r="D957" s="164" t="s">
        <v>1962</v>
      </c>
      <c r="E957" s="86">
        <v>46010</v>
      </c>
      <c r="F957" s="90">
        <v>12</v>
      </c>
      <c r="G957" s="164" t="s">
        <v>143</v>
      </c>
      <c r="H957" s="164" t="s">
        <v>132</v>
      </c>
      <c r="I957" s="164" t="s">
        <v>657</v>
      </c>
      <c r="J957" s="165" t="s">
        <v>658</v>
      </c>
      <c r="K957" s="165" t="s">
        <v>57</v>
      </c>
      <c r="L957" s="84" t="s">
        <v>53</v>
      </c>
      <c r="M957" s="84" t="s">
        <v>58</v>
      </c>
      <c r="N957" s="85" t="s">
        <v>146</v>
      </c>
      <c r="O957" s="165" t="s">
        <v>545</v>
      </c>
      <c r="P957" s="166">
        <v>6042000</v>
      </c>
      <c r="Q957" s="164" t="s">
        <v>770</v>
      </c>
      <c r="R957" s="84" t="s">
        <v>2127</v>
      </c>
      <c r="S957" s="84" t="s">
        <v>2212</v>
      </c>
      <c r="T957" s="90" t="s">
        <v>2181</v>
      </c>
      <c r="U957" s="90" t="s">
        <v>2190</v>
      </c>
      <c r="V957" s="86">
        <v>45835</v>
      </c>
      <c r="W957" s="165" t="s">
        <v>133</v>
      </c>
      <c r="X957" s="165" t="s">
        <v>771</v>
      </c>
      <c r="Y957" s="165" t="s">
        <v>772</v>
      </c>
    </row>
    <row r="958" spans="2:25" ht="12" customHeight="1" x14ac:dyDescent="0.25">
      <c r="B958" s="90" t="s">
        <v>2195</v>
      </c>
      <c r="C958" s="163">
        <v>46022</v>
      </c>
      <c r="D958" s="164" t="s">
        <v>1963</v>
      </c>
      <c r="E958" s="86">
        <v>46010</v>
      </c>
      <c r="F958" s="90">
        <v>12</v>
      </c>
      <c r="G958" s="164" t="s">
        <v>143</v>
      </c>
      <c r="H958" s="164" t="s">
        <v>132</v>
      </c>
      <c r="I958" s="164" t="s">
        <v>358</v>
      </c>
      <c r="J958" s="165" t="s">
        <v>359</v>
      </c>
      <c r="K958" s="165" t="s">
        <v>57</v>
      </c>
      <c r="L958" s="84" t="s">
        <v>53</v>
      </c>
      <c r="M958" s="84" t="s">
        <v>58</v>
      </c>
      <c r="N958" s="85" t="s">
        <v>146</v>
      </c>
      <c r="O958" s="165" t="s">
        <v>545</v>
      </c>
      <c r="P958" s="166">
        <v>8480000</v>
      </c>
      <c r="Q958" s="164" t="s">
        <v>757</v>
      </c>
      <c r="R958" s="84" t="s">
        <v>2125</v>
      </c>
      <c r="S958" s="84" t="s">
        <v>2212</v>
      </c>
      <c r="T958" s="90" t="s">
        <v>2181</v>
      </c>
      <c r="U958" s="90" t="s">
        <v>2190</v>
      </c>
      <c r="V958" s="86">
        <v>45832</v>
      </c>
      <c r="W958" s="165" t="s">
        <v>133</v>
      </c>
      <c r="X958" s="165" t="s">
        <v>758</v>
      </c>
      <c r="Y958" s="165" t="s">
        <v>759</v>
      </c>
    </row>
    <row r="959" spans="2:25" ht="12" customHeight="1" x14ac:dyDescent="0.25">
      <c r="B959" s="90" t="s">
        <v>2195</v>
      </c>
      <c r="C959" s="163">
        <v>46022</v>
      </c>
      <c r="D959" s="164" t="s">
        <v>1137</v>
      </c>
      <c r="E959" s="86">
        <v>46010</v>
      </c>
      <c r="F959" s="90">
        <v>12</v>
      </c>
      <c r="G959" s="164" t="s">
        <v>143</v>
      </c>
      <c r="H959" s="164" t="s">
        <v>130</v>
      </c>
      <c r="I959" s="164" t="s">
        <v>189</v>
      </c>
      <c r="J959" s="165" t="s">
        <v>190</v>
      </c>
      <c r="K959" s="165" t="s">
        <v>63</v>
      </c>
      <c r="L959" s="84" t="s">
        <v>53</v>
      </c>
      <c r="M959" s="84" t="s">
        <v>64</v>
      </c>
      <c r="N959" s="85" t="s">
        <v>147</v>
      </c>
      <c r="O959" s="165" t="s">
        <v>232</v>
      </c>
      <c r="P959" s="166">
        <v>17495380</v>
      </c>
      <c r="Q959" s="164" t="s">
        <v>320</v>
      </c>
      <c r="R959" s="84" t="s">
        <v>2082</v>
      </c>
      <c r="S959" s="84" t="s">
        <v>2216</v>
      </c>
      <c r="T959" s="90" t="s">
        <v>2168</v>
      </c>
      <c r="U959" s="90" t="s">
        <v>2190</v>
      </c>
      <c r="V959" s="86">
        <v>45981</v>
      </c>
      <c r="W959" s="165" t="s">
        <v>180</v>
      </c>
      <c r="X959" s="165" t="s">
        <v>321</v>
      </c>
      <c r="Y959" s="165" t="s">
        <v>322</v>
      </c>
    </row>
    <row r="960" spans="2:25" ht="12" customHeight="1" x14ac:dyDescent="0.25">
      <c r="B960" s="90" t="s">
        <v>2195</v>
      </c>
      <c r="C960" s="163">
        <v>46022</v>
      </c>
      <c r="D960" s="164" t="s">
        <v>1138</v>
      </c>
      <c r="E960" s="86">
        <v>46010</v>
      </c>
      <c r="F960" s="90">
        <v>12</v>
      </c>
      <c r="G960" s="164" t="s">
        <v>143</v>
      </c>
      <c r="H960" s="164" t="s">
        <v>132</v>
      </c>
      <c r="I960" s="164" t="s">
        <v>298</v>
      </c>
      <c r="J960" s="165" t="s">
        <v>299</v>
      </c>
      <c r="K960" s="165" t="s">
        <v>63</v>
      </c>
      <c r="L960" s="84" t="s">
        <v>53</v>
      </c>
      <c r="M960" s="84" t="s">
        <v>64</v>
      </c>
      <c r="N960" s="85" t="s">
        <v>147</v>
      </c>
      <c r="O960" s="165" t="s">
        <v>232</v>
      </c>
      <c r="P960" s="166">
        <v>5798181</v>
      </c>
      <c r="Q960" s="164" t="s">
        <v>300</v>
      </c>
      <c r="R960" s="84" t="s">
        <v>2078</v>
      </c>
      <c r="S960" s="84" t="s">
        <v>2214</v>
      </c>
      <c r="T960" s="90" t="s">
        <v>2176</v>
      </c>
      <c r="U960" s="90" t="s">
        <v>2190</v>
      </c>
      <c r="V960" s="86">
        <v>45800</v>
      </c>
      <c r="W960" s="165" t="s">
        <v>133</v>
      </c>
      <c r="X960" s="165" t="s">
        <v>150</v>
      </c>
      <c r="Y960" s="165" t="s">
        <v>301</v>
      </c>
    </row>
    <row r="961" spans="2:25" ht="12" customHeight="1" x14ac:dyDescent="0.25">
      <c r="B961" s="90" t="s">
        <v>2195</v>
      </c>
      <c r="C961" s="163">
        <v>46022</v>
      </c>
      <c r="D961" s="164" t="s">
        <v>1547</v>
      </c>
      <c r="E961" s="86">
        <v>46010</v>
      </c>
      <c r="F961" s="90">
        <v>12</v>
      </c>
      <c r="G961" s="164" t="s">
        <v>143</v>
      </c>
      <c r="H961" s="164" t="s">
        <v>132</v>
      </c>
      <c r="I961" s="164" t="s">
        <v>501</v>
      </c>
      <c r="J961" s="165" t="s">
        <v>502</v>
      </c>
      <c r="K961" s="165" t="s">
        <v>59</v>
      </c>
      <c r="L961" s="84" t="s">
        <v>53</v>
      </c>
      <c r="M961" s="84" t="s">
        <v>60</v>
      </c>
      <c r="N961" s="85" t="s">
        <v>146</v>
      </c>
      <c r="O961" s="165" t="s">
        <v>342</v>
      </c>
      <c r="P961" s="166">
        <v>8268000</v>
      </c>
      <c r="Q961" s="164" t="s">
        <v>494</v>
      </c>
      <c r="R961" s="84" t="s">
        <v>2162</v>
      </c>
      <c r="S961" s="84" t="s">
        <v>2211</v>
      </c>
      <c r="T961" s="90" t="s">
        <v>2181</v>
      </c>
      <c r="U961" s="90" t="s">
        <v>2190</v>
      </c>
      <c r="V961" s="86">
        <v>45800</v>
      </c>
      <c r="W961" s="165" t="s">
        <v>133</v>
      </c>
      <c r="X961" s="165" t="s">
        <v>503</v>
      </c>
      <c r="Y961" s="165" t="s">
        <v>504</v>
      </c>
    </row>
    <row r="962" spans="2:25" ht="12" customHeight="1" x14ac:dyDescent="0.25">
      <c r="B962" s="90" t="s">
        <v>2195</v>
      </c>
      <c r="C962" s="163">
        <v>46022</v>
      </c>
      <c r="D962" s="164" t="s">
        <v>1960</v>
      </c>
      <c r="E962" s="86">
        <v>46010</v>
      </c>
      <c r="F962" s="90">
        <v>12</v>
      </c>
      <c r="G962" s="164" t="s">
        <v>143</v>
      </c>
      <c r="H962" s="164" t="s">
        <v>130</v>
      </c>
      <c r="I962" s="164" t="s">
        <v>815</v>
      </c>
      <c r="J962" s="165" t="s">
        <v>816</v>
      </c>
      <c r="K962" s="165" t="s">
        <v>57</v>
      </c>
      <c r="L962" s="84" t="s">
        <v>53</v>
      </c>
      <c r="M962" s="84" t="s">
        <v>58</v>
      </c>
      <c r="N962" s="85" t="s">
        <v>146</v>
      </c>
      <c r="O962" s="165" t="s">
        <v>545</v>
      </c>
      <c r="P962" s="166">
        <v>34524513.030000001</v>
      </c>
      <c r="Q962" s="164" t="s">
        <v>817</v>
      </c>
      <c r="R962" s="84" t="s">
        <v>2135</v>
      </c>
      <c r="S962" s="84" t="s">
        <v>2135</v>
      </c>
      <c r="T962" s="90" t="s">
        <v>2181</v>
      </c>
      <c r="U962" s="90" t="s">
        <v>2190</v>
      </c>
      <c r="V962" s="86">
        <v>45904</v>
      </c>
      <c r="W962" s="165" t="s">
        <v>135</v>
      </c>
      <c r="X962" s="165" t="s">
        <v>818</v>
      </c>
      <c r="Y962" s="165" t="s">
        <v>819</v>
      </c>
    </row>
    <row r="963" spans="2:25" ht="12" customHeight="1" x14ac:dyDescent="0.25">
      <c r="B963" s="90" t="s">
        <v>2195</v>
      </c>
      <c r="C963" s="163">
        <v>46022</v>
      </c>
      <c r="D963" s="164" t="s">
        <v>1964</v>
      </c>
      <c r="E963" s="86">
        <v>46010</v>
      </c>
      <c r="F963" s="90">
        <v>12</v>
      </c>
      <c r="G963" s="164" t="s">
        <v>143</v>
      </c>
      <c r="H963" s="164" t="s">
        <v>130</v>
      </c>
      <c r="I963" s="164" t="s">
        <v>830</v>
      </c>
      <c r="J963" s="165" t="s">
        <v>831</v>
      </c>
      <c r="K963" s="165" t="s">
        <v>57</v>
      </c>
      <c r="L963" s="84" t="s">
        <v>53</v>
      </c>
      <c r="M963" s="84" t="s">
        <v>58</v>
      </c>
      <c r="N963" s="85" t="s">
        <v>146</v>
      </c>
      <c r="O963" s="165" t="s">
        <v>545</v>
      </c>
      <c r="P963" s="166">
        <v>10327800</v>
      </c>
      <c r="Q963" s="164" t="s">
        <v>832</v>
      </c>
      <c r="R963" s="84" t="s">
        <v>2138</v>
      </c>
      <c r="S963" s="84" t="s">
        <v>2138</v>
      </c>
      <c r="T963" s="90" t="s">
        <v>2181</v>
      </c>
      <c r="U963" s="90" t="s">
        <v>2190</v>
      </c>
      <c r="V963" s="86">
        <v>45929</v>
      </c>
      <c r="W963" s="165" t="s">
        <v>131</v>
      </c>
      <c r="X963" s="165" t="s">
        <v>833</v>
      </c>
      <c r="Y963" s="165" t="s">
        <v>834</v>
      </c>
    </row>
    <row r="964" spans="2:25" ht="12" customHeight="1" x14ac:dyDescent="0.25">
      <c r="B964" s="90" t="s">
        <v>2195</v>
      </c>
      <c r="C964" s="163">
        <v>46022</v>
      </c>
      <c r="D964" s="164" t="s">
        <v>1965</v>
      </c>
      <c r="E964" s="86">
        <v>46010</v>
      </c>
      <c r="F964" s="90">
        <v>12</v>
      </c>
      <c r="G964" s="164" t="s">
        <v>143</v>
      </c>
      <c r="H964" s="164" t="s">
        <v>130</v>
      </c>
      <c r="I964" s="164" t="s">
        <v>810</v>
      </c>
      <c r="J964" s="165" t="s">
        <v>811</v>
      </c>
      <c r="K964" s="165" t="s">
        <v>57</v>
      </c>
      <c r="L964" s="84" t="s">
        <v>53</v>
      </c>
      <c r="M964" s="84" t="s">
        <v>58</v>
      </c>
      <c r="N964" s="85" t="s">
        <v>146</v>
      </c>
      <c r="O964" s="165" t="s">
        <v>545</v>
      </c>
      <c r="P964" s="166">
        <v>21121266.550000001</v>
      </c>
      <c r="Q964" s="164" t="s">
        <v>812</v>
      </c>
      <c r="R964" s="84" t="s">
        <v>2134</v>
      </c>
      <c r="S964" s="84" t="s">
        <v>2134</v>
      </c>
      <c r="T964" s="90" t="s">
        <v>2181</v>
      </c>
      <c r="U964" s="90" t="s">
        <v>2190</v>
      </c>
      <c r="V964" s="86">
        <v>45890</v>
      </c>
      <c r="W964" s="165" t="s">
        <v>131</v>
      </c>
      <c r="X964" s="165" t="s">
        <v>813</v>
      </c>
      <c r="Y964" s="165" t="s">
        <v>814</v>
      </c>
    </row>
    <row r="965" spans="2:25" ht="12" customHeight="1" x14ac:dyDescent="0.25">
      <c r="B965" s="90" t="s">
        <v>2195</v>
      </c>
      <c r="C965" s="163">
        <v>46022</v>
      </c>
      <c r="D965" s="164" t="s">
        <v>1553</v>
      </c>
      <c r="E965" s="86">
        <v>46013</v>
      </c>
      <c r="F965" s="90">
        <v>12</v>
      </c>
      <c r="G965" s="164" t="s">
        <v>143</v>
      </c>
      <c r="H965" s="164" t="s">
        <v>132</v>
      </c>
      <c r="I965" s="164" t="s">
        <v>522</v>
      </c>
      <c r="J965" s="165" t="s">
        <v>523</v>
      </c>
      <c r="K965" s="165" t="s">
        <v>59</v>
      </c>
      <c r="L965" s="84" t="s">
        <v>53</v>
      </c>
      <c r="M965" s="84" t="s">
        <v>60</v>
      </c>
      <c r="N965" s="85" t="s">
        <v>146</v>
      </c>
      <c r="O965" s="165" t="s">
        <v>342</v>
      </c>
      <c r="P965" s="166">
        <v>2470000</v>
      </c>
      <c r="Q965" s="164" t="s">
        <v>469</v>
      </c>
      <c r="R965" s="84" t="s">
        <v>2159</v>
      </c>
      <c r="S965" s="84" t="s">
        <v>2213</v>
      </c>
      <c r="T965" s="90" t="s">
        <v>2174</v>
      </c>
      <c r="U965" s="90" t="s">
        <v>2190</v>
      </c>
      <c r="V965" s="86">
        <v>45896</v>
      </c>
      <c r="W965" s="165" t="s">
        <v>133</v>
      </c>
      <c r="X965" s="165" t="s">
        <v>524</v>
      </c>
      <c r="Y965" s="165" t="s">
        <v>525</v>
      </c>
    </row>
    <row r="966" spans="2:25" ht="12" customHeight="1" x14ac:dyDescent="0.25">
      <c r="B966" s="90" t="s">
        <v>2195</v>
      </c>
      <c r="C966" s="163">
        <v>46022</v>
      </c>
      <c r="D966" s="164" t="s">
        <v>1140</v>
      </c>
      <c r="E966" s="86">
        <v>46013</v>
      </c>
      <c r="F966" s="90">
        <v>12</v>
      </c>
      <c r="G966" s="164" t="s">
        <v>143</v>
      </c>
      <c r="H966" s="164" t="s">
        <v>130</v>
      </c>
      <c r="I966" s="164" t="s">
        <v>315</v>
      </c>
      <c r="J966" s="165" t="s">
        <v>316</v>
      </c>
      <c r="K966" s="165" t="s">
        <v>63</v>
      </c>
      <c r="L966" s="84" t="s">
        <v>53</v>
      </c>
      <c r="M966" s="84" t="s">
        <v>64</v>
      </c>
      <c r="N966" s="85" t="s">
        <v>147</v>
      </c>
      <c r="O966" s="165" t="s">
        <v>232</v>
      </c>
      <c r="P966" s="166">
        <v>129163114</v>
      </c>
      <c r="Q966" s="164" t="s">
        <v>317</v>
      </c>
      <c r="R966" s="84" t="s">
        <v>2081</v>
      </c>
      <c r="S966" s="84" t="s">
        <v>2216</v>
      </c>
      <c r="T966" s="90" t="s">
        <v>2168</v>
      </c>
      <c r="U966" s="90" t="s">
        <v>2190</v>
      </c>
      <c r="V966" s="86">
        <v>45937</v>
      </c>
      <c r="W966" s="165" t="s">
        <v>131</v>
      </c>
      <c r="X966" s="165" t="s">
        <v>318</v>
      </c>
      <c r="Y966" s="165" t="s">
        <v>319</v>
      </c>
    </row>
    <row r="967" spans="2:25" ht="12" customHeight="1" x14ac:dyDescent="0.25">
      <c r="B967" s="90" t="s">
        <v>2195</v>
      </c>
      <c r="C967" s="163">
        <v>46022</v>
      </c>
      <c r="D967" s="164" t="s">
        <v>1141</v>
      </c>
      <c r="E967" s="86">
        <v>46013</v>
      </c>
      <c r="F967" s="90">
        <v>12</v>
      </c>
      <c r="G967" s="164" t="s">
        <v>143</v>
      </c>
      <c r="H967" s="164" t="s">
        <v>130</v>
      </c>
      <c r="I967" s="164" t="s">
        <v>315</v>
      </c>
      <c r="J967" s="165" t="s">
        <v>316</v>
      </c>
      <c r="K967" s="165" t="s">
        <v>63</v>
      </c>
      <c r="L967" s="84" t="s">
        <v>53</v>
      </c>
      <c r="M967" s="84" t="s">
        <v>64</v>
      </c>
      <c r="N967" s="85" t="s">
        <v>147</v>
      </c>
      <c r="O967" s="165" t="s">
        <v>232</v>
      </c>
      <c r="P967" s="166">
        <v>11487714</v>
      </c>
      <c r="Q967" s="164" t="s">
        <v>317</v>
      </c>
      <c r="R967" s="84" t="s">
        <v>2081</v>
      </c>
      <c r="S967" s="84" t="s">
        <v>2216</v>
      </c>
      <c r="T967" s="90" t="s">
        <v>2168</v>
      </c>
      <c r="U967" s="90" t="s">
        <v>2190</v>
      </c>
      <c r="V967" s="86">
        <v>45987</v>
      </c>
      <c r="W967" s="165" t="s">
        <v>323</v>
      </c>
      <c r="X967" s="165" t="s">
        <v>324</v>
      </c>
      <c r="Y967" s="165" t="s">
        <v>325</v>
      </c>
    </row>
    <row r="968" spans="2:25" ht="12" customHeight="1" x14ac:dyDescent="0.25">
      <c r="B968" s="90" t="s">
        <v>2195</v>
      </c>
      <c r="C968" s="163">
        <v>46022</v>
      </c>
      <c r="D968" s="164" t="s">
        <v>1139</v>
      </c>
      <c r="E968" s="86">
        <v>46013</v>
      </c>
      <c r="F968" s="90">
        <v>12</v>
      </c>
      <c r="G968" s="164" t="s">
        <v>143</v>
      </c>
      <c r="H968" s="164" t="s">
        <v>132</v>
      </c>
      <c r="I968" s="164" t="s">
        <v>294</v>
      </c>
      <c r="J968" s="165" t="s">
        <v>295</v>
      </c>
      <c r="K968" s="165" t="s">
        <v>63</v>
      </c>
      <c r="L968" s="84" t="s">
        <v>53</v>
      </c>
      <c r="M968" s="84" t="s">
        <v>64</v>
      </c>
      <c r="N968" s="85" t="s">
        <v>147</v>
      </c>
      <c r="O968" s="165" t="s">
        <v>232</v>
      </c>
      <c r="P968" s="166">
        <v>8850000</v>
      </c>
      <c r="Q968" s="164" t="s">
        <v>291</v>
      </c>
      <c r="R968" s="84" t="s">
        <v>2077</v>
      </c>
      <c r="S968" s="84" t="s">
        <v>2214</v>
      </c>
      <c r="T968" s="90" t="s">
        <v>2171</v>
      </c>
      <c r="U968" s="90" t="s">
        <v>2190</v>
      </c>
      <c r="V968" s="86">
        <v>45796</v>
      </c>
      <c r="W968" s="165" t="s">
        <v>133</v>
      </c>
      <c r="X968" s="165" t="s">
        <v>296</v>
      </c>
      <c r="Y968" s="165" t="s">
        <v>297</v>
      </c>
    </row>
    <row r="969" spans="2:25" ht="12" customHeight="1" x14ac:dyDescent="0.25">
      <c r="B969" s="90" t="s">
        <v>2195</v>
      </c>
      <c r="C969" s="163">
        <v>46022</v>
      </c>
      <c r="D969" s="164" t="s">
        <v>1142</v>
      </c>
      <c r="E969" s="86">
        <v>46013</v>
      </c>
      <c r="F969" s="90">
        <v>12</v>
      </c>
      <c r="G969" s="164" t="s">
        <v>143</v>
      </c>
      <c r="H969" s="164" t="s">
        <v>132</v>
      </c>
      <c r="I969" s="164" t="s">
        <v>238</v>
      </c>
      <c r="J969" s="165" t="s">
        <v>239</v>
      </c>
      <c r="K969" s="165" t="s">
        <v>63</v>
      </c>
      <c r="L969" s="84" t="s">
        <v>53</v>
      </c>
      <c r="M969" s="84" t="s">
        <v>64</v>
      </c>
      <c r="N969" s="85" t="s">
        <v>147</v>
      </c>
      <c r="O969" s="165" t="s">
        <v>232</v>
      </c>
      <c r="P969" s="166">
        <v>6287417</v>
      </c>
      <c r="Q969" s="164" t="s">
        <v>240</v>
      </c>
      <c r="R969" s="84" t="s">
        <v>2066</v>
      </c>
      <c r="S969" s="84" t="s">
        <v>2214</v>
      </c>
      <c r="T969" s="90" t="s">
        <v>2169</v>
      </c>
      <c r="U969" s="90" t="s">
        <v>2190</v>
      </c>
      <c r="V969" s="86">
        <v>45694</v>
      </c>
      <c r="W969" s="165" t="s">
        <v>133</v>
      </c>
      <c r="X969" s="165" t="s">
        <v>241</v>
      </c>
      <c r="Y969" s="165" t="s">
        <v>242</v>
      </c>
    </row>
    <row r="970" spans="2:25" ht="12" customHeight="1" x14ac:dyDescent="0.25">
      <c r="B970" s="90" t="s">
        <v>2195</v>
      </c>
      <c r="C970" s="163">
        <v>46022</v>
      </c>
      <c r="D970" s="164" t="s">
        <v>1143</v>
      </c>
      <c r="E970" s="86">
        <v>46013</v>
      </c>
      <c r="F970" s="90">
        <v>12</v>
      </c>
      <c r="G970" s="164" t="s">
        <v>143</v>
      </c>
      <c r="H970" s="164" t="s">
        <v>132</v>
      </c>
      <c r="I970" s="164" t="s">
        <v>276</v>
      </c>
      <c r="J970" s="165" t="s">
        <v>277</v>
      </c>
      <c r="K970" s="165" t="s">
        <v>63</v>
      </c>
      <c r="L970" s="84" t="s">
        <v>53</v>
      </c>
      <c r="M970" s="84" t="s">
        <v>64</v>
      </c>
      <c r="N970" s="85" t="s">
        <v>147</v>
      </c>
      <c r="O970" s="165" t="s">
        <v>232</v>
      </c>
      <c r="P970" s="166">
        <v>35000000</v>
      </c>
      <c r="Q970" s="164" t="s">
        <v>278</v>
      </c>
      <c r="R970" s="84" t="s">
        <v>2074</v>
      </c>
      <c r="S970" s="84" t="s">
        <v>2214</v>
      </c>
      <c r="T970" s="90" t="s">
        <v>2179</v>
      </c>
      <c r="U970" s="90" t="s">
        <v>2190</v>
      </c>
      <c r="V970" s="86">
        <v>45775</v>
      </c>
      <c r="W970" s="165" t="s">
        <v>133</v>
      </c>
      <c r="X970" s="165" t="s">
        <v>279</v>
      </c>
      <c r="Y970" s="165" t="s">
        <v>280</v>
      </c>
    </row>
    <row r="971" spans="2:25" ht="12" customHeight="1" x14ac:dyDescent="0.25">
      <c r="B971" s="90" t="s">
        <v>2195</v>
      </c>
      <c r="C971" s="163">
        <v>46022</v>
      </c>
      <c r="D971" s="164" t="s">
        <v>1144</v>
      </c>
      <c r="E971" s="86">
        <v>46013</v>
      </c>
      <c r="F971" s="90">
        <v>12</v>
      </c>
      <c r="G971" s="164" t="s">
        <v>143</v>
      </c>
      <c r="H971" s="164" t="s">
        <v>132</v>
      </c>
      <c r="I971" s="164" t="s">
        <v>276</v>
      </c>
      <c r="J971" s="165" t="s">
        <v>277</v>
      </c>
      <c r="K971" s="165" t="s">
        <v>63</v>
      </c>
      <c r="L971" s="84" t="s">
        <v>53</v>
      </c>
      <c r="M971" s="84" t="s">
        <v>64</v>
      </c>
      <c r="N971" s="85" t="s">
        <v>147</v>
      </c>
      <c r="O971" s="165" t="s">
        <v>232</v>
      </c>
      <c r="P971" s="166">
        <v>10000000</v>
      </c>
      <c r="Q971" s="164" t="s">
        <v>278</v>
      </c>
      <c r="R971" s="84" t="s">
        <v>2074</v>
      </c>
      <c r="S971" s="84" t="s">
        <v>2214</v>
      </c>
      <c r="T971" s="90" t="s">
        <v>2179</v>
      </c>
      <c r="U971" s="90" t="s">
        <v>2190</v>
      </c>
      <c r="V971" s="86">
        <v>45775</v>
      </c>
      <c r="W971" s="165" t="s">
        <v>133</v>
      </c>
      <c r="X971" s="165" t="s">
        <v>279</v>
      </c>
      <c r="Y971" s="165" t="s">
        <v>280</v>
      </c>
    </row>
    <row r="972" spans="2:25" ht="12" customHeight="1" x14ac:dyDescent="0.25">
      <c r="B972" s="90" t="s">
        <v>2195</v>
      </c>
      <c r="C972" s="163">
        <v>46022</v>
      </c>
      <c r="D972" s="164" t="s">
        <v>1966</v>
      </c>
      <c r="E972" s="86">
        <v>46013</v>
      </c>
      <c r="F972" s="90">
        <v>12</v>
      </c>
      <c r="G972" s="164" t="s">
        <v>143</v>
      </c>
      <c r="H972" s="164" t="s">
        <v>132</v>
      </c>
      <c r="I972" s="164" t="s">
        <v>799</v>
      </c>
      <c r="J972" s="165" t="s">
        <v>800</v>
      </c>
      <c r="K972" s="165" t="s">
        <v>57</v>
      </c>
      <c r="L972" s="84" t="s">
        <v>53</v>
      </c>
      <c r="M972" s="84" t="s">
        <v>58</v>
      </c>
      <c r="N972" s="85" t="s">
        <v>146</v>
      </c>
      <c r="O972" s="165" t="s">
        <v>545</v>
      </c>
      <c r="P972" s="166">
        <v>10100000</v>
      </c>
      <c r="Q972" s="164" t="s">
        <v>801</v>
      </c>
      <c r="R972" s="84" t="s">
        <v>2132</v>
      </c>
      <c r="S972" s="84" t="s">
        <v>2132</v>
      </c>
      <c r="T972" s="90" t="s">
        <v>2181</v>
      </c>
      <c r="U972" s="90" t="s">
        <v>2190</v>
      </c>
      <c r="V972" s="86">
        <v>45867</v>
      </c>
      <c r="W972" s="165" t="s">
        <v>133</v>
      </c>
      <c r="X972" s="165" t="s">
        <v>802</v>
      </c>
      <c r="Y972" s="165" t="s">
        <v>803</v>
      </c>
    </row>
    <row r="973" spans="2:25" ht="12" customHeight="1" x14ac:dyDescent="0.25">
      <c r="B973" s="90" t="s">
        <v>2195</v>
      </c>
      <c r="C973" s="163">
        <v>46022</v>
      </c>
      <c r="D973" s="164" t="s">
        <v>1967</v>
      </c>
      <c r="E973" s="86">
        <v>46013</v>
      </c>
      <c r="F973" s="90">
        <v>12</v>
      </c>
      <c r="G973" s="164" t="s">
        <v>143</v>
      </c>
      <c r="H973" s="164" t="s">
        <v>130</v>
      </c>
      <c r="I973" s="164" t="s">
        <v>700</v>
      </c>
      <c r="J973" s="165" t="s">
        <v>701</v>
      </c>
      <c r="K973" s="165" t="s">
        <v>57</v>
      </c>
      <c r="L973" s="84" t="s">
        <v>53</v>
      </c>
      <c r="M973" s="84" t="s">
        <v>58</v>
      </c>
      <c r="N973" s="85" t="s">
        <v>146</v>
      </c>
      <c r="O973" s="165" t="s">
        <v>545</v>
      </c>
      <c r="P973" s="166">
        <v>8208000</v>
      </c>
      <c r="Q973" s="164" t="s">
        <v>702</v>
      </c>
      <c r="R973" s="84" t="s">
        <v>2117</v>
      </c>
      <c r="S973" s="84" t="s">
        <v>2117</v>
      </c>
      <c r="T973" s="90" t="s">
        <v>2181</v>
      </c>
      <c r="U973" s="90" t="s">
        <v>2190</v>
      </c>
      <c r="V973" s="86">
        <v>45784</v>
      </c>
      <c r="W973" s="165" t="s">
        <v>131</v>
      </c>
      <c r="X973" s="165" t="s">
        <v>703</v>
      </c>
      <c r="Y973" s="165" t="s">
        <v>704</v>
      </c>
    </row>
    <row r="974" spans="2:25" ht="12" customHeight="1" x14ac:dyDescent="0.25">
      <c r="B974" s="90" t="s">
        <v>2195</v>
      </c>
      <c r="C974" s="163">
        <v>46022</v>
      </c>
      <c r="D974" s="164" t="s">
        <v>1968</v>
      </c>
      <c r="E974" s="86">
        <v>46013</v>
      </c>
      <c r="F974" s="90">
        <v>12</v>
      </c>
      <c r="G974" s="164" t="s">
        <v>143</v>
      </c>
      <c r="H974" s="164" t="s">
        <v>130</v>
      </c>
      <c r="I974" s="164" t="s">
        <v>1969</v>
      </c>
      <c r="J974" s="165" t="s">
        <v>1970</v>
      </c>
      <c r="K974" s="165" t="s">
        <v>57</v>
      </c>
      <c r="L974" s="84" t="s">
        <v>53</v>
      </c>
      <c r="M974" s="84" t="s">
        <v>58</v>
      </c>
      <c r="N974" s="85" t="s">
        <v>146</v>
      </c>
      <c r="O974" s="165" t="s">
        <v>545</v>
      </c>
      <c r="P974" s="166">
        <v>3209055434</v>
      </c>
      <c r="Q974" s="164" t="s">
        <v>851</v>
      </c>
      <c r="R974" s="84" t="s">
        <v>2141</v>
      </c>
      <c r="S974" s="84" t="s">
        <v>2141</v>
      </c>
      <c r="T974" s="90" t="s">
        <v>2181</v>
      </c>
      <c r="U974" s="90" t="s">
        <v>2190</v>
      </c>
      <c r="V974" s="86">
        <v>45985</v>
      </c>
      <c r="W974" s="165" t="s">
        <v>171</v>
      </c>
      <c r="X974" s="165" t="s">
        <v>852</v>
      </c>
      <c r="Y974" s="165" t="s">
        <v>853</v>
      </c>
    </row>
    <row r="975" spans="2:25" ht="12" customHeight="1" x14ac:dyDescent="0.25">
      <c r="B975" s="90" t="s">
        <v>2195</v>
      </c>
      <c r="C975" s="163">
        <v>46022</v>
      </c>
      <c r="D975" s="164" t="s">
        <v>1971</v>
      </c>
      <c r="E975" s="86">
        <v>46014</v>
      </c>
      <c r="F975" s="90">
        <v>12</v>
      </c>
      <c r="G975" s="164" t="s">
        <v>143</v>
      </c>
      <c r="H975" s="164" t="s">
        <v>132</v>
      </c>
      <c r="I975" s="164" t="s">
        <v>641</v>
      </c>
      <c r="J975" s="165" t="s">
        <v>642</v>
      </c>
      <c r="K975" s="165" t="s">
        <v>57</v>
      </c>
      <c r="L975" s="84" t="s">
        <v>53</v>
      </c>
      <c r="M975" s="84" t="s">
        <v>58</v>
      </c>
      <c r="N975" s="85" t="s">
        <v>146</v>
      </c>
      <c r="O975" s="165" t="s">
        <v>545</v>
      </c>
      <c r="P975" s="166">
        <v>2335014.5</v>
      </c>
      <c r="Q975" s="164" t="s">
        <v>722</v>
      </c>
      <c r="R975" s="84" t="s">
        <v>2164</v>
      </c>
      <c r="S975" s="84" t="s">
        <v>2212</v>
      </c>
      <c r="T975" s="90" t="s">
        <v>2181</v>
      </c>
      <c r="U975" s="90" t="s">
        <v>2190</v>
      </c>
      <c r="V975" s="86">
        <v>45828</v>
      </c>
      <c r="W975" s="165" t="s">
        <v>131</v>
      </c>
      <c r="X975" s="165" t="s">
        <v>731</v>
      </c>
      <c r="Y975" s="165" t="s">
        <v>732</v>
      </c>
    </row>
    <row r="976" spans="2:25" ht="12" customHeight="1" x14ac:dyDescent="0.25">
      <c r="B976" s="90" t="s">
        <v>2195</v>
      </c>
      <c r="C976" s="163">
        <v>46022</v>
      </c>
      <c r="D976" s="164" t="s">
        <v>1145</v>
      </c>
      <c r="E976" s="86">
        <v>46014</v>
      </c>
      <c r="F976" s="90">
        <v>12</v>
      </c>
      <c r="G976" s="164" t="s">
        <v>143</v>
      </c>
      <c r="H976" s="164" t="s">
        <v>132</v>
      </c>
      <c r="I976" s="164" t="s">
        <v>289</v>
      </c>
      <c r="J976" s="165" t="s">
        <v>290</v>
      </c>
      <c r="K976" s="165" t="s">
        <v>63</v>
      </c>
      <c r="L976" s="84" t="s">
        <v>53</v>
      </c>
      <c r="M976" s="84" t="s">
        <v>64</v>
      </c>
      <c r="N976" s="85" t="s">
        <v>147</v>
      </c>
      <c r="O976" s="165" t="s">
        <v>232</v>
      </c>
      <c r="P976" s="166">
        <v>5605000</v>
      </c>
      <c r="Q976" s="164" t="s">
        <v>291</v>
      </c>
      <c r="R976" s="84" t="s">
        <v>2077</v>
      </c>
      <c r="S976" s="84" t="s">
        <v>2214</v>
      </c>
      <c r="T976" s="90" t="s">
        <v>2171</v>
      </c>
      <c r="U976" s="90" t="s">
        <v>2190</v>
      </c>
      <c r="V976" s="86">
        <v>45785</v>
      </c>
      <c r="W976" s="165" t="s">
        <v>133</v>
      </c>
      <c r="X976" s="165" t="s">
        <v>292</v>
      </c>
      <c r="Y976" s="165" t="s">
        <v>293</v>
      </c>
    </row>
    <row r="977" spans="2:25" ht="12" customHeight="1" x14ac:dyDescent="0.25">
      <c r="B977" s="90" t="s">
        <v>2195</v>
      </c>
      <c r="C977" s="163">
        <v>46022</v>
      </c>
      <c r="D977" s="164" t="s">
        <v>1554</v>
      </c>
      <c r="E977" s="86">
        <v>46014</v>
      </c>
      <c r="F977" s="90">
        <v>12</v>
      </c>
      <c r="G977" s="164" t="s">
        <v>143</v>
      </c>
      <c r="H977" s="164" t="s">
        <v>132</v>
      </c>
      <c r="I977" s="164" t="s">
        <v>526</v>
      </c>
      <c r="J977" s="165" t="s">
        <v>527</v>
      </c>
      <c r="K977" s="165" t="s">
        <v>59</v>
      </c>
      <c r="L977" s="84" t="s">
        <v>53</v>
      </c>
      <c r="M977" s="84" t="s">
        <v>60</v>
      </c>
      <c r="N977" s="85" t="s">
        <v>146</v>
      </c>
      <c r="O977" s="165" t="s">
        <v>342</v>
      </c>
      <c r="P977" s="166">
        <v>5236400</v>
      </c>
      <c r="Q977" s="164" t="s">
        <v>365</v>
      </c>
      <c r="R977" s="84" t="s">
        <v>2157</v>
      </c>
      <c r="S977" s="84" t="s">
        <v>2211</v>
      </c>
      <c r="T977" s="90" t="s">
        <v>2181</v>
      </c>
      <c r="U977" s="90" t="s">
        <v>2190</v>
      </c>
      <c r="V977" s="86">
        <v>45901</v>
      </c>
      <c r="W977" s="165" t="s">
        <v>133</v>
      </c>
      <c r="X977" s="165" t="s">
        <v>528</v>
      </c>
      <c r="Y977" s="165" t="s">
        <v>529</v>
      </c>
    </row>
    <row r="978" spans="2:25" ht="12" customHeight="1" x14ac:dyDescent="0.25">
      <c r="B978" s="90" t="s">
        <v>2195</v>
      </c>
      <c r="C978" s="163">
        <v>46022</v>
      </c>
      <c r="D978" s="164" t="s">
        <v>1555</v>
      </c>
      <c r="E978" s="86">
        <v>46014</v>
      </c>
      <c r="F978" s="90">
        <v>12</v>
      </c>
      <c r="G978" s="164" t="s">
        <v>143</v>
      </c>
      <c r="H978" s="164" t="s">
        <v>132</v>
      </c>
      <c r="I978" s="164" t="s">
        <v>517</v>
      </c>
      <c r="J978" s="165" t="s">
        <v>518</v>
      </c>
      <c r="K978" s="165" t="s">
        <v>59</v>
      </c>
      <c r="L978" s="84" t="s">
        <v>53</v>
      </c>
      <c r="M978" s="84" t="s">
        <v>60</v>
      </c>
      <c r="N978" s="85" t="s">
        <v>146</v>
      </c>
      <c r="O978" s="165" t="s">
        <v>342</v>
      </c>
      <c r="P978" s="166">
        <v>3606200</v>
      </c>
      <c r="Q978" s="164" t="s">
        <v>519</v>
      </c>
      <c r="R978" s="84" t="s">
        <v>2100</v>
      </c>
      <c r="S978" s="84" t="s">
        <v>2211</v>
      </c>
      <c r="T978" s="90" t="s">
        <v>2181</v>
      </c>
      <c r="U978" s="90" t="s">
        <v>2190</v>
      </c>
      <c r="V978" s="86">
        <v>45873</v>
      </c>
      <c r="W978" s="165" t="s">
        <v>133</v>
      </c>
      <c r="X978" s="165" t="s">
        <v>520</v>
      </c>
      <c r="Y978" s="165" t="s">
        <v>521</v>
      </c>
    </row>
    <row r="979" spans="2:25" ht="12" customHeight="1" x14ac:dyDescent="0.25">
      <c r="B979" s="90" t="s">
        <v>2195</v>
      </c>
      <c r="C979" s="163">
        <v>46022</v>
      </c>
      <c r="D979" s="164" t="s">
        <v>1972</v>
      </c>
      <c r="E979" s="86">
        <v>46015</v>
      </c>
      <c r="F979" s="90">
        <v>12</v>
      </c>
      <c r="G979" s="164" t="s">
        <v>143</v>
      </c>
      <c r="H979" s="164" t="s">
        <v>132</v>
      </c>
      <c r="I979" s="164" t="s">
        <v>649</v>
      </c>
      <c r="J979" s="165" t="s">
        <v>650</v>
      </c>
      <c r="K979" s="165" t="s">
        <v>57</v>
      </c>
      <c r="L979" s="84" t="s">
        <v>53</v>
      </c>
      <c r="M979" s="84" t="s">
        <v>58</v>
      </c>
      <c r="N979" s="85" t="s">
        <v>146</v>
      </c>
      <c r="O979" s="165" t="s">
        <v>545</v>
      </c>
      <c r="P979" s="166">
        <v>2335014.5</v>
      </c>
      <c r="Q979" s="164" t="s">
        <v>722</v>
      </c>
      <c r="R979" s="84" t="s">
        <v>2164</v>
      </c>
      <c r="S979" s="84" t="s">
        <v>2212</v>
      </c>
      <c r="T979" s="90" t="s">
        <v>2181</v>
      </c>
      <c r="U979" s="90" t="s">
        <v>2190</v>
      </c>
      <c r="V979" s="86">
        <v>45828</v>
      </c>
      <c r="W979" s="165" t="s">
        <v>131</v>
      </c>
      <c r="X979" s="165" t="s">
        <v>735</v>
      </c>
      <c r="Y979" s="165" t="s">
        <v>736</v>
      </c>
    </row>
    <row r="980" spans="2:25" ht="12" customHeight="1" x14ac:dyDescent="0.25">
      <c r="B980" s="90" t="s">
        <v>2195</v>
      </c>
      <c r="C980" s="163">
        <v>46022</v>
      </c>
      <c r="D980" s="164" t="s">
        <v>1973</v>
      </c>
      <c r="E980" s="86">
        <v>46015</v>
      </c>
      <c r="F980" s="90">
        <v>12</v>
      </c>
      <c r="G980" s="164" t="s">
        <v>143</v>
      </c>
      <c r="H980" s="164" t="s">
        <v>132</v>
      </c>
      <c r="I980" s="164" t="s">
        <v>775</v>
      </c>
      <c r="J980" s="165" t="s">
        <v>776</v>
      </c>
      <c r="K980" s="165" t="s">
        <v>57</v>
      </c>
      <c r="L980" s="84" t="s">
        <v>53</v>
      </c>
      <c r="M980" s="84" t="s">
        <v>58</v>
      </c>
      <c r="N980" s="85" t="s">
        <v>146</v>
      </c>
      <c r="O980" s="165" t="s">
        <v>545</v>
      </c>
      <c r="P980" s="166">
        <v>2614495</v>
      </c>
      <c r="Q980" s="164" t="s">
        <v>777</v>
      </c>
      <c r="R980" s="84" t="s">
        <v>2128</v>
      </c>
      <c r="S980" s="84" t="s">
        <v>2212</v>
      </c>
      <c r="T980" s="90" t="s">
        <v>2181</v>
      </c>
      <c r="U980" s="90" t="s">
        <v>2190</v>
      </c>
      <c r="V980" s="86">
        <v>45835</v>
      </c>
      <c r="W980" s="165" t="s">
        <v>133</v>
      </c>
      <c r="X980" s="165" t="s">
        <v>778</v>
      </c>
      <c r="Y980" s="165" t="s">
        <v>779</v>
      </c>
    </row>
    <row r="981" spans="2:25" ht="12" customHeight="1" x14ac:dyDescent="0.25">
      <c r="B981" s="90" t="s">
        <v>2195</v>
      </c>
      <c r="C981" s="163">
        <v>46022</v>
      </c>
      <c r="D981" s="164" t="s">
        <v>1974</v>
      </c>
      <c r="E981" s="86">
        <v>46015</v>
      </c>
      <c r="F981" s="90">
        <v>12</v>
      </c>
      <c r="G981" s="164" t="s">
        <v>143</v>
      </c>
      <c r="H981" s="164" t="s">
        <v>132</v>
      </c>
      <c r="I981" s="164" t="s">
        <v>775</v>
      </c>
      <c r="J981" s="165" t="s">
        <v>776</v>
      </c>
      <c r="K981" s="165" t="s">
        <v>57</v>
      </c>
      <c r="L981" s="84" t="s">
        <v>53</v>
      </c>
      <c r="M981" s="84" t="s">
        <v>58</v>
      </c>
      <c r="N981" s="85" t="s">
        <v>146</v>
      </c>
      <c r="O981" s="165" t="s">
        <v>545</v>
      </c>
      <c r="P981" s="166">
        <v>1513655</v>
      </c>
      <c r="Q981" s="164" t="s">
        <v>777</v>
      </c>
      <c r="R981" s="84" t="s">
        <v>2128</v>
      </c>
      <c r="S981" s="84" t="s">
        <v>2212</v>
      </c>
      <c r="T981" s="90" t="s">
        <v>2181</v>
      </c>
      <c r="U981" s="90" t="s">
        <v>2190</v>
      </c>
      <c r="V981" s="86">
        <v>46010</v>
      </c>
      <c r="W981" s="165" t="s">
        <v>133</v>
      </c>
      <c r="X981" s="165" t="s">
        <v>945</v>
      </c>
      <c r="Y981" s="165" t="s">
        <v>946</v>
      </c>
    </row>
    <row r="982" spans="2:25" ht="12" customHeight="1" x14ac:dyDescent="0.25">
      <c r="B982" s="90" t="s">
        <v>2195</v>
      </c>
      <c r="C982" s="163">
        <v>46022</v>
      </c>
      <c r="D982" s="164" t="s">
        <v>1977</v>
      </c>
      <c r="E982" s="86">
        <v>46015</v>
      </c>
      <c r="F982" s="90">
        <v>12</v>
      </c>
      <c r="G982" s="164" t="s">
        <v>143</v>
      </c>
      <c r="H982" s="164" t="s">
        <v>132</v>
      </c>
      <c r="I982" s="164" t="s">
        <v>653</v>
      </c>
      <c r="J982" s="165" t="s">
        <v>654</v>
      </c>
      <c r="K982" s="165" t="s">
        <v>57</v>
      </c>
      <c r="L982" s="84" t="s">
        <v>53</v>
      </c>
      <c r="M982" s="84" t="s">
        <v>58</v>
      </c>
      <c r="N982" s="85" t="s">
        <v>146</v>
      </c>
      <c r="O982" s="165" t="s">
        <v>545</v>
      </c>
      <c r="P982" s="166">
        <v>2335014.5</v>
      </c>
      <c r="Q982" s="164" t="s">
        <v>722</v>
      </c>
      <c r="R982" s="84" t="s">
        <v>2164</v>
      </c>
      <c r="S982" s="84" t="s">
        <v>2212</v>
      </c>
      <c r="T982" s="90" t="s">
        <v>2181</v>
      </c>
      <c r="U982" s="90" t="s">
        <v>2190</v>
      </c>
      <c r="V982" s="86">
        <v>45828</v>
      </c>
      <c r="W982" s="165" t="s">
        <v>131</v>
      </c>
      <c r="X982" s="165" t="s">
        <v>727</v>
      </c>
      <c r="Y982" s="165" t="s">
        <v>728</v>
      </c>
    </row>
    <row r="983" spans="2:25" ht="12" customHeight="1" x14ac:dyDescent="0.25">
      <c r="B983" s="90" t="s">
        <v>2195</v>
      </c>
      <c r="C983" s="163">
        <v>46022</v>
      </c>
      <c r="D983" s="164" t="s">
        <v>1978</v>
      </c>
      <c r="E983" s="86">
        <v>46015</v>
      </c>
      <c r="F983" s="90">
        <v>12</v>
      </c>
      <c r="G983" s="164" t="s">
        <v>143</v>
      </c>
      <c r="H983" s="164" t="s">
        <v>132</v>
      </c>
      <c r="I983" s="164" t="s">
        <v>653</v>
      </c>
      <c r="J983" s="165" t="s">
        <v>654</v>
      </c>
      <c r="K983" s="165" t="s">
        <v>57</v>
      </c>
      <c r="L983" s="84" t="s">
        <v>53</v>
      </c>
      <c r="M983" s="84" t="s">
        <v>58</v>
      </c>
      <c r="N983" s="85" t="s">
        <v>146</v>
      </c>
      <c r="O983" s="165" t="s">
        <v>545</v>
      </c>
      <c r="P983" s="166">
        <v>1351850.5</v>
      </c>
      <c r="Q983" s="164" t="s">
        <v>722</v>
      </c>
      <c r="R983" s="84" t="s">
        <v>2164</v>
      </c>
      <c r="S983" s="84" t="s">
        <v>2212</v>
      </c>
      <c r="T983" s="90" t="s">
        <v>2181</v>
      </c>
      <c r="U983" s="90" t="s">
        <v>2190</v>
      </c>
      <c r="V983" s="86">
        <v>46010</v>
      </c>
      <c r="W983" s="165" t="s">
        <v>149</v>
      </c>
      <c r="X983" s="165" t="s">
        <v>947</v>
      </c>
      <c r="Y983" s="165" t="s">
        <v>948</v>
      </c>
    </row>
    <row r="984" spans="2:25" ht="12" customHeight="1" x14ac:dyDescent="0.25">
      <c r="B984" s="90" t="s">
        <v>2195</v>
      </c>
      <c r="C984" s="163">
        <v>46022</v>
      </c>
      <c r="D984" s="164" t="s">
        <v>1979</v>
      </c>
      <c r="E984" s="86">
        <v>46015</v>
      </c>
      <c r="F984" s="90">
        <v>12</v>
      </c>
      <c r="G984" s="164" t="s">
        <v>143</v>
      </c>
      <c r="H984" s="164" t="s">
        <v>132</v>
      </c>
      <c r="I984" s="164" t="s">
        <v>591</v>
      </c>
      <c r="J984" s="165" t="s">
        <v>592</v>
      </c>
      <c r="K984" s="165" t="s">
        <v>57</v>
      </c>
      <c r="L984" s="84" t="s">
        <v>53</v>
      </c>
      <c r="M984" s="84" t="s">
        <v>58</v>
      </c>
      <c r="N984" s="85" t="s">
        <v>146</v>
      </c>
      <c r="O984" s="165" t="s">
        <v>545</v>
      </c>
      <c r="P984" s="166">
        <v>4276393.33</v>
      </c>
      <c r="Q984" s="164" t="s">
        <v>763</v>
      </c>
      <c r="R984" s="84" t="s">
        <v>2163</v>
      </c>
      <c r="S984" s="84" t="s">
        <v>2212</v>
      </c>
      <c r="T984" s="90" t="s">
        <v>2181</v>
      </c>
      <c r="U984" s="90" t="s">
        <v>2190</v>
      </c>
      <c r="V984" s="86">
        <v>45835</v>
      </c>
      <c r="W984" s="165" t="s">
        <v>133</v>
      </c>
      <c r="X984" s="165" t="s">
        <v>766</v>
      </c>
      <c r="Y984" s="165" t="s">
        <v>767</v>
      </c>
    </row>
    <row r="985" spans="2:25" ht="12" customHeight="1" x14ac:dyDescent="0.25">
      <c r="B985" s="90" t="s">
        <v>2195</v>
      </c>
      <c r="C985" s="163">
        <v>46022</v>
      </c>
      <c r="D985" s="164" t="s">
        <v>1980</v>
      </c>
      <c r="E985" s="86">
        <v>46015</v>
      </c>
      <c r="F985" s="90">
        <v>12</v>
      </c>
      <c r="G985" s="164" t="s">
        <v>143</v>
      </c>
      <c r="H985" s="164" t="s">
        <v>132</v>
      </c>
      <c r="I985" s="164" t="s">
        <v>591</v>
      </c>
      <c r="J985" s="165" t="s">
        <v>592</v>
      </c>
      <c r="K985" s="165" t="s">
        <v>57</v>
      </c>
      <c r="L985" s="84" t="s">
        <v>53</v>
      </c>
      <c r="M985" s="84" t="s">
        <v>58</v>
      </c>
      <c r="N985" s="85" t="s">
        <v>146</v>
      </c>
      <c r="O985" s="165" t="s">
        <v>545</v>
      </c>
      <c r="P985" s="166">
        <v>2475806.67</v>
      </c>
      <c r="Q985" s="164" t="s">
        <v>763</v>
      </c>
      <c r="R985" s="84" t="s">
        <v>2163</v>
      </c>
      <c r="S985" s="84" t="s">
        <v>2212</v>
      </c>
      <c r="T985" s="90" t="s">
        <v>2181</v>
      </c>
      <c r="U985" s="90" t="s">
        <v>2190</v>
      </c>
      <c r="V985" s="86">
        <v>46010</v>
      </c>
      <c r="W985" s="165" t="s">
        <v>149</v>
      </c>
      <c r="X985" s="165" t="s">
        <v>937</v>
      </c>
      <c r="Y985" s="165" t="s">
        <v>938</v>
      </c>
    </row>
    <row r="986" spans="2:25" ht="12" customHeight="1" x14ac:dyDescent="0.25">
      <c r="B986" s="90" t="s">
        <v>2195</v>
      </c>
      <c r="C986" s="163">
        <v>46022</v>
      </c>
      <c r="D986" s="164" t="s">
        <v>1981</v>
      </c>
      <c r="E986" s="86">
        <v>46015</v>
      </c>
      <c r="F986" s="90">
        <v>12</v>
      </c>
      <c r="G986" s="164" t="s">
        <v>143</v>
      </c>
      <c r="H986" s="164" t="s">
        <v>132</v>
      </c>
      <c r="I986" s="164" t="s">
        <v>637</v>
      </c>
      <c r="J986" s="165" t="s">
        <v>638</v>
      </c>
      <c r="K986" s="165" t="s">
        <v>57</v>
      </c>
      <c r="L986" s="84" t="s">
        <v>53</v>
      </c>
      <c r="M986" s="84" t="s">
        <v>58</v>
      </c>
      <c r="N986" s="85" t="s">
        <v>146</v>
      </c>
      <c r="O986" s="165" t="s">
        <v>545</v>
      </c>
      <c r="P986" s="166">
        <v>3686865</v>
      </c>
      <c r="Q986" s="164" t="s">
        <v>722</v>
      </c>
      <c r="R986" s="84" t="s">
        <v>2164</v>
      </c>
      <c r="S986" s="84" t="s">
        <v>2212</v>
      </c>
      <c r="T986" s="90" t="s">
        <v>2181</v>
      </c>
      <c r="U986" s="90" t="s">
        <v>2190</v>
      </c>
      <c r="V986" s="86">
        <v>45828</v>
      </c>
      <c r="W986" s="165" t="s">
        <v>131</v>
      </c>
      <c r="X986" s="165" t="s">
        <v>729</v>
      </c>
      <c r="Y986" s="165" t="s">
        <v>730</v>
      </c>
    </row>
    <row r="987" spans="2:25" ht="12" customHeight="1" x14ac:dyDescent="0.25">
      <c r="B987" s="90" t="s">
        <v>2195</v>
      </c>
      <c r="C987" s="163">
        <v>46022</v>
      </c>
      <c r="D987" s="164" t="s">
        <v>1975</v>
      </c>
      <c r="E987" s="86">
        <v>46015</v>
      </c>
      <c r="F987" s="90">
        <v>12</v>
      </c>
      <c r="G987" s="164" t="s">
        <v>143</v>
      </c>
      <c r="H987" s="164" t="s">
        <v>132</v>
      </c>
      <c r="I987" s="164" t="s">
        <v>667</v>
      </c>
      <c r="J987" s="165" t="s">
        <v>668</v>
      </c>
      <c r="K987" s="165" t="s">
        <v>57</v>
      </c>
      <c r="L987" s="84" t="s">
        <v>53</v>
      </c>
      <c r="M987" s="84" t="s">
        <v>58</v>
      </c>
      <c r="N987" s="85" t="s">
        <v>146</v>
      </c>
      <c r="O987" s="165" t="s">
        <v>545</v>
      </c>
      <c r="P987" s="166">
        <v>7893500</v>
      </c>
      <c r="Q987" s="164" t="s">
        <v>669</v>
      </c>
      <c r="R987" s="84" t="s">
        <v>2110</v>
      </c>
      <c r="S987" s="84" t="s">
        <v>2222</v>
      </c>
      <c r="T987" s="90" t="s">
        <v>2181</v>
      </c>
      <c r="U987" s="90" t="s">
        <v>2190</v>
      </c>
      <c r="V987" s="86">
        <v>45737</v>
      </c>
      <c r="W987" s="165" t="s">
        <v>133</v>
      </c>
      <c r="X987" s="165" t="s">
        <v>670</v>
      </c>
      <c r="Y987" s="165" t="s">
        <v>671</v>
      </c>
    </row>
    <row r="988" spans="2:25" ht="12" customHeight="1" x14ac:dyDescent="0.25">
      <c r="B988" s="90" t="s">
        <v>2195</v>
      </c>
      <c r="C988" s="163">
        <v>46022</v>
      </c>
      <c r="D988" s="164" t="s">
        <v>1556</v>
      </c>
      <c r="E988" s="86">
        <v>46015</v>
      </c>
      <c r="F988" s="90">
        <v>12</v>
      </c>
      <c r="G988" s="164" t="s">
        <v>143</v>
      </c>
      <c r="H988" s="164" t="s">
        <v>132</v>
      </c>
      <c r="I988" s="164" t="s">
        <v>492</v>
      </c>
      <c r="J988" s="165" t="s">
        <v>493</v>
      </c>
      <c r="K988" s="165" t="s">
        <v>59</v>
      </c>
      <c r="L988" s="84" t="s">
        <v>53</v>
      </c>
      <c r="M988" s="84" t="s">
        <v>60</v>
      </c>
      <c r="N988" s="85" t="s">
        <v>146</v>
      </c>
      <c r="O988" s="165" t="s">
        <v>342</v>
      </c>
      <c r="P988" s="166">
        <v>8268000</v>
      </c>
      <c r="Q988" s="164" t="s">
        <v>494</v>
      </c>
      <c r="R988" s="84" t="s">
        <v>2162</v>
      </c>
      <c r="S988" s="84" t="s">
        <v>2211</v>
      </c>
      <c r="T988" s="90" t="s">
        <v>2181</v>
      </c>
      <c r="U988" s="90" t="s">
        <v>2190</v>
      </c>
      <c r="V988" s="86">
        <v>45799</v>
      </c>
      <c r="W988" s="165" t="s">
        <v>133</v>
      </c>
      <c r="X988" s="165" t="s">
        <v>495</v>
      </c>
      <c r="Y988" s="165" t="s">
        <v>496</v>
      </c>
    </row>
    <row r="989" spans="2:25" ht="12" customHeight="1" x14ac:dyDescent="0.25">
      <c r="B989" s="90" t="s">
        <v>2195</v>
      </c>
      <c r="C989" s="163">
        <v>46022</v>
      </c>
      <c r="D989" s="164" t="s">
        <v>1976</v>
      </c>
      <c r="E989" s="86">
        <v>46015</v>
      </c>
      <c r="F989" s="90">
        <v>12</v>
      </c>
      <c r="G989" s="164" t="s">
        <v>143</v>
      </c>
      <c r="H989" s="164" t="s">
        <v>132</v>
      </c>
      <c r="I989" s="164" t="s">
        <v>621</v>
      </c>
      <c r="J989" s="165" t="s">
        <v>622</v>
      </c>
      <c r="K989" s="165" t="s">
        <v>57</v>
      </c>
      <c r="L989" s="84" t="s">
        <v>53</v>
      </c>
      <c r="M989" s="84" t="s">
        <v>58</v>
      </c>
      <c r="N989" s="85" t="s">
        <v>146</v>
      </c>
      <c r="O989" s="165" t="s">
        <v>545</v>
      </c>
      <c r="P989" s="166">
        <v>5236400</v>
      </c>
      <c r="Q989" s="164" t="s">
        <v>610</v>
      </c>
      <c r="R989" s="84" t="s">
        <v>2156</v>
      </c>
      <c r="S989" s="84" t="s">
        <v>2211</v>
      </c>
      <c r="T989" s="90" t="s">
        <v>2181</v>
      </c>
      <c r="U989" s="90" t="s">
        <v>2190</v>
      </c>
      <c r="V989" s="86">
        <v>45680</v>
      </c>
      <c r="W989" s="165" t="s">
        <v>133</v>
      </c>
      <c r="X989" s="165" t="s">
        <v>623</v>
      </c>
      <c r="Y989" s="165" t="s">
        <v>624</v>
      </c>
    </row>
    <row r="990" spans="2:25" ht="12" customHeight="1" x14ac:dyDescent="0.25">
      <c r="B990" s="90" t="s">
        <v>2195</v>
      </c>
      <c r="C990" s="163">
        <v>46022</v>
      </c>
      <c r="D990" s="164" t="s">
        <v>1006</v>
      </c>
      <c r="E990" s="86">
        <v>46017</v>
      </c>
      <c r="F990" s="90">
        <v>12</v>
      </c>
      <c r="G990" s="164" t="s">
        <v>143</v>
      </c>
      <c r="H990" s="164" t="s">
        <v>132</v>
      </c>
      <c r="I990" s="164" t="s">
        <v>204</v>
      </c>
      <c r="J990" s="165" t="s">
        <v>205</v>
      </c>
      <c r="K990" s="165" t="s">
        <v>52</v>
      </c>
      <c r="L990" s="84" t="s">
        <v>53</v>
      </c>
      <c r="M990" s="84" t="s">
        <v>54</v>
      </c>
      <c r="N990" s="85" t="s">
        <v>145</v>
      </c>
      <c r="O990" s="165" t="s">
        <v>203</v>
      </c>
      <c r="P990" s="166">
        <v>14708400</v>
      </c>
      <c r="Q990" s="164" t="s">
        <v>229</v>
      </c>
      <c r="R990" s="84" t="s">
        <v>2060</v>
      </c>
      <c r="S990" s="84" t="s">
        <v>2219</v>
      </c>
      <c r="T990" s="90" t="s">
        <v>2178</v>
      </c>
      <c r="U990" s="90" t="s">
        <v>2190</v>
      </c>
      <c r="V990" s="86">
        <v>45881</v>
      </c>
      <c r="W990" s="165" t="s">
        <v>133</v>
      </c>
      <c r="X990" s="165" t="s">
        <v>230</v>
      </c>
      <c r="Y990" s="165" t="s">
        <v>231</v>
      </c>
    </row>
    <row r="991" spans="2:25" ht="12" customHeight="1" x14ac:dyDescent="0.25">
      <c r="B991" s="90" t="s">
        <v>2195</v>
      </c>
      <c r="C991" s="163">
        <v>46022</v>
      </c>
      <c r="D991" s="164" t="s">
        <v>1007</v>
      </c>
      <c r="E991" s="86">
        <v>46017</v>
      </c>
      <c r="F991" s="90">
        <v>12</v>
      </c>
      <c r="G991" s="164" t="s">
        <v>143</v>
      </c>
      <c r="H991" s="164" t="s">
        <v>132</v>
      </c>
      <c r="I991" s="164" t="s">
        <v>204</v>
      </c>
      <c r="J991" s="165" t="s">
        <v>205</v>
      </c>
      <c r="K991" s="165" t="s">
        <v>52</v>
      </c>
      <c r="L991" s="84" t="s">
        <v>53</v>
      </c>
      <c r="M991" s="84" t="s">
        <v>54</v>
      </c>
      <c r="N991" s="85" t="s">
        <v>145</v>
      </c>
      <c r="O991" s="165" t="s">
        <v>203</v>
      </c>
      <c r="P991" s="166">
        <v>14708400</v>
      </c>
      <c r="Q991" s="164" t="s">
        <v>229</v>
      </c>
      <c r="R991" s="84" t="s">
        <v>2060</v>
      </c>
      <c r="S991" s="84" t="s">
        <v>2219</v>
      </c>
      <c r="T991" s="90" t="s">
        <v>2178</v>
      </c>
      <c r="U991" s="90" t="s">
        <v>2190</v>
      </c>
      <c r="V991" s="86">
        <v>45881</v>
      </c>
      <c r="W991" s="165" t="s">
        <v>133</v>
      </c>
      <c r="X991" s="165" t="s">
        <v>230</v>
      </c>
      <c r="Y991" s="165" t="s">
        <v>231</v>
      </c>
    </row>
    <row r="992" spans="2:25" ht="12" customHeight="1" x14ac:dyDescent="0.25">
      <c r="B992" s="90" t="s">
        <v>2195</v>
      </c>
      <c r="C992" s="163">
        <v>46022</v>
      </c>
      <c r="D992" s="164" t="s">
        <v>1008</v>
      </c>
      <c r="E992" s="86">
        <v>46017</v>
      </c>
      <c r="F992" s="90">
        <v>12</v>
      </c>
      <c r="G992" s="164" t="s">
        <v>143</v>
      </c>
      <c r="H992" s="164" t="s">
        <v>132</v>
      </c>
      <c r="I992" s="164" t="s">
        <v>219</v>
      </c>
      <c r="J992" s="165" t="s">
        <v>220</v>
      </c>
      <c r="K992" s="165" t="s">
        <v>52</v>
      </c>
      <c r="L992" s="84" t="s">
        <v>53</v>
      </c>
      <c r="M992" s="84" t="s">
        <v>54</v>
      </c>
      <c r="N992" s="85" t="s">
        <v>145</v>
      </c>
      <c r="O992" s="165" t="s">
        <v>203</v>
      </c>
      <c r="P992" s="166">
        <v>7790000</v>
      </c>
      <c r="Q992" s="164" t="s">
        <v>221</v>
      </c>
      <c r="R992" s="84" t="s">
        <v>2063</v>
      </c>
      <c r="S992" s="84" t="s">
        <v>2218</v>
      </c>
      <c r="T992" s="90" t="s">
        <v>2181</v>
      </c>
      <c r="U992" s="90" t="s">
        <v>2190</v>
      </c>
      <c r="V992" s="86">
        <v>45723</v>
      </c>
      <c r="W992" s="165" t="s">
        <v>133</v>
      </c>
      <c r="X992" s="165" t="s">
        <v>222</v>
      </c>
      <c r="Y992" s="165" t="s">
        <v>223</v>
      </c>
    </row>
    <row r="993" spans="2:25" ht="12" customHeight="1" x14ac:dyDescent="0.25">
      <c r="B993" s="90" t="s">
        <v>2195</v>
      </c>
      <c r="C993" s="163">
        <v>46022</v>
      </c>
      <c r="D993" s="164" t="s">
        <v>2011</v>
      </c>
      <c r="E993" s="86">
        <v>46017</v>
      </c>
      <c r="F993" s="90">
        <v>12</v>
      </c>
      <c r="G993" s="164" t="s">
        <v>143</v>
      </c>
      <c r="H993" s="164" t="s">
        <v>132</v>
      </c>
      <c r="I993" s="164" t="s">
        <v>219</v>
      </c>
      <c r="J993" s="165" t="s">
        <v>220</v>
      </c>
      <c r="K993" s="165" t="s">
        <v>57</v>
      </c>
      <c r="L993" s="84" t="s">
        <v>53</v>
      </c>
      <c r="M993" s="84" t="s">
        <v>58</v>
      </c>
      <c r="N993" s="85" t="s">
        <v>146</v>
      </c>
      <c r="O993" s="165" t="s">
        <v>545</v>
      </c>
      <c r="P993" s="166">
        <v>4510000</v>
      </c>
      <c r="Q993" s="164" t="s">
        <v>221</v>
      </c>
      <c r="R993" s="84" t="s">
        <v>2063</v>
      </c>
      <c r="S993" s="84" t="s">
        <v>2218</v>
      </c>
      <c r="T993" s="90" t="s">
        <v>2181</v>
      </c>
      <c r="U993" s="90" t="s">
        <v>2190</v>
      </c>
      <c r="V993" s="86">
        <v>46010</v>
      </c>
      <c r="W993" s="165" t="s">
        <v>149</v>
      </c>
      <c r="X993" s="165" t="s">
        <v>915</v>
      </c>
      <c r="Y993" s="165" t="s">
        <v>916</v>
      </c>
    </row>
    <row r="994" spans="2:25" ht="12" customHeight="1" x14ac:dyDescent="0.25">
      <c r="B994" s="90" t="s">
        <v>2195</v>
      </c>
      <c r="C994" s="163">
        <v>46022</v>
      </c>
      <c r="D994" s="164" t="s">
        <v>1560</v>
      </c>
      <c r="E994" s="86">
        <v>46017</v>
      </c>
      <c r="F994" s="90">
        <v>12</v>
      </c>
      <c r="G994" s="164" t="s">
        <v>143</v>
      </c>
      <c r="H994" s="164" t="s">
        <v>132</v>
      </c>
      <c r="I994" s="164" t="s">
        <v>447</v>
      </c>
      <c r="J994" s="165" t="s">
        <v>448</v>
      </c>
      <c r="K994" s="165" t="s">
        <v>59</v>
      </c>
      <c r="L994" s="84" t="s">
        <v>53</v>
      </c>
      <c r="M994" s="84" t="s">
        <v>60</v>
      </c>
      <c r="N994" s="85" t="s">
        <v>146</v>
      </c>
      <c r="O994" s="165" t="s">
        <v>342</v>
      </c>
      <c r="P994" s="166">
        <v>6907278</v>
      </c>
      <c r="Q994" s="164" t="s">
        <v>449</v>
      </c>
      <c r="R994" s="84" t="s">
        <v>2093</v>
      </c>
      <c r="S994" s="84" t="s">
        <v>2213</v>
      </c>
      <c r="T994" s="90" t="s">
        <v>2173</v>
      </c>
      <c r="U994" s="90" t="s">
        <v>2190</v>
      </c>
      <c r="V994" s="86">
        <v>45692</v>
      </c>
      <c r="W994" s="165" t="s">
        <v>133</v>
      </c>
      <c r="X994" s="165" t="s">
        <v>450</v>
      </c>
      <c r="Y994" s="165" t="s">
        <v>451</v>
      </c>
    </row>
    <row r="995" spans="2:25" ht="12" customHeight="1" x14ac:dyDescent="0.25">
      <c r="B995" s="90" t="s">
        <v>2195</v>
      </c>
      <c r="C995" s="163">
        <v>46022</v>
      </c>
      <c r="D995" s="164" t="s">
        <v>1562</v>
      </c>
      <c r="E995" s="86">
        <v>46017</v>
      </c>
      <c r="F995" s="90">
        <v>12</v>
      </c>
      <c r="G995" s="164" t="s">
        <v>143</v>
      </c>
      <c r="H995" s="164" t="s">
        <v>132</v>
      </c>
      <c r="I995" s="164" t="s">
        <v>457</v>
      </c>
      <c r="J995" s="165" t="s">
        <v>458</v>
      </c>
      <c r="K995" s="165" t="s">
        <v>59</v>
      </c>
      <c r="L995" s="84" t="s">
        <v>53</v>
      </c>
      <c r="M995" s="84" t="s">
        <v>60</v>
      </c>
      <c r="N995" s="85" t="s">
        <v>146</v>
      </c>
      <c r="O995" s="165" t="s">
        <v>342</v>
      </c>
      <c r="P995" s="166">
        <v>5986307</v>
      </c>
      <c r="Q995" s="164" t="s">
        <v>459</v>
      </c>
      <c r="R995" s="84" t="s">
        <v>2095</v>
      </c>
      <c r="S995" s="84" t="s">
        <v>2213</v>
      </c>
      <c r="T995" s="90" t="s">
        <v>2173</v>
      </c>
      <c r="U995" s="90" t="s">
        <v>2190</v>
      </c>
      <c r="V995" s="86">
        <v>45694</v>
      </c>
      <c r="W995" s="165" t="s">
        <v>133</v>
      </c>
      <c r="X995" s="165" t="s">
        <v>460</v>
      </c>
      <c r="Y995" s="165" t="s">
        <v>461</v>
      </c>
    </row>
    <row r="996" spans="2:25" ht="12" customHeight="1" x14ac:dyDescent="0.25">
      <c r="B996" s="90" t="s">
        <v>2195</v>
      </c>
      <c r="C996" s="163">
        <v>46022</v>
      </c>
      <c r="D996" s="164" t="s">
        <v>1566</v>
      </c>
      <c r="E996" s="86">
        <v>46017</v>
      </c>
      <c r="F996" s="90">
        <v>12</v>
      </c>
      <c r="G996" s="164" t="s">
        <v>143</v>
      </c>
      <c r="H996" s="164" t="s">
        <v>132</v>
      </c>
      <c r="I996" s="164" t="s">
        <v>447</v>
      </c>
      <c r="J996" s="165" t="s">
        <v>448</v>
      </c>
      <c r="K996" s="165" t="s">
        <v>59</v>
      </c>
      <c r="L996" s="84" t="s">
        <v>53</v>
      </c>
      <c r="M996" s="84" t="s">
        <v>60</v>
      </c>
      <c r="N996" s="85" t="s">
        <v>146</v>
      </c>
      <c r="O996" s="165" t="s">
        <v>342</v>
      </c>
      <c r="P996" s="166">
        <v>6907278</v>
      </c>
      <c r="Q996" s="164" t="s">
        <v>449</v>
      </c>
      <c r="R996" s="84" t="s">
        <v>2093</v>
      </c>
      <c r="S996" s="84" t="s">
        <v>2213</v>
      </c>
      <c r="T996" s="90" t="s">
        <v>2173</v>
      </c>
      <c r="U996" s="90" t="s">
        <v>2190</v>
      </c>
      <c r="V996" s="86">
        <v>45692</v>
      </c>
      <c r="W996" s="165" t="s">
        <v>133</v>
      </c>
      <c r="X996" s="165" t="s">
        <v>450</v>
      </c>
      <c r="Y996" s="165" t="s">
        <v>451</v>
      </c>
    </row>
    <row r="997" spans="2:25" ht="12" customHeight="1" x14ac:dyDescent="0.25">
      <c r="B997" s="90" t="s">
        <v>2195</v>
      </c>
      <c r="C997" s="163">
        <v>46022</v>
      </c>
      <c r="D997" s="164" t="s">
        <v>1983</v>
      </c>
      <c r="E997" s="86">
        <v>46017</v>
      </c>
      <c r="F997" s="90">
        <v>12</v>
      </c>
      <c r="G997" s="164" t="s">
        <v>143</v>
      </c>
      <c r="H997" s="164" t="s">
        <v>132</v>
      </c>
      <c r="I997" s="164" t="s">
        <v>566</v>
      </c>
      <c r="J997" s="165" t="s">
        <v>567</v>
      </c>
      <c r="K997" s="165" t="s">
        <v>57</v>
      </c>
      <c r="L997" s="84" t="s">
        <v>53</v>
      </c>
      <c r="M997" s="84" t="s">
        <v>58</v>
      </c>
      <c r="N997" s="85" t="s">
        <v>146</v>
      </c>
      <c r="O997" s="165" t="s">
        <v>545</v>
      </c>
      <c r="P997" s="166">
        <v>5035000</v>
      </c>
      <c r="Q997" s="164" t="s">
        <v>760</v>
      </c>
      <c r="R997" s="84" t="s">
        <v>2126</v>
      </c>
      <c r="S997" s="84" t="s">
        <v>2212</v>
      </c>
      <c r="T997" s="90" t="s">
        <v>2181</v>
      </c>
      <c r="U997" s="90" t="s">
        <v>2190</v>
      </c>
      <c r="V997" s="86">
        <v>45832</v>
      </c>
      <c r="W997" s="165" t="s">
        <v>133</v>
      </c>
      <c r="X997" s="165" t="s">
        <v>761</v>
      </c>
      <c r="Y997" s="165" t="s">
        <v>762</v>
      </c>
    </row>
    <row r="998" spans="2:25" ht="12" customHeight="1" x14ac:dyDescent="0.25">
      <c r="B998" s="90" t="s">
        <v>2195</v>
      </c>
      <c r="C998" s="163">
        <v>46022</v>
      </c>
      <c r="D998" s="164" t="s">
        <v>1984</v>
      </c>
      <c r="E998" s="86">
        <v>46017</v>
      </c>
      <c r="F998" s="90">
        <v>12</v>
      </c>
      <c r="G998" s="164" t="s">
        <v>143</v>
      </c>
      <c r="H998" s="164" t="s">
        <v>132</v>
      </c>
      <c r="I998" s="164" t="s">
        <v>566</v>
      </c>
      <c r="J998" s="165" t="s">
        <v>567</v>
      </c>
      <c r="K998" s="165" t="s">
        <v>57</v>
      </c>
      <c r="L998" s="84" t="s">
        <v>53</v>
      </c>
      <c r="M998" s="84" t="s">
        <v>58</v>
      </c>
      <c r="N998" s="85" t="s">
        <v>146</v>
      </c>
      <c r="O998" s="165" t="s">
        <v>545</v>
      </c>
      <c r="P998" s="166">
        <v>2915000</v>
      </c>
      <c r="Q998" s="164" t="s">
        <v>760</v>
      </c>
      <c r="R998" s="84" t="s">
        <v>2126</v>
      </c>
      <c r="S998" s="84" t="s">
        <v>2212</v>
      </c>
      <c r="T998" s="90" t="s">
        <v>2181</v>
      </c>
      <c r="U998" s="90" t="s">
        <v>2190</v>
      </c>
      <c r="V998" s="86">
        <v>46010</v>
      </c>
      <c r="W998" s="165" t="s">
        <v>133</v>
      </c>
      <c r="X998" s="165" t="s">
        <v>929</v>
      </c>
      <c r="Y998" s="165" t="s">
        <v>930</v>
      </c>
    </row>
    <row r="999" spans="2:25" ht="12" customHeight="1" x14ac:dyDescent="0.25">
      <c r="B999" s="90" t="s">
        <v>2195</v>
      </c>
      <c r="C999" s="163">
        <v>46022</v>
      </c>
      <c r="D999" s="164" t="s">
        <v>1985</v>
      </c>
      <c r="E999" s="86">
        <v>46017</v>
      </c>
      <c r="F999" s="90">
        <v>12</v>
      </c>
      <c r="G999" s="164" t="s">
        <v>143</v>
      </c>
      <c r="H999" s="164" t="s">
        <v>132</v>
      </c>
      <c r="I999" s="164" t="s">
        <v>604</v>
      </c>
      <c r="J999" s="165" t="s">
        <v>605</v>
      </c>
      <c r="K999" s="165" t="s">
        <v>57</v>
      </c>
      <c r="L999" s="84" t="s">
        <v>53</v>
      </c>
      <c r="M999" s="84" t="s">
        <v>58</v>
      </c>
      <c r="N999" s="85" t="s">
        <v>146</v>
      </c>
      <c r="O999" s="165" t="s">
        <v>545</v>
      </c>
      <c r="P999" s="166">
        <v>4276393.33</v>
      </c>
      <c r="Q999" s="164" t="s">
        <v>763</v>
      </c>
      <c r="R999" s="84" t="s">
        <v>2163</v>
      </c>
      <c r="S999" s="84" t="s">
        <v>2212</v>
      </c>
      <c r="T999" s="90" t="s">
        <v>2181</v>
      </c>
      <c r="U999" s="90" t="s">
        <v>2190</v>
      </c>
      <c r="V999" s="86">
        <v>45835</v>
      </c>
      <c r="W999" s="165" t="s">
        <v>133</v>
      </c>
      <c r="X999" s="165" t="s">
        <v>764</v>
      </c>
      <c r="Y999" s="165" t="s">
        <v>765</v>
      </c>
    </row>
    <row r="1000" spans="2:25" ht="12" customHeight="1" x14ac:dyDescent="0.25">
      <c r="B1000" s="90" t="s">
        <v>2195</v>
      </c>
      <c r="C1000" s="163">
        <v>46022</v>
      </c>
      <c r="D1000" s="164" t="s">
        <v>1986</v>
      </c>
      <c r="E1000" s="86">
        <v>46017</v>
      </c>
      <c r="F1000" s="90">
        <v>12</v>
      </c>
      <c r="G1000" s="164" t="s">
        <v>143</v>
      </c>
      <c r="H1000" s="164" t="s">
        <v>132</v>
      </c>
      <c r="I1000" s="164" t="s">
        <v>604</v>
      </c>
      <c r="J1000" s="165" t="s">
        <v>605</v>
      </c>
      <c r="K1000" s="165" t="s">
        <v>57</v>
      </c>
      <c r="L1000" s="84" t="s">
        <v>53</v>
      </c>
      <c r="M1000" s="84" t="s">
        <v>58</v>
      </c>
      <c r="N1000" s="85" t="s">
        <v>146</v>
      </c>
      <c r="O1000" s="165" t="s">
        <v>545</v>
      </c>
      <c r="P1000" s="166">
        <v>2475806.67</v>
      </c>
      <c r="Q1000" s="164" t="s">
        <v>763</v>
      </c>
      <c r="R1000" s="84" t="s">
        <v>2163</v>
      </c>
      <c r="S1000" s="84" t="s">
        <v>2212</v>
      </c>
      <c r="T1000" s="90" t="s">
        <v>2181</v>
      </c>
      <c r="U1000" s="90" t="s">
        <v>2190</v>
      </c>
      <c r="V1000" s="86">
        <v>46010</v>
      </c>
      <c r="W1000" s="165" t="s">
        <v>133</v>
      </c>
      <c r="X1000" s="165" t="s">
        <v>935</v>
      </c>
      <c r="Y1000" s="165" t="s">
        <v>936</v>
      </c>
    </row>
    <row r="1001" spans="2:25" ht="12" customHeight="1" x14ac:dyDescent="0.25">
      <c r="B1001" s="90" t="s">
        <v>2195</v>
      </c>
      <c r="C1001" s="163">
        <v>46022</v>
      </c>
      <c r="D1001" s="164" t="s">
        <v>1987</v>
      </c>
      <c r="E1001" s="86">
        <v>46017</v>
      </c>
      <c r="F1001" s="90">
        <v>12</v>
      </c>
      <c r="G1001" s="164" t="s">
        <v>143</v>
      </c>
      <c r="H1001" s="164" t="s">
        <v>132</v>
      </c>
      <c r="I1001" s="164" t="s">
        <v>657</v>
      </c>
      <c r="J1001" s="165" t="s">
        <v>658</v>
      </c>
      <c r="K1001" s="165" t="s">
        <v>57</v>
      </c>
      <c r="L1001" s="84" t="s">
        <v>53</v>
      </c>
      <c r="M1001" s="84" t="s">
        <v>58</v>
      </c>
      <c r="N1001" s="85" t="s">
        <v>146</v>
      </c>
      <c r="O1001" s="165" t="s">
        <v>545</v>
      </c>
      <c r="P1001" s="166">
        <v>6042000</v>
      </c>
      <c r="Q1001" s="164" t="s">
        <v>770</v>
      </c>
      <c r="R1001" s="84" t="s">
        <v>2127</v>
      </c>
      <c r="S1001" s="84" t="s">
        <v>2212</v>
      </c>
      <c r="T1001" s="90" t="s">
        <v>2181</v>
      </c>
      <c r="U1001" s="90" t="s">
        <v>2190</v>
      </c>
      <c r="V1001" s="86">
        <v>45835</v>
      </c>
      <c r="W1001" s="165" t="s">
        <v>133</v>
      </c>
      <c r="X1001" s="165" t="s">
        <v>771</v>
      </c>
      <c r="Y1001" s="165" t="s">
        <v>772</v>
      </c>
    </row>
    <row r="1002" spans="2:25" ht="12" customHeight="1" x14ac:dyDescent="0.25">
      <c r="B1002" s="90" t="s">
        <v>2195</v>
      </c>
      <c r="C1002" s="163">
        <v>46022</v>
      </c>
      <c r="D1002" s="164" t="s">
        <v>1988</v>
      </c>
      <c r="E1002" s="86">
        <v>46017</v>
      </c>
      <c r="F1002" s="90">
        <v>12</v>
      </c>
      <c r="G1002" s="164" t="s">
        <v>143</v>
      </c>
      <c r="H1002" s="164" t="s">
        <v>132</v>
      </c>
      <c r="I1002" s="164" t="s">
        <v>657</v>
      </c>
      <c r="J1002" s="165" t="s">
        <v>658</v>
      </c>
      <c r="K1002" s="165" t="s">
        <v>57</v>
      </c>
      <c r="L1002" s="84" t="s">
        <v>53</v>
      </c>
      <c r="M1002" s="84" t="s">
        <v>58</v>
      </c>
      <c r="N1002" s="85" t="s">
        <v>146</v>
      </c>
      <c r="O1002" s="165" t="s">
        <v>545</v>
      </c>
      <c r="P1002" s="166">
        <v>6042000</v>
      </c>
      <c r="Q1002" s="164" t="s">
        <v>770</v>
      </c>
      <c r="R1002" s="84" t="s">
        <v>2127</v>
      </c>
      <c r="S1002" s="84" t="s">
        <v>2212</v>
      </c>
      <c r="T1002" s="90" t="s">
        <v>2181</v>
      </c>
      <c r="U1002" s="90" t="s">
        <v>2190</v>
      </c>
      <c r="V1002" s="86">
        <v>45835</v>
      </c>
      <c r="W1002" s="165" t="s">
        <v>133</v>
      </c>
      <c r="X1002" s="165" t="s">
        <v>771</v>
      </c>
      <c r="Y1002" s="165" t="s">
        <v>772</v>
      </c>
    </row>
    <row r="1003" spans="2:25" ht="12" customHeight="1" x14ac:dyDescent="0.25">
      <c r="B1003" s="90" t="s">
        <v>2195</v>
      </c>
      <c r="C1003" s="163">
        <v>46022</v>
      </c>
      <c r="D1003" s="164" t="s">
        <v>1989</v>
      </c>
      <c r="E1003" s="86">
        <v>46017</v>
      </c>
      <c r="F1003" s="90">
        <v>12</v>
      </c>
      <c r="G1003" s="164" t="s">
        <v>143</v>
      </c>
      <c r="H1003" s="164" t="s">
        <v>132</v>
      </c>
      <c r="I1003" s="164" t="s">
        <v>657</v>
      </c>
      <c r="J1003" s="165" t="s">
        <v>658</v>
      </c>
      <c r="K1003" s="165" t="s">
        <v>57</v>
      </c>
      <c r="L1003" s="84" t="s">
        <v>53</v>
      </c>
      <c r="M1003" s="84" t="s">
        <v>58</v>
      </c>
      <c r="N1003" s="85" t="s">
        <v>146</v>
      </c>
      <c r="O1003" s="165" t="s">
        <v>545</v>
      </c>
      <c r="P1003" s="166">
        <v>3826600</v>
      </c>
      <c r="Q1003" s="164" t="s">
        <v>770</v>
      </c>
      <c r="R1003" s="84" t="s">
        <v>2127</v>
      </c>
      <c r="S1003" s="84" t="s">
        <v>2212</v>
      </c>
      <c r="T1003" s="90" t="s">
        <v>2181</v>
      </c>
      <c r="U1003" s="90" t="s">
        <v>2190</v>
      </c>
      <c r="V1003" s="86">
        <v>45835</v>
      </c>
      <c r="W1003" s="165" t="s">
        <v>133</v>
      </c>
      <c r="X1003" s="165" t="s">
        <v>771</v>
      </c>
      <c r="Y1003" s="165" t="s">
        <v>772</v>
      </c>
    </row>
    <row r="1004" spans="2:25" ht="12" customHeight="1" x14ac:dyDescent="0.25">
      <c r="B1004" s="90" t="s">
        <v>2195</v>
      </c>
      <c r="C1004" s="163">
        <v>46022</v>
      </c>
      <c r="D1004" s="164" t="s">
        <v>1991</v>
      </c>
      <c r="E1004" s="86">
        <v>46017</v>
      </c>
      <c r="F1004" s="90">
        <v>12</v>
      </c>
      <c r="G1004" s="164" t="s">
        <v>143</v>
      </c>
      <c r="H1004" s="164" t="s">
        <v>132</v>
      </c>
      <c r="I1004" s="164" t="s">
        <v>556</v>
      </c>
      <c r="J1004" s="165" t="s">
        <v>557</v>
      </c>
      <c r="K1004" s="165" t="s">
        <v>57</v>
      </c>
      <c r="L1004" s="84" t="s">
        <v>53</v>
      </c>
      <c r="M1004" s="84" t="s">
        <v>58</v>
      </c>
      <c r="N1004" s="85" t="s">
        <v>146</v>
      </c>
      <c r="O1004" s="165" t="s">
        <v>545</v>
      </c>
      <c r="P1004" s="166">
        <v>4042133.33</v>
      </c>
      <c r="Q1004" s="164" t="s">
        <v>749</v>
      </c>
      <c r="R1004" s="84" t="s">
        <v>2123</v>
      </c>
      <c r="S1004" s="84" t="s">
        <v>2212</v>
      </c>
      <c r="T1004" s="90" t="s">
        <v>2181</v>
      </c>
      <c r="U1004" s="90" t="s">
        <v>2190</v>
      </c>
      <c r="V1004" s="86">
        <v>46010</v>
      </c>
      <c r="W1004" s="165" t="s">
        <v>133</v>
      </c>
      <c r="X1004" s="165" t="s">
        <v>921</v>
      </c>
      <c r="Y1004" s="165" t="s">
        <v>922</v>
      </c>
    </row>
    <row r="1005" spans="2:25" ht="12" customHeight="1" x14ac:dyDescent="0.25">
      <c r="B1005" s="90" t="s">
        <v>2195</v>
      </c>
      <c r="C1005" s="163">
        <v>46022</v>
      </c>
      <c r="D1005" s="164" t="s">
        <v>1992</v>
      </c>
      <c r="E1005" s="86">
        <v>46017</v>
      </c>
      <c r="F1005" s="90">
        <v>12</v>
      </c>
      <c r="G1005" s="164" t="s">
        <v>143</v>
      </c>
      <c r="H1005" s="164" t="s">
        <v>132</v>
      </c>
      <c r="I1005" s="164" t="s">
        <v>556</v>
      </c>
      <c r="J1005" s="165" t="s">
        <v>557</v>
      </c>
      <c r="K1005" s="165" t="s">
        <v>57</v>
      </c>
      <c r="L1005" s="84" t="s">
        <v>53</v>
      </c>
      <c r="M1005" s="84" t="s">
        <v>58</v>
      </c>
      <c r="N1005" s="85" t="s">
        <v>146</v>
      </c>
      <c r="O1005" s="165" t="s">
        <v>545</v>
      </c>
      <c r="P1005" s="166">
        <v>6981866.6699999999</v>
      </c>
      <c r="Q1005" s="164" t="s">
        <v>749</v>
      </c>
      <c r="R1005" s="84" t="s">
        <v>2123</v>
      </c>
      <c r="S1005" s="84" t="s">
        <v>2212</v>
      </c>
      <c r="T1005" s="90" t="s">
        <v>2181</v>
      </c>
      <c r="U1005" s="90" t="s">
        <v>2190</v>
      </c>
      <c r="V1005" s="86">
        <v>45832</v>
      </c>
      <c r="W1005" s="165" t="s">
        <v>133</v>
      </c>
      <c r="X1005" s="165" t="s">
        <v>750</v>
      </c>
      <c r="Y1005" s="165" t="s">
        <v>751</v>
      </c>
    </row>
    <row r="1006" spans="2:25" ht="12" customHeight="1" x14ac:dyDescent="0.25">
      <c r="B1006" s="90" t="s">
        <v>2195</v>
      </c>
      <c r="C1006" s="163">
        <v>46022</v>
      </c>
      <c r="D1006" s="164" t="s">
        <v>1997</v>
      </c>
      <c r="E1006" s="86">
        <v>46017</v>
      </c>
      <c r="F1006" s="90">
        <v>12</v>
      </c>
      <c r="G1006" s="164" t="s">
        <v>143</v>
      </c>
      <c r="H1006" s="164" t="s">
        <v>132</v>
      </c>
      <c r="I1006" s="164" t="s">
        <v>633</v>
      </c>
      <c r="J1006" s="165" t="s">
        <v>634</v>
      </c>
      <c r="K1006" s="165" t="s">
        <v>57</v>
      </c>
      <c r="L1006" s="84" t="s">
        <v>53</v>
      </c>
      <c r="M1006" s="84" t="s">
        <v>58</v>
      </c>
      <c r="N1006" s="85" t="s">
        <v>146</v>
      </c>
      <c r="O1006" s="165" t="s">
        <v>545</v>
      </c>
      <c r="P1006" s="166">
        <v>2335014.5</v>
      </c>
      <c r="Q1006" s="164" t="s">
        <v>722</v>
      </c>
      <c r="R1006" s="84" t="s">
        <v>2164</v>
      </c>
      <c r="S1006" s="84" t="s">
        <v>2212</v>
      </c>
      <c r="T1006" s="90" t="s">
        <v>2181</v>
      </c>
      <c r="U1006" s="90" t="s">
        <v>2190</v>
      </c>
      <c r="V1006" s="86">
        <v>45828</v>
      </c>
      <c r="W1006" s="165" t="s">
        <v>131</v>
      </c>
      <c r="X1006" s="165" t="s">
        <v>725</v>
      </c>
      <c r="Y1006" s="165" t="s">
        <v>726</v>
      </c>
    </row>
    <row r="1007" spans="2:25" ht="12" customHeight="1" x14ac:dyDescent="0.25">
      <c r="B1007" s="90" t="s">
        <v>2195</v>
      </c>
      <c r="C1007" s="163">
        <v>46022</v>
      </c>
      <c r="D1007" s="164" t="s">
        <v>1999</v>
      </c>
      <c r="E1007" s="86">
        <v>46017</v>
      </c>
      <c r="F1007" s="90">
        <v>12</v>
      </c>
      <c r="G1007" s="164" t="s">
        <v>143</v>
      </c>
      <c r="H1007" s="164" t="s">
        <v>132</v>
      </c>
      <c r="I1007" s="164" t="s">
        <v>571</v>
      </c>
      <c r="J1007" s="165" t="s">
        <v>572</v>
      </c>
      <c r="K1007" s="165" t="s">
        <v>57</v>
      </c>
      <c r="L1007" s="84" t="s">
        <v>53</v>
      </c>
      <c r="M1007" s="84" t="s">
        <v>58</v>
      </c>
      <c r="N1007" s="85" t="s">
        <v>146</v>
      </c>
      <c r="O1007" s="165" t="s">
        <v>545</v>
      </c>
      <c r="P1007" s="166">
        <v>1351850.5</v>
      </c>
      <c r="Q1007" s="164" t="s">
        <v>722</v>
      </c>
      <c r="R1007" s="84" t="s">
        <v>2164</v>
      </c>
      <c r="S1007" s="84" t="s">
        <v>2212</v>
      </c>
      <c r="T1007" s="90" t="s">
        <v>2181</v>
      </c>
      <c r="U1007" s="90" t="s">
        <v>2190</v>
      </c>
      <c r="V1007" s="86">
        <v>46010</v>
      </c>
      <c r="W1007" s="165" t="s">
        <v>149</v>
      </c>
      <c r="X1007" s="165" t="s">
        <v>949</v>
      </c>
      <c r="Y1007" s="165" t="s">
        <v>950</v>
      </c>
    </row>
    <row r="1008" spans="2:25" ht="12" customHeight="1" x14ac:dyDescent="0.25">
      <c r="B1008" s="90" t="s">
        <v>2195</v>
      </c>
      <c r="C1008" s="163">
        <v>46022</v>
      </c>
      <c r="D1008" s="164" t="s">
        <v>2000</v>
      </c>
      <c r="E1008" s="86">
        <v>46017</v>
      </c>
      <c r="F1008" s="90">
        <v>12</v>
      </c>
      <c r="G1008" s="164" t="s">
        <v>143</v>
      </c>
      <c r="H1008" s="164" t="s">
        <v>132</v>
      </c>
      <c r="I1008" s="164" t="s">
        <v>571</v>
      </c>
      <c r="J1008" s="165" t="s">
        <v>572</v>
      </c>
      <c r="K1008" s="165" t="s">
        <v>57</v>
      </c>
      <c r="L1008" s="84" t="s">
        <v>53</v>
      </c>
      <c r="M1008" s="84" t="s">
        <v>58</v>
      </c>
      <c r="N1008" s="85" t="s">
        <v>146</v>
      </c>
      <c r="O1008" s="165" t="s">
        <v>545</v>
      </c>
      <c r="P1008" s="166">
        <v>2335014.5</v>
      </c>
      <c r="Q1008" s="164" t="s">
        <v>722</v>
      </c>
      <c r="R1008" s="84" t="s">
        <v>2164</v>
      </c>
      <c r="S1008" s="84" t="s">
        <v>2212</v>
      </c>
      <c r="T1008" s="90" t="s">
        <v>2181</v>
      </c>
      <c r="U1008" s="90" t="s">
        <v>2190</v>
      </c>
      <c r="V1008" s="86">
        <v>45826</v>
      </c>
      <c r="W1008" s="165" t="s">
        <v>131</v>
      </c>
      <c r="X1008" s="165" t="s">
        <v>723</v>
      </c>
      <c r="Y1008" s="165" t="s">
        <v>724</v>
      </c>
    </row>
    <row r="1009" spans="2:25" ht="12" customHeight="1" x14ac:dyDescent="0.25">
      <c r="B1009" s="90" t="s">
        <v>2195</v>
      </c>
      <c r="C1009" s="163">
        <v>46022</v>
      </c>
      <c r="D1009" s="164" t="s">
        <v>2001</v>
      </c>
      <c r="E1009" s="86">
        <v>46017</v>
      </c>
      <c r="F1009" s="90">
        <v>12</v>
      </c>
      <c r="G1009" s="164" t="s">
        <v>143</v>
      </c>
      <c r="H1009" s="164" t="s">
        <v>132</v>
      </c>
      <c r="I1009" s="164" t="s">
        <v>840</v>
      </c>
      <c r="J1009" s="165" t="s">
        <v>841</v>
      </c>
      <c r="K1009" s="165" t="s">
        <v>57</v>
      </c>
      <c r="L1009" s="84" t="s">
        <v>53</v>
      </c>
      <c r="M1009" s="84" t="s">
        <v>58</v>
      </c>
      <c r="N1009" s="85" t="s">
        <v>146</v>
      </c>
      <c r="O1009" s="165" t="s">
        <v>545</v>
      </c>
      <c r="P1009" s="166">
        <v>4276393.33</v>
      </c>
      <c r="Q1009" s="164" t="s">
        <v>763</v>
      </c>
      <c r="R1009" s="84" t="s">
        <v>2163</v>
      </c>
      <c r="S1009" s="84" t="s">
        <v>2212</v>
      </c>
      <c r="T1009" s="90" t="s">
        <v>2181</v>
      </c>
      <c r="U1009" s="90" t="s">
        <v>2190</v>
      </c>
      <c r="V1009" s="86">
        <v>45965</v>
      </c>
      <c r="W1009" s="165" t="s">
        <v>133</v>
      </c>
      <c r="X1009" s="165" t="s">
        <v>842</v>
      </c>
      <c r="Y1009" s="165" t="s">
        <v>843</v>
      </c>
    </row>
    <row r="1010" spans="2:25" ht="12" customHeight="1" x14ac:dyDescent="0.25">
      <c r="B1010" s="90" t="s">
        <v>2195</v>
      </c>
      <c r="C1010" s="163">
        <v>46022</v>
      </c>
      <c r="D1010" s="164" t="s">
        <v>2002</v>
      </c>
      <c r="E1010" s="86">
        <v>46017</v>
      </c>
      <c r="F1010" s="90">
        <v>12</v>
      </c>
      <c r="G1010" s="164" t="s">
        <v>143</v>
      </c>
      <c r="H1010" s="164" t="s">
        <v>132</v>
      </c>
      <c r="I1010" s="164" t="s">
        <v>840</v>
      </c>
      <c r="J1010" s="165" t="s">
        <v>841</v>
      </c>
      <c r="K1010" s="165" t="s">
        <v>57</v>
      </c>
      <c r="L1010" s="84" t="s">
        <v>53</v>
      </c>
      <c r="M1010" s="84" t="s">
        <v>58</v>
      </c>
      <c r="N1010" s="85" t="s">
        <v>146</v>
      </c>
      <c r="O1010" s="165" t="s">
        <v>545</v>
      </c>
      <c r="P1010" s="166">
        <v>2475806.67</v>
      </c>
      <c r="Q1010" s="164" t="s">
        <v>763</v>
      </c>
      <c r="R1010" s="84" t="s">
        <v>2163</v>
      </c>
      <c r="S1010" s="84" t="s">
        <v>2212</v>
      </c>
      <c r="T1010" s="90" t="s">
        <v>2181</v>
      </c>
      <c r="U1010" s="90" t="s">
        <v>2190</v>
      </c>
      <c r="V1010" s="86">
        <v>46010</v>
      </c>
      <c r="W1010" s="165" t="s">
        <v>133</v>
      </c>
      <c r="X1010" s="165" t="s">
        <v>933</v>
      </c>
      <c r="Y1010" s="165" t="s">
        <v>934</v>
      </c>
    </row>
    <row r="1011" spans="2:25" ht="12" customHeight="1" x14ac:dyDescent="0.25">
      <c r="B1011" s="90" t="s">
        <v>2195</v>
      </c>
      <c r="C1011" s="163">
        <v>46022</v>
      </c>
      <c r="D1011" s="164" t="s">
        <v>2003</v>
      </c>
      <c r="E1011" s="86">
        <v>46017</v>
      </c>
      <c r="F1011" s="90">
        <v>12</v>
      </c>
      <c r="G1011" s="164" t="s">
        <v>143</v>
      </c>
      <c r="H1011" s="164" t="s">
        <v>132</v>
      </c>
      <c r="I1011" s="164" t="s">
        <v>596</v>
      </c>
      <c r="J1011" s="165" t="s">
        <v>597</v>
      </c>
      <c r="K1011" s="165" t="s">
        <v>57</v>
      </c>
      <c r="L1011" s="84" t="s">
        <v>53</v>
      </c>
      <c r="M1011" s="84" t="s">
        <v>58</v>
      </c>
      <c r="N1011" s="85" t="s">
        <v>146</v>
      </c>
      <c r="O1011" s="165" t="s">
        <v>545</v>
      </c>
      <c r="P1011" s="166">
        <v>4276393.33</v>
      </c>
      <c r="Q1011" s="164" t="s">
        <v>763</v>
      </c>
      <c r="R1011" s="84" t="s">
        <v>2163</v>
      </c>
      <c r="S1011" s="84" t="s">
        <v>2212</v>
      </c>
      <c r="T1011" s="90" t="s">
        <v>2181</v>
      </c>
      <c r="U1011" s="90" t="s">
        <v>2190</v>
      </c>
      <c r="V1011" s="86">
        <v>45835</v>
      </c>
      <c r="W1011" s="165" t="s">
        <v>133</v>
      </c>
      <c r="X1011" s="165" t="s">
        <v>768</v>
      </c>
      <c r="Y1011" s="165" t="s">
        <v>769</v>
      </c>
    </row>
    <row r="1012" spans="2:25" ht="12" customHeight="1" x14ac:dyDescent="0.25">
      <c r="B1012" s="90" t="s">
        <v>2195</v>
      </c>
      <c r="C1012" s="163">
        <v>46022</v>
      </c>
      <c r="D1012" s="164" t="s">
        <v>2004</v>
      </c>
      <c r="E1012" s="86">
        <v>46017</v>
      </c>
      <c r="F1012" s="90">
        <v>12</v>
      </c>
      <c r="G1012" s="164" t="s">
        <v>143</v>
      </c>
      <c r="H1012" s="164" t="s">
        <v>132</v>
      </c>
      <c r="I1012" s="164" t="s">
        <v>752</v>
      </c>
      <c r="J1012" s="165" t="s">
        <v>753</v>
      </c>
      <c r="K1012" s="165" t="s">
        <v>57</v>
      </c>
      <c r="L1012" s="84" t="s">
        <v>53</v>
      </c>
      <c r="M1012" s="84" t="s">
        <v>58</v>
      </c>
      <c r="N1012" s="85" t="s">
        <v>146</v>
      </c>
      <c r="O1012" s="165" t="s">
        <v>545</v>
      </c>
      <c r="P1012" s="166">
        <v>4042133.33</v>
      </c>
      <c r="Q1012" s="164" t="s">
        <v>754</v>
      </c>
      <c r="R1012" s="84" t="s">
        <v>2124</v>
      </c>
      <c r="S1012" s="84" t="s">
        <v>2212</v>
      </c>
      <c r="T1012" s="90" t="s">
        <v>2181</v>
      </c>
      <c r="U1012" s="90" t="s">
        <v>2190</v>
      </c>
      <c r="V1012" s="86">
        <v>46010</v>
      </c>
      <c r="W1012" s="165" t="s">
        <v>149</v>
      </c>
      <c r="X1012" s="165" t="s">
        <v>923</v>
      </c>
      <c r="Y1012" s="165" t="s">
        <v>924</v>
      </c>
    </row>
    <row r="1013" spans="2:25" ht="12" customHeight="1" x14ac:dyDescent="0.25">
      <c r="B1013" s="90" t="s">
        <v>2195</v>
      </c>
      <c r="C1013" s="163">
        <v>46022</v>
      </c>
      <c r="D1013" s="164" t="s">
        <v>2017</v>
      </c>
      <c r="E1013" s="86">
        <v>46017</v>
      </c>
      <c r="F1013" s="90">
        <v>12</v>
      </c>
      <c r="G1013" s="164" t="s">
        <v>143</v>
      </c>
      <c r="H1013" s="164" t="s">
        <v>132</v>
      </c>
      <c r="I1013" s="164" t="s">
        <v>637</v>
      </c>
      <c r="J1013" s="165" t="s">
        <v>638</v>
      </c>
      <c r="K1013" s="165" t="s">
        <v>57</v>
      </c>
      <c r="L1013" s="84" t="s">
        <v>53</v>
      </c>
      <c r="M1013" s="84" t="s">
        <v>58</v>
      </c>
      <c r="N1013" s="85" t="s">
        <v>146</v>
      </c>
      <c r="O1013" s="165" t="s">
        <v>545</v>
      </c>
      <c r="P1013" s="166">
        <v>2335014.5</v>
      </c>
      <c r="Q1013" s="164" t="s">
        <v>722</v>
      </c>
      <c r="R1013" s="84" t="s">
        <v>2164</v>
      </c>
      <c r="S1013" s="84" t="s">
        <v>2212</v>
      </c>
      <c r="T1013" s="90" t="s">
        <v>2181</v>
      </c>
      <c r="U1013" s="90" t="s">
        <v>2190</v>
      </c>
      <c r="V1013" s="86">
        <v>45828</v>
      </c>
      <c r="W1013" s="165" t="s">
        <v>131</v>
      </c>
      <c r="X1013" s="165" t="s">
        <v>729</v>
      </c>
      <c r="Y1013" s="165" t="s">
        <v>730</v>
      </c>
    </row>
    <row r="1014" spans="2:25" ht="12" customHeight="1" x14ac:dyDescent="0.25">
      <c r="B1014" s="90" t="s">
        <v>2195</v>
      </c>
      <c r="C1014" s="163">
        <v>46022</v>
      </c>
      <c r="D1014" s="164" t="s">
        <v>2022</v>
      </c>
      <c r="E1014" s="86">
        <v>46017</v>
      </c>
      <c r="F1014" s="90">
        <v>12</v>
      </c>
      <c r="G1014" s="164" t="s">
        <v>143</v>
      </c>
      <c r="H1014" s="164" t="s">
        <v>132</v>
      </c>
      <c r="I1014" s="164" t="s">
        <v>625</v>
      </c>
      <c r="J1014" s="165" t="s">
        <v>626</v>
      </c>
      <c r="K1014" s="165" t="s">
        <v>57</v>
      </c>
      <c r="L1014" s="84" t="s">
        <v>53</v>
      </c>
      <c r="M1014" s="84" t="s">
        <v>58</v>
      </c>
      <c r="N1014" s="85" t="s">
        <v>146</v>
      </c>
      <c r="O1014" s="165" t="s">
        <v>545</v>
      </c>
      <c r="P1014" s="166">
        <v>2335014.5</v>
      </c>
      <c r="Q1014" s="164" t="s">
        <v>722</v>
      </c>
      <c r="R1014" s="84" t="s">
        <v>2164</v>
      </c>
      <c r="S1014" s="84" t="s">
        <v>2212</v>
      </c>
      <c r="T1014" s="90" t="s">
        <v>2181</v>
      </c>
      <c r="U1014" s="90" t="s">
        <v>2190</v>
      </c>
      <c r="V1014" s="86">
        <v>45828</v>
      </c>
      <c r="W1014" s="165" t="s">
        <v>131</v>
      </c>
      <c r="X1014" s="165" t="s">
        <v>733</v>
      </c>
      <c r="Y1014" s="165" t="s">
        <v>734</v>
      </c>
    </row>
    <row r="1015" spans="2:25" ht="12" customHeight="1" x14ac:dyDescent="0.25">
      <c r="B1015" s="90" t="s">
        <v>2195</v>
      </c>
      <c r="C1015" s="163">
        <v>46022</v>
      </c>
      <c r="D1015" s="164" t="s">
        <v>2007</v>
      </c>
      <c r="E1015" s="86">
        <v>46017</v>
      </c>
      <c r="F1015" s="90">
        <v>12</v>
      </c>
      <c r="G1015" s="164" t="s">
        <v>143</v>
      </c>
      <c r="H1015" s="164" t="s">
        <v>132</v>
      </c>
      <c r="I1015" s="164" t="s">
        <v>343</v>
      </c>
      <c r="J1015" s="165" t="s">
        <v>344</v>
      </c>
      <c r="K1015" s="165" t="s">
        <v>57</v>
      </c>
      <c r="L1015" s="84" t="s">
        <v>53</v>
      </c>
      <c r="M1015" s="84" t="s">
        <v>58</v>
      </c>
      <c r="N1015" s="85" t="s">
        <v>146</v>
      </c>
      <c r="O1015" s="165" t="s">
        <v>545</v>
      </c>
      <c r="P1015" s="166">
        <v>4042133.33</v>
      </c>
      <c r="Q1015" s="164" t="s">
        <v>345</v>
      </c>
      <c r="R1015" s="84" t="s">
        <v>2085</v>
      </c>
      <c r="S1015" s="84" t="s">
        <v>2223</v>
      </c>
      <c r="T1015" s="90" t="s">
        <v>2181</v>
      </c>
      <c r="U1015" s="90" t="s">
        <v>2190</v>
      </c>
      <c r="V1015" s="86">
        <v>46010</v>
      </c>
      <c r="W1015" s="165" t="s">
        <v>149</v>
      </c>
      <c r="X1015" s="165" t="s">
        <v>919</v>
      </c>
      <c r="Y1015" s="165" t="s">
        <v>920</v>
      </c>
    </row>
    <row r="1016" spans="2:25" ht="12" customHeight="1" x14ac:dyDescent="0.25">
      <c r="B1016" s="90" t="s">
        <v>2195</v>
      </c>
      <c r="C1016" s="163">
        <v>46022</v>
      </c>
      <c r="D1016" s="164" t="s">
        <v>1990</v>
      </c>
      <c r="E1016" s="86">
        <v>46017</v>
      </c>
      <c r="F1016" s="90">
        <v>12</v>
      </c>
      <c r="G1016" s="164" t="s">
        <v>143</v>
      </c>
      <c r="H1016" s="164" t="s">
        <v>132</v>
      </c>
      <c r="I1016" s="164" t="s">
        <v>672</v>
      </c>
      <c r="J1016" s="165" t="s">
        <v>673</v>
      </c>
      <c r="K1016" s="165" t="s">
        <v>57</v>
      </c>
      <c r="L1016" s="84" t="s">
        <v>53</v>
      </c>
      <c r="M1016" s="84" t="s">
        <v>58</v>
      </c>
      <c r="N1016" s="85" t="s">
        <v>146</v>
      </c>
      <c r="O1016" s="165" t="s">
        <v>545</v>
      </c>
      <c r="P1016" s="166">
        <v>7893500</v>
      </c>
      <c r="Q1016" s="164" t="s">
        <v>674</v>
      </c>
      <c r="R1016" s="84" t="s">
        <v>2111</v>
      </c>
      <c r="S1016" s="84" t="s">
        <v>2222</v>
      </c>
      <c r="T1016" s="90" t="s">
        <v>2181</v>
      </c>
      <c r="U1016" s="90" t="s">
        <v>2190</v>
      </c>
      <c r="V1016" s="86">
        <v>45737</v>
      </c>
      <c r="W1016" s="165" t="s">
        <v>133</v>
      </c>
      <c r="X1016" s="165" t="s">
        <v>675</v>
      </c>
      <c r="Y1016" s="165" t="s">
        <v>676</v>
      </c>
    </row>
    <row r="1017" spans="2:25" ht="12" customHeight="1" x14ac:dyDescent="0.25">
      <c r="B1017" s="90" t="s">
        <v>2195</v>
      </c>
      <c r="C1017" s="163">
        <v>46022</v>
      </c>
      <c r="D1017" s="164" t="s">
        <v>1993</v>
      </c>
      <c r="E1017" s="86">
        <v>46017</v>
      </c>
      <c r="F1017" s="90">
        <v>12</v>
      </c>
      <c r="G1017" s="164" t="s">
        <v>143</v>
      </c>
      <c r="H1017" s="164" t="s">
        <v>132</v>
      </c>
      <c r="I1017" s="164" t="s">
        <v>672</v>
      </c>
      <c r="J1017" s="165" t="s">
        <v>673</v>
      </c>
      <c r="K1017" s="165" t="s">
        <v>57</v>
      </c>
      <c r="L1017" s="84" t="s">
        <v>53</v>
      </c>
      <c r="M1017" s="84" t="s">
        <v>58</v>
      </c>
      <c r="N1017" s="85" t="s">
        <v>146</v>
      </c>
      <c r="O1017" s="165" t="s">
        <v>545</v>
      </c>
      <c r="P1017" s="166">
        <v>7893500</v>
      </c>
      <c r="Q1017" s="164" t="s">
        <v>674</v>
      </c>
      <c r="R1017" s="84" t="s">
        <v>2111</v>
      </c>
      <c r="S1017" s="84" t="s">
        <v>2222</v>
      </c>
      <c r="T1017" s="90" t="s">
        <v>2181</v>
      </c>
      <c r="U1017" s="90" t="s">
        <v>2190</v>
      </c>
      <c r="V1017" s="86">
        <v>45737</v>
      </c>
      <c r="W1017" s="165" t="s">
        <v>133</v>
      </c>
      <c r="X1017" s="165" t="s">
        <v>675</v>
      </c>
      <c r="Y1017" s="165" t="s">
        <v>676</v>
      </c>
    </row>
    <row r="1018" spans="2:25" ht="12" customHeight="1" x14ac:dyDescent="0.25">
      <c r="B1018" s="90" t="s">
        <v>2195</v>
      </c>
      <c r="C1018" s="163">
        <v>46022</v>
      </c>
      <c r="D1018" s="164" t="s">
        <v>1146</v>
      </c>
      <c r="E1018" s="86">
        <v>46017</v>
      </c>
      <c r="F1018" s="90">
        <v>12</v>
      </c>
      <c r="G1018" s="164" t="s">
        <v>143</v>
      </c>
      <c r="H1018" s="164" t="s">
        <v>132</v>
      </c>
      <c r="I1018" s="164" t="s">
        <v>302</v>
      </c>
      <c r="J1018" s="165" t="s">
        <v>303</v>
      </c>
      <c r="K1018" s="165" t="s">
        <v>63</v>
      </c>
      <c r="L1018" s="84" t="s">
        <v>53</v>
      </c>
      <c r="M1018" s="84" t="s">
        <v>64</v>
      </c>
      <c r="N1018" s="85" t="s">
        <v>147</v>
      </c>
      <c r="O1018" s="165" t="s">
        <v>232</v>
      </c>
      <c r="P1018" s="166">
        <v>9000000</v>
      </c>
      <c r="Q1018" s="164" t="s">
        <v>304</v>
      </c>
      <c r="R1018" s="84" t="s">
        <v>2079</v>
      </c>
      <c r="S1018" s="84" t="s">
        <v>2216</v>
      </c>
      <c r="T1018" s="90" t="s">
        <v>2178</v>
      </c>
      <c r="U1018" s="90" t="s">
        <v>2190</v>
      </c>
      <c r="V1018" s="86">
        <v>45841</v>
      </c>
      <c r="W1018" s="165" t="s">
        <v>133</v>
      </c>
      <c r="X1018" s="165" t="s">
        <v>305</v>
      </c>
      <c r="Y1018" s="165" t="s">
        <v>306</v>
      </c>
    </row>
    <row r="1019" spans="2:25" ht="12" customHeight="1" x14ac:dyDescent="0.25">
      <c r="B1019" s="90" t="s">
        <v>2195</v>
      </c>
      <c r="C1019" s="163">
        <v>46022</v>
      </c>
      <c r="D1019" s="164" t="s">
        <v>1148</v>
      </c>
      <c r="E1019" s="86">
        <v>46017</v>
      </c>
      <c r="F1019" s="90">
        <v>12</v>
      </c>
      <c r="G1019" s="164" t="s">
        <v>143</v>
      </c>
      <c r="H1019" s="164" t="s">
        <v>132</v>
      </c>
      <c r="I1019" s="164" t="s">
        <v>169</v>
      </c>
      <c r="J1019" s="165" t="s">
        <v>170</v>
      </c>
      <c r="K1019" s="165" t="s">
        <v>63</v>
      </c>
      <c r="L1019" s="84" t="s">
        <v>53</v>
      </c>
      <c r="M1019" s="84" t="s">
        <v>64</v>
      </c>
      <c r="N1019" s="85" t="s">
        <v>147</v>
      </c>
      <c r="O1019" s="165" t="s">
        <v>232</v>
      </c>
      <c r="P1019" s="166">
        <v>6500000</v>
      </c>
      <c r="Q1019" s="164" t="s">
        <v>273</v>
      </c>
      <c r="R1019" s="84" t="s">
        <v>2073</v>
      </c>
      <c r="S1019" s="84" t="s">
        <v>2216</v>
      </c>
      <c r="T1019" s="90" t="s">
        <v>2178</v>
      </c>
      <c r="U1019" s="90" t="s">
        <v>2190</v>
      </c>
      <c r="V1019" s="86">
        <v>45723</v>
      </c>
      <c r="W1019" s="165" t="s">
        <v>133</v>
      </c>
      <c r="X1019" s="165" t="s">
        <v>274</v>
      </c>
      <c r="Y1019" s="165" t="s">
        <v>275</v>
      </c>
    </row>
    <row r="1020" spans="2:25" ht="12" customHeight="1" x14ac:dyDescent="0.25">
      <c r="B1020" s="90" t="s">
        <v>2195</v>
      </c>
      <c r="C1020" s="163">
        <v>46022</v>
      </c>
      <c r="D1020" s="164" t="s">
        <v>1149</v>
      </c>
      <c r="E1020" s="86">
        <v>46017</v>
      </c>
      <c r="F1020" s="90">
        <v>12</v>
      </c>
      <c r="G1020" s="164" t="s">
        <v>143</v>
      </c>
      <c r="H1020" s="164" t="s">
        <v>132</v>
      </c>
      <c r="I1020" s="164" t="s">
        <v>302</v>
      </c>
      <c r="J1020" s="165" t="s">
        <v>303</v>
      </c>
      <c r="K1020" s="165" t="s">
        <v>63</v>
      </c>
      <c r="L1020" s="84" t="s">
        <v>53</v>
      </c>
      <c r="M1020" s="84" t="s">
        <v>64</v>
      </c>
      <c r="N1020" s="85" t="s">
        <v>147</v>
      </c>
      <c r="O1020" s="165" t="s">
        <v>232</v>
      </c>
      <c r="P1020" s="166">
        <v>9000000</v>
      </c>
      <c r="Q1020" s="164" t="s">
        <v>304</v>
      </c>
      <c r="R1020" s="84" t="s">
        <v>2079</v>
      </c>
      <c r="S1020" s="84" t="s">
        <v>2216</v>
      </c>
      <c r="T1020" s="90" t="s">
        <v>2178</v>
      </c>
      <c r="U1020" s="90" t="s">
        <v>2190</v>
      </c>
      <c r="V1020" s="86">
        <v>45841</v>
      </c>
      <c r="W1020" s="165" t="s">
        <v>133</v>
      </c>
      <c r="X1020" s="165" t="s">
        <v>305</v>
      </c>
      <c r="Y1020" s="165" t="s">
        <v>306</v>
      </c>
    </row>
    <row r="1021" spans="2:25" ht="12" customHeight="1" x14ac:dyDescent="0.25">
      <c r="B1021" s="90" t="s">
        <v>2195</v>
      </c>
      <c r="C1021" s="163">
        <v>46022</v>
      </c>
      <c r="D1021" s="164" t="s">
        <v>1147</v>
      </c>
      <c r="E1021" s="86">
        <v>46017</v>
      </c>
      <c r="F1021" s="90">
        <v>12</v>
      </c>
      <c r="G1021" s="164" t="s">
        <v>143</v>
      </c>
      <c r="H1021" s="164" t="s">
        <v>132</v>
      </c>
      <c r="I1021" s="164" t="s">
        <v>263</v>
      </c>
      <c r="J1021" s="165" t="s">
        <v>264</v>
      </c>
      <c r="K1021" s="165" t="s">
        <v>63</v>
      </c>
      <c r="L1021" s="84" t="s">
        <v>53</v>
      </c>
      <c r="M1021" s="84" t="s">
        <v>64</v>
      </c>
      <c r="N1021" s="85" t="s">
        <v>147</v>
      </c>
      <c r="O1021" s="165" t="s">
        <v>232</v>
      </c>
      <c r="P1021" s="166">
        <v>6400000</v>
      </c>
      <c r="Q1021" s="164" t="s">
        <v>265</v>
      </c>
      <c r="R1021" s="84" t="s">
        <v>2071</v>
      </c>
      <c r="S1021" s="84" t="s">
        <v>2214</v>
      </c>
      <c r="T1021" s="90" t="s">
        <v>2180</v>
      </c>
      <c r="U1021" s="90" t="s">
        <v>2190</v>
      </c>
      <c r="V1021" s="86">
        <v>45720</v>
      </c>
      <c r="W1021" s="165" t="s">
        <v>133</v>
      </c>
      <c r="X1021" s="165" t="s">
        <v>266</v>
      </c>
      <c r="Y1021" s="165" t="s">
        <v>267</v>
      </c>
    </row>
    <row r="1022" spans="2:25" ht="12" customHeight="1" x14ac:dyDescent="0.25">
      <c r="B1022" s="90" t="s">
        <v>2195</v>
      </c>
      <c r="C1022" s="163">
        <v>46022</v>
      </c>
      <c r="D1022" s="164" t="s">
        <v>1557</v>
      </c>
      <c r="E1022" s="86">
        <v>46017</v>
      </c>
      <c r="F1022" s="90">
        <v>12</v>
      </c>
      <c r="G1022" s="164" t="s">
        <v>143</v>
      </c>
      <c r="H1022" s="164" t="s">
        <v>132</v>
      </c>
      <c r="I1022" s="164" t="s">
        <v>395</v>
      </c>
      <c r="J1022" s="165" t="s">
        <v>396</v>
      </c>
      <c r="K1022" s="165" t="s">
        <v>59</v>
      </c>
      <c r="L1022" s="84" t="s">
        <v>53</v>
      </c>
      <c r="M1022" s="84" t="s">
        <v>60</v>
      </c>
      <c r="N1022" s="85" t="s">
        <v>146</v>
      </c>
      <c r="O1022" s="165" t="s">
        <v>342</v>
      </c>
      <c r="P1022" s="166">
        <v>5236400</v>
      </c>
      <c r="Q1022" s="164" t="s">
        <v>380</v>
      </c>
      <c r="R1022" s="84" t="s">
        <v>2155</v>
      </c>
      <c r="S1022" s="84" t="s">
        <v>2211</v>
      </c>
      <c r="T1022" s="90" t="s">
        <v>2181</v>
      </c>
      <c r="U1022" s="90" t="s">
        <v>2190</v>
      </c>
      <c r="V1022" s="86">
        <v>45681</v>
      </c>
      <c r="W1022" s="165" t="s">
        <v>133</v>
      </c>
      <c r="X1022" s="165" t="s">
        <v>397</v>
      </c>
      <c r="Y1022" s="165" t="s">
        <v>398</v>
      </c>
    </row>
    <row r="1023" spans="2:25" ht="12" customHeight="1" x14ac:dyDescent="0.25">
      <c r="B1023" s="90" t="s">
        <v>2195</v>
      </c>
      <c r="C1023" s="163">
        <v>46022</v>
      </c>
      <c r="D1023" s="164" t="s">
        <v>1558</v>
      </c>
      <c r="E1023" s="86">
        <v>46017</v>
      </c>
      <c r="F1023" s="90">
        <v>12</v>
      </c>
      <c r="G1023" s="164" t="s">
        <v>143</v>
      </c>
      <c r="H1023" s="164" t="s">
        <v>132</v>
      </c>
      <c r="I1023" s="164" t="s">
        <v>387</v>
      </c>
      <c r="J1023" s="165" t="s">
        <v>388</v>
      </c>
      <c r="K1023" s="165" t="s">
        <v>59</v>
      </c>
      <c r="L1023" s="84" t="s">
        <v>53</v>
      </c>
      <c r="M1023" s="84" t="s">
        <v>60</v>
      </c>
      <c r="N1023" s="85" t="s">
        <v>146</v>
      </c>
      <c r="O1023" s="165" t="s">
        <v>342</v>
      </c>
      <c r="P1023" s="166">
        <v>6338800</v>
      </c>
      <c r="Q1023" s="164" t="s">
        <v>380</v>
      </c>
      <c r="R1023" s="84" t="s">
        <v>2155</v>
      </c>
      <c r="S1023" s="84" t="s">
        <v>2211</v>
      </c>
      <c r="T1023" s="90" t="s">
        <v>2181</v>
      </c>
      <c r="U1023" s="90" t="s">
        <v>2190</v>
      </c>
      <c r="V1023" s="86">
        <v>45681</v>
      </c>
      <c r="W1023" s="165" t="s">
        <v>133</v>
      </c>
      <c r="X1023" s="165" t="s">
        <v>389</v>
      </c>
      <c r="Y1023" s="165" t="s">
        <v>390</v>
      </c>
    </row>
    <row r="1024" spans="2:25" ht="12" customHeight="1" x14ac:dyDescent="0.25">
      <c r="B1024" s="90" t="s">
        <v>2195</v>
      </c>
      <c r="C1024" s="163">
        <v>46022</v>
      </c>
      <c r="D1024" s="164" t="s">
        <v>1559</v>
      </c>
      <c r="E1024" s="86">
        <v>46017</v>
      </c>
      <c r="F1024" s="90">
        <v>12</v>
      </c>
      <c r="G1024" s="164" t="s">
        <v>143</v>
      </c>
      <c r="H1024" s="164" t="s">
        <v>132</v>
      </c>
      <c r="I1024" s="164" t="s">
        <v>391</v>
      </c>
      <c r="J1024" s="165" t="s">
        <v>392</v>
      </c>
      <c r="K1024" s="165" t="s">
        <v>59</v>
      </c>
      <c r="L1024" s="84" t="s">
        <v>53</v>
      </c>
      <c r="M1024" s="84" t="s">
        <v>60</v>
      </c>
      <c r="N1024" s="85" t="s">
        <v>146</v>
      </c>
      <c r="O1024" s="165" t="s">
        <v>342</v>
      </c>
      <c r="P1024" s="166">
        <v>8268000</v>
      </c>
      <c r="Q1024" s="164" t="s">
        <v>380</v>
      </c>
      <c r="R1024" s="84" t="s">
        <v>2155</v>
      </c>
      <c r="S1024" s="84" t="s">
        <v>2211</v>
      </c>
      <c r="T1024" s="90" t="s">
        <v>2181</v>
      </c>
      <c r="U1024" s="90" t="s">
        <v>2190</v>
      </c>
      <c r="V1024" s="86">
        <v>45681</v>
      </c>
      <c r="W1024" s="165" t="s">
        <v>133</v>
      </c>
      <c r="X1024" s="165" t="s">
        <v>393</v>
      </c>
      <c r="Y1024" s="165" t="s">
        <v>394</v>
      </c>
    </row>
    <row r="1025" spans="2:25" ht="12" customHeight="1" x14ac:dyDescent="0.25">
      <c r="B1025" s="90" t="s">
        <v>2195</v>
      </c>
      <c r="C1025" s="163">
        <v>46022</v>
      </c>
      <c r="D1025" s="164" t="s">
        <v>1561</v>
      </c>
      <c r="E1025" s="86">
        <v>46017</v>
      </c>
      <c r="F1025" s="90">
        <v>12</v>
      </c>
      <c r="G1025" s="164" t="s">
        <v>143</v>
      </c>
      <c r="H1025" s="164" t="s">
        <v>132</v>
      </c>
      <c r="I1025" s="164" t="s">
        <v>399</v>
      </c>
      <c r="J1025" s="165" t="s">
        <v>400</v>
      </c>
      <c r="K1025" s="165" t="s">
        <v>59</v>
      </c>
      <c r="L1025" s="84" t="s">
        <v>53</v>
      </c>
      <c r="M1025" s="84" t="s">
        <v>60</v>
      </c>
      <c r="N1025" s="85" t="s">
        <v>146</v>
      </c>
      <c r="O1025" s="165" t="s">
        <v>342</v>
      </c>
      <c r="P1025" s="166">
        <v>5236400</v>
      </c>
      <c r="Q1025" s="164" t="s">
        <v>380</v>
      </c>
      <c r="R1025" s="84" t="s">
        <v>2155</v>
      </c>
      <c r="S1025" s="84" t="s">
        <v>2211</v>
      </c>
      <c r="T1025" s="90" t="s">
        <v>2181</v>
      </c>
      <c r="U1025" s="90" t="s">
        <v>2190</v>
      </c>
      <c r="V1025" s="86">
        <v>45681</v>
      </c>
      <c r="W1025" s="165" t="s">
        <v>133</v>
      </c>
      <c r="X1025" s="165" t="s">
        <v>401</v>
      </c>
      <c r="Y1025" s="165" t="s">
        <v>402</v>
      </c>
    </row>
    <row r="1026" spans="2:25" ht="12" customHeight="1" x14ac:dyDescent="0.25">
      <c r="B1026" s="90" t="s">
        <v>2195</v>
      </c>
      <c r="C1026" s="163">
        <v>46022</v>
      </c>
      <c r="D1026" s="164" t="s">
        <v>1563</v>
      </c>
      <c r="E1026" s="86">
        <v>46017</v>
      </c>
      <c r="F1026" s="90">
        <v>12</v>
      </c>
      <c r="G1026" s="164" t="s">
        <v>143</v>
      </c>
      <c r="H1026" s="164" t="s">
        <v>132</v>
      </c>
      <c r="I1026" s="164" t="s">
        <v>373</v>
      </c>
      <c r="J1026" s="165" t="s">
        <v>374</v>
      </c>
      <c r="K1026" s="165" t="s">
        <v>59</v>
      </c>
      <c r="L1026" s="84" t="s">
        <v>53</v>
      </c>
      <c r="M1026" s="84" t="s">
        <v>60</v>
      </c>
      <c r="N1026" s="85" t="s">
        <v>146</v>
      </c>
      <c r="O1026" s="165" t="s">
        <v>342</v>
      </c>
      <c r="P1026" s="166">
        <v>7716800</v>
      </c>
      <c r="Q1026" s="164" t="s">
        <v>375</v>
      </c>
      <c r="R1026" s="84" t="s">
        <v>2090</v>
      </c>
      <c r="S1026" s="84" t="s">
        <v>2211</v>
      </c>
      <c r="T1026" s="90" t="s">
        <v>2181</v>
      </c>
      <c r="U1026" s="90" t="s">
        <v>2190</v>
      </c>
      <c r="V1026" s="86">
        <v>45679</v>
      </c>
      <c r="W1026" s="165" t="s">
        <v>133</v>
      </c>
      <c r="X1026" s="165" t="s">
        <v>376</v>
      </c>
      <c r="Y1026" s="165" t="s">
        <v>377</v>
      </c>
    </row>
    <row r="1027" spans="2:25" ht="12" customHeight="1" x14ac:dyDescent="0.25">
      <c r="B1027" s="90" t="s">
        <v>2195</v>
      </c>
      <c r="C1027" s="163">
        <v>46022</v>
      </c>
      <c r="D1027" s="164" t="s">
        <v>1564</v>
      </c>
      <c r="E1027" s="86">
        <v>46017</v>
      </c>
      <c r="F1027" s="90">
        <v>12</v>
      </c>
      <c r="G1027" s="164" t="s">
        <v>143</v>
      </c>
      <c r="H1027" s="164" t="s">
        <v>132</v>
      </c>
      <c r="I1027" s="164" t="s">
        <v>416</v>
      </c>
      <c r="J1027" s="165" t="s">
        <v>417</v>
      </c>
      <c r="K1027" s="165" t="s">
        <v>59</v>
      </c>
      <c r="L1027" s="84" t="s">
        <v>53</v>
      </c>
      <c r="M1027" s="84" t="s">
        <v>60</v>
      </c>
      <c r="N1027" s="85" t="s">
        <v>146</v>
      </c>
      <c r="O1027" s="165" t="s">
        <v>342</v>
      </c>
      <c r="P1027" s="166">
        <v>7441200</v>
      </c>
      <c r="Q1027" s="164" t="s">
        <v>365</v>
      </c>
      <c r="R1027" s="84" t="s">
        <v>2157</v>
      </c>
      <c r="S1027" s="84" t="s">
        <v>2211</v>
      </c>
      <c r="T1027" s="90" t="s">
        <v>2181</v>
      </c>
      <c r="U1027" s="90" t="s">
        <v>2190</v>
      </c>
      <c r="V1027" s="86">
        <v>45684</v>
      </c>
      <c r="W1027" s="165" t="s">
        <v>133</v>
      </c>
      <c r="X1027" s="165" t="s">
        <v>418</v>
      </c>
      <c r="Y1027" s="165" t="s">
        <v>419</v>
      </c>
    </row>
    <row r="1028" spans="2:25" ht="12" customHeight="1" x14ac:dyDescent="0.25">
      <c r="B1028" s="90" t="s">
        <v>2195</v>
      </c>
      <c r="C1028" s="163">
        <v>46022</v>
      </c>
      <c r="D1028" s="164" t="s">
        <v>1565</v>
      </c>
      <c r="E1028" s="86">
        <v>46017</v>
      </c>
      <c r="F1028" s="90">
        <v>12</v>
      </c>
      <c r="G1028" s="164" t="s">
        <v>143</v>
      </c>
      <c r="H1028" s="164" t="s">
        <v>132</v>
      </c>
      <c r="I1028" s="164" t="s">
        <v>497</v>
      </c>
      <c r="J1028" s="165" t="s">
        <v>498</v>
      </c>
      <c r="K1028" s="165" t="s">
        <v>59</v>
      </c>
      <c r="L1028" s="84" t="s">
        <v>53</v>
      </c>
      <c r="M1028" s="84" t="s">
        <v>60</v>
      </c>
      <c r="N1028" s="85" t="s">
        <v>146</v>
      </c>
      <c r="O1028" s="165" t="s">
        <v>342</v>
      </c>
      <c r="P1028" s="166">
        <v>8268000</v>
      </c>
      <c r="Q1028" s="164" t="s">
        <v>494</v>
      </c>
      <c r="R1028" s="84" t="s">
        <v>2162</v>
      </c>
      <c r="S1028" s="84" t="s">
        <v>2211</v>
      </c>
      <c r="T1028" s="90" t="s">
        <v>2181</v>
      </c>
      <c r="U1028" s="90" t="s">
        <v>2190</v>
      </c>
      <c r="V1028" s="86">
        <v>45799</v>
      </c>
      <c r="W1028" s="165" t="s">
        <v>133</v>
      </c>
      <c r="X1028" s="165" t="s">
        <v>499</v>
      </c>
      <c r="Y1028" s="165" t="s">
        <v>500</v>
      </c>
    </row>
    <row r="1029" spans="2:25" ht="12" customHeight="1" x14ac:dyDescent="0.25">
      <c r="B1029" s="90" t="s">
        <v>2195</v>
      </c>
      <c r="C1029" s="163">
        <v>46022</v>
      </c>
      <c r="D1029" s="164" t="s">
        <v>1567</v>
      </c>
      <c r="E1029" s="86">
        <v>46017</v>
      </c>
      <c r="F1029" s="90">
        <v>12</v>
      </c>
      <c r="G1029" s="164" t="s">
        <v>143</v>
      </c>
      <c r="H1029" s="164" t="s">
        <v>132</v>
      </c>
      <c r="I1029" s="164" t="s">
        <v>538</v>
      </c>
      <c r="J1029" s="165" t="s">
        <v>539</v>
      </c>
      <c r="K1029" s="165" t="s">
        <v>59</v>
      </c>
      <c r="L1029" s="84" t="s">
        <v>53</v>
      </c>
      <c r="M1029" s="84" t="s">
        <v>60</v>
      </c>
      <c r="N1029" s="85" t="s">
        <v>146</v>
      </c>
      <c r="O1029" s="165" t="s">
        <v>342</v>
      </c>
      <c r="P1029" s="166">
        <v>8268000</v>
      </c>
      <c r="Q1029" s="164" t="s">
        <v>380</v>
      </c>
      <c r="R1029" s="84" t="s">
        <v>2155</v>
      </c>
      <c r="S1029" s="84" t="s">
        <v>2211</v>
      </c>
      <c r="T1029" s="90" t="s">
        <v>2181</v>
      </c>
      <c r="U1029" s="90" t="s">
        <v>2190</v>
      </c>
      <c r="V1029" s="86">
        <v>45965</v>
      </c>
      <c r="W1029" s="165" t="s">
        <v>133</v>
      </c>
      <c r="X1029" s="165" t="s">
        <v>540</v>
      </c>
      <c r="Y1029" s="165" t="s">
        <v>541</v>
      </c>
    </row>
    <row r="1030" spans="2:25" ht="12" customHeight="1" x14ac:dyDescent="0.25">
      <c r="B1030" s="90" t="s">
        <v>2195</v>
      </c>
      <c r="C1030" s="163">
        <v>46022</v>
      </c>
      <c r="D1030" s="164" t="s">
        <v>1568</v>
      </c>
      <c r="E1030" s="86">
        <v>46017</v>
      </c>
      <c r="F1030" s="90">
        <v>12</v>
      </c>
      <c r="G1030" s="164" t="s">
        <v>143</v>
      </c>
      <c r="H1030" s="164" t="s">
        <v>132</v>
      </c>
      <c r="I1030" s="164" t="s">
        <v>538</v>
      </c>
      <c r="J1030" s="165" t="s">
        <v>539</v>
      </c>
      <c r="K1030" s="165" t="s">
        <v>59</v>
      </c>
      <c r="L1030" s="84" t="s">
        <v>53</v>
      </c>
      <c r="M1030" s="84" t="s">
        <v>60</v>
      </c>
      <c r="N1030" s="85" t="s">
        <v>146</v>
      </c>
      <c r="O1030" s="165" t="s">
        <v>342</v>
      </c>
      <c r="P1030" s="166">
        <v>6338800</v>
      </c>
      <c r="Q1030" s="164" t="s">
        <v>380</v>
      </c>
      <c r="R1030" s="84" t="s">
        <v>2155</v>
      </c>
      <c r="S1030" s="84" t="s">
        <v>2211</v>
      </c>
      <c r="T1030" s="90" t="s">
        <v>2181</v>
      </c>
      <c r="U1030" s="90" t="s">
        <v>2190</v>
      </c>
      <c r="V1030" s="86">
        <v>45965</v>
      </c>
      <c r="W1030" s="165" t="s">
        <v>133</v>
      </c>
      <c r="X1030" s="165" t="s">
        <v>540</v>
      </c>
      <c r="Y1030" s="165" t="s">
        <v>541</v>
      </c>
    </row>
    <row r="1031" spans="2:25" ht="12" customHeight="1" x14ac:dyDescent="0.25">
      <c r="B1031" s="90" t="s">
        <v>2195</v>
      </c>
      <c r="C1031" s="163">
        <v>46022</v>
      </c>
      <c r="D1031" s="164" t="s">
        <v>1569</v>
      </c>
      <c r="E1031" s="86">
        <v>46017</v>
      </c>
      <c r="F1031" s="90">
        <v>12</v>
      </c>
      <c r="G1031" s="164" t="s">
        <v>143</v>
      </c>
      <c r="H1031" s="164" t="s">
        <v>132</v>
      </c>
      <c r="I1031" s="164" t="s">
        <v>513</v>
      </c>
      <c r="J1031" s="165" t="s">
        <v>514</v>
      </c>
      <c r="K1031" s="165" t="s">
        <v>59</v>
      </c>
      <c r="L1031" s="84" t="s">
        <v>53</v>
      </c>
      <c r="M1031" s="84" t="s">
        <v>60</v>
      </c>
      <c r="N1031" s="85" t="s">
        <v>146</v>
      </c>
      <c r="O1031" s="165" t="s">
        <v>342</v>
      </c>
      <c r="P1031" s="166">
        <v>8268000</v>
      </c>
      <c r="Q1031" s="164" t="s">
        <v>494</v>
      </c>
      <c r="R1031" s="84" t="s">
        <v>2162</v>
      </c>
      <c r="S1031" s="84" t="s">
        <v>2211</v>
      </c>
      <c r="T1031" s="90" t="s">
        <v>2181</v>
      </c>
      <c r="U1031" s="90" t="s">
        <v>2190</v>
      </c>
      <c r="V1031" s="86">
        <v>45845</v>
      </c>
      <c r="W1031" s="165" t="s">
        <v>133</v>
      </c>
      <c r="X1031" s="165" t="s">
        <v>515</v>
      </c>
      <c r="Y1031" s="165" t="s">
        <v>516</v>
      </c>
    </row>
    <row r="1032" spans="2:25" ht="12" customHeight="1" x14ac:dyDescent="0.25">
      <c r="B1032" s="90" t="s">
        <v>2195</v>
      </c>
      <c r="C1032" s="163">
        <v>46022</v>
      </c>
      <c r="D1032" s="164" t="s">
        <v>1570</v>
      </c>
      <c r="E1032" s="86">
        <v>46017</v>
      </c>
      <c r="F1032" s="90">
        <v>12</v>
      </c>
      <c r="G1032" s="164" t="s">
        <v>143</v>
      </c>
      <c r="H1032" s="164" t="s">
        <v>132</v>
      </c>
      <c r="I1032" s="164" t="s">
        <v>501</v>
      </c>
      <c r="J1032" s="165" t="s">
        <v>502</v>
      </c>
      <c r="K1032" s="165" t="s">
        <v>59</v>
      </c>
      <c r="L1032" s="84" t="s">
        <v>53</v>
      </c>
      <c r="M1032" s="84" t="s">
        <v>60</v>
      </c>
      <c r="N1032" s="85" t="s">
        <v>146</v>
      </c>
      <c r="O1032" s="165" t="s">
        <v>342</v>
      </c>
      <c r="P1032" s="166">
        <v>8268000</v>
      </c>
      <c r="Q1032" s="164" t="s">
        <v>494</v>
      </c>
      <c r="R1032" s="84" t="s">
        <v>2162</v>
      </c>
      <c r="S1032" s="84" t="s">
        <v>2211</v>
      </c>
      <c r="T1032" s="90" t="s">
        <v>2181</v>
      </c>
      <c r="U1032" s="90" t="s">
        <v>2190</v>
      </c>
      <c r="V1032" s="86">
        <v>45800</v>
      </c>
      <c r="W1032" s="165" t="s">
        <v>133</v>
      </c>
      <c r="X1032" s="165" t="s">
        <v>503</v>
      </c>
      <c r="Y1032" s="165" t="s">
        <v>504</v>
      </c>
    </row>
    <row r="1033" spans="2:25" ht="12" customHeight="1" x14ac:dyDescent="0.25">
      <c r="B1033" s="90" t="s">
        <v>2195</v>
      </c>
      <c r="C1033" s="163">
        <v>46022</v>
      </c>
      <c r="D1033" s="164" t="s">
        <v>2010</v>
      </c>
      <c r="E1033" s="86">
        <v>46017</v>
      </c>
      <c r="F1033" s="90">
        <v>12</v>
      </c>
      <c r="G1033" s="164" t="s">
        <v>143</v>
      </c>
      <c r="H1033" s="164" t="s">
        <v>132</v>
      </c>
      <c r="I1033" s="164" t="s">
        <v>373</v>
      </c>
      <c r="J1033" s="165" t="s">
        <v>374</v>
      </c>
      <c r="K1033" s="165" t="s">
        <v>57</v>
      </c>
      <c r="L1033" s="84" t="s">
        <v>53</v>
      </c>
      <c r="M1033" s="84" t="s">
        <v>58</v>
      </c>
      <c r="N1033" s="85" t="s">
        <v>146</v>
      </c>
      <c r="O1033" s="165" t="s">
        <v>545</v>
      </c>
      <c r="P1033" s="166">
        <v>3307200</v>
      </c>
      <c r="Q1033" s="164" t="s">
        <v>375</v>
      </c>
      <c r="R1033" s="84" t="s">
        <v>2090</v>
      </c>
      <c r="S1033" s="84" t="s">
        <v>2211</v>
      </c>
      <c r="T1033" s="90" t="s">
        <v>2181</v>
      </c>
      <c r="U1033" s="90" t="s">
        <v>2190</v>
      </c>
      <c r="V1033" s="86">
        <v>46011</v>
      </c>
      <c r="W1033" s="165" t="s">
        <v>131</v>
      </c>
      <c r="X1033" s="165" t="s">
        <v>959</v>
      </c>
      <c r="Y1033" s="165" t="s">
        <v>960</v>
      </c>
    </row>
    <row r="1034" spans="2:25" ht="12" customHeight="1" x14ac:dyDescent="0.25">
      <c r="B1034" s="90" t="s">
        <v>2195</v>
      </c>
      <c r="C1034" s="163">
        <v>46022</v>
      </c>
      <c r="D1034" s="164" t="s">
        <v>2012</v>
      </c>
      <c r="E1034" s="86">
        <v>46017</v>
      </c>
      <c r="F1034" s="90">
        <v>12</v>
      </c>
      <c r="G1034" s="164" t="s">
        <v>143</v>
      </c>
      <c r="H1034" s="164" t="s">
        <v>132</v>
      </c>
      <c r="I1034" s="164" t="s">
        <v>416</v>
      </c>
      <c r="J1034" s="165" t="s">
        <v>417</v>
      </c>
      <c r="K1034" s="165" t="s">
        <v>57</v>
      </c>
      <c r="L1034" s="84" t="s">
        <v>53</v>
      </c>
      <c r="M1034" s="84" t="s">
        <v>58</v>
      </c>
      <c r="N1034" s="85" t="s">
        <v>146</v>
      </c>
      <c r="O1034" s="165" t="s">
        <v>545</v>
      </c>
      <c r="P1034" s="166">
        <v>826800</v>
      </c>
      <c r="Q1034" s="164" t="s">
        <v>365</v>
      </c>
      <c r="R1034" s="84" t="s">
        <v>2157</v>
      </c>
      <c r="S1034" s="84" t="s">
        <v>2211</v>
      </c>
      <c r="T1034" s="90" t="s">
        <v>2181</v>
      </c>
      <c r="U1034" s="90" t="s">
        <v>2190</v>
      </c>
      <c r="V1034" s="86">
        <v>46010</v>
      </c>
      <c r="W1034" s="165" t="s">
        <v>149</v>
      </c>
      <c r="X1034" s="165" t="s">
        <v>957</v>
      </c>
      <c r="Y1034" s="165" t="s">
        <v>958</v>
      </c>
    </row>
    <row r="1035" spans="2:25" ht="12" customHeight="1" x14ac:dyDescent="0.25">
      <c r="B1035" s="90" t="s">
        <v>2195</v>
      </c>
      <c r="C1035" s="163">
        <v>46022</v>
      </c>
      <c r="D1035" s="164" t="s">
        <v>2015</v>
      </c>
      <c r="E1035" s="86">
        <v>46017</v>
      </c>
      <c r="F1035" s="90">
        <v>12</v>
      </c>
      <c r="G1035" s="164" t="s">
        <v>143</v>
      </c>
      <c r="H1035" s="164" t="s">
        <v>132</v>
      </c>
      <c r="I1035" s="164" t="s">
        <v>613</v>
      </c>
      <c r="J1035" s="165" t="s">
        <v>614</v>
      </c>
      <c r="K1035" s="165" t="s">
        <v>57</v>
      </c>
      <c r="L1035" s="84" t="s">
        <v>53</v>
      </c>
      <c r="M1035" s="84" t="s">
        <v>58</v>
      </c>
      <c r="N1035" s="85" t="s">
        <v>146</v>
      </c>
      <c r="O1035" s="165" t="s">
        <v>545</v>
      </c>
      <c r="P1035" s="166">
        <v>7165600</v>
      </c>
      <c r="Q1035" s="164" t="s">
        <v>610</v>
      </c>
      <c r="R1035" s="84" t="s">
        <v>2156</v>
      </c>
      <c r="S1035" s="84" t="s">
        <v>2211</v>
      </c>
      <c r="T1035" s="90" t="s">
        <v>2181</v>
      </c>
      <c r="U1035" s="90" t="s">
        <v>2190</v>
      </c>
      <c r="V1035" s="86">
        <v>45680</v>
      </c>
      <c r="W1035" s="165" t="s">
        <v>133</v>
      </c>
      <c r="X1035" s="165" t="s">
        <v>615</v>
      </c>
      <c r="Y1035" s="165" t="s">
        <v>616</v>
      </c>
    </row>
    <row r="1036" spans="2:25" ht="12" customHeight="1" x14ac:dyDescent="0.25">
      <c r="B1036" s="90" t="s">
        <v>2195</v>
      </c>
      <c r="C1036" s="163">
        <v>46022</v>
      </c>
      <c r="D1036" s="164" t="s">
        <v>2016</v>
      </c>
      <c r="E1036" s="86">
        <v>46017</v>
      </c>
      <c r="F1036" s="90">
        <v>12</v>
      </c>
      <c r="G1036" s="164" t="s">
        <v>143</v>
      </c>
      <c r="H1036" s="164" t="s">
        <v>132</v>
      </c>
      <c r="I1036" s="164" t="s">
        <v>613</v>
      </c>
      <c r="J1036" s="165" t="s">
        <v>614</v>
      </c>
      <c r="K1036" s="165" t="s">
        <v>57</v>
      </c>
      <c r="L1036" s="84" t="s">
        <v>53</v>
      </c>
      <c r="M1036" s="84" t="s">
        <v>58</v>
      </c>
      <c r="N1036" s="85" t="s">
        <v>146</v>
      </c>
      <c r="O1036" s="165" t="s">
        <v>545</v>
      </c>
      <c r="P1036" s="166">
        <v>1102400</v>
      </c>
      <c r="Q1036" s="164" t="s">
        <v>610</v>
      </c>
      <c r="R1036" s="84" t="s">
        <v>2156</v>
      </c>
      <c r="S1036" s="84" t="s">
        <v>2211</v>
      </c>
      <c r="T1036" s="90" t="s">
        <v>2181</v>
      </c>
      <c r="U1036" s="90" t="s">
        <v>2190</v>
      </c>
      <c r="V1036" s="86">
        <v>46010</v>
      </c>
      <c r="W1036" s="165" t="s">
        <v>133</v>
      </c>
      <c r="X1036" s="165" t="s">
        <v>951</v>
      </c>
      <c r="Y1036" s="165" t="s">
        <v>952</v>
      </c>
    </row>
    <row r="1037" spans="2:25" ht="12" customHeight="1" x14ac:dyDescent="0.25">
      <c r="B1037" s="90" t="s">
        <v>2195</v>
      </c>
      <c r="C1037" s="163">
        <v>46022</v>
      </c>
      <c r="D1037" s="164" t="s">
        <v>2018</v>
      </c>
      <c r="E1037" s="86">
        <v>46017</v>
      </c>
      <c r="F1037" s="90">
        <v>12</v>
      </c>
      <c r="G1037" s="164" t="s">
        <v>143</v>
      </c>
      <c r="H1037" s="164" t="s">
        <v>132</v>
      </c>
      <c r="I1037" s="164" t="s">
        <v>608</v>
      </c>
      <c r="J1037" s="165" t="s">
        <v>609</v>
      </c>
      <c r="K1037" s="165" t="s">
        <v>57</v>
      </c>
      <c r="L1037" s="84" t="s">
        <v>53</v>
      </c>
      <c r="M1037" s="84" t="s">
        <v>58</v>
      </c>
      <c r="N1037" s="85" t="s">
        <v>146</v>
      </c>
      <c r="O1037" s="165" t="s">
        <v>545</v>
      </c>
      <c r="P1037" s="166">
        <v>1102400</v>
      </c>
      <c r="Q1037" s="164" t="s">
        <v>610</v>
      </c>
      <c r="R1037" s="84" t="s">
        <v>2156</v>
      </c>
      <c r="S1037" s="84" t="s">
        <v>2211</v>
      </c>
      <c r="T1037" s="90" t="s">
        <v>2181</v>
      </c>
      <c r="U1037" s="90" t="s">
        <v>2190</v>
      </c>
      <c r="V1037" s="86">
        <v>46010</v>
      </c>
      <c r="W1037" s="165" t="s">
        <v>149</v>
      </c>
      <c r="X1037" s="165" t="s">
        <v>953</v>
      </c>
      <c r="Y1037" s="165" t="s">
        <v>954</v>
      </c>
    </row>
    <row r="1038" spans="2:25" ht="12" customHeight="1" x14ac:dyDescent="0.25">
      <c r="B1038" s="90" t="s">
        <v>2195</v>
      </c>
      <c r="C1038" s="163">
        <v>46022</v>
      </c>
      <c r="D1038" s="164" t="s">
        <v>2020</v>
      </c>
      <c r="E1038" s="86">
        <v>46017</v>
      </c>
      <c r="F1038" s="90">
        <v>12</v>
      </c>
      <c r="G1038" s="164" t="s">
        <v>143</v>
      </c>
      <c r="H1038" s="164" t="s">
        <v>132</v>
      </c>
      <c r="I1038" s="164" t="s">
        <v>608</v>
      </c>
      <c r="J1038" s="165" t="s">
        <v>609</v>
      </c>
      <c r="K1038" s="165" t="s">
        <v>57</v>
      </c>
      <c r="L1038" s="84" t="s">
        <v>53</v>
      </c>
      <c r="M1038" s="84" t="s">
        <v>58</v>
      </c>
      <c r="N1038" s="85" t="s">
        <v>146</v>
      </c>
      <c r="O1038" s="165" t="s">
        <v>545</v>
      </c>
      <c r="P1038" s="166">
        <v>7165600</v>
      </c>
      <c r="Q1038" s="164" t="s">
        <v>610</v>
      </c>
      <c r="R1038" s="84" t="s">
        <v>2156</v>
      </c>
      <c r="S1038" s="84" t="s">
        <v>2211</v>
      </c>
      <c r="T1038" s="90" t="s">
        <v>2181</v>
      </c>
      <c r="U1038" s="90" t="s">
        <v>2190</v>
      </c>
      <c r="V1038" s="86">
        <v>45680</v>
      </c>
      <c r="W1038" s="165" t="s">
        <v>133</v>
      </c>
      <c r="X1038" s="165" t="s">
        <v>611</v>
      </c>
      <c r="Y1038" s="165" t="s">
        <v>612</v>
      </c>
    </row>
    <row r="1039" spans="2:25" ht="12" customHeight="1" x14ac:dyDescent="0.25">
      <c r="B1039" s="90" t="s">
        <v>2195</v>
      </c>
      <c r="C1039" s="163">
        <v>46022</v>
      </c>
      <c r="D1039" s="164" t="s">
        <v>2021</v>
      </c>
      <c r="E1039" s="86">
        <v>46017</v>
      </c>
      <c r="F1039" s="90">
        <v>12</v>
      </c>
      <c r="G1039" s="164" t="s">
        <v>143</v>
      </c>
      <c r="H1039" s="164" t="s">
        <v>132</v>
      </c>
      <c r="I1039" s="164" t="s">
        <v>538</v>
      </c>
      <c r="J1039" s="165" t="s">
        <v>539</v>
      </c>
      <c r="K1039" s="165" t="s">
        <v>57</v>
      </c>
      <c r="L1039" s="84" t="s">
        <v>53</v>
      </c>
      <c r="M1039" s="84" t="s">
        <v>58</v>
      </c>
      <c r="N1039" s="85" t="s">
        <v>146</v>
      </c>
      <c r="O1039" s="165" t="s">
        <v>545</v>
      </c>
      <c r="P1039" s="166">
        <v>1929200</v>
      </c>
      <c r="Q1039" s="164" t="s">
        <v>380</v>
      </c>
      <c r="R1039" s="84" t="s">
        <v>2155</v>
      </c>
      <c r="S1039" s="84" t="s">
        <v>2211</v>
      </c>
      <c r="T1039" s="90" t="s">
        <v>2181</v>
      </c>
      <c r="U1039" s="90" t="s">
        <v>2190</v>
      </c>
      <c r="V1039" s="86">
        <v>46010</v>
      </c>
      <c r="W1039" s="165" t="s">
        <v>149</v>
      </c>
      <c r="X1039" s="165" t="s">
        <v>943</v>
      </c>
      <c r="Y1039" s="165" t="s">
        <v>944</v>
      </c>
    </row>
    <row r="1040" spans="2:25" ht="12" customHeight="1" x14ac:dyDescent="0.25">
      <c r="B1040" s="90" t="s">
        <v>2195</v>
      </c>
      <c r="C1040" s="163">
        <v>46022</v>
      </c>
      <c r="D1040" s="164"/>
      <c r="E1040" s="86">
        <v>46017</v>
      </c>
      <c r="F1040" s="90">
        <v>12</v>
      </c>
      <c r="G1040" s="164" t="s">
        <v>968</v>
      </c>
      <c r="H1040" s="164" t="s">
        <v>130</v>
      </c>
      <c r="I1040" s="164" t="s">
        <v>898</v>
      </c>
      <c r="J1040" s="165" t="s">
        <v>899</v>
      </c>
      <c r="K1040" s="165" t="s">
        <v>57</v>
      </c>
      <c r="L1040" s="84" t="s">
        <v>53</v>
      </c>
      <c r="M1040" s="84" t="s">
        <v>58</v>
      </c>
      <c r="N1040" s="85" t="s">
        <v>146</v>
      </c>
      <c r="O1040" s="165" t="s">
        <v>545</v>
      </c>
      <c r="P1040" s="166">
        <v>395626824</v>
      </c>
      <c r="Q1040" s="164" t="s">
        <v>900</v>
      </c>
      <c r="R1040" s="84" t="s">
        <v>2150</v>
      </c>
      <c r="S1040" s="84" t="s">
        <v>2150</v>
      </c>
      <c r="T1040" s="90" t="s">
        <v>2181</v>
      </c>
      <c r="U1040" s="90" t="s">
        <v>2190</v>
      </c>
      <c r="V1040" s="86">
        <v>46006</v>
      </c>
      <c r="W1040" s="165" t="s">
        <v>135</v>
      </c>
      <c r="X1040" s="165" t="s">
        <v>901</v>
      </c>
      <c r="Y1040" s="165" t="s">
        <v>902</v>
      </c>
    </row>
    <row r="1041" spans="2:25" ht="12" customHeight="1" x14ac:dyDescent="0.25">
      <c r="B1041" s="90" t="s">
        <v>2195</v>
      </c>
      <c r="C1041" s="163">
        <v>46022</v>
      </c>
      <c r="D1041" s="164" t="s">
        <v>1982</v>
      </c>
      <c r="E1041" s="86">
        <v>46017</v>
      </c>
      <c r="F1041" s="90">
        <v>12</v>
      </c>
      <c r="G1041" s="164" t="s">
        <v>143</v>
      </c>
      <c r="H1041" s="164" t="s">
        <v>132</v>
      </c>
      <c r="I1041" s="164" t="s">
        <v>784</v>
      </c>
      <c r="J1041" s="165" t="s">
        <v>785</v>
      </c>
      <c r="K1041" s="165" t="s">
        <v>57</v>
      </c>
      <c r="L1041" s="84" t="s">
        <v>53</v>
      </c>
      <c r="M1041" s="84" t="s">
        <v>58</v>
      </c>
      <c r="N1041" s="85" t="s">
        <v>146</v>
      </c>
      <c r="O1041" s="165" t="s">
        <v>545</v>
      </c>
      <c r="P1041" s="166">
        <v>5300000</v>
      </c>
      <c r="Q1041" s="164" t="s">
        <v>786</v>
      </c>
      <c r="R1041" s="84" t="s">
        <v>2129</v>
      </c>
      <c r="S1041" s="84" t="s">
        <v>2231</v>
      </c>
      <c r="T1041" s="90" t="s">
        <v>2181</v>
      </c>
      <c r="U1041" s="90" t="s">
        <v>2190</v>
      </c>
      <c r="V1041" s="86">
        <v>45848</v>
      </c>
      <c r="W1041" s="165" t="s">
        <v>133</v>
      </c>
      <c r="X1041" s="165" t="s">
        <v>787</v>
      </c>
      <c r="Y1041" s="165" t="s">
        <v>788</v>
      </c>
    </row>
    <row r="1042" spans="2:25" ht="12" customHeight="1" x14ac:dyDescent="0.25">
      <c r="B1042" s="90" t="s">
        <v>2195</v>
      </c>
      <c r="C1042" s="163">
        <v>46022</v>
      </c>
      <c r="D1042" s="164" t="s">
        <v>1994</v>
      </c>
      <c r="E1042" s="86">
        <v>46017</v>
      </c>
      <c r="F1042" s="90">
        <v>12</v>
      </c>
      <c r="G1042" s="164" t="s">
        <v>143</v>
      </c>
      <c r="H1042" s="164" t="s">
        <v>132</v>
      </c>
      <c r="I1042" s="164" t="s">
        <v>685</v>
      </c>
      <c r="J1042" s="165" t="s">
        <v>686</v>
      </c>
      <c r="K1042" s="165" t="s">
        <v>57</v>
      </c>
      <c r="L1042" s="84" t="s">
        <v>53</v>
      </c>
      <c r="M1042" s="84" t="s">
        <v>58</v>
      </c>
      <c r="N1042" s="85" t="s">
        <v>146</v>
      </c>
      <c r="O1042" s="165" t="s">
        <v>545</v>
      </c>
      <c r="P1042" s="166">
        <v>5138835</v>
      </c>
      <c r="Q1042" s="164" t="s">
        <v>687</v>
      </c>
      <c r="R1042" s="84" t="s">
        <v>2114</v>
      </c>
      <c r="S1042" s="84" t="s">
        <v>2229</v>
      </c>
      <c r="T1042" s="90" t="s">
        <v>2181</v>
      </c>
      <c r="U1042" s="90" t="s">
        <v>2190</v>
      </c>
      <c r="V1042" s="86">
        <v>45744</v>
      </c>
      <c r="W1042" s="165" t="s">
        <v>133</v>
      </c>
      <c r="X1042" s="165" t="s">
        <v>688</v>
      </c>
      <c r="Y1042" s="165" t="s">
        <v>689</v>
      </c>
    </row>
    <row r="1043" spans="2:25" ht="12" customHeight="1" x14ac:dyDescent="0.25">
      <c r="B1043" s="90" t="s">
        <v>2195</v>
      </c>
      <c r="C1043" s="163">
        <v>46022</v>
      </c>
      <c r="D1043" s="164" t="s">
        <v>1995</v>
      </c>
      <c r="E1043" s="86">
        <v>46017</v>
      </c>
      <c r="F1043" s="90">
        <v>12</v>
      </c>
      <c r="G1043" s="164" t="s">
        <v>143</v>
      </c>
      <c r="H1043" s="164" t="s">
        <v>132</v>
      </c>
      <c r="I1043" s="164" t="s">
        <v>784</v>
      </c>
      <c r="J1043" s="165" t="s">
        <v>785</v>
      </c>
      <c r="K1043" s="165" t="s">
        <v>57</v>
      </c>
      <c r="L1043" s="84" t="s">
        <v>53</v>
      </c>
      <c r="M1043" s="84" t="s">
        <v>58</v>
      </c>
      <c r="N1043" s="85" t="s">
        <v>146</v>
      </c>
      <c r="O1043" s="165" t="s">
        <v>545</v>
      </c>
      <c r="P1043" s="166">
        <v>3356667</v>
      </c>
      <c r="Q1043" s="164" t="s">
        <v>786</v>
      </c>
      <c r="R1043" s="84" t="s">
        <v>2129</v>
      </c>
      <c r="S1043" s="84" t="s">
        <v>2231</v>
      </c>
      <c r="T1043" s="90" t="s">
        <v>2181</v>
      </c>
      <c r="U1043" s="90" t="s">
        <v>2190</v>
      </c>
      <c r="V1043" s="86">
        <v>45848</v>
      </c>
      <c r="W1043" s="165" t="s">
        <v>133</v>
      </c>
      <c r="X1043" s="165" t="s">
        <v>787</v>
      </c>
      <c r="Y1043" s="165" t="s">
        <v>788</v>
      </c>
    </row>
    <row r="1044" spans="2:25" ht="12" customHeight="1" x14ac:dyDescent="0.25">
      <c r="B1044" s="90" t="s">
        <v>2195</v>
      </c>
      <c r="C1044" s="163">
        <v>46022</v>
      </c>
      <c r="D1044" s="164" t="s">
        <v>1996</v>
      </c>
      <c r="E1044" s="86">
        <v>46017</v>
      </c>
      <c r="F1044" s="90">
        <v>12</v>
      </c>
      <c r="G1044" s="164" t="s">
        <v>143</v>
      </c>
      <c r="H1044" s="164" t="s">
        <v>132</v>
      </c>
      <c r="I1044" s="164" t="s">
        <v>784</v>
      </c>
      <c r="J1044" s="165" t="s">
        <v>785</v>
      </c>
      <c r="K1044" s="165" t="s">
        <v>57</v>
      </c>
      <c r="L1044" s="84" t="s">
        <v>53</v>
      </c>
      <c r="M1044" s="84" t="s">
        <v>58</v>
      </c>
      <c r="N1044" s="85" t="s">
        <v>146</v>
      </c>
      <c r="O1044" s="165" t="s">
        <v>545</v>
      </c>
      <c r="P1044" s="166">
        <v>5300000</v>
      </c>
      <c r="Q1044" s="164" t="s">
        <v>786</v>
      </c>
      <c r="R1044" s="84" t="s">
        <v>2129</v>
      </c>
      <c r="S1044" s="84" t="s">
        <v>2231</v>
      </c>
      <c r="T1044" s="90" t="s">
        <v>2181</v>
      </c>
      <c r="U1044" s="90" t="s">
        <v>2190</v>
      </c>
      <c r="V1044" s="86">
        <v>45848</v>
      </c>
      <c r="W1044" s="165" t="s">
        <v>133</v>
      </c>
      <c r="X1044" s="165" t="s">
        <v>787</v>
      </c>
      <c r="Y1044" s="165" t="s">
        <v>788</v>
      </c>
    </row>
    <row r="1045" spans="2:25" ht="12" customHeight="1" x14ac:dyDescent="0.25">
      <c r="B1045" s="90" t="s">
        <v>2195</v>
      </c>
      <c r="C1045" s="163">
        <v>46022</v>
      </c>
      <c r="D1045" s="164" t="s">
        <v>1998</v>
      </c>
      <c r="E1045" s="86">
        <v>46017</v>
      </c>
      <c r="F1045" s="90">
        <v>12</v>
      </c>
      <c r="G1045" s="164" t="s">
        <v>143</v>
      </c>
      <c r="H1045" s="164" t="s">
        <v>130</v>
      </c>
      <c r="I1045" s="164" t="s">
        <v>174</v>
      </c>
      <c r="J1045" s="165" t="s">
        <v>175</v>
      </c>
      <c r="K1045" s="165" t="s">
        <v>57</v>
      </c>
      <c r="L1045" s="84" t="s">
        <v>53</v>
      </c>
      <c r="M1045" s="84" t="s">
        <v>58</v>
      </c>
      <c r="N1045" s="85" t="s">
        <v>146</v>
      </c>
      <c r="O1045" s="165" t="s">
        <v>545</v>
      </c>
      <c r="P1045" s="166">
        <v>42401576</v>
      </c>
      <c r="Q1045" s="164" t="s">
        <v>807</v>
      </c>
      <c r="R1045" s="84" t="s">
        <v>2133</v>
      </c>
      <c r="S1045" s="84" t="s">
        <v>2133</v>
      </c>
      <c r="T1045" s="90" t="s">
        <v>2181</v>
      </c>
      <c r="U1045" s="90" t="s">
        <v>2190</v>
      </c>
      <c r="V1045" s="86">
        <v>45882</v>
      </c>
      <c r="W1045" s="165" t="s">
        <v>131</v>
      </c>
      <c r="X1045" s="165" t="s">
        <v>808</v>
      </c>
      <c r="Y1045" s="165" t="s">
        <v>809</v>
      </c>
    </row>
    <row r="1046" spans="2:25" ht="12" customHeight="1" x14ac:dyDescent="0.25">
      <c r="B1046" s="90" t="s">
        <v>2195</v>
      </c>
      <c r="C1046" s="163">
        <v>46022</v>
      </c>
      <c r="D1046" s="164" t="s">
        <v>2005</v>
      </c>
      <c r="E1046" s="86">
        <v>46017</v>
      </c>
      <c r="F1046" s="90">
        <v>12</v>
      </c>
      <c r="G1046" s="164" t="s">
        <v>143</v>
      </c>
      <c r="H1046" s="164" t="s">
        <v>130</v>
      </c>
      <c r="I1046" s="164" t="s">
        <v>859</v>
      </c>
      <c r="J1046" s="165" t="s">
        <v>860</v>
      </c>
      <c r="K1046" s="165" t="s">
        <v>57</v>
      </c>
      <c r="L1046" s="84" t="s">
        <v>53</v>
      </c>
      <c r="M1046" s="84" t="s">
        <v>58</v>
      </c>
      <c r="N1046" s="85" t="s">
        <v>146</v>
      </c>
      <c r="O1046" s="165" t="s">
        <v>545</v>
      </c>
      <c r="P1046" s="166">
        <v>125973400</v>
      </c>
      <c r="Q1046" s="164" t="s">
        <v>861</v>
      </c>
      <c r="R1046" s="84" t="s">
        <v>2143</v>
      </c>
      <c r="S1046" s="84" t="s">
        <v>2143</v>
      </c>
      <c r="T1046" s="90" t="s">
        <v>2181</v>
      </c>
      <c r="U1046" s="90" t="s">
        <v>2190</v>
      </c>
      <c r="V1046" s="86">
        <v>45989</v>
      </c>
      <c r="W1046" s="165" t="s">
        <v>135</v>
      </c>
      <c r="X1046" s="165" t="s">
        <v>862</v>
      </c>
      <c r="Y1046" s="165" t="s">
        <v>863</v>
      </c>
    </row>
    <row r="1047" spans="2:25" ht="12" customHeight="1" x14ac:dyDescent="0.25">
      <c r="B1047" s="90" t="s">
        <v>2195</v>
      </c>
      <c r="C1047" s="163">
        <v>46022</v>
      </c>
      <c r="D1047" s="164" t="s">
        <v>2006</v>
      </c>
      <c r="E1047" s="86">
        <v>46017</v>
      </c>
      <c r="F1047" s="90">
        <v>12</v>
      </c>
      <c r="G1047" s="164" t="s">
        <v>143</v>
      </c>
      <c r="H1047" s="164" t="s">
        <v>130</v>
      </c>
      <c r="I1047" s="164" t="s">
        <v>700</v>
      </c>
      <c r="J1047" s="165" t="s">
        <v>701</v>
      </c>
      <c r="K1047" s="165" t="s">
        <v>57</v>
      </c>
      <c r="L1047" s="84" t="s">
        <v>53</v>
      </c>
      <c r="M1047" s="84" t="s">
        <v>58</v>
      </c>
      <c r="N1047" s="85" t="s">
        <v>146</v>
      </c>
      <c r="O1047" s="165" t="s">
        <v>545</v>
      </c>
      <c r="P1047" s="166">
        <v>8651636</v>
      </c>
      <c r="Q1047" s="164" t="s">
        <v>702</v>
      </c>
      <c r="R1047" s="84" t="s">
        <v>2117</v>
      </c>
      <c r="S1047" s="84" t="s">
        <v>2117</v>
      </c>
      <c r="T1047" s="90" t="s">
        <v>2181</v>
      </c>
      <c r="U1047" s="90" t="s">
        <v>2190</v>
      </c>
      <c r="V1047" s="86">
        <v>46010</v>
      </c>
      <c r="W1047" s="165" t="s">
        <v>131</v>
      </c>
      <c r="X1047" s="165" t="s">
        <v>913</v>
      </c>
      <c r="Y1047" s="165" t="s">
        <v>914</v>
      </c>
    </row>
    <row r="1048" spans="2:25" ht="12" customHeight="1" x14ac:dyDescent="0.25">
      <c r="B1048" s="90" t="s">
        <v>2195</v>
      </c>
      <c r="C1048" s="163">
        <v>46022</v>
      </c>
      <c r="D1048" s="164" t="s">
        <v>2008</v>
      </c>
      <c r="E1048" s="86">
        <v>46017</v>
      </c>
      <c r="F1048" s="90">
        <v>12</v>
      </c>
      <c r="G1048" s="164" t="s">
        <v>143</v>
      </c>
      <c r="H1048" s="164" t="s">
        <v>130</v>
      </c>
      <c r="I1048" s="164" t="s">
        <v>864</v>
      </c>
      <c r="J1048" s="165" t="s">
        <v>865</v>
      </c>
      <c r="K1048" s="165" t="s">
        <v>57</v>
      </c>
      <c r="L1048" s="84" t="s">
        <v>53</v>
      </c>
      <c r="M1048" s="84" t="s">
        <v>58</v>
      </c>
      <c r="N1048" s="85" t="s">
        <v>146</v>
      </c>
      <c r="O1048" s="165" t="s">
        <v>545</v>
      </c>
      <c r="P1048" s="166">
        <v>650287580</v>
      </c>
      <c r="Q1048" s="164" t="s">
        <v>866</v>
      </c>
      <c r="R1048" s="84" t="s">
        <v>2144</v>
      </c>
      <c r="S1048" s="84" t="s">
        <v>2144</v>
      </c>
      <c r="T1048" s="90" t="s">
        <v>2181</v>
      </c>
      <c r="U1048" s="90" t="s">
        <v>2190</v>
      </c>
      <c r="V1048" s="86">
        <v>45993</v>
      </c>
      <c r="W1048" s="165" t="s">
        <v>135</v>
      </c>
      <c r="X1048" s="165" t="s">
        <v>867</v>
      </c>
      <c r="Y1048" s="165" t="s">
        <v>868</v>
      </c>
    </row>
    <row r="1049" spans="2:25" ht="12" customHeight="1" x14ac:dyDescent="0.25">
      <c r="B1049" s="90" t="s">
        <v>2195</v>
      </c>
      <c r="C1049" s="163">
        <v>46022</v>
      </c>
      <c r="D1049" s="164" t="s">
        <v>2009</v>
      </c>
      <c r="E1049" s="86">
        <v>46017</v>
      </c>
      <c r="F1049" s="90">
        <v>12</v>
      </c>
      <c r="G1049" s="164" t="s">
        <v>143</v>
      </c>
      <c r="H1049" s="164" t="s">
        <v>130</v>
      </c>
      <c r="I1049" s="164" t="s">
        <v>884</v>
      </c>
      <c r="J1049" s="165" t="s">
        <v>885</v>
      </c>
      <c r="K1049" s="165" t="s">
        <v>57</v>
      </c>
      <c r="L1049" s="84" t="s">
        <v>53</v>
      </c>
      <c r="M1049" s="84" t="s">
        <v>58</v>
      </c>
      <c r="N1049" s="85" t="s">
        <v>146</v>
      </c>
      <c r="O1049" s="165" t="s">
        <v>545</v>
      </c>
      <c r="P1049" s="166">
        <v>451804920</v>
      </c>
      <c r="Q1049" s="164" t="s">
        <v>886</v>
      </c>
      <c r="R1049" s="84" t="s">
        <v>2148</v>
      </c>
      <c r="S1049" s="84" t="s">
        <v>2148</v>
      </c>
      <c r="T1049" s="90" t="s">
        <v>2181</v>
      </c>
      <c r="U1049" s="90" t="s">
        <v>2190</v>
      </c>
      <c r="V1049" s="86">
        <v>45996</v>
      </c>
      <c r="W1049" s="165" t="s">
        <v>135</v>
      </c>
      <c r="X1049" s="165" t="s">
        <v>887</v>
      </c>
      <c r="Y1049" s="165" t="s">
        <v>888</v>
      </c>
    </row>
    <row r="1050" spans="2:25" ht="12" customHeight="1" x14ac:dyDescent="0.25">
      <c r="B1050" s="90" t="s">
        <v>2195</v>
      </c>
      <c r="C1050" s="163">
        <v>46022</v>
      </c>
      <c r="D1050" s="164" t="s">
        <v>2013</v>
      </c>
      <c r="E1050" s="86">
        <v>46017</v>
      </c>
      <c r="F1050" s="90">
        <v>12</v>
      </c>
      <c r="G1050" s="164" t="s">
        <v>143</v>
      </c>
      <c r="H1050" s="164" t="s">
        <v>132</v>
      </c>
      <c r="I1050" s="164" t="s">
        <v>799</v>
      </c>
      <c r="J1050" s="165" t="s">
        <v>800</v>
      </c>
      <c r="K1050" s="165" t="s">
        <v>57</v>
      </c>
      <c r="L1050" s="84" t="s">
        <v>53</v>
      </c>
      <c r="M1050" s="84" t="s">
        <v>58</v>
      </c>
      <c r="N1050" s="85" t="s">
        <v>146</v>
      </c>
      <c r="O1050" s="165" t="s">
        <v>545</v>
      </c>
      <c r="P1050" s="166">
        <v>6396667</v>
      </c>
      <c r="Q1050" s="164" t="s">
        <v>801</v>
      </c>
      <c r="R1050" s="84" t="s">
        <v>2132</v>
      </c>
      <c r="S1050" s="84" t="s">
        <v>2132</v>
      </c>
      <c r="T1050" s="90" t="s">
        <v>2181</v>
      </c>
      <c r="U1050" s="90" t="s">
        <v>2190</v>
      </c>
      <c r="V1050" s="86">
        <v>45867</v>
      </c>
      <c r="W1050" s="165" t="s">
        <v>133</v>
      </c>
      <c r="X1050" s="165" t="s">
        <v>802</v>
      </c>
      <c r="Y1050" s="165" t="s">
        <v>803</v>
      </c>
    </row>
    <row r="1051" spans="2:25" ht="12" customHeight="1" x14ac:dyDescent="0.25">
      <c r="B1051" s="90" t="s">
        <v>2195</v>
      </c>
      <c r="C1051" s="163">
        <v>46022</v>
      </c>
      <c r="D1051" s="164" t="s">
        <v>2014</v>
      </c>
      <c r="E1051" s="86">
        <v>46017</v>
      </c>
      <c r="F1051" s="90">
        <v>12</v>
      </c>
      <c r="G1051" s="164" t="s">
        <v>143</v>
      </c>
      <c r="H1051" s="164" t="s">
        <v>130</v>
      </c>
      <c r="I1051" s="164" t="s">
        <v>854</v>
      </c>
      <c r="J1051" s="165" t="s">
        <v>855</v>
      </c>
      <c r="K1051" s="165" t="s">
        <v>57</v>
      </c>
      <c r="L1051" s="84" t="s">
        <v>53</v>
      </c>
      <c r="M1051" s="84" t="s">
        <v>58</v>
      </c>
      <c r="N1051" s="85" t="s">
        <v>146</v>
      </c>
      <c r="O1051" s="165" t="s">
        <v>545</v>
      </c>
      <c r="P1051" s="166">
        <v>530347000</v>
      </c>
      <c r="Q1051" s="164" t="s">
        <v>856</v>
      </c>
      <c r="R1051" s="84" t="s">
        <v>2142</v>
      </c>
      <c r="S1051" s="84" t="s">
        <v>2142</v>
      </c>
      <c r="T1051" s="90" t="s">
        <v>2181</v>
      </c>
      <c r="U1051" s="90" t="s">
        <v>2190</v>
      </c>
      <c r="V1051" s="86">
        <v>45987</v>
      </c>
      <c r="W1051" s="165" t="s">
        <v>135</v>
      </c>
      <c r="X1051" s="165" t="s">
        <v>857</v>
      </c>
      <c r="Y1051" s="165" t="s">
        <v>858</v>
      </c>
    </row>
    <row r="1052" spans="2:25" ht="12" customHeight="1" x14ac:dyDescent="0.25">
      <c r="B1052" s="90" t="s">
        <v>2195</v>
      </c>
      <c r="C1052" s="163">
        <v>46022</v>
      </c>
      <c r="D1052" s="164" t="s">
        <v>2019</v>
      </c>
      <c r="E1052" s="86">
        <v>46017</v>
      </c>
      <c r="F1052" s="90">
        <v>12</v>
      </c>
      <c r="G1052" s="164" t="s">
        <v>143</v>
      </c>
      <c r="H1052" s="164" t="s">
        <v>130</v>
      </c>
      <c r="I1052" s="164" t="s">
        <v>695</v>
      </c>
      <c r="J1052" s="165" t="s">
        <v>696</v>
      </c>
      <c r="K1052" s="165" t="s">
        <v>57</v>
      </c>
      <c r="L1052" s="84" t="s">
        <v>53</v>
      </c>
      <c r="M1052" s="84" t="s">
        <v>58</v>
      </c>
      <c r="N1052" s="85" t="s">
        <v>146</v>
      </c>
      <c r="O1052" s="165" t="s">
        <v>545</v>
      </c>
      <c r="P1052" s="166">
        <v>6639709</v>
      </c>
      <c r="Q1052" s="164" t="s">
        <v>697</v>
      </c>
      <c r="R1052" s="84" t="s">
        <v>2116</v>
      </c>
      <c r="S1052" s="84" t="s">
        <v>2116</v>
      </c>
      <c r="T1052" s="90" t="s">
        <v>2181</v>
      </c>
      <c r="U1052" s="90" t="s">
        <v>2190</v>
      </c>
      <c r="V1052" s="86">
        <v>45763</v>
      </c>
      <c r="W1052" s="165" t="s">
        <v>131</v>
      </c>
      <c r="X1052" s="165" t="s">
        <v>698</v>
      </c>
      <c r="Y1052" s="165" t="s">
        <v>699</v>
      </c>
    </row>
    <row r="1053" spans="2:25" ht="12" customHeight="1" x14ac:dyDescent="0.25">
      <c r="B1053" s="90" t="s">
        <v>2195</v>
      </c>
      <c r="C1053" s="163">
        <v>46022</v>
      </c>
      <c r="D1053" s="164" t="s">
        <v>1571</v>
      </c>
      <c r="E1053" s="86">
        <v>46018</v>
      </c>
      <c r="F1053" s="90">
        <v>12</v>
      </c>
      <c r="G1053" s="164" t="s">
        <v>143</v>
      </c>
      <c r="H1053" s="164" t="s">
        <v>132</v>
      </c>
      <c r="I1053" s="164" t="s">
        <v>383</v>
      </c>
      <c r="J1053" s="165" t="s">
        <v>384</v>
      </c>
      <c r="K1053" s="165" t="s">
        <v>59</v>
      </c>
      <c r="L1053" s="84" t="s">
        <v>53</v>
      </c>
      <c r="M1053" s="84" t="s">
        <v>60</v>
      </c>
      <c r="N1053" s="85" t="s">
        <v>146</v>
      </c>
      <c r="O1053" s="165" t="s">
        <v>342</v>
      </c>
      <c r="P1053" s="166">
        <v>6338800</v>
      </c>
      <c r="Q1053" s="164" t="s">
        <v>380</v>
      </c>
      <c r="R1053" s="84" t="s">
        <v>2155</v>
      </c>
      <c r="S1053" s="84" t="s">
        <v>2211</v>
      </c>
      <c r="T1053" s="90" t="s">
        <v>2181</v>
      </c>
      <c r="U1053" s="90" t="s">
        <v>2190</v>
      </c>
      <c r="V1053" s="86">
        <v>45681</v>
      </c>
      <c r="W1053" s="165" t="s">
        <v>133</v>
      </c>
      <c r="X1053" s="165" t="s">
        <v>385</v>
      </c>
      <c r="Y1053" s="165" t="s">
        <v>386</v>
      </c>
    </row>
    <row r="1054" spans="2:25" ht="12" customHeight="1" x14ac:dyDescent="0.25">
      <c r="B1054" s="90" t="s">
        <v>2195</v>
      </c>
      <c r="C1054" s="163">
        <v>46022</v>
      </c>
      <c r="D1054" s="164" t="s">
        <v>1572</v>
      </c>
      <c r="E1054" s="86">
        <v>46018</v>
      </c>
      <c r="F1054" s="90">
        <v>12</v>
      </c>
      <c r="G1054" s="164" t="s">
        <v>143</v>
      </c>
      <c r="H1054" s="164" t="s">
        <v>132</v>
      </c>
      <c r="I1054" s="164" t="s">
        <v>487</v>
      </c>
      <c r="J1054" s="165" t="s">
        <v>488</v>
      </c>
      <c r="K1054" s="165" t="s">
        <v>59</v>
      </c>
      <c r="L1054" s="84" t="s">
        <v>53</v>
      </c>
      <c r="M1054" s="84" t="s">
        <v>60</v>
      </c>
      <c r="N1054" s="85" t="s">
        <v>146</v>
      </c>
      <c r="O1054" s="165" t="s">
        <v>342</v>
      </c>
      <c r="P1054" s="166">
        <v>8268000</v>
      </c>
      <c r="Q1054" s="164" t="s">
        <v>489</v>
      </c>
      <c r="R1054" s="84" t="s">
        <v>2161</v>
      </c>
      <c r="S1054" s="84" t="s">
        <v>2211</v>
      </c>
      <c r="T1054" s="90" t="s">
        <v>2181</v>
      </c>
      <c r="U1054" s="90" t="s">
        <v>2190</v>
      </c>
      <c r="V1054" s="86">
        <v>45799</v>
      </c>
      <c r="W1054" s="165" t="s">
        <v>133</v>
      </c>
      <c r="X1054" s="165" t="s">
        <v>490</v>
      </c>
      <c r="Y1054" s="165" t="s">
        <v>491</v>
      </c>
    </row>
    <row r="1055" spans="2:25" ht="12" customHeight="1" x14ac:dyDescent="0.25">
      <c r="B1055" s="90" t="s">
        <v>2195</v>
      </c>
      <c r="C1055" s="163">
        <v>46022</v>
      </c>
      <c r="D1055" s="164" t="s">
        <v>2023</v>
      </c>
      <c r="E1055" s="86">
        <v>46018</v>
      </c>
      <c r="F1055" s="90">
        <v>12</v>
      </c>
      <c r="G1055" s="164" t="s">
        <v>143</v>
      </c>
      <c r="H1055" s="164" t="s">
        <v>132</v>
      </c>
      <c r="I1055" s="164" t="s">
        <v>383</v>
      </c>
      <c r="J1055" s="165" t="s">
        <v>384</v>
      </c>
      <c r="K1055" s="165" t="s">
        <v>57</v>
      </c>
      <c r="L1055" s="84" t="s">
        <v>53</v>
      </c>
      <c r="M1055" s="84" t="s">
        <v>58</v>
      </c>
      <c r="N1055" s="85" t="s">
        <v>146</v>
      </c>
      <c r="O1055" s="165" t="s">
        <v>545</v>
      </c>
      <c r="P1055" s="166">
        <v>1929200</v>
      </c>
      <c r="Q1055" s="164" t="s">
        <v>380</v>
      </c>
      <c r="R1055" s="84" t="s">
        <v>2155</v>
      </c>
      <c r="S1055" s="84" t="s">
        <v>2211</v>
      </c>
      <c r="T1055" s="90" t="s">
        <v>2181</v>
      </c>
      <c r="U1055" s="90" t="s">
        <v>2190</v>
      </c>
      <c r="V1055" s="86">
        <v>46010</v>
      </c>
      <c r="W1055" s="165" t="s">
        <v>133</v>
      </c>
      <c r="X1055" s="165" t="s">
        <v>941</v>
      </c>
      <c r="Y1055" s="165" t="s">
        <v>942</v>
      </c>
    </row>
    <row r="1056" spans="2:25" ht="12" customHeight="1" x14ac:dyDescent="0.25">
      <c r="B1056" s="90" t="s">
        <v>2195</v>
      </c>
      <c r="C1056" s="163">
        <v>46022</v>
      </c>
      <c r="D1056" s="164" t="s">
        <v>2024</v>
      </c>
      <c r="E1056" s="86">
        <v>46019</v>
      </c>
      <c r="F1056" s="90">
        <v>12</v>
      </c>
      <c r="G1056" s="164" t="s">
        <v>143</v>
      </c>
      <c r="H1056" s="164" t="s">
        <v>130</v>
      </c>
      <c r="I1056" s="164" t="s">
        <v>835</v>
      </c>
      <c r="J1056" s="165" t="s">
        <v>836</v>
      </c>
      <c r="K1056" s="165" t="s">
        <v>57</v>
      </c>
      <c r="L1056" s="84" t="s">
        <v>53</v>
      </c>
      <c r="M1056" s="84" t="s">
        <v>58</v>
      </c>
      <c r="N1056" s="85" t="s">
        <v>146</v>
      </c>
      <c r="O1056" s="165" t="s">
        <v>545</v>
      </c>
      <c r="P1056" s="166">
        <v>41303301.189999998</v>
      </c>
      <c r="Q1056" s="164" t="s">
        <v>837</v>
      </c>
      <c r="R1056" s="84" t="s">
        <v>2139</v>
      </c>
      <c r="S1056" s="84" t="s">
        <v>2139</v>
      </c>
      <c r="T1056" s="90" t="s">
        <v>2181</v>
      </c>
      <c r="U1056" s="90" t="s">
        <v>2190</v>
      </c>
      <c r="V1056" s="86">
        <v>45947</v>
      </c>
      <c r="W1056" s="165" t="s">
        <v>131</v>
      </c>
      <c r="X1056" s="165" t="s">
        <v>838</v>
      </c>
      <c r="Y1056" s="165" t="s">
        <v>839</v>
      </c>
    </row>
    <row r="1057" spans="2:25" ht="12" customHeight="1" x14ac:dyDescent="0.25">
      <c r="B1057" s="90" t="s">
        <v>2195</v>
      </c>
      <c r="C1057" s="163">
        <v>46022</v>
      </c>
      <c r="D1057" s="164" t="s">
        <v>2030</v>
      </c>
      <c r="E1057" s="86">
        <v>46020</v>
      </c>
      <c r="F1057" s="90">
        <v>12</v>
      </c>
      <c r="G1057" s="164" t="s">
        <v>143</v>
      </c>
      <c r="H1057" s="164" t="s">
        <v>132</v>
      </c>
      <c r="I1057" s="164" t="s">
        <v>581</v>
      </c>
      <c r="J1057" s="165" t="s">
        <v>582</v>
      </c>
      <c r="K1057" s="165" t="s">
        <v>57</v>
      </c>
      <c r="L1057" s="84" t="s">
        <v>53</v>
      </c>
      <c r="M1057" s="84" t="s">
        <v>58</v>
      </c>
      <c r="N1057" s="85" t="s">
        <v>146</v>
      </c>
      <c r="O1057" s="165" t="s">
        <v>545</v>
      </c>
      <c r="P1057" s="166">
        <v>12300000</v>
      </c>
      <c r="Q1057" s="164" t="s">
        <v>583</v>
      </c>
      <c r="R1057" s="84" t="s">
        <v>2106</v>
      </c>
      <c r="S1057" s="84" t="s">
        <v>2223</v>
      </c>
      <c r="T1057" s="90" t="s">
        <v>2181</v>
      </c>
      <c r="U1057" s="90" t="s">
        <v>2190</v>
      </c>
      <c r="V1057" s="86">
        <v>45678</v>
      </c>
      <c r="W1057" s="165" t="s">
        <v>133</v>
      </c>
      <c r="X1057" s="165" t="s">
        <v>584</v>
      </c>
      <c r="Y1057" s="165" t="s">
        <v>585</v>
      </c>
    </row>
    <row r="1058" spans="2:25" ht="12" customHeight="1" x14ac:dyDescent="0.25">
      <c r="B1058" s="90" t="s">
        <v>2195</v>
      </c>
      <c r="C1058" s="163">
        <v>46022</v>
      </c>
      <c r="D1058" s="164" t="s">
        <v>2031</v>
      </c>
      <c r="E1058" s="86">
        <v>46020</v>
      </c>
      <c r="F1058" s="90">
        <v>12</v>
      </c>
      <c r="G1058" s="164" t="s">
        <v>143</v>
      </c>
      <c r="H1058" s="164" t="s">
        <v>132</v>
      </c>
      <c r="I1058" s="164" t="s">
        <v>581</v>
      </c>
      <c r="J1058" s="165" t="s">
        <v>582</v>
      </c>
      <c r="K1058" s="165" t="s">
        <v>57</v>
      </c>
      <c r="L1058" s="84" t="s">
        <v>53</v>
      </c>
      <c r="M1058" s="84" t="s">
        <v>58</v>
      </c>
      <c r="N1058" s="85" t="s">
        <v>146</v>
      </c>
      <c r="O1058" s="165" t="s">
        <v>545</v>
      </c>
      <c r="P1058" s="166">
        <v>8610000</v>
      </c>
      <c r="Q1058" s="164" t="s">
        <v>583</v>
      </c>
      <c r="R1058" s="84" t="s">
        <v>2106</v>
      </c>
      <c r="S1058" s="84" t="s">
        <v>2223</v>
      </c>
      <c r="T1058" s="90" t="s">
        <v>2181</v>
      </c>
      <c r="U1058" s="90" t="s">
        <v>2190</v>
      </c>
      <c r="V1058" s="86">
        <v>45678</v>
      </c>
      <c r="W1058" s="165" t="s">
        <v>133</v>
      </c>
      <c r="X1058" s="165" t="s">
        <v>584</v>
      </c>
      <c r="Y1058" s="165" t="s">
        <v>585</v>
      </c>
    </row>
    <row r="1059" spans="2:25" ht="12" customHeight="1" x14ac:dyDescent="0.25">
      <c r="B1059" s="90" t="s">
        <v>2195</v>
      </c>
      <c r="C1059" s="163">
        <v>46022</v>
      </c>
      <c r="D1059" s="164" t="s">
        <v>2032</v>
      </c>
      <c r="E1059" s="86">
        <v>46020</v>
      </c>
      <c r="F1059" s="90">
        <v>12</v>
      </c>
      <c r="G1059" s="164" t="s">
        <v>143</v>
      </c>
      <c r="H1059" s="164" t="s">
        <v>132</v>
      </c>
      <c r="I1059" s="164" t="s">
        <v>581</v>
      </c>
      <c r="J1059" s="165" t="s">
        <v>582</v>
      </c>
      <c r="K1059" s="165" t="s">
        <v>57</v>
      </c>
      <c r="L1059" s="84" t="s">
        <v>53</v>
      </c>
      <c r="M1059" s="84" t="s">
        <v>58</v>
      </c>
      <c r="N1059" s="85" t="s">
        <v>146</v>
      </c>
      <c r="O1059" s="165" t="s">
        <v>545</v>
      </c>
      <c r="P1059" s="166">
        <v>3690000</v>
      </c>
      <c r="Q1059" s="164" t="s">
        <v>583</v>
      </c>
      <c r="R1059" s="84" t="s">
        <v>2106</v>
      </c>
      <c r="S1059" s="84" t="s">
        <v>2223</v>
      </c>
      <c r="T1059" s="90" t="s">
        <v>2181</v>
      </c>
      <c r="U1059" s="90" t="s">
        <v>2190</v>
      </c>
      <c r="V1059" s="86">
        <v>46010</v>
      </c>
      <c r="W1059" s="165" t="s">
        <v>133</v>
      </c>
      <c r="X1059" s="165" t="s">
        <v>925</v>
      </c>
      <c r="Y1059" s="165" t="s">
        <v>926</v>
      </c>
    </row>
    <row r="1060" spans="2:25" ht="12" customHeight="1" x14ac:dyDescent="0.25">
      <c r="B1060" s="90" t="s">
        <v>2195</v>
      </c>
      <c r="C1060" s="163">
        <v>46022</v>
      </c>
      <c r="D1060" s="164"/>
      <c r="E1060" s="86">
        <v>46020</v>
      </c>
      <c r="F1060" s="90">
        <v>12</v>
      </c>
      <c r="G1060" s="164" t="s">
        <v>968</v>
      </c>
      <c r="H1060" s="164" t="s">
        <v>132</v>
      </c>
      <c r="I1060" s="164" t="s">
        <v>363</v>
      </c>
      <c r="J1060" s="165" t="s">
        <v>364</v>
      </c>
      <c r="K1060" s="165" t="s">
        <v>59</v>
      </c>
      <c r="L1060" s="84" t="s">
        <v>53</v>
      </c>
      <c r="M1060" s="84" t="s">
        <v>60</v>
      </c>
      <c r="N1060" s="85" t="s">
        <v>146</v>
      </c>
      <c r="O1060" s="165" t="s">
        <v>342</v>
      </c>
      <c r="P1060" s="166">
        <v>5787600</v>
      </c>
      <c r="Q1060" s="164" t="s">
        <v>365</v>
      </c>
      <c r="R1060" s="84" t="s">
        <v>2157</v>
      </c>
      <c r="S1060" s="84" t="s">
        <v>2211</v>
      </c>
      <c r="T1060" s="90" t="s">
        <v>2181</v>
      </c>
      <c r="U1060" s="90" t="s">
        <v>2190</v>
      </c>
      <c r="V1060" s="86">
        <v>45678</v>
      </c>
      <c r="W1060" s="165" t="s">
        <v>133</v>
      </c>
      <c r="X1060" s="165" t="s">
        <v>366</v>
      </c>
      <c r="Y1060" s="165" t="s">
        <v>367</v>
      </c>
    </row>
    <row r="1061" spans="2:25" ht="12" customHeight="1" x14ac:dyDescent="0.25">
      <c r="B1061" s="90" t="s">
        <v>2195</v>
      </c>
      <c r="C1061" s="163">
        <v>46022</v>
      </c>
      <c r="D1061" s="164" t="s">
        <v>1573</v>
      </c>
      <c r="E1061" s="86">
        <v>46020</v>
      </c>
      <c r="F1061" s="90">
        <v>12</v>
      </c>
      <c r="G1061" s="164" t="s">
        <v>143</v>
      </c>
      <c r="H1061" s="164" t="s">
        <v>132</v>
      </c>
      <c r="I1061" s="164" t="s">
        <v>378</v>
      </c>
      <c r="J1061" s="165" t="s">
        <v>379</v>
      </c>
      <c r="K1061" s="165" t="s">
        <v>59</v>
      </c>
      <c r="L1061" s="84" t="s">
        <v>53</v>
      </c>
      <c r="M1061" s="84" t="s">
        <v>60</v>
      </c>
      <c r="N1061" s="85" t="s">
        <v>146</v>
      </c>
      <c r="O1061" s="165" t="s">
        <v>342</v>
      </c>
      <c r="P1061" s="166">
        <v>6338800</v>
      </c>
      <c r="Q1061" s="164" t="s">
        <v>380</v>
      </c>
      <c r="R1061" s="84" t="s">
        <v>2155</v>
      </c>
      <c r="S1061" s="84" t="s">
        <v>2211</v>
      </c>
      <c r="T1061" s="90" t="s">
        <v>2181</v>
      </c>
      <c r="U1061" s="90" t="s">
        <v>2190</v>
      </c>
      <c r="V1061" s="86">
        <v>45681</v>
      </c>
      <c r="W1061" s="165" t="s">
        <v>133</v>
      </c>
      <c r="X1061" s="165" t="s">
        <v>381</v>
      </c>
      <c r="Y1061" s="165" t="s">
        <v>382</v>
      </c>
    </row>
    <row r="1062" spans="2:25" ht="12" customHeight="1" x14ac:dyDescent="0.25">
      <c r="B1062" s="90" t="s">
        <v>2195</v>
      </c>
      <c r="C1062" s="163">
        <v>46022</v>
      </c>
      <c r="D1062" s="164" t="s">
        <v>1574</v>
      </c>
      <c r="E1062" s="86">
        <v>46020</v>
      </c>
      <c r="F1062" s="90">
        <v>12</v>
      </c>
      <c r="G1062" s="164" t="s">
        <v>143</v>
      </c>
      <c r="H1062" s="164" t="s">
        <v>132</v>
      </c>
      <c r="I1062" s="164" t="s">
        <v>534</v>
      </c>
      <c r="J1062" s="165" t="s">
        <v>535</v>
      </c>
      <c r="K1062" s="165" t="s">
        <v>59</v>
      </c>
      <c r="L1062" s="84" t="s">
        <v>53</v>
      </c>
      <c r="M1062" s="84" t="s">
        <v>60</v>
      </c>
      <c r="N1062" s="85" t="s">
        <v>146</v>
      </c>
      <c r="O1062" s="165" t="s">
        <v>342</v>
      </c>
      <c r="P1062" s="166">
        <v>5236400</v>
      </c>
      <c r="Q1062" s="164" t="s">
        <v>365</v>
      </c>
      <c r="R1062" s="84" t="s">
        <v>2157</v>
      </c>
      <c r="S1062" s="84" t="s">
        <v>2211</v>
      </c>
      <c r="T1062" s="90" t="s">
        <v>2181</v>
      </c>
      <c r="U1062" s="90" t="s">
        <v>2190</v>
      </c>
      <c r="V1062" s="86">
        <v>45945</v>
      </c>
      <c r="W1062" s="165" t="s">
        <v>133</v>
      </c>
      <c r="X1062" s="165" t="s">
        <v>536</v>
      </c>
      <c r="Y1062" s="165" t="s">
        <v>537</v>
      </c>
    </row>
    <row r="1063" spans="2:25" ht="12" customHeight="1" x14ac:dyDescent="0.25">
      <c r="B1063" s="90" t="s">
        <v>2195</v>
      </c>
      <c r="C1063" s="163">
        <v>46022</v>
      </c>
      <c r="D1063" s="164"/>
      <c r="E1063" s="86">
        <v>46020</v>
      </c>
      <c r="F1063" s="90">
        <v>12</v>
      </c>
      <c r="G1063" s="164" t="s">
        <v>968</v>
      </c>
      <c r="H1063" s="164" t="s">
        <v>132</v>
      </c>
      <c r="I1063" s="164" t="s">
        <v>363</v>
      </c>
      <c r="J1063" s="165" t="s">
        <v>364</v>
      </c>
      <c r="K1063" s="165" t="s">
        <v>57</v>
      </c>
      <c r="L1063" s="84" t="s">
        <v>53</v>
      </c>
      <c r="M1063" s="84" t="s">
        <v>58</v>
      </c>
      <c r="N1063" s="85" t="s">
        <v>146</v>
      </c>
      <c r="O1063" s="165" t="s">
        <v>545</v>
      </c>
      <c r="P1063" s="166">
        <v>2480400</v>
      </c>
      <c r="Q1063" s="164" t="s">
        <v>365</v>
      </c>
      <c r="R1063" s="84" t="s">
        <v>2157</v>
      </c>
      <c r="S1063" s="84" t="s">
        <v>2211</v>
      </c>
      <c r="T1063" s="90" t="s">
        <v>2181</v>
      </c>
      <c r="U1063" s="90" t="s">
        <v>2190</v>
      </c>
      <c r="V1063" s="86">
        <v>46010</v>
      </c>
      <c r="W1063" s="165" t="s">
        <v>133</v>
      </c>
      <c r="X1063" s="165" t="s">
        <v>931</v>
      </c>
      <c r="Y1063" s="165" t="s">
        <v>932</v>
      </c>
    </row>
    <row r="1064" spans="2:25" ht="12" customHeight="1" x14ac:dyDescent="0.25">
      <c r="B1064" s="90" t="s">
        <v>2195</v>
      </c>
      <c r="C1064" s="163">
        <v>46022</v>
      </c>
      <c r="D1064" s="164" t="s">
        <v>2025</v>
      </c>
      <c r="E1064" s="86">
        <v>46020</v>
      </c>
      <c r="F1064" s="90">
        <v>12</v>
      </c>
      <c r="G1064" s="164" t="s">
        <v>143</v>
      </c>
      <c r="H1064" s="164" t="s">
        <v>132</v>
      </c>
      <c r="I1064" s="164" t="s">
        <v>378</v>
      </c>
      <c r="J1064" s="165" t="s">
        <v>379</v>
      </c>
      <c r="K1064" s="165" t="s">
        <v>57</v>
      </c>
      <c r="L1064" s="84" t="s">
        <v>53</v>
      </c>
      <c r="M1064" s="84" t="s">
        <v>58</v>
      </c>
      <c r="N1064" s="85" t="s">
        <v>146</v>
      </c>
      <c r="O1064" s="165" t="s">
        <v>545</v>
      </c>
      <c r="P1064" s="166">
        <v>1929200</v>
      </c>
      <c r="Q1064" s="164" t="s">
        <v>380</v>
      </c>
      <c r="R1064" s="84" t="s">
        <v>2155</v>
      </c>
      <c r="S1064" s="84" t="s">
        <v>2211</v>
      </c>
      <c r="T1064" s="90" t="s">
        <v>2181</v>
      </c>
      <c r="U1064" s="90" t="s">
        <v>2190</v>
      </c>
      <c r="V1064" s="86">
        <v>46020</v>
      </c>
      <c r="W1064" s="165" t="s">
        <v>131</v>
      </c>
      <c r="X1064" s="165" t="s">
        <v>964</v>
      </c>
      <c r="Y1064" s="165" t="s">
        <v>965</v>
      </c>
    </row>
    <row r="1065" spans="2:25" ht="12" customHeight="1" x14ac:dyDescent="0.25">
      <c r="B1065" s="90" t="s">
        <v>2195</v>
      </c>
      <c r="C1065" s="163">
        <v>46022</v>
      </c>
      <c r="D1065" s="164" t="s">
        <v>2026</v>
      </c>
      <c r="E1065" s="86">
        <v>46020</v>
      </c>
      <c r="F1065" s="90">
        <v>12</v>
      </c>
      <c r="G1065" s="164" t="s">
        <v>143</v>
      </c>
      <c r="H1065" s="164" t="s">
        <v>132</v>
      </c>
      <c r="I1065" s="164" t="s">
        <v>387</v>
      </c>
      <c r="J1065" s="165" t="s">
        <v>388</v>
      </c>
      <c r="K1065" s="165" t="s">
        <v>57</v>
      </c>
      <c r="L1065" s="84" t="s">
        <v>53</v>
      </c>
      <c r="M1065" s="84" t="s">
        <v>58</v>
      </c>
      <c r="N1065" s="85" t="s">
        <v>146</v>
      </c>
      <c r="O1065" s="165" t="s">
        <v>545</v>
      </c>
      <c r="P1065" s="166">
        <v>1929200</v>
      </c>
      <c r="Q1065" s="164" t="s">
        <v>380</v>
      </c>
      <c r="R1065" s="84" t="s">
        <v>2155</v>
      </c>
      <c r="S1065" s="84" t="s">
        <v>2211</v>
      </c>
      <c r="T1065" s="90" t="s">
        <v>2181</v>
      </c>
      <c r="U1065" s="90" t="s">
        <v>2190</v>
      </c>
      <c r="V1065" s="86">
        <v>46010</v>
      </c>
      <c r="W1065" s="165" t="s">
        <v>133</v>
      </c>
      <c r="X1065" s="165" t="s">
        <v>939</v>
      </c>
      <c r="Y1065" s="165" t="s">
        <v>940</v>
      </c>
    </row>
    <row r="1066" spans="2:25" ht="12" customHeight="1" x14ac:dyDescent="0.25">
      <c r="B1066" s="90" t="s">
        <v>2195</v>
      </c>
      <c r="C1066" s="163">
        <v>46022</v>
      </c>
      <c r="D1066" s="164" t="s">
        <v>2027</v>
      </c>
      <c r="E1066" s="86">
        <v>46020</v>
      </c>
      <c r="F1066" s="90">
        <v>12</v>
      </c>
      <c r="G1066" s="164" t="s">
        <v>143</v>
      </c>
      <c r="H1066" s="164" t="s">
        <v>132</v>
      </c>
      <c r="I1066" s="164" t="s">
        <v>617</v>
      </c>
      <c r="J1066" s="165" t="s">
        <v>618</v>
      </c>
      <c r="K1066" s="165" t="s">
        <v>57</v>
      </c>
      <c r="L1066" s="84" t="s">
        <v>53</v>
      </c>
      <c r="M1066" s="84" t="s">
        <v>58</v>
      </c>
      <c r="N1066" s="85" t="s">
        <v>146</v>
      </c>
      <c r="O1066" s="165" t="s">
        <v>545</v>
      </c>
      <c r="P1066" s="166">
        <v>7165600</v>
      </c>
      <c r="Q1066" s="164" t="s">
        <v>610</v>
      </c>
      <c r="R1066" s="84" t="s">
        <v>2156</v>
      </c>
      <c r="S1066" s="84" t="s">
        <v>2211</v>
      </c>
      <c r="T1066" s="90" t="s">
        <v>2181</v>
      </c>
      <c r="U1066" s="90" t="s">
        <v>2190</v>
      </c>
      <c r="V1066" s="86">
        <v>45680</v>
      </c>
      <c r="W1066" s="165" t="s">
        <v>133</v>
      </c>
      <c r="X1066" s="165" t="s">
        <v>619</v>
      </c>
      <c r="Y1066" s="165" t="s">
        <v>620</v>
      </c>
    </row>
    <row r="1067" spans="2:25" ht="12" customHeight="1" x14ac:dyDescent="0.25">
      <c r="B1067" s="90" t="s">
        <v>2195</v>
      </c>
      <c r="C1067" s="163">
        <v>46022</v>
      </c>
      <c r="D1067" s="164" t="s">
        <v>2028</v>
      </c>
      <c r="E1067" s="86">
        <v>46020</v>
      </c>
      <c r="F1067" s="90">
        <v>12</v>
      </c>
      <c r="G1067" s="164" t="s">
        <v>143</v>
      </c>
      <c r="H1067" s="164" t="s">
        <v>132</v>
      </c>
      <c r="I1067" s="164" t="s">
        <v>617</v>
      </c>
      <c r="J1067" s="165" t="s">
        <v>618</v>
      </c>
      <c r="K1067" s="165" t="s">
        <v>57</v>
      </c>
      <c r="L1067" s="84" t="s">
        <v>53</v>
      </c>
      <c r="M1067" s="84" t="s">
        <v>58</v>
      </c>
      <c r="N1067" s="85" t="s">
        <v>146</v>
      </c>
      <c r="O1067" s="165" t="s">
        <v>545</v>
      </c>
      <c r="P1067" s="166">
        <v>1102400</v>
      </c>
      <c r="Q1067" s="164" t="s">
        <v>610</v>
      </c>
      <c r="R1067" s="84" t="s">
        <v>2156</v>
      </c>
      <c r="S1067" s="84" t="s">
        <v>2211</v>
      </c>
      <c r="T1067" s="90" t="s">
        <v>2181</v>
      </c>
      <c r="U1067" s="90" t="s">
        <v>2190</v>
      </c>
      <c r="V1067" s="86">
        <v>46010</v>
      </c>
      <c r="W1067" s="165" t="s">
        <v>133</v>
      </c>
      <c r="X1067" s="165" t="s">
        <v>955</v>
      </c>
      <c r="Y1067" s="165" t="s">
        <v>956</v>
      </c>
    </row>
    <row r="1068" spans="2:25" ht="12" customHeight="1" x14ac:dyDescent="0.25">
      <c r="B1068" s="90" t="s">
        <v>2195</v>
      </c>
      <c r="C1068" s="163">
        <v>46022</v>
      </c>
      <c r="D1068" s="164"/>
      <c r="E1068" s="86">
        <v>46020</v>
      </c>
      <c r="F1068" s="90">
        <v>12</v>
      </c>
      <c r="G1068" s="164" t="s">
        <v>968</v>
      </c>
      <c r="H1068" s="164" t="s">
        <v>130</v>
      </c>
      <c r="I1068" s="164" t="s">
        <v>176</v>
      </c>
      <c r="J1068" s="165" t="s">
        <v>177</v>
      </c>
      <c r="K1068" s="165" t="s">
        <v>59</v>
      </c>
      <c r="L1068" s="84" t="s">
        <v>53</v>
      </c>
      <c r="M1068" s="84" t="s">
        <v>60</v>
      </c>
      <c r="N1068" s="85" t="s">
        <v>146</v>
      </c>
      <c r="O1068" s="165" t="s">
        <v>342</v>
      </c>
      <c r="P1068" s="166">
        <v>65383598</v>
      </c>
      <c r="Q1068" s="164" t="s">
        <v>505</v>
      </c>
      <c r="R1068" s="84" t="s">
        <v>2098</v>
      </c>
      <c r="S1068" s="84" t="s">
        <v>2098</v>
      </c>
      <c r="T1068" s="90" t="s">
        <v>2181</v>
      </c>
      <c r="U1068" s="90" t="s">
        <v>2190</v>
      </c>
      <c r="V1068" s="86">
        <v>45812</v>
      </c>
      <c r="W1068" s="165" t="s">
        <v>131</v>
      </c>
      <c r="X1068" s="165" t="s">
        <v>506</v>
      </c>
      <c r="Y1068" s="165" t="s">
        <v>507</v>
      </c>
    </row>
    <row r="1069" spans="2:25" ht="12" customHeight="1" x14ac:dyDescent="0.25">
      <c r="B1069" s="90" t="s">
        <v>2195</v>
      </c>
      <c r="C1069" s="163">
        <v>46022</v>
      </c>
      <c r="D1069" s="164"/>
      <c r="E1069" s="86">
        <v>46020</v>
      </c>
      <c r="F1069" s="90">
        <v>12</v>
      </c>
      <c r="G1069" s="164" t="s">
        <v>968</v>
      </c>
      <c r="H1069" s="164" t="s">
        <v>130</v>
      </c>
      <c r="I1069" s="164" t="s">
        <v>869</v>
      </c>
      <c r="J1069" s="165" t="s">
        <v>870</v>
      </c>
      <c r="K1069" s="165" t="s">
        <v>57</v>
      </c>
      <c r="L1069" s="84" t="s">
        <v>53</v>
      </c>
      <c r="M1069" s="84" t="s">
        <v>58</v>
      </c>
      <c r="N1069" s="85" t="s">
        <v>146</v>
      </c>
      <c r="O1069" s="165" t="s">
        <v>545</v>
      </c>
      <c r="P1069" s="166">
        <v>592400000</v>
      </c>
      <c r="Q1069" s="164" t="s">
        <v>871</v>
      </c>
      <c r="R1069" s="84" t="s">
        <v>2145</v>
      </c>
      <c r="S1069" s="84" t="s">
        <v>2145</v>
      </c>
      <c r="T1069" s="90" t="s">
        <v>2181</v>
      </c>
      <c r="U1069" s="90" t="s">
        <v>2190</v>
      </c>
      <c r="V1069" s="86">
        <v>45993</v>
      </c>
      <c r="W1069" s="165" t="s">
        <v>135</v>
      </c>
      <c r="X1069" s="165" t="s">
        <v>872</v>
      </c>
      <c r="Y1069" s="165" t="s">
        <v>873</v>
      </c>
    </row>
    <row r="1070" spans="2:25" ht="12" customHeight="1" x14ac:dyDescent="0.25">
      <c r="B1070" s="90" t="s">
        <v>2195</v>
      </c>
      <c r="C1070" s="163">
        <v>46022</v>
      </c>
      <c r="D1070" s="164" t="s">
        <v>2029</v>
      </c>
      <c r="E1070" s="86">
        <v>46020</v>
      </c>
      <c r="F1070" s="90">
        <v>12</v>
      </c>
      <c r="G1070" s="164" t="s">
        <v>143</v>
      </c>
      <c r="H1070" s="164" t="s">
        <v>130</v>
      </c>
      <c r="I1070" s="164" t="s">
        <v>174</v>
      </c>
      <c r="J1070" s="165" t="s">
        <v>175</v>
      </c>
      <c r="K1070" s="165" t="s">
        <v>57</v>
      </c>
      <c r="L1070" s="84" t="s">
        <v>53</v>
      </c>
      <c r="M1070" s="84" t="s">
        <v>58</v>
      </c>
      <c r="N1070" s="85" t="s">
        <v>146</v>
      </c>
      <c r="O1070" s="165" t="s">
        <v>545</v>
      </c>
      <c r="P1070" s="166">
        <v>71318576</v>
      </c>
      <c r="Q1070" s="164" t="s">
        <v>807</v>
      </c>
      <c r="R1070" s="84" t="s">
        <v>2133</v>
      </c>
      <c r="S1070" s="84" t="s">
        <v>2133</v>
      </c>
      <c r="T1070" s="90" t="s">
        <v>2181</v>
      </c>
      <c r="U1070" s="90" t="s">
        <v>2190</v>
      </c>
      <c r="V1070" s="86">
        <v>45882</v>
      </c>
      <c r="W1070" s="165" t="s">
        <v>131</v>
      </c>
      <c r="X1070" s="165" t="s">
        <v>808</v>
      </c>
      <c r="Y1070" s="165" t="s">
        <v>809</v>
      </c>
    </row>
    <row r="1071" spans="2:25" ht="12" customHeight="1" x14ac:dyDescent="0.25">
      <c r="B1071" s="90" t="s">
        <v>2195</v>
      </c>
      <c r="C1071" s="163">
        <v>46022</v>
      </c>
      <c r="D1071" s="164"/>
      <c r="E1071" s="86">
        <v>46021</v>
      </c>
      <c r="F1071" s="90">
        <v>12</v>
      </c>
      <c r="G1071" s="164" t="s">
        <v>968</v>
      </c>
      <c r="H1071" s="164" t="s">
        <v>132</v>
      </c>
      <c r="I1071" s="164" t="s">
        <v>447</v>
      </c>
      <c r="J1071" s="165" t="s">
        <v>448</v>
      </c>
      <c r="K1071" s="165" t="s">
        <v>59</v>
      </c>
      <c r="L1071" s="84" t="s">
        <v>53</v>
      </c>
      <c r="M1071" s="84" t="s">
        <v>60</v>
      </c>
      <c r="N1071" s="85" t="s">
        <v>146</v>
      </c>
      <c r="O1071" s="165" t="s">
        <v>342</v>
      </c>
      <c r="P1071" s="166">
        <v>5986307</v>
      </c>
      <c r="Q1071" s="164" t="s">
        <v>449</v>
      </c>
      <c r="R1071" s="84" t="s">
        <v>2093</v>
      </c>
      <c r="S1071" s="84" t="s">
        <v>2213</v>
      </c>
      <c r="T1071" s="90" t="s">
        <v>2173</v>
      </c>
      <c r="U1071" s="90" t="s">
        <v>2190</v>
      </c>
      <c r="V1071" s="86">
        <v>45692</v>
      </c>
      <c r="W1071" s="165" t="s">
        <v>133</v>
      </c>
      <c r="X1071" s="165" t="s">
        <v>450</v>
      </c>
      <c r="Y1071" s="165" t="s">
        <v>451</v>
      </c>
    </row>
    <row r="1072" spans="2:25" ht="12" customHeight="1" x14ac:dyDescent="0.25">
      <c r="B1072" s="90" t="s">
        <v>2195</v>
      </c>
      <c r="C1072" s="163">
        <v>46022</v>
      </c>
      <c r="D1072" s="164"/>
      <c r="E1072" s="86">
        <v>46021</v>
      </c>
      <c r="F1072" s="90">
        <v>12</v>
      </c>
      <c r="G1072" s="164" t="s">
        <v>968</v>
      </c>
      <c r="H1072" s="164" t="s">
        <v>132</v>
      </c>
      <c r="I1072" s="164" t="s">
        <v>844</v>
      </c>
      <c r="J1072" s="165" t="s">
        <v>845</v>
      </c>
      <c r="K1072" s="165" t="s">
        <v>57</v>
      </c>
      <c r="L1072" s="84" t="s">
        <v>53</v>
      </c>
      <c r="M1072" s="84" t="s">
        <v>58</v>
      </c>
      <c r="N1072" s="85" t="s">
        <v>146</v>
      </c>
      <c r="O1072" s="165" t="s">
        <v>545</v>
      </c>
      <c r="P1072" s="166">
        <v>3686865</v>
      </c>
      <c r="Q1072" s="164" t="s">
        <v>846</v>
      </c>
      <c r="R1072" s="84" t="s">
        <v>2140</v>
      </c>
      <c r="S1072" s="84" t="s">
        <v>2212</v>
      </c>
      <c r="T1072" s="90" t="s">
        <v>2181</v>
      </c>
      <c r="U1072" s="90" t="s">
        <v>2190</v>
      </c>
      <c r="V1072" s="86">
        <v>45967</v>
      </c>
      <c r="W1072" s="165" t="s">
        <v>131</v>
      </c>
      <c r="X1072" s="165" t="s">
        <v>847</v>
      </c>
      <c r="Y1072" s="165" t="s">
        <v>848</v>
      </c>
    </row>
    <row r="1073" spans="2:25" ht="12" customHeight="1" x14ac:dyDescent="0.25">
      <c r="B1073" s="90" t="s">
        <v>2195</v>
      </c>
      <c r="C1073" s="163">
        <v>46022</v>
      </c>
      <c r="D1073" s="164"/>
      <c r="E1073" s="86">
        <v>46021</v>
      </c>
      <c r="F1073" s="90">
        <v>12</v>
      </c>
      <c r="G1073" s="164" t="s">
        <v>968</v>
      </c>
      <c r="H1073" s="164" t="s">
        <v>132</v>
      </c>
      <c r="I1073" s="164" t="s">
        <v>741</v>
      </c>
      <c r="J1073" s="165" t="s">
        <v>742</v>
      </c>
      <c r="K1073" s="165" t="s">
        <v>57</v>
      </c>
      <c r="L1073" s="84" t="s">
        <v>53</v>
      </c>
      <c r="M1073" s="84" t="s">
        <v>58</v>
      </c>
      <c r="N1073" s="85" t="s">
        <v>146</v>
      </c>
      <c r="O1073" s="165" t="s">
        <v>545</v>
      </c>
      <c r="P1073" s="166">
        <v>6981866.6699999999</v>
      </c>
      <c r="Q1073" s="164" t="s">
        <v>743</v>
      </c>
      <c r="R1073" s="84" t="s">
        <v>2121</v>
      </c>
      <c r="S1073" s="84" t="s">
        <v>2212</v>
      </c>
      <c r="T1073" s="90" t="s">
        <v>2181</v>
      </c>
      <c r="U1073" s="90" t="s">
        <v>2190</v>
      </c>
      <c r="V1073" s="86">
        <v>45832</v>
      </c>
      <c r="W1073" s="165" t="s">
        <v>133</v>
      </c>
      <c r="X1073" s="165" t="s">
        <v>744</v>
      </c>
      <c r="Y1073" s="165" t="s">
        <v>745</v>
      </c>
    </row>
    <row r="1074" spans="2:25" ht="12" customHeight="1" x14ac:dyDescent="0.25">
      <c r="B1074" s="90" t="s">
        <v>2195</v>
      </c>
      <c r="C1074" s="163">
        <v>46022</v>
      </c>
      <c r="D1074" s="164"/>
      <c r="E1074" s="86">
        <v>46021</v>
      </c>
      <c r="F1074" s="90">
        <v>12</v>
      </c>
      <c r="G1074" s="164" t="s">
        <v>968</v>
      </c>
      <c r="H1074" s="164" t="s">
        <v>132</v>
      </c>
      <c r="I1074" s="164" t="s">
        <v>358</v>
      </c>
      <c r="J1074" s="165" t="s">
        <v>359</v>
      </c>
      <c r="K1074" s="165" t="s">
        <v>57</v>
      </c>
      <c r="L1074" s="84" t="s">
        <v>53</v>
      </c>
      <c r="M1074" s="84" t="s">
        <v>58</v>
      </c>
      <c r="N1074" s="85" t="s">
        <v>146</v>
      </c>
      <c r="O1074" s="165" t="s">
        <v>545</v>
      </c>
      <c r="P1074" s="166">
        <v>5370666.6699999999</v>
      </c>
      <c r="Q1074" s="164" t="s">
        <v>757</v>
      </c>
      <c r="R1074" s="84" t="s">
        <v>2125</v>
      </c>
      <c r="S1074" s="84" t="s">
        <v>2212</v>
      </c>
      <c r="T1074" s="90" t="s">
        <v>2181</v>
      </c>
      <c r="U1074" s="90" t="s">
        <v>2190</v>
      </c>
      <c r="V1074" s="86">
        <v>45832</v>
      </c>
      <c r="W1074" s="165" t="s">
        <v>133</v>
      </c>
      <c r="X1074" s="165" t="s">
        <v>758</v>
      </c>
      <c r="Y1074" s="165" t="s">
        <v>759</v>
      </c>
    </row>
    <row r="1075" spans="2:25" ht="12" customHeight="1" x14ac:dyDescent="0.25">
      <c r="B1075" s="90" t="s">
        <v>2195</v>
      </c>
      <c r="C1075" s="163">
        <v>46022</v>
      </c>
      <c r="D1075" s="164"/>
      <c r="E1075" s="86">
        <v>46021</v>
      </c>
      <c r="F1075" s="90">
        <v>12</v>
      </c>
      <c r="G1075" s="164" t="s">
        <v>968</v>
      </c>
      <c r="H1075" s="164" t="s">
        <v>132</v>
      </c>
      <c r="I1075" s="164" t="s">
        <v>358</v>
      </c>
      <c r="J1075" s="165" t="s">
        <v>359</v>
      </c>
      <c r="K1075" s="165" t="s">
        <v>57</v>
      </c>
      <c r="L1075" s="84" t="s">
        <v>53</v>
      </c>
      <c r="M1075" s="84" t="s">
        <v>58</v>
      </c>
      <c r="N1075" s="85" t="s">
        <v>146</v>
      </c>
      <c r="O1075" s="165" t="s">
        <v>545</v>
      </c>
      <c r="P1075" s="166">
        <v>3109333.33</v>
      </c>
      <c r="Q1075" s="164" t="s">
        <v>757</v>
      </c>
      <c r="R1075" s="84" t="s">
        <v>2125</v>
      </c>
      <c r="S1075" s="84" t="s">
        <v>2212</v>
      </c>
      <c r="T1075" s="90" t="s">
        <v>2181</v>
      </c>
      <c r="U1075" s="90" t="s">
        <v>2190</v>
      </c>
      <c r="V1075" s="86">
        <v>46010</v>
      </c>
      <c r="W1075" s="165" t="s">
        <v>133</v>
      </c>
      <c r="X1075" s="165" t="s">
        <v>927</v>
      </c>
      <c r="Y1075" s="165" t="s">
        <v>928</v>
      </c>
    </row>
    <row r="1076" spans="2:25" ht="12" customHeight="1" x14ac:dyDescent="0.25">
      <c r="B1076" s="90" t="s">
        <v>2195</v>
      </c>
      <c r="C1076" s="163">
        <v>46022</v>
      </c>
      <c r="D1076" s="164"/>
      <c r="E1076" s="86">
        <v>46021</v>
      </c>
      <c r="F1076" s="90">
        <v>12</v>
      </c>
      <c r="G1076" s="164" t="s">
        <v>968</v>
      </c>
      <c r="H1076" s="164" t="s">
        <v>132</v>
      </c>
      <c r="I1076" s="164" t="s">
        <v>546</v>
      </c>
      <c r="J1076" s="165" t="s">
        <v>547</v>
      </c>
      <c r="K1076" s="165" t="s">
        <v>57</v>
      </c>
      <c r="L1076" s="84" t="s">
        <v>53</v>
      </c>
      <c r="M1076" s="84" t="s">
        <v>58</v>
      </c>
      <c r="N1076" s="85" t="s">
        <v>146</v>
      </c>
      <c r="O1076" s="165" t="s">
        <v>545</v>
      </c>
      <c r="P1076" s="166">
        <v>8480000</v>
      </c>
      <c r="Q1076" s="164" t="s">
        <v>548</v>
      </c>
      <c r="R1076" s="84" t="s">
        <v>2101</v>
      </c>
      <c r="S1076" s="84" t="s">
        <v>2223</v>
      </c>
      <c r="T1076" s="90" t="s">
        <v>2181</v>
      </c>
      <c r="U1076" s="90" t="s">
        <v>2190</v>
      </c>
      <c r="V1076" s="86">
        <v>45672</v>
      </c>
      <c r="W1076" s="165" t="s">
        <v>133</v>
      </c>
      <c r="X1076" s="165" t="s">
        <v>549</v>
      </c>
      <c r="Y1076" s="165" t="s">
        <v>550</v>
      </c>
    </row>
    <row r="1077" spans="2:25" ht="12" customHeight="1" x14ac:dyDescent="0.25">
      <c r="B1077" s="90" t="s">
        <v>2195</v>
      </c>
      <c r="C1077" s="163">
        <v>46022</v>
      </c>
      <c r="D1077" s="164"/>
      <c r="E1077" s="86">
        <v>46021</v>
      </c>
      <c r="F1077" s="90">
        <v>12</v>
      </c>
      <c r="G1077" s="164" t="s">
        <v>968</v>
      </c>
      <c r="H1077" s="164" t="s">
        <v>132</v>
      </c>
      <c r="I1077" s="164" t="s">
        <v>546</v>
      </c>
      <c r="J1077" s="165" t="s">
        <v>547</v>
      </c>
      <c r="K1077" s="165" t="s">
        <v>57</v>
      </c>
      <c r="L1077" s="84" t="s">
        <v>53</v>
      </c>
      <c r="M1077" s="84" t="s">
        <v>58</v>
      </c>
      <c r="N1077" s="85" t="s">
        <v>146</v>
      </c>
      <c r="O1077" s="165" t="s">
        <v>545</v>
      </c>
      <c r="P1077" s="166">
        <v>3957333.33</v>
      </c>
      <c r="Q1077" s="164" t="s">
        <v>548</v>
      </c>
      <c r="R1077" s="84" t="s">
        <v>2101</v>
      </c>
      <c r="S1077" s="84" t="s">
        <v>2223</v>
      </c>
      <c r="T1077" s="90" t="s">
        <v>2181</v>
      </c>
      <c r="U1077" s="90" t="s">
        <v>2190</v>
      </c>
      <c r="V1077" s="86">
        <v>45672</v>
      </c>
      <c r="W1077" s="165" t="s">
        <v>133</v>
      </c>
      <c r="X1077" s="165" t="s">
        <v>549</v>
      </c>
      <c r="Y1077" s="165" t="s">
        <v>550</v>
      </c>
    </row>
    <row r="1078" spans="2:25" ht="12" customHeight="1" x14ac:dyDescent="0.25">
      <c r="B1078" s="90" t="s">
        <v>2195</v>
      </c>
      <c r="C1078" s="163">
        <v>46022</v>
      </c>
      <c r="D1078" s="164"/>
      <c r="E1078" s="86">
        <v>46021</v>
      </c>
      <c r="F1078" s="90">
        <v>12</v>
      </c>
      <c r="G1078" s="164" t="s">
        <v>968</v>
      </c>
      <c r="H1078" s="164" t="s">
        <v>132</v>
      </c>
      <c r="I1078" s="164" t="s">
        <v>546</v>
      </c>
      <c r="J1078" s="165" t="s">
        <v>547</v>
      </c>
      <c r="K1078" s="165" t="s">
        <v>57</v>
      </c>
      <c r="L1078" s="84" t="s">
        <v>53</v>
      </c>
      <c r="M1078" s="84" t="s">
        <v>58</v>
      </c>
      <c r="N1078" s="85" t="s">
        <v>146</v>
      </c>
      <c r="O1078" s="165" t="s">
        <v>545</v>
      </c>
      <c r="P1078" s="166">
        <v>4522666.67</v>
      </c>
      <c r="Q1078" s="164" t="s">
        <v>548</v>
      </c>
      <c r="R1078" s="84" t="s">
        <v>2101</v>
      </c>
      <c r="S1078" s="84" t="s">
        <v>2223</v>
      </c>
      <c r="T1078" s="90" t="s">
        <v>2181</v>
      </c>
      <c r="U1078" s="90" t="s">
        <v>2190</v>
      </c>
      <c r="V1078" s="86">
        <v>46003</v>
      </c>
      <c r="W1078" s="165" t="s">
        <v>149</v>
      </c>
      <c r="X1078" s="165" t="s">
        <v>896</v>
      </c>
      <c r="Y1078" s="165" t="s">
        <v>897</v>
      </c>
    </row>
    <row r="1079" spans="2:25" ht="12" customHeight="1" x14ac:dyDescent="0.25">
      <c r="B1079" s="90" t="s">
        <v>2195</v>
      </c>
      <c r="C1079" s="163">
        <v>46022</v>
      </c>
      <c r="D1079" s="164"/>
      <c r="E1079" s="86">
        <v>46021</v>
      </c>
      <c r="F1079" s="90">
        <v>12</v>
      </c>
      <c r="G1079" s="164" t="s">
        <v>968</v>
      </c>
      <c r="H1079" s="164" t="s">
        <v>130</v>
      </c>
      <c r="I1079" s="164" t="s">
        <v>889</v>
      </c>
      <c r="J1079" s="165" t="s">
        <v>890</v>
      </c>
      <c r="K1079" s="165" t="s">
        <v>57</v>
      </c>
      <c r="L1079" s="84" t="s">
        <v>53</v>
      </c>
      <c r="M1079" s="84" t="s">
        <v>58</v>
      </c>
      <c r="N1079" s="85" t="s">
        <v>146</v>
      </c>
      <c r="O1079" s="165" t="s">
        <v>545</v>
      </c>
      <c r="P1079" s="166">
        <v>646732553</v>
      </c>
      <c r="Q1079" s="164" t="s">
        <v>891</v>
      </c>
      <c r="R1079" s="84" t="s">
        <v>2149</v>
      </c>
      <c r="S1079" s="84" t="s">
        <v>2222</v>
      </c>
      <c r="T1079" s="90" t="s">
        <v>2181</v>
      </c>
      <c r="U1079" s="90" t="s">
        <v>2190</v>
      </c>
      <c r="V1079" s="86">
        <v>46000</v>
      </c>
      <c r="W1079" s="165" t="s">
        <v>149</v>
      </c>
      <c r="X1079" s="165" t="s">
        <v>892</v>
      </c>
      <c r="Y1079" s="165" t="s">
        <v>893</v>
      </c>
    </row>
    <row r="1080" spans="2:25" ht="12" customHeight="1" x14ac:dyDescent="0.25">
      <c r="B1080" s="90" t="s">
        <v>2195</v>
      </c>
      <c r="C1080" s="163">
        <v>46022</v>
      </c>
      <c r="D1080" s="164"/>
      <c r="E1080" s="86">
        <v>46021</v>
      </c>
      <c r="F1080" s="90">
        <v>12</v>
      </c>
      <c r="G1080" s="164" t="s">
        <v>968</v>
      </c>
      <c r="H1080" s="164" t="s">
        <v>130</v>
      </c>
      <c r="I1080" s="164" t="s">
        <v>281</v>
      </c>
      <c r="J1080" s="165" t="s">
        <v>282</v>
      </c>
      <c r="K1080" s="165" t="s">
        <v>63</v>
      </c>
      <c r="L1080" s="84" t="s">
        <v>53</v>
      </c>
      <c r="M1080" s="84" t="s">
        <v>64</v>
      </c>
      <c r="N1080" s="85" t="s">
        <v>147</v>
      </c>
      <c r="O1080" s="165" t="s">
        <v>232</v>
      </c>
      <c r="P1080" s="166">
        <v>25000000</v>
      </c>
      <c r="Q1080" s="164" t="s">
        <v>286</v>
      </c>
      <c r="R1080" s="84" t="s">
        <v>2076</v>
      </c>
      <c r="S1080" s="84" t="s">
        <v>2214</v>
      </c>
      <c r="T1080" s="90" t="s">
        <v>2169</v>
      </c>
      <c r="U1080" s="90" t="s">
        <v>2190</v>
      </c>
      <c r="V1080" s="86">
        <v>45775</v>
      </c>
      <c r="W1080" s="165" t="s">
        <v>133</v>
      </c>
      <c r="X1080" s="165" t="s">
        <v>287</v>
      </c>
      <c r="Y1080" s="165" t="s">
        <v>288</v>
      </c>
    </row>
    <row r="1081" spans="2:25" ht="12" customHeight="1" x14ac:dyDescent="0.25">
      <c r="B1081" s="90" t="s">
        <v>2195</v>
      </c>
      <c r="C1081" s="163">
        <v>46022</v>
      </c>
      <c r="D1081" s="164"/>
      <c r="E1081" s="86">
        <v>46021</v>
      </c>
      <c r="F1081" s="90">
        <v>12</v>
      </c>
      <c r="G1081" s="164" t="s">
        <v>968</v>
      </c>
      <c r="H1081" s="164" t="s">
        <v>130</v>
      </c>
      <c r="I1081" s="164" t="s">
        <v>281</v>
      </c>
      <c r="J1081" s="165" t="s">
        <v>282</v>
      </c>
      <c r="K1081" s="165" t="s">
        <v>63</v>
      </c>
      <c r="L1081" s="84" t="s">
        <v>53</v>
      </c>
      <c r="M1081" s="84" t="s">
        <v>64</v>
      </c>
      <c r="N1081" s="85" t="s">
        <v>147</v>
      </c>
      <c r="O1081" s="165" t="s">
        <v>232</v>
      </c>
      <c r="P1081" s="166">
        <v>18175580</v>
      </c>
      <c r="Q1081" s="164" t="s">
        <v>283</v>
      </c>
      <c r="R1081" s="84" t="s">
        <v>2075</v>
      </c>
      <c r="S1081" s="84" t="s">
        <v>2214</v>
      </c>
      <c r="T1081" s="90" t="s">
        <v>2169</v>
      </c>
      <c r="U1081" s="90" t="s">
        <v>2190</v>
      </c>
      <c r="V1081" s="86">
        <v>45775</v>
      </c>
      <c r="W1081" s="165" t="s">
        <v>133</v>
      </c>
      <c r="X1081" s="165" t="s">
        <v>284</v>
      </c>
      <c r="Y1081" s="165" t="s">
        <v>285</v>
      </c>
    </row>
    <row r="1082" spans="2:25" ht="12" customHeight="1" x14ac:dyDescent="0.25">
      <c r="B1082" s="90" t="s">
        <v>2195</v>
      </c>
      <c r="C1082" s="163">
        <v>46022</v>
      </c>
      <c r="D1082" s="164"/>
      <c r="E1082" s="86">
        <v>46021</v>
      </c>
      <c r="F1082" s="90">
        <v>12</v>
      </c>
      <c r="G1082" s="164" t="s">
        <v>968</v>
      </c>
      <c r="H1082" s="164" t="s">
        <v>132</v>
      </c>
      <c r="I1082" s="164" t="s">
        <v>492</v>
      </c>
      <c r="J1082" s="165" t="s">
        <v>493</v>
      </c>
      <c r="K1082" s="165" t="s">
        <v>59</v>
      </c>
      <c r="L1082" s="84" t="s">
        <v>53</v>
      </c>
      <c r="M1082" s="84" t="s">
        <v>60</v>
      </c>
      <c r="N1082" s="85" t="s">
        <v>146</v>
      </c>
      <c r="O1082" s="165" t="s">
        <v>342</v>
      </c>
      <c r="P1082" s="166">
        <v>8268000</v>
      </c>
      <c r="Q1082" s="164" t="s">
        <v>494</v>
      </c>
      <c r="R1082" s="84" t="s">
        <v>2162</v>
      </c>
      <c r="S1082" s="84" t="s">
        <v>2211</v>
      </c>
      <c r="T1082" s="90" t="s">
        <v>2181</v>
      </c>
      <c r="U1082" s="90" t="s">
        <v>2190</v>
      </c>
      <c r="V1082" s="86">
        <v>45799</v>
      </c>
      <c r="W1082" s="165" t="s">
        <v>133</v>
      </c>
      <c r="X1082" s="165" t="s">
        <v>495</v>
      </c>
      <c r="Y1082" s="165" t="s">
        <v>496</v>
      </c>
    </row>
    <row r="1083" spans="2:25" ht="12" customHeight="1" x14ac:dyDescent="0.25">
      <c r="B1083" s="90" t="s">
        <v>2195</v>
      </c>
      <c r="C1083" s="163">
        <v>46022</v>
      </c>
      <c r="D1083" s="164"/>
      <c r="E1083" s="86">
        <v>46021</v>
      </c>
      <c r="F1083" s="90">
        <v>12</v>
      </c>
      <c r="G1083" s="164" t="s">
        <v>968</v>
      </c>
      <c r="H1083" s="164" t="s">
        <v>132</v>
      </c>
      <c r="I1083" s="164" t="s">
        <v>403</v>
      </c>
      <c r="J1083" s="165" t="s">
        <v>404</v>
      </c>
      <c r="K1083" s="165" t="s">
        <v>59</v>
      </c>
      <c r="L1083" s="84" t="s">
        <v>53</v>
      </c>
      <c r="M1083" s="84" t="s">
        <v>60</v>
      </c>
      <c r="N1083" s="85" t="s">
        <v>146</v>
      </c>
      <c r="O1083" s="165" t="s">
        <v>342</v>
      </c>
      <c r="P1083" s="166">
        <v>5236400</v>
      </c>
      <c r="Q1083" s="164" t="s">
        <v>380</v>
      </c>
      <c r="R1083" s="84" t="s">
        <v>2155</v>
      </c>
      <c r="S1083" s="84" t="s">
        <v>2211</v>
      </c>
      <c r="T1083" s="90" t="s">
        <v>2181</v>
      </c>
      <c r="U1083" s="90" t="s">
        <v>2190</v>
      </c>
      <c r="V1083" s="86">
        <v>45681</v>
      </c>
      <c r="W1083" s="165" t="s">
        <v>133</v>
      </c>
      <c r="X1083" s="165" t="s">
        <v>405</v>
      </c>
      <c r="Y1083" s="165" t="s">
        <v>406</v>
      </c>
    </row>
    <row r="1084" spans="2:25" ht="12" customHeight="1" x14ac:dyDescent="0.25">
      <c r="B1084" s="90" t="s">
        <v>2195</v>
      </c>
      <c r="C1084" s="163">
        <v>46022</v>
      </c>
      <c r="D1084" s="164"/>
      <c r="E1084" s="86">
        <v>46021</v>
      </c>
      <c r="F1084" s="90">
        <v>12</v>
      </c>
      <c r="G1084" s="164" t="s">
        <v>968</v>
      </c>
      <c r="H1084" s="164" t="s">
        <v>132</v>
      </c>
      <c r="I1084" s="164" t="s">
        <v>391</v>
      </c>
      <c r="J1084" s="165" t="s">
        <v>392</v>
      </c>
      <c r="K1084" s="165" t="s">
        <v>59</v>
      </c>
      <c r="L1084" s="84" t="s">
        <v>53</v>
      </c>
      <c r="M1084" s="84" t="s">
        <v>60</v>
      </c>
      <c r="N1084" s="85" t="s">
        <v>146</v>
      </c>
      <c r="O1084" s="165" t="s">
        <v>342</v>
      </c>
      <c r="P1084" s="166">
        <v>5236400</v>
      </c>
      <c r="Q1084" s="164" t="s">
        <v>380</v>
      </c>
      <c r="R1084" s="84" t="s">
        <v>2155</v>
      </c>
      <c r="S1084" s="84" t="s">
        <v>2211</v>
      </c>
      <c r="T1084" s="90" t="s">
        <v>2181</v>
      </c>
      <c r="U1084" s="90" t="s">
        <v>2190</v>
      </c>
      <c r="V1084" s="86">
        <v>45681</v>
      </c>
      <c r="W1084" s="165" t="s">
        <v>133</v>
      </c>
      <c r="X1084" s="165" t="s">
        <v>393</v>
      </c>
      <c r="Y1084" s="165" t="s">
        <v>394</v>
      </c>
    </row>
    <row r="1085" spans="2:25" ht="12" customHeight="1" x14ac:dyDescent="0.25">
      <c r="B1085" s="90" t="s">
        <v>2195</v>
      </c>
      <c r="C1085" s="163">
        <v>46022</v>
      </c>
      <c r="D1085" s="164"/>
      <c r="E1085" s="86">
        <v>46021</v>
      </c>
      <c r="F1085" s="90">
        <v>12</v>
      </c>
      <c r="G1085" s="164" t="s">
        <v>968</v>
      </c>
      <c r="H1085" s="164" t="s">
        <v>130</v>
      </c>
      <c r="I1085" s="164" t="s">
        <v>903</v>
      </c>
      <c r="J1085" s="165" t="s">
        <v>904</v>
      </c>
      <c r="K1085" s="165" t="s">
        <v>57</v>
      </c>
      <c r="L1085" s="84" t="s">
        <v>53</v>
      </c>
      <c r="M1085" s="84" t="s">
        <v>58</v>
      </c>
      <c r="N1085" s="85" t="s">
        <v>146</v>
      </c>
      <c r="O1085" s="165" t="s">
        <v>545</v>
      </c>
      <c r="P1085" s="166">
        <v>1199967956</v>
      </c>
      <c r="Q1085" s="164" t="s">
        <v>905</v>
      </c>
      <c r="R1085" s="84" t="s">
        <v>2151</v>
      </c>
      <c r="S1085" s="84" t="s">
        <v>2151</v>
      </c>
      <c r="T1085" s="90" t="s">
        <v>2181</v>
      </c>
      <c r="U1085" s="90" t="s">
        <v>2190</v>
      </c>
      <c r="V1085" s="86">
        <v>46008</v>
      </c>
      <c r="W1085" s="165" t="s">
        <v>171</v>
      </c>
      <c r="X1085" s="165" t="s">
        <v>906</v>
      </c>
      <c r="Y1085" s="165" t="s">
        <v>907</v>
      </c>
    </row>
    <row r="1086" spans="2:25" ht="12" customHeight="1" x14ac:dyDescent="0.25">
      <c r="B1086" s="90" t="s">
        <v>2195</v>
      </c>
      <c r="C1086" s="163">
        <v>46022</v>
      </c>
      <c r="D1086" s="164"/>
      <c r="E1086" s="86">
        <v>46021</v>
      </c>
      <c r="F1086" s="90">
        <v>12</v>
      </c>
      <c r="G1086" s="164" t="s">
        <v>968</v>
      </c>
      <c r="H1086" s="164" t="s">
        <v>130</v>
      </c>
      <c r="I1086" s="164" t="s">
        <v>705</v>
      </c>
      <c r="J1086" s="165" t="s">
        <v>706</v>
      </c>
      <c r="K1086" s="165" t="s">
        <v>57</v>
      </c>
      <c r="L1086" s="84" t="s">
        <v>53</v>
      </c>
      <c r="M1086" s="84" t="s">
        <v>58</v>
      </c>
      <c r="N1086" s="85" t="s">
        <v>146</v>
      </c>
      <c r="O1086" s="165" t="s">
        <v>545</v>
      </c>
      <c r="P1086" s="166">
        <v>1268094199.8199999</v>
      </c>
      <c r="Q1086" s="164" t="s">
        <v>961</v>
      </c>
      <c r="R1086" s="84" t="s">
        <v>2153</v>
      </c>
      <c r="S1086" s="84" t="s">
        <v>2153</v>
      </c>
      <c r="T1086" s="90" t="s">
        <v>2181</v>
      </c>
      <c r="U1086" s="90" t="s">
        <v>2190</v>
      </c>
      <c r="V1086" s="86">
        <v>46017</v>
      </c>
      <c r="W1086" s="165" t="s">
        <v>135</v>
      </c>
      <c r="X1086" s="165" t="s">
        <v>962</v>
      </c>
      <c r="Y1086" s="165" t="s">
        <v>963</v>
      </c>
    </row>
    <row r="1087" spans="2:25" ht="12" customHeight="1" x14ac:dyDescent="0.25">
      <c r="B1087" s="90" t="s">
        <v>2195</v>
      </c>
      <c r="C1087" s="163">
        <v>46022</v>
      </c>
      <c r="D1087" s="164"/>
      <c r="E1087" s="86">
        <v>46022</v>
      </c>
      <c r="F1087" s="90">
        <v>12</v>
      </c>
      <c r="G1087" s="164" t="s">
        <v>968</v>
      </c>
      <c r="H1087" s="164" t="s">
        <v>132</v>
      </c>
      <c r="I1087" s="164" t="s">
        <v>224</v>
      </c>
      <c r="J1087" s="165" t="s">
        <v>225</v>
      </c>
      <c r="K1087" s="165" t="s">
        <v>52</v>
      </c>
      <c r="L1087" s="84" t="s">
        <v>53</v>
      </c>
      <c r="M1087" s="84" t="s">
        <v>54</v>
      </c>
      <c r="N1087" s="85" t="s">
        <v>145</v>
      </c>
      <c r="O1087" s="165" t="s">
        <v>203</v>
      </c>
      <c r="P1087" s="166">
        <v>12300000</v>
      </c>
      <c r="Q1087" s="164" t="s">
        <v>226</v>
      </c>
      <c r="R1087" s="84" t="s">
        <v>2064</v>
      </c>
      <c r="S1087" s="84" t="s">
        <v>2218</v>
      </c>
      <c r="T1087" s="90" t="s">
        <v>2181</v>
      </c>
      <c r="U1087" s="90" t="s">
        <v>2190</v>
      </c>
      <c r="V1087" s="86">
        <v>45819</v>
      </c>
      <c r="W1087" s="165" t="s">
        <v>133</v>
      </c>
      <c r="X1087" s="165" t="s">
        <v>227</v>
      </c>
      <c r="Y1087" s="165" t="s">
        <v>228</v>
      </c>
    </row>
    <row r="1088" spans="2:25" ht="12" customHeight="1" x14ac:dyDescent="0.25">
      <c r="B1088" s="90" t="s">
        <v>2195</v>
      </c>
      <c r="C1088" s="163">
        <v>46022</v>
      </c>
      <c r="D1088" s="164"/>
      <c r="E1088" s="86">
        <v>46022</v>
      </c>
      <c r="F1088" s="90">
        <v>12</v>
      </c>
      <c r="G1088" s="164" t="s">
        <v>968</v>
      </c>
      <c r="H1088" s="164" t="s">
        <v>132</v>
      </c>
      <c r="I1088" s="164" t="s">
        <v>224</v>
      </c>
      <c r="J1088" s="165" t="s">
        <v>225</v>
      </c>
      <c r="K1088" s="165" t="s">
        <v>57</v>
      </c>
      <c r="L1088" s="84" t="s">
        <v>53</v>
      </c>
      <c r="M1088" s="84" t="s">
        <v>58</v>
      </c>
      <c r="N1088" s="85" t="s">
        <v>146</v>
      </c>
      <c r="O1088" s="165" t="s">
        <v>545</v>
      </c>
      <c r="P1088" s="166">
        <v>7790000</v>
      </c>
      <c r="Q1088" s="164" t="s">
        <v>226</v>
      </c>
      <c r="R1088" s="84" t="s">
        <v>2064</v>
      </c>
      <c r="S1088" s="84" t="s">
        <v>2218</v>
      </c>
      <c r="T1088" s="90" t="s">
        <v>2181</v>
      </c>
      <c r="U1088" s="90" t="s">
        <v>2190</v>
      </c>
      <c r="V1088" s="86">
        <v>46003</v>
      </c>
      <c r="W1088" s="165" t="s">
        <v>131</v>
      </c>
      <c r="X1088" s="165" t="s">
        <v>894</v>
      </c>
      <c r="Y1088" s="165" t="s">
        <v>895</v>
      </c>
    </row>
    <row r="1089" spans="2:25" ht="12" customHeight="1" x14ac:dyDescent="0.25">
      <c r="B1089" s="90" t="s">
        <v>2195</v>
      </c>
      <c r="C1089" s="163">
        <v>46022</v>
      </c>
      <c r="D1089" s="164"/>
      <c r="E1089" s="86">
        <v>46022</v>
      </c>
      <c r="F1089" s="90">
        <v>12</v>
      </c>
      <c r="G1089" s="164" t="s">
        <v>968</v>
      </c>
      <c r="H1089" s="164" t="s">
        <v>132</v>
      </c>
      <c r="I1089" s="164" t="s">
        <v>474</v>
      </c>
      <c r="J1089" s="165" t="s">
        <v>475</v>
      </c>
      <c r="K1089" s="165" t="s">
        <v>59</v>
      </c>
      <c r="L1089" s="84" t="s">
        <v>53</v>
      </c>
      <c r="M1089" s="84" t="s">
        <v>60</v>
      </c>
      <c r="N1089" s="85" t="s">
        <v>146</v>
      </c>
      <c r="O1089" s="165" t="s">
        <v>342</v>
      </c>
      <c r="P1089" s="166">
        <v>1170000</v>
      </c>
      <c r="Q1089" s="164" t="s">
        <v>469</v>
      </c>
      <c r="R1089" s="84" t="s">
        <v>2159</v>
      </c>
      <c r="S1089" s="84" t="s">
        <v>2213</v>
      </c>
      <c r="T1089" s="90" t="s">
        <v>2174</v>
      </c>
      <c r="U1089" s="90" t="s">
        <v>2190</v>
      </c>
      <c r="V1089" s="86">
        <v>45707</v>
      </c>
      <c r="W1089" s="165" t="s">
        <v>133</v>
      </c>
      <c r="X1089" s="165" t="s">
        <v>476</v>
      </c>
      <c r="Y1089" s="165" t="s">
        <v>477</v>
      </c>
    </row>
    <row r="1090" spans="2:25" ht="12" customHeight="1" x14ac:dyDescent="0.25">
      <c r="B1090" s="90" t="s">
        <v>2195</v>
      </c>
      <c r="C1090" s="163">
        <v>46022</v>
      </c>
      <c r="D1090" s="164"/>
      <c r="E1090" s="86">
        <v>46022</v>
      </c>
      <c r="F1090" s="90">
        <v>12</v>
      </c>
      <c r="G1090" s="164" t="s">
        <v>968</v>
      </c>
      <c r="H1090" s="164" t="s">
        <v>132</v>
      </c>
      <c r="I1090" s="164" t="s">
        <v>474</v>
      </c>
      <c r="J1090" s="165" t="s">
        <v>475</v>
      </c>
      <c r="K1090" s="165" t="s">
        <v>59</v>
      </c>
      <c r="L1090" s="84" t="s">
        <v>53</v>
      </c>
      <c r="M1090" s="84" t="s">
        <v>60</v>
      </c>
      <c r="N1090" s="85" t="s">
        <v>146</v>
      </c>
      <c r="O1090" s="165" t="s">
        <v>342</v>
      </c>
      <c r="P1090" s="166">
        <v>3900000</v>
      </c>
      <c r="Q1090" s="164" t="s">
        <v>469</v>
      </c>
      <c r="R1090" s="84" t="s">
        <v>2159</v>
      </c>
      <c r="S1090" s="84" t="s">
        <v>2213</v>
      </c>
      <c r="T1090" s="90" t="s">
        <v>2174</v>
      </c>
      <c r="U1090" s="90" t="s">
        <v>2190</v>
      </c>
      <c r="V1090" s="86">
        <v>45707</v>
      </c>
      <c r="W1090" s="165" t="s">
        <v>133</v>
      </c>
      <c r="X1090" s="165" t="s">
        <v>476</v>
      </c>
      <c r="Y1090" s="165" t="s">
        <v>477</v>
      </c>
    </row>
    <row r="1091" spans="2:25" ht="12" customHeight="1" x14ac:dyDescent="0.25">
      <c r="B1091" s="90" t="s">
        <v>2195</v>
      </c>
      <c r="C1091" s="163">
        <v>46022</v>
      </c>
      <c r="D1091" s="164"/>
      <c r="E1091" s="86">
        <v>46022</v>
      </c>
      <c r="F1091" s="90">
        <v>12</v>
      </c>
      <c r="G1091" s="164" t="s">
        <v>968</v>
      </c>
      <c r="H1091" s="164" t="s">
        <v>132</v>
      </c>
      <c r="I1091" s="164" t="s">
        <v>474</v>
      </c>
      <c r="J1091" s="165" t="s">
        <v>475</v>
      </c>
      <c r="K1091" s="165" t="s">
        <v>59</v>
      </c>
      <c r="L1091" s="84" t="s">
        <v>53</v>
      </c>
      <c r="M1091" s="84" t="s">
        <v>60</v>
      </c>
      <c r="N1091" s="85" t="s">
        <v>146</v>
      </c>
      <c r="O1091" s="165" t="s">
        <v>342</v>
      </c>
      <c r="P1091" s="166">
        <v>2470000</v>
      </c>
      <c r="Q1091" s="164" t="s">
        <v>469</v>
      </c>
      <c r="R1091" s="84" t="s">
        <v>2159</v>
      </c>
      <c r="S1091" s="84" t="s">
        <v>2213</v>
      </c>
      <c r="T1091" s="90" t="s">
        <v>2174</v>
      </c>
      <c r="U1091" s="90" t="s">
        <v>2190</v>
      </c>
      <c r="V1091" s="86">
        <v>45707</v>
      </c>
      <c r="W1091" s="165" t="s">
        <v>133</v>
      </c>
      <c r="X1091" s="165" t="s">
        <v>476</v>
      </c>
      <c r="Y1091" s="165" t="s">
        <v>477</v>
      </c>
    </row>
    <row r="1092" spans="2:25" ht="12" customHeight="1" x14ac:dyDescent="0.25">
      <c r="B1092" s="90" t="s">
        <v>2195</v>
      </c>
      <c r="C1092" s="163">
        <v>46022</v>
      </c>
      <c r="D1092" s="164"/>
      <c r="E1092" s="86">
        <v>46022</v>
      </c>
      <c r="F1092" s="90">
        <v>12</v>
      </c>
      <c r="G1092" s="164" t="s">
        <v>968</v>
      </c>
      <c r="H1092" s="164" t="s">
        <v>132</v>
      </c>
      <c r="I1092" s="164" t="s">
        <v>353</v>
      </c>
      <c r="J1092" s="165" t="s">
        <v>354</v>
      </c>
      <c r="K1092" s="165" t="s">
        <v>57</v>
      </c>
      <c r="L1092" s="84" t="s">
        <v>53</v>
      </c>
      <c r="M1092" s="84" t="s">
        <v>58</v>
      </c>
      <c r="N1092" s="85" t="s">
        <v>146</v>
      </c>
      <c r="O1092" s="165" t="s">
        <v>545</v>
      </c>
      <c r="P1092" s="166">
        <v>6981866.6699999999</v>
      </c>
      <c r="Q1092" s="164" t="s">
        <v>746</v>
      </c>
      <c r="R1092" s="84" t="s">
        <v>2122</v>
      </c>
      <c r="S1092" s="84" t="s">
        <v>2212</v>
      </c>
      <c r="T1092" s="90" t="s">
        <v>2181</v>
      </c>
      <c r="U1092" s="90" t="s">
        <v>2190</v>
      </c>
      <c r="V1092" s="86">
        <v>45832</v>
      </c>
      <c r="W1092" s="165" t="s">
        <v>133</v>
      </c>
      <c r="X1092" s="165" t="s">
        <v>747</v>
      </c>
      <c r="Y1092" s="165" t="s">
        <v>748</v>
      </c>
    </row>
    <row r="1093" spans="2:25" ht="12" customHeight="1" x14ac:dyDescent="0.25">
      <c r="B1093" s="90" t="s">
        <v>2195</v>
      </c>
      <c r="C1093" s="163">
        <v>46022</v>
      </c>
      <c r="D1093" s="164"/>
      <c r="E1093" s="86">
        <v>46022</v>
      </c>
      <c r="F1093" s="90">
        <v>12</v>
      </c>
      <c r="G1093" s="164" t="s">
        <v>968</v>
      </c>
      <c r="H1093" s="164" t="s">
        <v>132</v>
      </c>
      <c r="I1093" s="164" t="s">
        <v>353</v>
      </c>
      <c r="J1093" s="165" t="s">
        <v>354</v>
      </c>
      <c r="K1093" s="165" t="s">
        <v>57</v>
      </c>
      <c r="L1093" s="84" t="s">
        <v>53</v>
      </c>
      <c r="M1093" s="84" t="s">
        <v>58</v>
      </c>
      <c r="N1093" s="85" t="s">
        <v>146</v>
      </c>
      <c r="O1093" s="165" t="s">
        <v>545</v>
      </c>
      <c r="P1093" s="166">
        <v>4042133.33</v>
      </c>
      <c r="Q1093" s="164" t="s">
        <v>746</v>
      </c>
      <c r="R1093" s="84" t="s">
        <v>2122</v>
      </c>
      <c r="S1093" s="84" t="s">
        <v>2212</v>
      </c>
      <c r="T1093" s="90" t="s">
        <v>2181</v>
      </c>
      <c r="U1093" s="90" t="s">
        <v>2190</v>
      </c>
      <c r="V1093" s="86">
        <v>46010</v>
      </c>
      <c r="W1093" s="165" t="s">
        <v>149</v>
      </c>
      <c r="X1093" s="165" t="s">
        <v>917</v>
      </c>
      <c r="Y1093" s="165" t="s">
        <v>918</v>
      </c>
    </row>
    <row r="1094" spans="2:25" ht="12" customHeight="1" x14ac:dyDescent="0.25">
      <c r="B1094" s="90" t="s">
        <v>2195</v>
      </c>
      <c r="C1094" s="163">
        <v>46022</v>
      </c>
      <c r="D1094" s="164"/>
      <c r="E1094" s="86">
        <v>46022</v>
      </c>
      <c r="F1094" s="90">
        <v>12</v>
      </c>
      <c r="G1094" s="164" t="s">
        <v>968</v>
      </c>
      <c r="H1094" s="164" t="s">
        <v>132</v>
      </c>
      <c r="I1094" s="164" t="s">
        <v>879</v>
      </c>
      <c r="J1094" s="165" t="s">
        <v>880</v>
      </c>
      <c r="K1094" s="165" t="s">
        <v>57</v>
      </c>
      <c r="L1094" s="84" t="s">
        <v>53</v>
      </c>
      <c r="M1094" s="84" t="s">
        <v>58</v>
      </c>
      <c r="N1094" s="85" t="s">
        <v>146</v>
      </c>
      <c r="O1094" s="165" t="s">
        <v>545</v>
      </c>
      <c r="P1094" s="166">
        <v>9800000</v>
      </c>
      <c r="Q1094" s="164" t="s">
        <v>881</v>
      </c>
      <c r="R1094" s="84" t="s">
        <v>2147</v>
      </c>
      <c r="S1094" s="84" t="s">
        <v>2223</v>
      </c>
      <c r="T1094" s="90" t="s">
        <v>2181</v>
      </c>
      <c r="U1094" s="90" t="s">
        <v>2190</v>
      </c>
      <c r="V1094" s="86">
        <v>45993</v>
      </c>
      <c r="W1094" s="165" t="s">
        <v>133</v>
      </c>
      <c r="X1094" s="165" t="s">
        <v>882</v>
      </c>
      <c r="Y1094" s="165" t="s">
        <v>883</v>
      </c>
    </row>
    <row r="1095" spans="2:25" ht="12" customHeight="1" x14ac:dyDescent="0.25">
      <c r="B1095" s="90" t="s">
        <v>2195</v>
      </c>
      <c r="C1095" s="163">
        <v>46022</v>
      </c>
      <c r="D1095" s="164"/>
      <c r="E1095" s="86">
        <v>46022</v>
      </c>
      <c r="F1095" s="90">
        <v>12</v>
      </c>
      <c r="G1095" s="164" t="s">
        <v>968</v>
      </c>
      <c r="H1095" s="164" t="s">
        <v>132</v>
      </c>
      <c r="I1095" s="164" t="s">
        <v>667</v>
      </c>
      <c r="J1095" s="165" t="s">
        <v>668</v>
      </c>
      <c r="K1095" s="165" t="s">
        <v>57</v>
      </c>
      <c r="L1095" s="84" t="s">
        <v>53</v>
      </c>
      <c r="M1095" s="84" t="s">
        <v>58</v>
      </c>
      <c r="N1095" s="85" t="s">
        <v>146</v>
      </c>
      <c r="O1095" s="165" t="s">
        <v>545</v>
      </c>
      <c r="P1095" s="166">
        <v>7893500</v>
      </c>
      <c r="Q1095" s="164" t="s">
        <v>669</v>
      </c>
      <c r="R1095" s="84" t="s">
        <v>2110</v>
      </c>
      <c r="S1095" s="84" t="s">
        <v>2222</v>
      </c>
      <c r="T1095" s="90" t="s">
        <v>2181</v>
      </c>
      <c r="U1095" s="90" t="s">
        <v>2190</v>
      </c>
      <c r="V1095" s="86">
        <v>45737</v>
      </c>
      <c r="W1095" s="165" t="s">
        <v>133</v>
      </c>
      <c r="X1095" s="165" t="s">
        <v>670</v>
      </c>
      <c r="Y1095" s="165" t="s">
        <v>671</v>
      </c>
    </row>
    <row r="1096" spans="2:25" ht="12" customHeight="1" x14ac:dyDescent="0.25">
      <c r="B1096" s="90" t="s">
        <v>2195</v>
      </c>
      <c r="C1096" s="163">
        <v>46022</v>
      </c>
      <c r="D1096" s="164"/>
      <c r="E1096" s="86">
        <v>46022</v>
      </c>
      <c r="F1096" s="90">
        <v>12</v>
      </c>
      <c r="G1096" s="164" t="s">
        <v>968</v>
      </c>
      <c r="H1096" s="164" t="s">
        <v>132</v>
      </c>
      <c r="I1096" s="164" t="s">
        <v>328</v>
      </c>
      <c r="J1096" s="165" t="s">
        <v>329</v>
      </c>
      <c r="K1096" s="165" t="s">
        <v>61</v>
      </c>
      <c r="L1096" s="84" t="s">
        <v>53</v>
      </c>
      <c r="M1096" s="84" t="s">
        <v>62</v>
      </c>
      <c r="N1096" s="85" t="s">
        <v>147</v>
      </c>
      <c r="O1096" s="165" t="s">
        <v>326</v>
      </c>
      <c r="P1096" s="166">
        <v>9923404</v>
      </c>
      <c r="Q1096" s="164" t="s">
        <v>330</v>
      </c>
      <c r="R1096" s="84" t="s">
        <v>2084</v>
      </c>
      <c r="S1096" s="84" t="s">
        <v>2216</v>
      </c>
      <c r="T1096" s="90" t="s">
        <v>2168</v>
      </c>
      <c r="U1096" s="90" t="s">
        <v>2190</v>
      </c>
      <c r="V1096" s="86">
        <v>45737</v>
      </c>
      <c r="W1096" s="165" t="s">
        <v>133</v>
      </c>
      <c r="X1096" s="165" t="s">
        <v>331</v>
      </c>
      <c r="Y1096" s="165" t="s">
        <v>332</v>
      </c>
    </row>
    <row r="1097" spans="2:25" ht="12" customHeight="1" x14ac:dyDescent="0.25">
      <c r="B1097" s="90" t="s">
        <v>2195</v>
      </c>
      <c r="C1097" s="163">
        <v>46022</v>
      </c>
      <c r="D1097" s="164"/>
      <c r="E1097" s="86">
        <v>46022</v>
      </c>
      <c r="F1097" s="90">
        <v>12</v>
      </c>
      <c r="G1097" s="164" t="s">
        <v>968</v>
      </c>
      <c r="H1097" s="164" t="s">
        <v>132</v>
      </c>
      <c r="I1097" s="164" t="s">
        <v>328</v>
      </c>
      <c r="J1097" s="165" t="s">
        <v>329</v>
      </c>
      <c r="K1097" s="165" t="s">
        <v>61</v>
      </c>
      <c r="L1097" s="84" t="s">
        <v>53</v>
      </c>
      <c r="M1097" s="84" t="s">
        <v>62</v>
      </c>
      <c r="N1097" s="85" t="s">
        <v>147</v>
      </c>
      <c r="O1097" s="165" t="s">
        <v>326</v>
      </c>
      <c r="P1097" s="166">
        <v>9923404</v>
      </c>
      <c r="Q1097" s="164" t="s">
        <v>330</v>
      </c>
      <c r="R1097" s="84" t="s">
        <v>2084</v>
      </c>
      <c r="S1097" s="84" t="s">
        <v>2216</v>
      </c>
      <c r="T1097" s="90" t="s">
        <v>2168</v>
      </c>
      <c r="U1097" s="90" t="s">
        <v>2190</v>
      </c>
      <c r="V1097" s="86">
        <v>45737</v>
      </c>
      <c r="W1097" s="165" t="s">
        <v>133</v>
      </c>
      <c r="X1097" s="165" t="s">
        <v>331</v>
      </c>
      <c r="Y1097" s="165" t="s">
        <v>332</v>
      </c>
    </row>
    <row r="1098" spans="2:25" ht="12" customHeight="1" x14ac:dyDescent="0.25">
      <c r="B1098" s="90" t="s">
        <v>2195</v>
      </c>
      <c r="C1098" s="163">
        <v>46022</v>
      </c>
      <c r="D1098" s="164"/>
      <c r="E1098" s="86">
        <v>46022</v>
      </c>
      <c r="F1098" s="90">
        <v>12</v>
      </c>
      <c r="G1098" s="164" t="s">
        <v>968</v>
      </c>
      <c r="H1098" s="164" t="s">
        <v>132</v>
      </c>
      <c r="I1098" s="164" t="s">
        <v>333</v>
      </c>
      <c r="J1098" s="165" t="s">
        <v>334</v>
      </c>
      <c r="K1098" s="165" t="s">
        <v>61</v>
      </c>
      <c r="L1098" s="84" t="s">
        <v>53</v>
      </c>
      <c r="M1098" s="84" t="s">
        <v>62</v>
      </c>
      <c r="N1098" s="85" t="s">
        <v>147</v>
      </c>
      <c r="O1098" s="165" t="s">
        <v>326</v>
      </c>
      <c r="P1098" s="166">
        <v>7575466.6600000001</v>
      </c>
      <c r="Q1098" s="164" t="s">
        <v>335</v>
      </c>
      <c r="R1098" s="84" t="s">
        <v>2160</v>
      </c>
      <c r="S1098" s="84" t="s">
        <v>2216</v>
      </c>
      <c r="T1098" s="90" t="s">
        <v>2168</v>
      </c>
      <c r="U1098" s="90" t="s">
        <v>2190</v>
      </c>
      <c r="V1098" s="86">
        <v>45737</v>
      </c>
      <c r="W1098" s="165" t="s">
        <v>133</v>
      </c>
      <c r="X1098" s="165" t="s">
        <v>336</v>
      </c>
      <c r="Y1098" s="165" t="s">
        <v>337</v>
      </c>
    </row>
    <row r="1099" spans="2:25" ht="12" customHeight="1" x14ac:dyDescent="0.25">
      <c r="B1099" s="90" t="s">
        <v>2195</v>
      </c>
      <c r="C1099" s="163">
        <v>46022</v>
      </c>
      <c r="D1099" s="164"/>
      <c r="E1099" s="86">
        <v>46022</v>
      </c>
      <c r="F1099" s="90">
        <v>12</v>
      </c>
      <c r="G1099" s="164" t="s">
        <v>968</v>
      </c>
      <c r="H1099" s="164" t="s">
        <v>132</v>
      </c>
      <c r="I1099" s="164" t="s">
        <v>338</v>
      </c>
      <c r="J1099" s="165" t="s">
        <v>339</v>
      </c>
      <c r="K1099" s="165" t="s">
        <v>61</v>
      </c>
      <c r="L1099" s="84" t="s">
        <v>53</v>
      </c>
      <c r="M1099" s="84" t="s">
        <v>62</v>
      </c>
      <c r="N1099" s="85" t="s">
        <v>147</v>
      </c>
      <c r="O1099" s="165" t="s">
        <v>326</v>
      </c>
      <c r="P1099" s="166">
        <v>7575466.6600000001</v>
      </c>
      <c r="Q1099" s="164" t="s">
        <v>335</v>
      </c>
      <c r="R1099" s="84" t="s">
        <v>2160</v>
      </c>
      <c r="S1099" s="84" t="s">
        <v>2216</v>
      </c>
      <c r="T1099" s="90" t="s">
        <v>2168</v>
      </c>
      <c r="U1099" s="90" t="s">
        <v>2190</v>
      </c>
      <c r="V1099" s="86">
        <v>45737</v>
      </c>
      <c r="W1099" s="165" t="s">
        <v>133</v>
      </c>
      <c r="X1099" s="165" t="s">
        <v>340</v>
      </c>
      <c r="Y1099" s="165" t="s">
        <v>341</v>
      </c>
    </row>
    <row r="1100" spans="2:25" ht="12" customHeight="1" x14ac:dyDescent="0.25">
      <c r="B1100" s="90" t="s">
        <v>2195</v>
      </c>
      <c r="C1100" s="163">
        <v>46022</v>
      </c>
      <c r="D1100" s="164"/>
      <c r="E1100" s="86">
        <v>46022</v>
      </c>
      <c r="F1100" s="90">
        <v>12</v>
      </c>
      <c r="G1100" s="164" t="s">
        <v>968</v>
      </c>
      <c r="H1100" s="164" t="s">
        <v>132</v>
      </c>
      <c r="I1100" s="164" t="s">
        <v>294</v>
      </c>
      <c r="J1100" s="165" t="s">
        <v>295</v>
      </c>
      <c r="K1100" s="165" t="s">
        <v>63</v>
      </c>
      <c r="L1100" s="84" t="s">
        <v>53</v>
      </c>
      <c r="M1100" s="84" t="s">
        <v>64</v>
      </c>
      <c r="N1100" s="85" t="s">
        <v>147</v>
      </c>
      <c r="O1100" s="165" t="s">
        <v>232</v>
      </c>
      <c r="P1100" s="166">
        <v>7080000</v>
      </c>
      <c r="Q1100" s="164" t="s">
        <v>291</v>
      </c>
      <c r="R1100" s="84" t="s">
        <v>2077</v>
      </c>
      <c r="S1100" s="84" t="s">
        <v>2214</v>
      </c>
      <c r="T1100" s="90" t="s">
        <v>2171</v>
      </c>
      <c r="U1100" s="90" t="s">
        <v>2190</v>
      </c>
      <c r="V1100" s="86">
        <v>45796</v>
      </c>
      <c r="W1100" s="165" t="s">
        <v>133</v>
      </c>
      <c r="X1100" s="165" t="s">
        <v>296</v>
      </c>
      <c r="Y1100" s="165" t="s">
        <v>297</v>
      </c>
    </row>
    <row r="1101" spans="2:25" ht="12" customHeight="1" x14ac:dyDescent="0.25">
      <c r="B1101" s="90" t="s">
        <v>2195</v>
      </c>
      <c r="C1101" s="163">
        <v>46022</v>
      </c>
      <c r="D1101" s="164"/>
      <c r="E1101" s="86">
        <v>46022</v>
      </c>
      <c r="F1101" s="90">
        <v>12</v>
      </c>
      <c r="G1101" s="164" t="s">
        <v>968</v>
      </c>
      <c r="H1101" s="164" t="s">
        <v>130</v>
      </c>
      <c r="I1101" s="164" t="s">
        <v>908</v>
      </c>
      <c r="J1101" s="165" t="s">
        <v>909</v>
      </c>
      <c r="K1101" s="165" t="s">
        <v>57</v>
      </c>
      <c r="L1101" s="84" t="s">
        <v>53</v>
      </c>
      <c r="M1101" s="84" t="s">
        <v>58</v>
      </c>
      <c r="N1101" s="85" t="s">
        <v>146</v>
      </c>
      <c r="O1101" s="165" t="s">
        <v>545</v>
      </c>
      <c r="P1101" s="166">
        <v>66848387</v>
      </c>
      <c r="Q1101" s="164" t="s">
        <v>910</v>
      </c>
      <c r="R1101" s="84" t="s">
        <v>2152</v>
      </c>
      <c r="S1101" s="84" t="s">
        <v>2232</v>
      </c>
      <c r="T1101" s="90" t="s">
        <v>2181</v>
      </c>
      <c r="U1101" s="90" t="s">
        <v>2190</v>
      </c>
      <c r="V1101" s="86">
        <v>46010</v>
      </c>
      <c r="W1101" s="165" t="s">
        <v>131</v>
      </c>
      <c r="X1101" s="165" t="s">
        <v>911</v>
      </c>
      <c r="Y1101" s="165" t="s">
        <v>912</v>
      </c>
    </row>
    <row r="1102" spans="2:25" ht="24" customHeight="1" x14ac:dyDescent="0.25">
      <c r="P1102" s="171">
        <f>SUBTOTAL(9,P3:P1101)</f>
        <v>22213901003.48</v>
      </c>
    </row>
    <row r="1048576" spans="19:19" ht="12" customHeight="1" x14ac:dyDescent="0.25">
      <c r="S1048576" s="84"/>
    </row>
  </sheetData>
  <autoFilter ref="B2:Y2" xr:uid="{96FDA25B-30B3-46EB-8904-EDA525DE2BA9}"/>
  <sortState xmlns:xlrd2="http://schemas.microsoft.com/office/spreadsheetml/2017/richdata2" ref="B3:Y1101">
    <sortCondition ref="E3:E1101"/>
  </sortState>
  <printOptions horizontalCentered="1" verticalCentered="1"/>
  <pageMargins left="0.74803149606299213" right="0.74803149606299213" top="0.98425196850393704" bottom="0.98425196850393704" header="0.51181102362204722" footer="0.51181102362204722"/>
  <pageSetup paperSize="5" scale="10" orientation="landscape" r:id="rId1"/>
  <headerFooter>
    <oddHeader>&amp;A</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8B597-4062-44DD-90E2-DA9B2E578091}">
  <sheetPr>
    <pageSetUpPr fitToPage="1"/>
  </sheetPr>
  <dimension ref="B1:O47"/>
  <sheetViews>
    <sheetView workbookViewId="0">
      <selection activeCell="D31" sqref="D31"/>
    </sheetView>
  </sheetViews>
  <sheetFormatPr baseColWidth="10" defaultRowHeight="12.75" x14ac:dyDescent="0.25"/>
  <cols>
    <col min="1" max="1" width="4" style="7" customWidth="1"/>
    <col min="2" max="2" width="12.140625" style="7" customWidth="1"/>
    <col min="3" max="3" width="16" style="7" customWidth="1"/>
    <col min="4" max="4" width="34.42578125" style="7" customWidth="1"/>
    <col min="5" max="5" width="20.7109375" style="7" bestFit="1" customWidth="1"/>
    <col min="6" max="6" width="14.5703125" style="7" customWidth="1"/>
    <col min="7" max="7" width="15.42578125" style="7" customWidth="1"/>
    <col min="8" max="8" width="15.85546875" style="7" customWidth="1"/>
    <col min="9" max="9" width="12.5703125" style="7" bestFit="1" customWidth="1"/>
    <col min="10" max="10" width="25.5703125" style="7" bestFit="1" customWidth="1"/>
    <col min="11" max="11" width="18.28515625" style="7" bestFit="1" customWidth="1"/>
    <col min="12" max="12" width="63.85546875" style="7" bestFit="1" customWidth="1"/>
    <col min="13" max="13" width="16.140625" style="7" customWidth="1"/>
    <col min="14" max="14" width="28.85546875" style="7" bestFit="1" customWidth="1"/>
    <col min="15" max="15" width="15.42578125" style="7" bestFit="1" customWidth="1"/>
    <col min="16" max="16" width="12.85546875" style="7" bestFit="1" customWidth="1"/>
    <col min="17" max="16384" width="11.42578125" style="7"/>
  </cols>
  <sheetData>
    <row r="1" spans="2:15" x14ac:dyDescent="0.2">
      <c r="F1" s="8"/>
      <c r="G1" s="8"/>
      <c r="H1" s="8"/>
      <c r="I1" s="8"/>
      <c r="J1" s="8"/>
    </row>
    <row r="2" spans="2:15" ht="25.5" x14ac:dyDescent="0.25">
      <c r="C2" s="9" t="s">
        <v>94</v>
      </c>
      <c r="D2" s="9" t="s">
        <v>95</v>
      </c>
      <c r="E2" s="9" t="s">
        <v>96</v>
      </c>
      <c r="F2" s="9" t="s">
        <v>97</v>
      </c>
      <c r="G2" s="9" t="s">
        <v>97</v>
      </c>
      <c r="H2" s="9" t="s">
        <v>97</v>
      </c>
      <c r="I2" s="9" t="s">
        <v>97</v>
      </c>
      <c r="J2" s="9"/>
      <c r="K2" s="9" t="s">
        <v>98</v>
      </c>
      <c r="M2" s="9" t="s">
        <v>99</v>
      </c>
    </row>
    <row r="3" spans="2:15" ht="35.25" customHeight="1" x14ac:dyDescent="0.25">
      <c r="B3" s="10" t="s">
        <v>100</v>
      </c>
      <c r="C3" s="10" t="s">
        <v>66</v>
      </c>
      <c r="D3" s="10" t="s">
        <v>89</v>
      </c>
      <c r="E3" s="10" t="s">
        <v>101</v>
      </c>
      <c r="F3" s="10" t="s">
        <v>92</v>
      </c>
      <c r="G3" s="10" t="s">
        <v>102</v>
      </c>
      <c r="H3" s="10" t="s">
        <v>93</v>
      </c>
      <c r="I3" s="10" t="s">
        <v>103</v>
      </c>
      <c r="J3" s="10" t="s">
        <v>104</v>
      </c>
      <c r="K3" s="10" t="s">
        <v>105</v>
      </c>
      <c r="L3" s="10" t="s">
        <v>106</v>
      </c>
      <c r="M3" s="10" t="s">
        <v>107</v>
      </c>
      <c r="N3" s="10" t="s">
        <v>108</v>
      </c>
    </row>
    <row r="4" spans="2:15" ht="21" customHeight="1" x14ac:dyDescent="0.2">
      <c r="B4" s="9" t="s">
        <v>122</v>
      </c>
      <c r="C4" s="11" t="s">
        <v>67</v>
      </c>
      <c r="D4" s="7" t="s">
        <v>90</v>
      </c>
      <c r="E4" s="9">
        <v>350200</v>
      </c>
      <c r="F4" s="12">
        <v>3502</v>
      </c>
      <c r="G4" s="13" t="s">
        <v>32</v>
      </c>
      <c r="H4" s="13" t="s">
        <v>109</v>
      </c>
      <c r="I4" s="13" t="s">
        <v>110</v>
      </c>
      <c r="J4" s="8" t="s">
        <v>111</v>
      </c>
      <c r="K4" s="14" t="s">
        <v>72</v>
      </c>
      <c r="L4" s="15" t="s">
        <v>41</v>
      </c>
      <c r="M4" s="16" t="s">
        <v>29</v>
      </c>
      <c r="N4" s="15" t="s">
        <v>112</v>
      </c>
    </row>
    <row r="5" spans="2:15" ht="21" customHeight="1" x14ac:dyDescent="0.2">
      <c r="B5" s="9" t="s">
        <v>122</v>
      </c>
      <c r="C5" s="11" t="s">
        <v>67</v>
      </c>
      <c r="D5" s="7" t="s">
        <v>90</v>
      </c>
      <c r="E5" s="9">
        <v>350200</v>
      </c>
      <c r="F5" s="12">
        <v>3502</v>
      </c>
      <c r="G5" s="13" t="s">
        <v>32</v>
      </c>
      <c r="H5" s="13" t="s">
        <v>109</v>
      </c>
      <c r="I5" s="13" t="s">
        <v>110</v>
      </c>
      <c r="J5" s="8" t="s">
        <v>111</v>
      </c>
      <c r="K5" s="14" t="s">
        <v>70</v>
      </c>
      <c r="L5" s="15" t="s">
        <v>42</v>
      </c>
      <c r="M5" s="16" t="s">
        <v>29</v>
      </c>
      <c r="N5" s="15" t="s">
        <v>112</v>
      </c>
    </row>
    <row r="6" spans="2:15" ht="21" customHeight="1" x14ac:dyDescent="0.2">
      <c r="B6" s="9" t="s">
        <v>122</v>
      </c>
      <c r="C6" s="11" t="s">
        <v>67</v>
      </c>
      <c r="D6" s="7" t="s">
        <v>90</v>
      </c>
      <c r="E6" s="9">
        <v>350200</v>
      </c>
      <c r="F6" s="12">
        <v>3502</v>
      </c>
      <c r="G6" s="13" t="s">
        <v>32</v>
      </c>
      <c r="H6" s="13" t="s">
        <v>109</v>
      </c>
      <c r="I6" s="13" t="s">
        <v>110</v>
      </c>
      <c r="J6" s="8" t="s">
        <v>111</v>
      </c>
      <c r="K6" s="14" t="s">
        <v>71</v>
      </c>
      <c r="L6" s="15" t="s">
        <v>43</v>
      </c>
      <c r="M6" s="16" t="s">
        <v>29</v>
      </c>
      <c r="N6" s="15" t="s">
        <v>112</v>
      </c>
    </row>
    <row r="7" spans="2:15" ht="21" customHeight="1" x14ac:dyDescent="0.2">
      <c r="B7" s="9" t="s">
        <v>122</v>
      </c>
      <c r="C7" s="11" t="s">
        <v>67</v>
      </c>
      <c r="D7" s="7" t="s">
        <v>90</v>
      </c>
      <c r="E7" s="9">
        <v>350200</v>
      </c>
      <c r="F7" s="12">
        <v>3502</v>
      </c>
      <c r="G7" s="13" t="s">
        <v>32</v>
      </c>
      <c r="H7" s="13" t="s">
        <v>109</v>
      </c>
      <c r="I7" s="13" t="s">
        <v>110</v>
      </c>
      <c r="J7" s="8" t="s">
        <v>111</v>
      </c>
      <c r="K7" s="14" t="s">
        <v>113</v>
      </c>
      <c r="L7" s="15" t="s">
        <v>44</v>
      </c>
      <c r="M7" s="16" t="s">
        <v>29</v>
      </c>
      <c r="N7" s="15" t="s">
        <v>112</v>
      </c>
    </row>
    <row r="8" spans="2:15" ht="21" customHeight="1" x14ac:dyDescent="0.2">
      <c r="B8" s="9" t="s">
        <v>122</v>
      </c>
      <c r="C8" s="11" t="s">
        <v>67</v>
      </c>
      <c r="D8" s="7" t="s">
        <v>90</v>
      </c>
      <c r="E8" s="9">
        <v>350200</v>
      </c>
      <c r="F8" s="12">
        <v>3502</v>
      </c>
      <c r="G8" s="13" t="s">
        <v>32</v>
      </c>
      <c r="H8" s="13" t="s">
        <v>109</v>
      </c>
      <c r="I8" s="13" t="s">
        <v>110</v>
      </c>
      <c r="J8" s="8" t="s">
        <v>111</v>
      </c>
      <c r="K8" s="14" t="s">
        <v>73</v>
      </c>
      <c r="L8" s="15" t="s">
        <v>45</v>
      </c>
      <c r="M8" s="16" t="s">
        <v>29</v>
      </c>
      <c r="N8" s="15" t="s">
        <v>112</v>
      </c>
    </row>
    <row r="9" spans="2:15" ht="18.75" customHeight="1" x14ac:dyDescent="0.2">
      <c r="B9" s="9" t="s">
        <v>122</v>
      </c>
      <c r="C9" s="11" t="s">
        <v>67</v>
      </c>
      <c r="D9" s="7" t="s">
        <v>90</v>
      </c>
      <c r="E9" s="9">
        <v>350200</v>
      </c>
      <c r="F9" s="12">
        <v>3502</v>
      </c>
      <c r="G9" s="13" t="s">
        <v>32</v>
      </c>
      <c r="H9" s="13" t="s">
        <v>109</v>
      </c>
      <c r="I9" s="13" t="s">
        <v>110</v>
      </c>
      <c r="J9" s="8" t="s">
        <v>111</v>
      </c>
      <c r="K9" s="14" t="s">
        <v>114</v>
      </c>
      <c r="L9" s="15" t="s">
        <v>46</v>
      </c>
      <c r="M9" s="16" t="s">
        <v>29</v>
      </c>
      <c r="N9" s="15" t="s">
        <v>112</v>
      </c>
    </row>
    <row r="10" spans="2:15" s="19" customFormat="1" ht="18" customHeight="1" x14ac:dyDescent="0.2">
      <c r="B10" s="17" t="s">
        <v>122</v>
      </c>
      <c r="C10" s="18" t="s">
        <v>69</v>
      </c>
      <c r="D10" s="19" t="s">
        <v>91</v>
      </c>
      <c r="E10" s="17">
        <v>350200</v>
      </c>
      <c r="F10" s="20">
        <v>3599</v>
      </c>
      <c r="G10" s="21" t="s">
        <v>32</v>
      </c>
      <c r="H10" s="21" t="s">
        <v>115</v>
      </c>
      <c r="I10" s="21" t="s">
        <v>110</v>
      </c>
      <c r="J10" s="22" t="s">
        <v>116</v>
      </c>
      <c r="K10" s="23" t="s">
        <v>117</v>
      </c>
      <c r="L10" s="24" t="s">
        <v>47</v>
      </c>
      <c r="M10" s="25" t="s">
        <v>29</v>
      </c>
      <c r="N10" s="24" t="s">
        <v>112</v>
      </c>
    </row>
    <row r="11" spans="2:15" s="19" customFormat="1" ht="18" customHeight="1" x14ac:dyDescent="0.2">
      <c r="B11" s="17" t="s">
        <v>122</v>
      </c>
      <c r="C11" s="19" t="s">
        <v>69</v>
      </c>
      <c r="D11" s="19" t="s">
        <v>91</v>
      </c>
      <c r="E11" s="17">
        <v>350200</v>
      </c>
      <c r="F11" s="20">
        <v>3599</v>
      </c>
      <c r="G11" s="21" t="s">
        <v>32</v>
      </c>
      <c r="H11" s="21" t="s">
        <v>115</v>
      </c>
      <c r="I11" s="21" t="s">
        <v>110</v>
      </c>
      <c r="J11" s="22" t="s">
        <v>116</v>
      </c>
      <c r="K11" s="23" t="s">
        <v>86</v>
      </c>
      <c r="L11" s="24" t="s">
        <v>48</v>
      </c>
      <c r="M11" s="25" t="s">
        <v>29</v>
      </c>
      <c r="N11" s="24" t="s">
        <v>112</v>
      </c>
    </row>
    <row r="12" spans="2:15" s="19" customFormat="1" ht="18" customHeight="1" x14ac:dyDescent="0.2">
      <c r="B12" s="17" t="s">
        <v>122</v>
      </c>
      <c r="C12" s="19" t="s">
        <v>69</v>
      </c>
      <c r="D12" s="19" t="s">
        <v>91</v>
      </c>
      <c r="E12" s="17">
        <v>350200</v>
      </c>
      <c r="F12" s="20">
        <v>3599</v>
      </c>
      <c r="G12" s="21" t="s">
        <v>32</v>
      </c>
      <c r="H12" s="21" t="s">
        <v>115</v>
      </c>
      <c r="I12" s="21" t="s">
        <v>110</v>
      </c>
      <c r="J12" s="22" t="s">
        <v>116</v>
      </c>
      <c r="K12" s="23" t="s">
        <v>87</v>
      </c>
      <c r="L12" s="24" t="s">
        <v>49</v>
      </c>
      <c r="M12" s="25" t="s">
        <v>29</v>
      </c>
      <c r="N12" s="24" t="s">
        <v>112</v>
      </c>
      <c r="O12" s="26"/>
    </row>
    <row r="13" spans="2:15" s="19" customFormat="1" ht="18" customHeight="1" x14ac:dyDescent="0.2">
      <c r="B13" s="17" t="s">
        <v>122</v>
      </c>
      <c r="C13" s="19" t="s">
        <v>69</v>
      </c>
      <c r="D13" s="19" t="s">
        <v>91</v>
      </c>
      <c r="E13" s="17">
        <v>350200</v>
      </c>
      <c r="F13" s="20">
        <v>3599</v>
      </c>
      <c r="G13" s="21" t="s">
        <v>32</v>
      </c>
      <c r="H13" s="21" t="s">
        <v>115</v>
      </c>
      <c r="I13" s="21" t="s">
        <v>110</v>
      </c>
      <c r="J13" s="22" t="s">
        <v>116</v>
      </c>
      <c r="K13" s="23" t="s">
        <v>88</v>
      </c>
      <c r="L13" s="24" t="s">
        <v>50</v>
      </c>
      <c r="M13" s="25" t="s">
        <v>29</v>
      </c>
      <c r="N13" s="24" t="s">
        <v>112</v>
      </c>
      <c r="O13" s="26"/>
    </row>
    <row r="14" spans="2:15" s="19" customFormat="1" ht="18" customHeight="1" x14ac:dyDescent="0.2">
      <c r="B14" s="17" t="s">
        <v>122</v>
      </c>
      <c r="C14" s="19" t="s">
        <v>69</v>
      </c>
      <c r="D14" s="19" t="s">
        <v>91</v>
      </c>
      <c r="E14" s="17">
        <v>350200</v>
      </c>
      <c r="F14" s="20">
        <v>3599</v>
      </c>
      <c r="G14" s="21" t="s">
        <v>32</v>
      </c>
      <c r="H14" s="21" t="s">
        <v>115</v>
      </c>
      <c r="I14" s="21" t="s">
        <v>110</v>
      </c>
      <c r="J14" s="22" t="s">
        <v>116</v>
      </c>
      <c r="K14" s="23" t="s">
        <v>118</v>
      </c>
      <c r="L14" s="24" t="s">
        <v>51</v>
      </c>
      <c r="M14" s="25" t="s">
        <v>29</v>
      </c>
      <c r="N14" s="24" t="s">
        <v>112</v>
      </c>
    </row>
    <row r="15" spans="2:15" s="28" customFormat="1" ht="15" customHeight="1" x14ac:dyDescent="0.2">
      <c r="B15" s="9" t="s">
        <v>122</v>
      </c>
      <c r="C15" s="27" t="s">
        <v>68</v>
      </c>
      <c r="D15" s="28" t="s">
        <v>91</v>
      </c>
      <c r="E15" s="9">
        <v>350200</v>
      </c>
      <c r="F15" s="12">
        <v>3599</v>
      </c>
      <c r="G15" s="13" t="s">
        <v>32</v>
      </c>
      <c r="H15" s="13" t="s">
        <v>119</v>
      </c>
      <c r="I15" s="13" t="s">
        <v>110</v>
      </c>
      <c r="J15" s="8" t="s">
        <v>120</v>
      </c>
      <c r="K15" s="14" t="s">
        <v>84</v>
      </c>
      <c r="L15" s="15" t="s">
        <v>54</v>
      </c>
      <c r="M15" s="16" t="s">
        <v>29</v>
      </c>
      <c r="N15" s="15" t="s">
        <v>112</v>
      </c>
    </row>
    <row r="16" spans="2:15" s="28" customFormat="1" ht="15" customHeight="1" x14ac:dyDescent="0.2">
      <c r="B16" s="9" t="s">
        <v>122</v>
      </c>
      <c r="C16" s="28" t="s">
        <v>68</v>
      </c>
      <c r="D16" s="28" t="s">
        <v>91</v>
      </c>
      <c r="E16" s="9">
        <v>350200</v>
      </c>
      <c r="F16" s="12">
        <v>3599</v>
      </c>
      <c r="G16" s="13" t="s">
        <v>32</v>
      </c>
      <c r="H16" s="13" t="s">
        <v>119</v>
      </c>
      <c r="I16" s="13" t="s">
        <v>110</v>
      </c>
      <c r="J16" s="8" t="s">
        <v>120</v>
      </c>
      <c r="K16" s="14" t="s">
        <v>82</v>
      </c>
      <c r="L16" s="15" t="s">
        <v>56</v>
      </c>
      <c r="M16" s="16" t="s">
        <v>29</v>
      </c>
      <c r="N16" s="15" t="s">
        <v>112</v>
      </c>
    </row>
    <row r="17" spans="2:14" s="28" customFormat="1" ht="15" customHeight="1" x14ac:dyDescent="0.2">
      <c r="B17" s="9" t="s">
        <v>122</v>
      </c>
      <c r="C17" s="28" t="s">
        <v>68</v>
      </c>
      <c r="D17" s="28" t="s">
        <v>91</v>
      </c>
      <c r="E17" s="9">
        <v>350200</v>
      </c>
      <c r="F17" s="12">
        <v>3599</v>
      </c>
      <c r="G17" s="13" t="s">
        <v>32</v>
      </c>
      <c r="H17" s="13" t="s">
        <v>119</v>
      </c>
      <c r="I17" s="13" t="s">
        <v>110</v>
      </c>
      <c r="J17" s="8" t="s">
        <v>120</v>
      </c>
      <c r="K17" s="14" t="s">
        <v>74</v>
      </c>
      <c r="L17" s="15" t="s">
        <v>58</v>
      </c>
      <c r="M17" s="16" t="s">
        <v>29</v>
      </c>
      <c r="N17" s="15" t="s">
        <v>112</v>
      </c>
    </row>
    <row r="18" spans="2:14" s="28" customFormat="1" ht="15" customHeight="1" x14ac:dyDescent="0.2">
      <c r="B18" s="9" t="s">
        <v>122</v>
      </c>
      <c r="C18" s="28" t="s">
        <v>68</v>
      </c>
      <c r="D18" s="28" t="s">
        <v>91</v>
      </c>
      <c r="E18" s="9">
        <v>350200</v>
      </c>
      <c r="F18" s="12">
        <v>3599</v>
      </c>
      <c r="G18" s="13" t="s">
        <v>32</v>
      </c>
      <c r="H18" s="13" t="s">
        <v>119</v>
      </c>
      <c r="I18" s="13" t="s">
        <v>110</v>
      </c>
      <c r="J18" s="8" t="s">
        <v>120</v>
      </c>
      <c r="K18" s="14" t="s">
        <v>76</v>
      </c>
      <c r="L18" s="15" t="s">
        <v>60</v>
      </c>
      <c r="M18" s="16" t="s">
        <v>29</v>
      </c>
      <c r="N18" s="15" t="s">
        <v>112</v>
      </c>
    </row>
    <row r="19" spans="2:14" ht="15" customHeight="1" x14ac:dyDescent="0.2">
      <c r="B19" s="9" t="s">
        <v>122</v>
      </c>
      <c r="C19" s="7" t="s">
        <v>68</v>
      </c>
      <c r="D19" s="7" t="s">
        <v>91</v>
      </c>
      <c r="E19" s="9">
        <v>350200</v>
      </c>
      <c r="F19" s="12">
        <v>3599</v>
      </c>
      <c r="G19" s="13" t="s">
        <v>32</v>
      </c>
      <c r="H19" s="13" t="s">
        <v>119</v>
      </c>
      <c r="I19" s="13" t="s">
        <v>110</v>
      </c>
      <c r="J19" s="8" t="s">
        <v>120</v>
      </c>
      <c r="K19" s="14" t="s">
        <v>80</v>
      </c>
      <c r="L19" s="15" t="s">
        <v>62</v>
      </c>
      <c r="M19" s="16" t="s">
        <v>29</v>
      </c>
      <c r="N19" s="15" t="s">
        <v>112</v>
      </c>
    </row>
    <row r="20" spans="2:14" ht="15" customHeight="1" x14ac:dyDescent="0.2">
      <c r="B20" s="9" t="s">
        <v>122</v>
      </c>
      <c r="C20" s="7" t="s">
        <v>68</v>
      </c>
      <c r="D20" s="7" t="s">
        <v>91</v>
      </c>
      <c r="E20" s="9">
        <v>350200</v>
      </c>
      <c r="F20" s="12">
        <v>3599</v>
      </c>
      <c r="G20" s="13" t="s">
        <v>32</v>
      </c>
      <c r="H20" s="13" t="s">
        <v>119</v>
      </c>
      <c r="I20" s="13" t="s">
        <v>110</v>
      </c>
      <c r="J20" s="8" t="s">
        <v>120</v>
      </c>
      <c r="K20" s="14" t="s">
        <v>78</v>
      </c>
      <c r="L20" s="15" t="s">
        <v>64</v>
      </c>
      <c r="M20" s="16" t="s">
        <v>29</v>
      </c>
      <c r="N20" s="15" t="s">
        <v>112</v>
      </c>
    </row>
    <row r="21" spans="2:14" ht="15" customHeight="1" x14ac:dyDescent="0.2">
      <c r="B21" s="9" t="s">
        <v>122</v>
      </c>
      <c r="C21" s="7" t="s">
        <v>68</v>
      </c>
      <c r="D21" s="7" t="s">
        <v>91</v>
      </c>
      <c r="E21" s="9">
        <v>350200</v>
      </c>
      <c r="F21" s="12">
        <v>3599</v>
      </c>
      <c r="G21" s="13" t="s">
        <v>32</v>
      </c>
      <c r="H21" s="13" t="s">
        <v>119</v>
      </c>
      <c r="I21" s="13" t="s">
        <v>110</v>
      </c>
      <c r="J21" s="8" t="s">
        <v>120</v>
      </c>
      <c r="K21" s="14" t="s">
        <v>121</v>
      </c>
      <c r="L21" s="15" t="s">
        <v>65</v>
      </c>
      <c r="M21" s="16" t="s">
        <v>29</v>
      </c>
      <c r="N21" s="15" t="s">
        <v>112</v>
      </c>
    </row>
    <row r="22" spans="2:14" ht="12" customHeight="1" x14ac:dyDescent="0.2">
      <c r="F22" s="8"/>
      <c r="G22" s="8"/>
      <c r="H22" s="8"/>
      <c r="I22" s="8"/>
      <c r="J22" s="8"/>
      <c r="K22" s="8"/>
      <c r="L22" s="8"/>
      <c r="M22" s="8"/>
      <c r="N22" s="8"/>
    </row>
    <row r="23" spans="2:14" ht="12" customHeight="1" x14ac:dyDescent="0.2">
      <c r="F23" s="8"/>
      <c r="G23" s="8"/>
      <c r="H23" s="8"/>
      <c r="I23" s="8"/>
      <c r="J23" s="8"/>
      <c r="K23" s="8"/>
      <c r="L23" s="8"/>
      <c r="M23" s="8"/>
      <c r="N23" s="8"/>
    </row>
    <row r="24" spans="2:14" ht="12" customHeight="1" x14ac:dyDescent="0.2">
      <c r="F24" s="8"/>
      <c r="G24" s="8"/>
      <c r="H24" s="8"/>
      <c r="I24" s="8"/>
      <c r="J24" s="8"/>
      <c r="K24" s="8"/>
      <c r="L24" s="8"/>
      <c r="M24" s="8"/>
      <c r="N24" s="8"/>
    </row>
    <row r="25" spans="2:14" ht="12" customHeight="1" x14ac:dyDescent="0.2">
      <c r="F25" s="8"/>
      <c r="G25" s="8"/>
      <c r="H25" s="8"/>
      <c r="I25" s="8"/>
      <c r="J25" s="8"/>
      <c r="K25" s="8"/>
      <c r="L25" s="8"/>
      <c r="M25" s="8"/>
      <c r="N25" s="8"/>
    </row>
    <row r="26" spans="2:14" ht="12" customHeight="1" x14ac:dyDescent="0.2">
      <c r="F26" s="8"/>
      <c r="G26" s="8"/>
      <c r="H26" s="8"/>
      <c r="I26" s="8"/>
      <c r="J26" s="8"/>
      <c r="K26" s="8"/>
      <c r="L26" s="8"/>
      <c r="M26" s="8"/>
      <c r="N26" s="8"/>
    </row>
    <row r="27" spans="2:14" ht="12" customHeight="1" x14ac:dyDescent="0.2">
      <c r="F27" s="8"/>
      <c r="G27" s="8"/>
      <c r="H27" s="8"/>
      <c r="I27" s="8"/>
      <c r="J27" s="8"/>
      <c r="K27" s="8"/>
      <c r="L27" s="8"/>
      <c r="M27" s="8"/>
      <c r="N27" s="8"/>
    </row>
    <row r="28" spans="2:14" ht="12" customHeight="1" x14ac:dyDescent="0.2">
      <c r="F28" s="8"/>
      <c r="G28" s="8"/>
      <c r="H28" s="8"/>
      <c r="I28" s="8"/>
      <c r="J28" s="8"/>
      <c r="K28" s="8"/>
      <c r="L28" s="8"/>
      <c r="M28" s="8"/>
      <c r="N28" s="8"/>
    </row>
    <row r="29" spans="2:14" ht="12" customHeight="1" x14ac:dyDescent="0.2">
      <c r="F29" s="8"/>
      <c r="G29" s="8"/>
      <c r="H29" s="8"/>
      <c r="I29" s="8"/>
      <c r="J29" s="8"/>
      <c r="K29" s="8"/>
      <c r="L29" s="8"/>
      <c r="M29" s="8"/>
      <c r="N29" s="8"/>
    </row>
    <row r="30" spans="2:14" ht="12" customHeight="1" x14ac:dyDescent="0.2">
      <c r="F30" s="8"/>
      <c r="G30" s="8"/>
      <c r="H30" s="8"/>
      <c r="I30" s="8"/>
      <c r="J30" s="8"/>
      <c r="K30" s="8"/>
    </row>
    <row r="31" spans="2:14" ht="36" customHeight="1" x14ac:dyDescent="0.2">
      <c r="F31" s="8"/>
      <c r="G31" s="8"/>
      <c r="H31" s="8"/>
      <c r="I31" s="8"/>
      <c r="J31" s="8"/>
      <c r="K31" s="8"/>
      <c r="L31" s="8"/>
      <c r="M31" s="8"/>
      <c r="N31" s="8"/>
    </row>
    <row r="32" spans="2:14" ht="12" customHeight="1" x14ac:dyDescent="0.2">
      <c r="F32" s="8"/>
      <c r="G32" s="8"/>
      <c r="H32" s="8"/>
      <c r="I32" s="8"/>
      <c r="J32" s="8"/>
      <c r="K32" s="8"/>
      <c r="L32" s="8"/>
      <c r="M32" s="8"/>
      <c r="N32" s="8"/>
    </row>
    <row r="33" spans="6:14" ht="12" customHeight="1" x14ac:dyDescent="0.2">
      <c r="F33" s="8"/>
      <c r="G33" s="8"/>
      <c r="H33" s="8"/>
      <c r="I33" s="8"/>
      <c r="J33" s="8"/>
      <c r="K33" s="8"/>
      <c r="L33" s="8"/>
      <c r="M33" s="8"/>
      <c r="N33" s="8"/>
    </row>
    <row r="34" spans="6:14" x14ac:dyDescent="0.2">
      <c r="F34" s="8"/>
      <c r="G34" s="8"/>
      <c r="H34" s="8"/>
      <c r="I34" s="8"/>
      <c r="J34" s="8"/>
      <c r="K34" s="8"/>
      <c r="L34" s="8"/>
      <c r="M34" s="8"/>
      <c r="N34" s="8"/>
    </row>
    <row r="35" spans="6:14" x14ac:dyDescent="0.2">
      <c r="F35" s="8"/>
      <c r="G35" s="8"/>
      <c r="H35" s="8"/>
      <c r="I35" s="8"/>
      <c r="J35" s="8"/>
      <c r="K35" s="8"/>
      <c r="L35" s="8"/>
      <c r="M35" s="8"/>
      <c r="N35" s="8"/>
    </row>
    <row r="41" spans="6:14" x14ac:dyDescent="0.25">
      <c r="K41" s="29"/>
      <c r="L41" s="29"/>
      <c r="M41" s="29"/>
      <c r="N41" s="29"/>
    </row>
    <row r="42" spans="6:14" x14ac:dyDescent="0.25">
      <c r="K42" s="29"/>
      <c r="L42" s="29"/>
      <c r="M42" s="29"/>
      <c r="N42" s="29"/>
    </row>
    <row r="43" spans="6:14" x14ac:dyDescent="0.25">
      <c r="K43" s="29"/>
      <c r="L43" s="29"/>
      <c r="M43" s="29"/>
      <c r="N43" s="29"/>
    </row>
    <row r="44" spans="6:14" x14ac:dyDescent="0.25">
      <c r="K44" s="29"/>
      <c r="L44" s="29"/>
      <c r="M44" s="29"/>
      <c r="N44" s="29"/>
    </row>
    <row r="45" spans="6:14" x14ac:dyDescent="0.25">
      <c r="K45" s="29"/>
      <c r="L45" s="29"/>
      <c r="M45" s="29"/>
      <c r="N45" s="29"/>
    </row>
    <row r="46" spans="6:14" x14ac:dyDescent="0.25">
      <c r="K46" s="29"/>
      <c r="L46" s="29"/>
      <c r="M46" s="29"/>
      <c r="N46" s="29"/>
    </row>
    <row r="47" spans="6:14" x14ac:dyDescent="0.25">
      <c r="K47" s="29"/>
      <c r="L47" s="29"/>
      <c r="M47" s="29"/>
      <c r="N47" s="29"/>
    </row>
  </sheetData>
  <printOptions horizontalCentered="1"/>
  <pageMargins left="0.70866141732283472" right="0.70866141732283472" top="0.74803149606299213" bottom="0.74803149606299213" header="0.31496062992125984" footer="0.31496062992125984"/>
  <pageSetup scale="38" orientation="landscape" r:id="rId1"/>
  <headerFooter>
    <oddHeader>&amp;A</oddHeader>
    <oddFooter>Preparado por Nini Johanna Rodriguez Alvarez &amp;D&amp;RPágina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BA95D-8609-4577-933B-D8DBD0442875}">
  <sheetPr>
    <pageSetUpPr fitToPage="1"/>
  </sheetPr>
  <dimension ref="A1:P7"/>
  <sheetViews>
    <sheetView workbookViewId="0">
      <selection activeCell="D26" sqref="D26"/>
    </sheetView>
  </sheetViews>
  <sheetFormatPr baseColWidth="10" defaultRowHeight="15" x14ac:dyDescent="0.25"/>
  <cols>
    <col min="1" max="1" width="13.42578125" style="34" customWidth="1"/>
    <col min="2" max="2" width="19.5703125" style="34" bestFit="1" customWidth="1"/>
    <col min="3" max="3" width="21.5703125" style="34" customWidth="1"/>
    <col min="4" max="8" width="5.42578125" style="34" customWidth="1"/>
    <col min="9" max="9" width="9.5703125" style="34" customWidth="1"/>
    <col min="10" max="10" width="8" style="34" customWidth="1"/>
    <col min="11" max="11" width="9.5703125" style="34" customWidth="1"/>
    <col min="12" max="12" width="27.5703125" style="34" customWidth="1"/>
    <col min="13" max="13" width="13.5703125" style="34" bestFit="1" customWidth="1"/>
    <col min="14" max="16" width="13" style="34" bestFit="1" customWidth="1"/>
    <col min="17" max="17" width="11.42578125" style="34" customWidth="1"/>
    <col min="18" max="18" width="6.42578125" style="34" customWidth="1"/>
    <col min="19" max="16384" width="11.42578125" style="34"/>
  </cols>
  <sheetData>
    <row r="1" spans="1:16" x14ac:dyDescent="0.25">
      <c r="A1" s="77" t="s">
        <v>152</v>
      </c>
      <c r="B1" s="77">
        <v>2024</v>
      </c>
      <c r="C1" s="78" t="s">
        <v>153</v>
      </c>
      <c r="D1" s="78" t="s">
        <v>153</v>
      </c>
      <c r="E1" s="78" t="s">
        <v>153</v>
      </c>
      <c r="F1" s="78" t="s">
        <v>153</v>
      </c>
      <c r="G1" s="78" t="s">
        <v>153</v>
      </c>
      <c r="H1" s="78" t="s">
        <v>153</v>
      </c>
      <c r="I1" s="78" t="s">
        <v>153</v>
      </c>
      <c r="J1" s="78" t="s">
        <v>153</v>
      </c>
      <c r="K1" s="78" t="s">
        <v>153</v>
      </c>
      <c r="L1" s="78" t="s">
        <v>153</v>
      </c>
      <c r="M1" s="78" t="s">
        <v>153</v>
      </c>
      <c r="N1" s="78" t="s">
        <v>153</v>
      </c>
      <c r="O1" s="78" t="s">
        <v>153</v>
      </c>
      <c r="P1" s="78" t="s">
        <v>153</v>
      </c>
    </row>
    <row r="2" spans="1:16" x14ac:dyDescent="0.25">
      <c r="A2" s="77" t="s">
        <v>154</v>
      </c>
      <c r="B2" s="77" t="s">
        <v>155</v>
      </c>
      <c r="C2" s="78" t="s">
        <v>153</v>
      </c>
      <c r="D2" s="78" t="s">
        <v>153</v>
      </c>
      <c r="E2" s="78" t="s">
        <v>153</v>
      </c>
      <c r="F2" s="78" t="s">
        <v>153</v>
      </c>
      <c r="G2" s="78" t="s">
        <v>153</v>
      </c>
      <c r="H2" s="78" t="s">
        <v>153</v>
      </c>
      <c r="I2" s="78" t="s">
        <v>153</v>
      </c>
      <c r="J2" s="78" t="s">
        <v>153</v>
      </c>
      <c r="K2" s="78" t="s">
        <v>153</v>
      </c>
      <c r="L2" s="78" t="s">
        <v>153</v>
      </c>
      <c r="M2" s="78" t="s">
        <v>153</v>
      </c>
      <c r="N2" s="78" t="s">
        <v>153</v>
      </c>
      <c r="O2" s="78" t="s">
        <v>153</v>
      </c>
      <c r="P2" s="78" t="s">
        <v>153</v>
      </c>
    </row>
    <row r="3" spans="1:16" x14ac:dyDescent="0.25">
      <c r="A3" s="77" t="s">
        <v>157</v>
      </c>
      <c r="B3" s="79" t="s">
        <v>156</v>
      </c>
      <c r="C3" s="78" t="s">
        <v>153</v>
      </c>
      <c r="D3" s="78" t="s">
        <v>153</v>
      </c>
      <c r="E3" s="78" t="s">
        <v>153</v>
      </c>
      <c r="F3" s="78" t="s">
        <v>153</v>
      </c>
      <c r="G3" s="78" t="s">
        <v>153</v>
      </c>
      <c r="H3" s="78" t="s">
        <v>153</v>
      </c>
      <c r="I3" s="78" t="s">
        <v>153</v>
      </c>
      <c r="J3" s="78" t="s">
        <v>153</v>
      </c>
      <c r="K3" s="78" t="s">
        <v>153</v>
      </c>
      <c r="L3" s="78" t="s">
        <v>153</v>
      </c>
      <c r="M3" s="78" t="s">
        <v>153</v>
      </c>
      <c r="N3" s="78" t="s">
        <v>153</v>
      </c>
      <c r="O3" s="78" t="s">
        <v>153</v>
      </c>
      <c r="P3" s="78" t="s">
        <v>153</v>
      </c>
    </row>
    <row r="4" spans="1:16" ht="24" x14ac:dyDescent="0.25">
      <c r="A4" s="151" t="s">
        <v>0</v>
      </c>
      <c r="B4" s="151" t="s">
        <v>1</v>
      </c>
      <c r="C4" s="151" t="s">
        <v>2</v>
      </c>
      <c r="D4" s="151" t="s">
        <v>3</v>
      </c>
      <c r="E4" s="151" t="s">
        <v>4</v>
      </c>
      <c r="F4" s="151" t="s">
        <v>5</v>
      </c>
      <c r="G4" s="151" t="s">
        <v>6</v>
      </c>
      <c r="H4" s="151" t="s">
        <v>7</v>
      </c>
      <c r="I4" s="151" t="s">
        <v>9</v>
      </c>
      <c r="J4" s="151" t="s">
        <v>10</v>
      </c>
      <c r="K4" s="151" t="s">
        <v>11</v>
      </c>
      <c r="L4" s="151" t="s">
        <v>12</v>
      </c>
      <c r="M4" s="151" t="s">
        <v>20</v>
      </c>
      <c r="N4" s="151" t="s">
        <v>21</v>
      </c>
      <c r="O4" s="151" t="s">
        <v>22</v>
      </c>
      <c r="P4" s="151" t="s">
        <v>23</v>
      </c>
    </row>
    <row r="5" spans="1:16" ht="45" x14ac:dyDescent="0.25">
      <c r="A5" s="80" t="s">
        <v>24</v>
      </c>
      <c r="B5" s="81" t="s">
        <v>25</v>
      </c>
      <c r="C5" s="82" t="s">
        <v>33</v>
      </c>
      <c r="D5" s="80" t="s">
        <v>31</v>
      </c>
      <c r="E5" s="80" t="s">
        <v>34</v>
      </c>
      <c r="F5" s="80" t="s">
        <v>32</v>
      </c>
      <c r="G5" s="80" t="s">
        <v>30</v>
      </c>
      <c r="H5" s="80" t="s">
        <v>35</v>
      </c>
      <c r="I5" s="80" t="s">
        <v>26</v>
      </c>
      <c r="J5" s="80" t="s">
        <v>27</v>
      </c>
      <c r="K5" s="80" t="s">
        <v>28</v>
      </c>
      <c r="L5" s="81" t="s">
        <v>36</v>
      </c>
      <c r="M5" s="83">
        <v>389106500</v>
      </c>
      <c r="N5" s="150">
        <v>389106500</v>
      </c>
      <c r="O5" s="83">
        <v>389106500</v>
      </c>
      <c r="P5" s="83">
        <v>389106500</v>
      </c>
    </row>
    <row r="6" spans="1:16" ht="0" hidden="1" customHeight="1" x14ac:dyDescent="0.25"/>
    <row r="7" spans="1:16" ht="33.950000000000003" customHeight="1" x14ac:dyDescent="0.25"/>
  </sheetData>
  <printOptions horizontalCentered="1"/>
  <pageMargins left="0.78740157480314965" right="0.78740157480314965" top="0.78740157480314965" bottom="0.78740157480314965" header="0.78740157480314965" footer="0.78740157480314965"/>
  <pageSetup paperSize="5" scale="83" orientation="landscape" horizontalDpi="300" verticalDpi="300" r:id="rId1"/>
  <headerFooter alignWithMargins="0">
    <oddHeader>&amp;F</oddHeader>
    <oddFooter>&amp;A</oddFooter>
  </headerFooter>
</worksheet>
</file>

<file path=docProps/app.xml><?xml version="1.0" encoding="utf-8"?>
<Properties xmlns="http://schemas.openxmlformats.org/officeDocument/2006/extended-properties" xmlns:vt="http://schemas.openxmlformats.org/officeDocument/2006/docPropsVTypes">
  <TotalTime>0</TotalTime>
  <Pages>0</Pages>
  <Words>0</Words>
  <Characters>0</Characters>
  <Application>Microsoft Excel</Application>
  <DocSecurity>0</DocSecurity>
  <Lines>0</Lines>
  <Paragraphs>0</Paragraphs>
  <Slides>0</Slides>
  <Notes>0</Notes>
  <HiddenSlides>0</HiddenSlides>
  <MMClips>0</MMClips>
  <ScaleCrop>false</ScaleCrop>
  <HeadingPairs>
    <vt:vector size="2" baseType="variant">
      <vt:variant>
        <vt:lpstr>Hojas de cálculo</vt:lpstr>
      </vt:variant>
      <vt:variant>
        <vt:i4>13</vt:i4>
      </vt:variant>
    </vt:vector>
  </HeadingPairs>
  <TitlesOfParts>
    <vt:vector size="13" baseType="lpstr">
      <vt:lpstr>Ejecución PPTO mensual 2025</vt:lpstr>
      <vt:lpstr>Detalle Reservas PPTO 2025</vt:lpstr>
      <vt:lpstr>Gráfico Comportamiento 2025</vt:lpstr>
      <vt:lpstr>Tabla Obligaciones mensual 2025</vt:lpstr>
      <vt:lpstr>Tabla Compromisos mensual 2025</vt:lpstr>
      <vt:lpstr>Compromisos SIIF cierre 2025</vt:lpstr>
      <vt:lpstr>Obligaciones SIIF cierre 2025</vt:lpstr>
      <vt:lpstr>Clasificación Objeto Gasto</vt:lpstr>
      <vt:lpstr>EjecuciónReservas2024</vt:lpstr>
      <vt:lpstr>Tabla Prod x Proy SIIF mensual</vt:lpstr>
      <vt:lpstr>2-Ejecución Desagregada 2025</vt:lpstr>
      <vt:lpstr>Tabla SIIF mes a mes 2025</vt:lpstr>
      <vt:lpstr>1-Ejecución Agregada 2025</vt:lpstr>
    </vt:vector>
  </TitlesOfParts>
  <Manager>NiniJohannaRodriguezAlvarez</Manager>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OAPSeguimientoPPTO</dc:title>
  <dc:subject>Seguimiento</dc:subject>
  <dc:creator>Nini Johanna Rodriguez Alvarez</dc:creator>
  <cp:keywords>Nini Johanna Rodríguez Álvarez</cp:keywords>
  <cp:lastModifiedBy>Nini Johanna Rodríguez Álvarez</cp:lastModifiedBy>
  <cp:lastPrinted>2026-01-31T23:09:22Z</cp:lastPrinted>
  <dcterms:created xsi:type="dcterms:W3CDTF">2025-03-03T12:39:03Z</dcterms:created>
  <dcterms:modified xsi:type="dcterms:W3CDTF">2026-01-31T23:09:30Z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